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activeTab="0"/>
  </bookViews>
  <sheets>
    <sheet name="n-13-24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<sst xmlns="http://schemas.openxmlformats.org/spreadsheetml/2006/main" count="131" uniqueCount="98">
  <si>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</si>
  <si>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</si>
  <si>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</si>
  <si>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</si>
  <si>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</si>
  <si>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</si>
  <si>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</si>
  <si>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</si>
  <si>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</si>
  <si>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自動車整備科</t>
  </si>
  <si>
    <t>守口</t>
  </si>
  <si>
    <t>〃</t>
  </si>
  <si>
    <t>情報処理科</t>
  </si>
  <si>
    <t>芦原</t>
  </si>
  <si>
    <t>東大阪</t>
  </si>
  <si>
    <t>障害者校</t>
  </si>
  <si>
    <t>ＯＡビジネス科</t>
  </si>
  <si>
    <t>東淀川</t>
  </si>
  <si>
    <t>金属加工科</t>
  </si>
  <si>
    <t>木工科</t>
  </si>
  <si>
    <t xml:space="preserve">ビル管理科 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</si>
  <si>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</si>
  <si>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</si>
  <si>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</si>
  <si>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</si>
  <si>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</si>
  <si>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</si>
  <si>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</si>
  <si>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</si>
  <si>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>小計</t>
  </si>
  <si>
    <t xml:space="preserve">        ア）就職人員は自営又は家族従業者を含み、修了後３カ月以内に就職した者をいう。</t>
  </si>
  <si>
    <t>夕陽丘</t>
  </si>
  <si>
    <t>建築内装設計科</t>
  </si>
  <si>
    <t>製版ア-ト科</t>
  </si>
  <si>
    <t>ＣＡＤ製図科</t>
  </si>
  <si>
    <t>グリ-ン農園科</t>
  </si>
  <si>
    <t>就職中退者</t>
  </si>
  <si>
    <t>進学等</t>
  </si>
  <si>
    <t>機械科</t>
  </si>
  <si>
    <t>実務作業科</t>
  </si>
  <si>
    <t>建築設計製図科</t>
  </si>
  <si>
    <t>ショップマネジメント科</t>
  </si>
  <si>
    <t>Webデザイン科</t>
  </si>
  <si>
    <t>ワークアシスト科</t>
  </si>
  <si>
    <t>夕陽丘</t>
  </si>
  <si>
    <t>東大阪</t>
  </si>
  <si>
    <t>グラフィックデザイン科</t>
  </si>
  <si>
    <t>パン・菓子製造科</t>
  </si>
  <si>
    <t xml:space="preserve">  資  料    大阪府商工労働部雇用推進室能力開発課</t>
  </si>
  <si>
    <t>経理ビジネス科</t>
  </si>
  <si>
    <t>電話交換コース</t>
  </si>
  <si>
    <t>会計・経営コース</t>
  </si>
  <si>
    <t>紙器加工科</t>
  </si>
  <si>
    <t xml:space="preserve">ＯＡビジネス科 </t>
  </si>
  <si>
    <t>測量・不動産実務科</t>
  </si>
  <si>
    <t>インテリアリフォーム科</t>
  </si>
  <si>
    <t>住環境設備科</t>
  </si>
  <si>
    <t>ネットワーク情報科</t>
  </si>
  <si>
    <t>自動車整備</t>
  </si>
  <si>
    <t>情報処理科</t>
  </si>
  <si>
    <t>情報通信科</t>
  </si>
  <si>
    <t>南大阪</t>
  </si>
  <si>
    <t>環境分析科</t>
  </si>
  <si>
    <t>電気設備管理科</t>
  </si>
  <si>
    <t>東淀川</t>
  </si>
  <si>
    <t>自動車整備科</t>
  </si>
  <si>
    <t>情報システム科</t>
  </si>
  <si>
    <t>〃</t>
  </si>
  <si>
    <t>建築科</t>
  </si>
  <si>
    <t>車体整備科</t>
  </si>
  <si>
    <t>ワークサービス科</t>
  </si>
  <si>
    <t>ネットワーク構築科</t>
  </si>
  <si>
    <t>東淀川</t>
  </si>
  <si>
    <t>オフィスワーク</t>
  </si>
  <si>
    <t>eビジネス情報</t>
  </si>
  <si>
    <t>医療ビジネス科</t>
  </si>
  <si>
    <t>リフォームソーイング科</t>
  </si>
  <si>
    <t>〃</t>
  </si>
  <si>
    <t>ネットワークセキュリティ科</t>
  </si>
  <si>
    <t>空調設備科</t>
  </si>
  <si>
    <t>パソコン活用コース</t>
  </si>
  <si>
    <t>アカウンティングコース</t>
  </si>
  <si>
    <t>システムソリーションコース</t>
  </si>
  <si>
    <t>ワーキングスキルコース</t>
  </si>
  <si>
    <t xml:space="preserve">          第２４表</t>
  </si>
  <si>
    <t>職業訓練の種類、科目別入校・就職人員等</t>
  </si>
  <si>
    <r>
      <t xml:space="preserve">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１５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度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</si>
  <si>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１６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</si>
  <si>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１７</t>
    </r>
  </si>
  <si>
    <r>
      <t xml:space="preserve">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１８</t>
    </r>
  </si>
  <si>
    <t xml:space="preserve"> 平   成 １９ 年   度</t>
  </si>
  <si>
    <t>電気工事科</t>
  </si>
  <si>
    <t>溶接・造形技術科</t>
  </si>
  <si>
    <t>光通信ネットワーク</t>
  </si>
  <si>
    <t>機械CAD科</t>
  </si>
  <si>
    <t>東大阪</t>
  </si>
  <si>
    <t>障害者校</t>
  </si>
  <si>
    <t>設備・機械技術科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</si>
</sst>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0_);[Red]\(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8" fillId="0" borderId="2" xfId="0" applyNumberFormat="1" applyFont="1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 quotePrefix="1">
      <alignment horizontal="distributed"/>
    </xf>
    <xf numFmtId="0" fontId="5" fillId="0" borderId="4" xfId="0" applyNumberFormat="1" applyFont="1" applyFill="1" applyBorder="1" applyAlignment="1">
      <alignment horizontal="distributed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top"/>
    </xf>
    <xf numFmtId="0" fontId="5" fillId="0" borderId="4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/>
    </xf>
    <xf numFmtId="0" fontId="0" fillId="0" borderId="4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distributed" vertical="top"/>
    </xf>
    <xf numFmtId="176" fontId="5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 quotePrefix="1">
      <alignment horizontal="left" vertical="top"/>
    </xf>
    <xf numFmtId="178" fontId="5" fillId="0" borderId="1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 vertical="top"/>
    </xf>
    <xf numFmtId="0" fontId="0" fillId="0" borderId="3" xfId="0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NumberFormat="1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2.3984375" style="4" customWidth="1"/>
    <col min="2" max="2" width="20.5" style="5" customWidth="1"/>
    <col min="3" max="4" width="0.6953125" style="5" customWidth="1"/>
    <col min="5" max="5" width="9.5" style="5" customWidth="1"/>
    <col min="6" max="6" width="0.4921875" style="4" customWidth="1"/>
    <col min="7" max="7" width="12.59765625" style="4" customWidth="1"/>
    <col min="8" max="8" width="13.8984375" style="4" customWidth="1"/>
    <col min="9" max="9" width="12.59765625" style="4" customWidth="1"/>
    <col min="10" max="13" width="7.19921875" style="4" customWidth="1"/>
    <col min="14" max="15" width="12.59765625" style="4" customWidth="1"/>
    <col min="16" max="16" width="7.69921875" style="4" customWidth="1"/>
    <col min="17" max="16384" width="9.3984375" style="4" customWidth="1"/>
  </cols>
  <sheetData>
    <row r="1" spans="1:8" ht="24">
      <c r="A1" s="6" t="s">
        <v>84</v>
      </c>
      <c r="B1" s="6"/>
      <c r="C1" s="7"/>
      <c r="D1" s="8"/>
      <c r="E1" s="8"/>
      <c r="F1" s="6"/>
      <c r="G1" s="9" t="s">
        <v>85</v>
      </c>
      <c r="H1" s="7"/>
    </row>
    <row r="2" ht="24" customHeight="1">
      <c r="B2" s="4"/>
    </row>
    <row r="3" spans="1:6" s="13" customFormat="1" ht="15" customHeight="1" thickBot="1">
      <c r="A3" s="10" t="s">
        <v>30</v>
      </c>
      <c r="B3" s="10" t="s">
        <v>30</v>
      </c>
      <c r="C3" s="11"/>
      <c r="D3" s="12"/>
      <c r="E3" s="12"/>
      <c r="F3" s="12"/>
    </row>
    <row r="4" spans="1:15" s="15" customFormat="1" ht="15" customHeight="1">
      <c r="A4" s="85" t="s">
        <v>0</v>
      </c>
      <c r="B4" s="86"/>
      <c r="C4" s="86"/>
      <c r="D4" s="86"/>
      <c r="E4" s="86"/>
      <c r="F4" s="14"/>
      <c r="G4" s="83" t="s">
        <v>1</v>
      </c>
      <c r="H4" s="90" t="s">
        <v>2</v>
      </c>
      <c r="I4" s="81" t="s">
        <v>3</v>
      </c>
      <c r="J4" s="92" t="s">
        <v>4</v>
      </c>
      <c r="K4" s="93"/>
      <c r="L4" s="88" t="s">
        <v>5</v>
      </c>
      <c r="M4" s="89"/>
      <c r="N4" s="81" t="s">
        <v>6</v>
      </c>
      <c r="O4" s="83" t="s">
        <v>7</v>
      </c>
    </row>
    <row r="5" spans="1:15" s="15" customFormat="1" ht="15" customHeight="1">
      <c r="A5" s="87"/>
      <c r="B5" s="87"/>
      <c r="C5" s="87"/>
      <c r="D5" s="87"/>
      <c r="E5" s="87"/>
      <c r="F5" s="16"/>
      <c r="G5" s="84"/>
      <c r="H5" s="91"/>
      <c r="I5" s="82"/>
      <c r="J5" s="17"/>
      <c r="K5" s="18" t="s">
        <v>36</v>
      </c>
      <c r="L5" s="19"/>
      <c r="M5" s="20" t="s">
        <v>37</v>
      </c>
      <c r="N5" s="82"/>
      <c r="O5" s="84"/>
    </row>
    <row r="6" spans="1:15" s="24" customFormat="1" ht="13.5" customHeight="1">
      <c r="A6" s="21"/>
      <c r="B6" s="21"/>
      <c r="C6" s="21"/>
      <c r="D6" s="21"/>
      <c r="E6" s="21"/>
      <c r="F6" s="22"/>
      <c r="G6" s="23" t="s">
        <v>8</v>
      </c>
      <c r="H6" s="21"/>
      <c r="I6" s="21"/>
      <c r="J6" s="21"/>
      <c r="K6" s="21"/>
      <c r="L6" s="21"/>
      <c r="M6" s="21"/>
      <c r="N6" s="21"/>
      <c r="O6" s="21"/>
    </row>
    <row r="7" spans="1:15" s="29" customFormat="1" ht="13.5" customHeight="1">
      <c r="A7" s="25"/>
      <c r="B7" s="26" t="s">
        <v>86</v>
      </c>
      <c r="C7" s="27"/>
      <c r="D7" s="27"/>
      <c r="E7" s="27"/>
      <c r="F7" s="28"/>
      <c r="G7" s="34">
        <v>1695</v>
      </c>
      <c r="H7" s="1">
        <v>173</v>
      </c>
      <c r="I7" s="1">
        <v>1441</v>
      </c>
      <c r="J7" s="1">
        <v>286</v>
      </c>
      <c r="K7" s="1">
        <v>127</v>
      </c>
      <c r="L7" s="1">
        <v>1186</v>
      </c>
      <c r="M7" s="1">
        <v>33</v>
      </c>
      <c r="N7" s="1">
        <v>893</v>
      </c>
      <c r="O7" s="1">
        <v>142</v>
      </c>
    </row>
    <row r="8" spans="1:15" s="29" customFormat="1" ht="13.5" customHeight="1">
      <c r="A8" s="25"/>
      <c r="B8" s="30" t="s">
        <v>87</v>
      </c>
      <c r="C8" s="31"/>
      <c r="D8" s="31"/>
      <c r="E8" s="31"/>
      <c r="F8" s="32"/>
      <c r="G8" s="34">
        <v>1554</v>
      </c>
      <c r="H8" s="1">
        <v>142</v>
      </c>
      <c r="I8" s="1">
        <v>1356</v>
      </c>
      <c r="J8" s="1">
        <v>293</v>
      </c>
      <c r="K8" s="1">
        <v>164</v>
      </c>
      <c r="L8" s="1">
        <v>1070</v>
      </c>
      <c r="M8" s="1">
        <v>14</v>
      </c>
      <c r="N8" s="1">
        <v>854</v>
      </c>
      <c r="O8" s="1">
        <v>132</v>
      </c>
    </row>
    <row r="9" spans="1:15" s="29" customFormat="1" ht="13.5" customHeight="1">
      <c r="A9" s="25"/>
      <c r="B9" s="30" t="s">
        <v>88</v>
      </c>
      <c r="C9" s="31"/>
      <c r="D9" s="31"/>
      <c r="E9" s="31"/>
      <c r="F9" s="33"/>
      <c r="G9" s="34">
        <v>1450</v>
      </c>
      <c r="H9" s="1">
        <v>153</v>
      </c>
      <c r="I9" s="1">
        <v>1238</v>
      </c>
      <c r="J9" s="1">
        <v>281</v>
      </c>
      <c r="K9" s="1">
        <v>164</v>
      </c>
      <c r="L9" s="1">
        <v>963</v>
      </c>
      <c r="M9" s="1">
        <v>6</v>
      </c>
      <c r="N9" s="1">
        <v>774</v>
      </c>
      <c r="O9" s="1">
        <v>138</v>
      </c>
    </row>
    <row r="10" spans="1:16" s="29" customFormat="1" ht="13.5" customHeight="1">
      <c r="A10" s="25"/>
      <c r="B10" s="30" t="s">
        <v>89</v>
      </c>
      <c r="C10" s="31"/>
      <c r="D10" s="31"/>
      <c r="E10" s="31"/>
      <c r="F10" s="33"/>
      <c r="G10" s="34">
        <v>1703</v>
      </c>
      <c r="H10" s="1">
        <v>147</v>
      </c>
      <c r="I10" s="1">
        <v>1518</v>
      </c>
      <c r="J10" s="1">
        <v>305</v>
      </c>
      <c r="K10" s="1">
        <v>173</v>
      </c>
      <c r="L10" s="1">
        <v>1201</v>
      </c>
      <c r="M10" s="1">
        <v>15</v>
      </c>
      <c r="N10" s="1">
        <v>943</v>
      </c>
      <c r="O10" s="1">
        <v>159</v>
      </c>
      <c r="P10" s="35"/>
    </row>
    <row r="11" spans="1:16" s="29" customFormat="1" ht="13.5" customHeight="1">
      <c r="A11" s="25"/>
      <c r="B11" s="36"/>
      <c r="C11" s="25"/>
      <c r="D11" s="25"/>
      <c r="E11" s="25"/>
      <c r="F11" s="37"/>
      <c r="G11" s="3"/>
      <c r="H11" s="3"/>
      <c r="I11" s="3"/>
      <c r="J11" s="3"/>
      <c r="K11" s="3"/>
      <c r="L11" s="3"/>
      <c r="M11" s="3"/>
      <c r="N11" s="3"/>
      <c r="O11" s="3"/>
      <c r="P11" s="35"/>
    </row>
    <row r="12" spans="1:16" s="42" customFormat="1" ht="13.5" customHeight="1">
      <c r="A12" s="38"/>
      <c r="B12" s="39" t="s">
        <v>90</v>
      </c>
      <c r="C12" s="40"/>
      <c r="D12" s="40"/>
      <c r="E12" s="40"/>
      <c r="F12" s="41"/>
      <c r="G12" s="77">
        <f aca="true" t="shared" si="0" ref="G12:O12">G33+G40+G49+G63+G79</f>
        <v>1665</v>
      </c>
      <c r="H12" s="78">
        <f t="shared" si="0"/>
        <v>159</v>
      </c>
      <c r="I12" s="78">
        <f t="shared" si="0"/>
        <v>1510</v>
      </c>
      <c r="J12" s="78">
        <f t="shared" si="0"/>
        <v>310</v>
      </c>
      <c r="K12" s="78">
        <f t="shared" si="0"/>
        <v>204</v>
      </c>
      <c r="L12" s="78">
        <f t="shared" si="0"/>
        <v>1215</v>
      </c>
      <c r="M12" s="78">
        <f t="shared" si="0"/>
        <v>13</v>
      </c>
      <c r="N12" s="78">
        <f t="shared" si="0"/>
        <v>963</v>
      </c>
      <c r="O12" s="78">
        <f t="shared" si="0"/>
        <v>133</v>
      </c>
      <c r="P12" s="3"/>
    </row>
    <row r="13" spans="1:15" s="29" customFormat="1" ht="13.5" customHeight="1">
      <c r="A13" s="25"/>
      <c r="B13" s="25"/>
      <c r="C13" s="25"/>
      <c r="D13" s="25"/>
      <c r="E13" s="25"/>
      <c r="F13" s="37"/>
      <c r="G13" s="1"/>
      <c r="H13" s="1"/>
      <c r="I13" s="1"/>
      <c r="J13" s="1"/>
      <c r="K13" s="1"/>
      <c r="L13" s="1"/>
      <c r="M13" s="1"/>
      <c r="N13" s="1"/>
      <c r="O13" s="1"/>
    </row>
    <row r="14" spans="1:15" s="47" customFormat="1" ht="13.5" customHeight="1">
      <c r="A14" s="43" t="s">
        <v>23</v>
      </c>
      <c r="B14" s="43"/>
      <c r="C14" s="44"/>
      <c r="D14" s="44"/>
      <c r="E14" s="44"/>
      <c r="F14" s="45"/>
      <c r="G14" s="46"/>
      <c r="H14" s="70"/>
      <c r="I14" s="46"/>
      <c r="J14" s="46"/>
      <c r="K14" s="46"/>
      <c r="L14" s="46"/>
      <c r="M14" s="46"/>
      <c r="N14" s="46"/>
      <c r="O14" s="70"/>
    </row>
    <row r="15" spans="1:15" s="29" customFormat="1" ht="13.5" customHeight="1">
      <c r="A15" s="25"/>
      <c r="B15" s="48" t="s">
        <v>54</v>
      </c>
      <c r="C15" s="31"/>
      <c r="D15" s="31"/>
      <c r="E15" s="48" t="s">
        <v>10</v>
      </c>
      <c r="F15" s="27"/>
      <c r="G15" s="80">
        <v>30</v>
      </c>
      <c r="H15" s="79">
        <v>0</v>
      </c>
      <c r="I15" s="79">
        <v>22</v>
      </c>
      <c r="J15" s="79">
        <v>7</v>
      </c>
      <c r="K15" s="79">
        <v>6</v>
      </c>
      <c r="L15" s="79">
        <v>15</v>
      </c>
      <c r="M15" s="79">
        <v>0</v>
      </c>
      <c r="N15" s="79">
        <v>10</v>
      </c>
      <c r="O15" s="79">
        <v>0</v>
      </c>
    </row>
    <row r="16" spans="1:15" s="29" customFormat="1" ht="13.5" customHeight="1">
      <c r="A16" s="25"/>
      <c r="B16" s="48" t="s">
        <v>40</v>
      </c>
      <c r="C16" s="31"/>
      <c r="D16" s="31"/>
      <c r="E16" s="48" t="s">
        <v>11</v>
      </c>
      <c r="F16" s="27"/>
      <c r="G16" s="80">
        <v>20</v>
      </c>
      <c r="H16" s="79">
        <v>0</v>
      </c>
      <c r="I16" s="79">
        <v>20</v>
      </c>
      <c r="J16" s="79">
        <v>6</v>
      </c>
      <c r="K16" s="79">
        <v>6</v>
      </c>
      <c r="L16" s="79">
        <v>14</v>
      </c>
      <c r="M16" s="79">
        <v>0</v>
      </c>
      <c r="N16" s="79">
        <v>13</v>
      </c>
      <c r="O16" s="79">
        <v>0</v>
      </c>
    </row>
    <row r="17" spans="1:15" s="29" customFormat="1" ht="13.5" customHeight="1">
      <c r="A17" s="25"/>
      <c r="B17" s="48" t="s">
        <v>55</v>
      </c>
      <c r="C17" s="31"/>
      <c r="D17" s="31"/>
      <c r="E17" s="48" t="s">
        <v>11</v>
      </c>
      <c r="F17" s="48"/>
      <c r="G17" s="80">
        <v>30</v>
      </c>
      <c r="H17" s="79">
        <v>0</v>
      </c>
      <c r="I17" s="79">
        <v>30</v>
      </c>
      <c r="J17" s="79">
        <v>9</v>
      </c>
      <c r="K17" s="79">
        <v>6</v>
      </c>
      <c r="L17" s="79">
        <v>21</v>
      </c>
      <c r="M17" s="79">
        <v>0</v>
      </c>
      <c r="N17" s="79">
        <v>10</v>
      </c>
      <c r="O17" s="79">
        <v>0</v>
      </c>
    </row>
    <row r="18" spans="1:15" s="29" customFormat="1" ht="13.5" customHeight="1">
      <c r="A18" s="25"/>
      <c r="B18" s="48" t="s">
        <v>56</v>
      </c>
      <c r="C18" s="31"/>
      <c r="D18" s="31"/>
      <c r="E18" s="48" t="s">
        <v>11</v>
      </c>
      <c r="F18" s="27"/>
      <c r="G18" s="80">
        <v>20</v>
      </c>
      <c r="H18" s="79">
        <v>0</v>
      </c>
      <c r="I18" s="79">
        <v>21</v>
      </c>
      <c r="J18" s="79">
        <v>3</v>
      </c>
      <c r="K18" s="79">
        <v>1</v>
      </c>
      <c r="L18" s="79">
        <v>18</v>
      </c>
      <c r="M18" s="79">
        <v>1</v>
      </c>
      <c r="N18" s="79">
        <v>13</v>
      </c>
      <c r="O18" s="79">
        <v>0</v>
      </c>
    </row>
    <row r="19" spans="1:15" s="29" customFormat="1" ht="13.5" customHeight="1">
      <c r="A19" s="25"/>
      <c r="B19" s="48" t="s">
        <v>57</v>
      </c>
      <c r="C19" s="31"/>
      <c r="D19" s="31"/>
      <c r="E19" s="27" t="s">
        <v>13</v>
      </c>
      <c r="F19" s="27"/>
      <c r="G19" s="80">
        <v>30</v>
      </c>
      <c r="H19" s="79">
        <v>0</v>
      </c>
      <c r="I19" s="79">
        <v>30</v>
      </c>
      <c r="J19" s="79">
        <v>2</v>
      </c>
      <c r="K19" s="79">
        <v>0</v>
      </c>
      <c r="L19" s="79">
        <v>28</v>
      </c>
      <c r="M19" s="79">
        <v>1</v>
      </c>
      <c r="N19" s="79">
        <v>24</v>
      </c>
      <c r="O19" s="79">
        <v>0</v>
      </c>
    </row>
    <row r="20" spans="1:15" s="29" customFormat="1" ht="13.5" customHeight="1">
      <c r="A20" s="25"/>
      <c r="B20" s="48" t="s">
        <v>16</v>
      </c>
      <c r="C20" s="31"/>
      <c r="D20" s="31"/>
      <c r="E20" s="48" t="s">
        <v>11</v>
      </c>
      <c r="F20" s="27"/>
      <c r="G20" s="80">
        <v>10</v>
      </c>
      <c r="H20" s="79">
        <v>0</v>
      </c>
      <c r="I20" s="79">
        <v>10</v>
      </c>
      <c r="J20" s="79">
        <v>1</v>
      </c>
      <c r="K20" s="79">
        <v>1</v>
      </c>
      <c r="L20" s="79">
        <v>9</v>
      </c>
      <c r="M20" s="79">
        <v>0</v>
      </c>
      <c r="N20" s="79">
        <v>7</v>
      </c>
      <c r="O20" s="79">
        <v>0</v>
      </c>
    </row>
    <row r="21" spans="1:15" s="29" customFormat="1" ht="13.5" customHeight="1">
      <c r="A21" s="25"/>
      <c r="B21" s="48" t="s">
        <v>91</v>
      </c>
      <c r="C21" s="31"/>
      <c r="D21" s="31"/>
      <c r="E21" s="48" t="s">
        <v>45</v>
      </c>
      <c r="F21" s="27"/>
      <c r="G21" s="80">
        <v>30</v>
      </c>
      <c r="H21" s="79">
        <v>0</v>
      </c>
      <c r="I21" s="79">
        <v>25</v>
      </c>
      <c r="J21" s="79">
        <v>3</v>
      </c>
      <c r="K21" s="79">
        <v>3</v>
      </c>
      <c r="L21" s="79">
        <v>22</v>
      </c>
      <c r="M21" s="79">
        <v>0</v>
      </c>
      <c r="N21" s="79">
        <v>18</v>
      </c>
      <c r="O21" s="79">
        <v>0</v>
      </c>
    </row>
    <row r="22" spans="1:15" s="29" customFormat="1" ht="13.5" customHeight="1">
      <c r="A22" s="25"/>
      <c r="B22" s="48" t="s">
        <v>58</v>
      </c>
      <c r="C22" s="31"/>
      <c r="D22" s="31"/>
      <c r="E22" s="48" t="s">
        <v>11</v>
      </c>
      <c r="F22" s="27"/>
      <c r="G22" s="80">
        <v>30</v>
      </c>
      <c r="H22" s="79">
        <v>0</v>
      </c>
      <c r="I22" s="79">
        <v>30</v>
      </c>
      <c r="J22" s="79">
        <v>3</v>
      </c>
      <c r="K22" s="79">
        <v>0</v>
      </c>
      <c r="L22" s="79">
        <v>27</v>
      </c>
      <c r="M22" s="79">
        <v>1</v>
      </c>
      <c r="N22" s="79">
        <v>23</v>
      </c>
      <c r="O22" s="79">
        <v>0</v>
      </c>
    </row>
    <row r="23" spans="1:15" s="29" customFormat="1" ht="13.5" customHeight="1">
      <c r="A23" s="25"/>
      <c r="B23" s="50" t="s">
        <v>32</v>
      </c>
      <c r="C23" s="31"/>
      <c r="D23" s="31"/>
      <c r="E23" s="48" t="s">
        <v>31</v>
      </c>
      <c r="F23" s="27"/>
      <c r="G23" s="80">
        <v>20</v>
      </c>
      <c r="H23" s="79">
        <v>0</v>
      </c>
      <c r="I23" s="79">
        <v>20</v>
      </c>
      <c r="J23" s="79">
        <v>1</v>
      </c>
      <c r="K23" s="79">
        <v>0</v>
      </c>
      <c r="L23" s="79">
        <v>19</v>
      </c>
      <c r="M23" s="79">
        <v>0</v>
      </c>
      <c r="N23" s="79">
        <v>15</v>
      </c>
      <c r="O23" s="79">
        <v>0</v>
      </c>
    </row>
    <row r="24" spans="1:15" s="29" customFormat="1" ht="13.5" customHeight="1">
      <c r="A24" s="25"/>
      <c r="B24" s="50" t="s">
        <v>46</v>
      </c>
      <c r="C24" s="31"/>
      <c r="D24" s="31"/>
      <c r="E24" s="48" t="s">
        <v>11</v>
      </c>
      <c r="F24" s="27"/>
      <c r="G24" s="80">
        <v>30</v>
      </c>
      <c r="H24" s="79">
        <v>0</v>
      </c>
      <c r="I24" s="79">
        <v>31</v>
      </c>
      <c r="J24" s="79">
        <v>5</v>
      </c>
      <c r="K24" s="79">
        <v>0</v>
      </c>
      <c r="L24" s="79">
        <v>26</v>
      </c>
      <c r="M24" s="79">
        <v>0</v>
      </c>
      <c r="N24" s="79">
        <v>14</v>
      </c>
      <c r="O24" s="79">
        <v>0</v>
      </c>
    </row>
    <row r="25" spans="1:15" s="29" customFormat="1" ht="13.5" customHeight="1">
      <c r="A25" s="25"/>
      <c r="B25" s="48" t="s">
        <v>59</v>
      </c>
      <c r="C25" s="31"/>
      <c r="D25" s="31"/>
      <c r="E25" s="48" t="s">
        <v>11</v>
      </c>
      <c r="F25" s="27"/>
      <c r="G25" s="80">
        <v>30</v>
      </c>
      <c r="H25" s="79">
        <v>0</v>
      </c>
      <c r="I25" s="79">
        <v>31</v>
      </c>
      <c r="J25" s="79">
        <v>4</v>
      </c>
      <c r="K25" s="79">
        <v>2</v>
      </c>
      <c r="L25" s="79">
        <v>27</v>
      </c>
      <c r="M25" s="79">
        <v>1</v>
      </c>
      <c r="N25" s="79">
        <v>13</v>
      </c>
      <c r="O25" s="79">
        <v>0</v>
      </c>
    </row>
    <row r="26" spans="1:15" s="29" customFormat="1" ht="13.5" customHeight="1">
      <c r="A26" s="25"/>
      <c r="B26" s="50" t="s">
        <v>60</v>
      </c>
      <c r="C26" s="31"/>
      <c r="D26" s="31"/>
      <c r="E26" s="48" t="s">
        <v>61</v>
      </c>
      <c r="F26" s="27"/>
      <c r="G26" s="80">
        <v>30</v>
      </c>
      <c r="H26" s="79">
        <v>0</v>
      </c>
      <c r="I26" s="79">
        <v>29</v>
      </c>
      <c r="J26" s="79">
        <v>5</v>
      </c>
      <c r="K26" s="79">
        <v>1</v>
      </c>
      <c r="L26" s="79">
        <v>24</v>
      </c>
      <c r="M26" s="79">
        <v>0</v>
      </c>
      <c r="N26" s="79">
        <v>24</v>
      </c>
      <c r="O26" s="79">
        <v>0</v>
      </c>
    </row>
    <row r="27" spans="1:15" s="29" customFormat="1" ht="13.5" customHeight="1">
      <c r="A27" s="25"/>
      <c r="B27" s="50" t="s">
        <v>62</v>
      </c>
      <c r="C27" s="31"/>
      <c r="D27" s="31"/>
      <c r="E27" s="48" t="s">
        <v>11</v>
      </c>
      <c r="F27" s="27"/>
      <c r="G27" s="80">
        <v>30</v>
      </c>
      <c r="H27" s="79">
        <v>0</v>
      </c>
      <c r="I27" s="79">
        <v>30</v>
      </c>
      <c r="J27" s="79">
        <v>8</v>
      </c>
      <c r="K27" s="79">
        <v>4</v>
      </c>
      <c r="L27" s="79">
        <v>22</v>
      </c>
      <c r="M27" s="79">
        <v>0</v>
      </c>
      <c r="N27" s="79">
        <v>17</v>
      </c>
      <c r="O27" s="79">
        <v>0</v>
      </c>
    </row>
    <row r="28" spans="1:15" s="29" customFormat="1" ht="13.5" customHeight="1">
      <c r="A28" s="25"/>
      <c r="B28" s="50" t="s">
        <v>63</v>
      </c>
      <c r="C28" s="31"/>
      <c r="D28" s="31"/>
      <c r="E28" s="48" t="s">
        <v>11</v>
      </c>
      <c r="F28" s="27"/>
      <c r="G28" s="80">
        <v>30</v>
      </c>
      <c r="H28" s="79">
        <v>0</v>
      </c>
      <c r="I28" s="79">
        <v>26</v>
      </c>
      <c r="J28" s="79">
        <v>4</v>
      </c>
      <c r="K28" s="79">
        <v>2</v>
      </c>
      <c r="L28" s="79">
        <v>22</v>
      </c>
      <c r="M28" s="79">
        <v>0</v>
      </c>
      <c r="N28" s="79">
        <v>17</v>
      </c>
      <c r="O28" s="79">
        <v>0</v>
      </c>
    </row>
    <row r="29" spans="1:15" s="29" customFormat="1" ht="13.5" customHeight="1">
      <c r="A29" s="25"/>
      <c r="B29" s="48" t="s">
        <v>34</v>
      </c>
      <c r="C29" s="31"/>
      <c r="D29" s="31"/>
      <c r="E29" s="48" t="s">
        <v>96</v>
      </c>
      <c r="F29" s="27"/>
      <c r="G29" s="80">
        <v>20</v>
      </c>
      <c r="H29" s="79">
        <v>0</v>
      </c>
      <c r="I29" s="79">
        <v>20</v>
      </c>
      <c r="J29" s="79">
        <v>6</v>
      </c>
      <c r="K29" s="79">
        <v>5</v>
      </c>
      <c r="L29" s="79">
        <v>12</v>
      </c>
      <c r="M29" s="79">
        <v>0</v>
      </c>
      <c r="N29" s="79">
        <v>8</v>
      </c>
      <c r="O29" s="79">
        <v>0</v>
      </c>
    </row>
    <row r="30" spans="1:15" s="29" customFormat="1" ht="13.5" customHeight="1">
      <c r="A30" s="25"/>
      <c r="B30" s="48" t="s">
        <v>16</v>
      </c>
      <c r="C30" s="31"/>
      <c r="D30" s="31"/>
      <c r="E30" s="48" t="s">
        <v>11</v>
      </c>
      <c r="F30" s="27"/>
      <c r="G30" s="80">
        <v>20</v>
      </c>
      <c r="H30" s="79">
        <v>0</v>
      </c>
      <c r="I30" s="79">
        <v>20</v>
      </c>
      <c r="J30" s="79">
        <v>10</v>
      </c>
      <c r="K30" s="79">
        <v>9</v>
      </c>
      <c r="L30" s="79">
        <v>10</v>
      </c>
      <c r="M30" s="79">
        <v>0</v>
      </c>
      <c r="N30" s="79">
        <v>5</v>
      </c>
      <c r="O30" s="79">
        <v>0</v>
      </c>
    </row>
    <row r="31" spans="1:15" s="29" customFormat="1" ht="13.5" customHeight="1">
      <c r="A31" s="25"/>
      <c r="B31" s="48" t="s">
        <v>33</v>
      </c>
      <c r="C31" s="31"/>
      <c r="D31" s="31"/>
      <c r="E31" s="48" t="s">
        <v>11</v>
      </c>
      <c r="F31" s="27"/>
      <c r="G31" s="80">
        <v>20</v>
      </c>
      <c r="H31" s="79">
        <v>0</v>
      </c>
      <c r="I31" s="79">
        <v>20</v>
      </c>
      <c r="J31" s="79">
        <v>6</v>
      </c>
      <c r="K31" s="79">
        <v>2</v>
      </c>
      <c r="L31" s="79">
        <v>14</v>
      </c>
      <c r="M31" s="79">
        <v>0</v>
      </c>
      <c r="N31" s="79">
        <v>9</v>
      </c>
      <c r="O31" s="79">
        <v>0</v>
      </c>
    </row>
    <row r="32" spans="1:15" s="29" customFormat="1" ht="13.5" customHeight="1">
      <c r="A32" s="25"/>
      <c r="B32" s="48" t="s">
        <v>42</v>
      </c>
      <c r="C32" s="31"/>
      <c r="D32" s="31"/>
      <c r="E32" s="48" t="s">
        <v>11</v>
      </c>
      <c r="F32" s="27"/>
      <c r="G32" s="80">
        <v>20</v>
      </c>
      <c r="H32" s="79">
        <v>0</v>
      </c>
      <c r="I32" s="79">
        <v>20</v>
      </c>
      <c r="J32" s="79">
        <v>11</v>
      </c>
      <c r="K32" s="79">
        <v>8</v>
      </c>
      <c r="L32" s="79">
        <v>9</v>
      </c>
      <c r="M32" s="79">
        <v>0</v>
      </c>
      <c r="N32" s="79">
        <v>6</v>
      </c>
      <c r="O32" s="79">
        <v>0</v>
      </c>
    </row>
    <row r="33" spans="1:15" s="29" customFormat="1" ht="13.5" customHeight="1">
      <c r="A33" s="25"/>
      <c r="B33" s="51" t="s">
        <v>29</v>
      </c>
      <c r="C33" s="31"/>
      <c r="D33" s="31"/>
      <c r="E33" s="27"/>
      <c r="F33" s="28"/>
      <c r="G33" s="80">
        <f>SUM(G15:G32)</f>
        <v>450</v>
      </c>
      <c r="H33" s="79">
        <v>0</v>
      </c>
      <c r="I33" s="79">
        <f aca="true" t="shared" si="1" ref="I33:N33">SUM(I15:I32)</f>
        <v>435</v>
      </c>
      <c r="J33" s="79">
        <f t="shared" si="1"/>
        <v>94</v>
      </c>
      <c r="K33" s="79">
        <f t="shared" si="1"/>
        <v>56</v>
      </c>
      <c r="L33" s="79">
        <f t="shared" si="1"/>
        <v>339</v>
      </c>
      <c r="M33" s="79">
        <f t="shared" si="1"/>
        <v>4</v>
      </c>
      <c r="N33" s="79">
        <f t="shared" si="1"/>
        <v>246</v>
      </c>
      <c r="O33" s="79">
        <v>0</v>
      </c>
    </row>
    <row r="34" spans="1:15" s="29" customFormat="1" ht="13.5" customHeight="1">
      <c r="A34" s="52" t="s">
        <v>24</v>
      </c>
      <c r="B34" s="52"/>
      <c r="C34" s="44"/>
      <c r="D34" s="44"/>
      <c r="E34" s="53"/>
      <c r="F34" s="71"/>
      <c r="G34" s="80"/>
      <c r="H34" s="79"/>
      <c r="I34" s="79"/>
      <c r="J34" s="79"/>
      <c r="K34" s="79"/>
      <c r="L34" s="79"/>
      <c r="M34" s="79"/>
      <c r="N34" s="79"/>
      <c r="O34" s="79"/>
    </row>
    <row r="35" spans="1:15" s="47" customFormat="1" ht="13.5" customHeight="1">
      <c r="A35" s="25"/>
      <c r="B35" s="48" t="s">
        <v>9</v>
      </c>
      <c r="C35" s="31"/>
      <c r="D35" s="31"/>
      <c r="E35" s="48" t="s">
        <v>64</v>
      </c>
      <c r="F35" s="72"/>
      <c r="G35" s="80">
        <v>30</v>
      </c>
      <c r="H35" s="79">
        <v>22</v>
      </c>
      <c r="I35" s="79">
        <v>0</v>
      </c>
      <c r="J35" s="79">
        <v>0</v>
      </c>
      <c r="K35" s="79">
        <v>0</v>
      </c>
      <c r="L35" s="79">
        <v>22</v>
      </c>
      <c r="M35" s="79">
        <v>0</v>
      </c>
      <c r="N35" s="79">
        <v>18</v>
      </c>
      <c r="O35" s="79">
        <v>0</v>
      </c>
    </row>
    <row r="36" spans="1:15" s="54" customFormat="1" ht="13.5" customHeight="1">
      <c r="A36" s="25"/>
      <c r="B36" s="48" t="s">
        <v>38</v>
      </c>
      <c r="C36" s="31"/>
      <c r="D36" s="31"/>
      <c r="E36" s="48" t="s">
        <v>14</v>
      </c>
      <c r="F36" s="48"/>
      <c r="G36" s="80">
        <v>30</v>
      </c>
      <c r="H36" s="79">
        <v>16</v>
      </c>
      <c r="I36" s="79">
        <v>17</v>
      </c>
      <c r="J36" s="79">
        <v>3</v>
      </c>
      <c r="K36" s="79">
        <v>2</v>
      </c>
      <c r="L36" s="79">
        <v>15</v>
      </c>
      <c r="M36" s="79">
        <v>0</v>
      </c>
      <c r="N36" s="79">
        <v>15</v>
      </c>
      <c r="O36" s="79">
        <v>15</v>
      </c>
    </row>
    <row r="37" spans="1:15" s="29" customFormat="1" ht="13.5" customHeight="1">
      <c r="A37" s="25"/>
      <c r="B37" s="48" t="s">
        <v>18</v>
      </c>
      <c r="C37" s="31"/>
      <c r="D37" s="31"/>
      <c r="E37" s="48" t="s">
        <v>11</v>
      </c>
      <c r="F37" s="27"/>
      <c r="G37" s="80">
        <v>30</v>
      </c>
      <c r="H37" s="79">
        <v>13</v>
      </c>
      <c r="I37" s="79">
        <v>19</v>
      </c>
      <c r="J37" s="79">
        <v>11</v>
      </c>
      <c r="K37" s="79">
        <v>7</v>
      </c>
      <c r="L37" s="79">
        <v>11</v>
      </c>
      <c r="M37" s="79">
        <v>1</v>
      </c>
      <c r="N37" s="79">
        <v>10</v>
      </c>
      <c r="O37" s="79">
        <v>10</v>
      </c>
    </row>
    <row r="38" spans="1:15" s="29" customFormat="1" ht="13.5" customHeight="1">
      <c r="A38" s="25"/>
      <c r="B38" s="48" t="s">
        <v>65</v>
      </c>
      <c r="C38" s="31"/>
      <c r="D38" s="31"/>
      <c r="E38" s="48" t="s">
        <v>61</v>
      </c>
      <c r="F38" s="27"/>
      <c r="G38" s="80">
        <v>30</v>
      </c>
      <c r="H38" s="79">
        <v>28</v>
      </c>
      <c r="I38" s="79">
        <v>30</v>
      </c>
      <c r="J38" s="79">
        <v>4</v>
      </c>
      <c r="K38" s="79">
        <v>0</v>
      </c>
      <c r="L38" s="79">
        <v>27</v>
      </c>
      <c r="M38" s="79">
        <v>0</v>
      </c>
      <c r="N38" s="79">
        <v>24</v>
      </c>
      <c r="O38" s="79">
        <v>27</v>
      </c>
    </row>
    <row r="39" spans="1:15" s="29" customFormat="1" ht="13.5" customHeight="1">
      <c r="A39" s="25"/>
      <c r="B39" s="48" t="s">
        <v>66</v>
      </c>
      <c r="C39" s="55"/>
      <c r="D39" s="55"/>
      <c r="E39" s="48" t="s">
        <v>96</v>
      </c>
      <c r="F39" s="28"/>
      <c r="G39" s="80">
        <v>20</v>
      </c>
      <c r="H39" s="79">
        <v>17</v>
      </c>
      <c r="I39" s="79">
        <v>20</v>
      </c>
      <c r="J39" s="79">
        <v>16</v>
      </c>
      <c r="K39" s="79">
        <v>6</v>
      </c>
      <c r="L39" s="79">
        <v>7</v>
      </c>
      <c r="M39" s="79">
        <v>0</v>
      </c>
      <c r="N39" s="79">
        <v>7</v>
      </c>
      <c r="O39" s="79">
        <v>14</v>
      </c>
    </row>
    <row r="40" spans="1:15" s="29" customFormat="1" ht="13.5" customHeight="1">
      <c r="A40" s="25"/>
      <c r="B40" s="51" t="s">
        <v>29</v>
      </c>
      <c r="C40" s="55"/>
      <c r="D40" s="55"/>
      <c r="E40" s="48"/>
      <c r="F40" s="28"/>
      <c r="G40" s="80">
        <f aca="true" t="shared" si="2" ref="G40:O40">SUM(G35:G39)</f>
        <v>140</v>
      </c>
      <c r="H40" s="79">
        <f t="shared" si="2"/>
        <v>96</v>
      </c>
      <c r="I40" s="79">
        <f t="shared" si="2"/>
        <v>86</v>
      </c>
      <c r="J40" s="79">
        <f t="shared" si="2"/>
        <v>34</v>
      </c>
      <c r="K40" s="79">
        <f t="shared" si="2"/>
        <v>15</v>
      </c>
      <c r="L40" s="79">
        <f t="shared" si="2"/>
        <v>82</v>
      </c>
      <c r="M40" s="79">
        <f t="shared" si="2"/>
        <v>1</v>
      </c>
      <c r="N40" s="79">
        <f t="shared" si="2"/>
        <v>74</v>
      </c>
      <c r="O40" s="79">
        <f t="shared" si="2"/>
        <v>66</v>
      </c>
    </row>
    <row r="41" spans="1:15" s="29" customFormat="1" ht="13.5" customHeight="1">
      <c r="A41" s="52" t="s">
        <v>25</v>
      </c>
      <c r="B41" s="52"/>
      <c r="C41" s="44"/>
      <c r="D41" s="44"/>
      <c r="E41" s="53"/>
      <c r="F41" s="71"/>
      <c r="G41" s="80"/>
      <c r="H41" s="79"/>
      <c r="I41" s="79"/>
      <c r="J41" s="79"/>
      <c r="K41" s="79"/>
      <c r="L41" s="79"/>
      <c r="M41" s="79"/>
      <c r="N41" s="79"/>
      <c r="O41" s="79"/>
    </row>
    <row r="42" spans="1:15" s="29" customFormat="1" ht="13.5" customHeight="1">
      <c r="A42" s="25"/>
      <c r="B42" s="48" t="s">
        <v>19</v>
      </c>
      <c r="C42" s="31"/>
      <c r="D42" s="31"/>
      <c r="E42" s="48" t="s">
        <v>10</v>
      </c>
      <c r="F42" s="49"/>
      <c r="G42" s="80">
        <v>30</v>
      </c>
      <c r="H42" s="79"/>
      <c r="I42" s="79">
        <v>30</v>
      </c>
      <c r="J42" s="79">
        <v>6</v>
      </c>
      <c r="K42" s="79">
        <v>5</v>
      </c>
      <c r="L42" s="79">
        <v>24</v>
      </c>
      <c r="M42" s="79">
        <v>0</v>
      </c>
      <c r="N42" s="79">
        <v>23</v>
      </c>
      <c r="O42" s="79">
        <v>0</v>
      </c>
    </row>
    <row r="43" spans="1:15" s="29" customFormat="1" ht="13.5" customHeight="1">
      <c r="A43" s="25"/>
      <c r="B43" s="48" t="s">
        <v>68</v>
      </c>
      <c r="C43" s="31"/>
      <c r="D43" s="31"/>
      <c r="E43" s="48" t="s">
        <v>11</v>
      </c>
      <c r="F43" s="28"/>
      <c r="G43" s="80">
        <v>20</v>
      </c>
      <c r="H43" s="79"/>
      <c r="I43" s="79">
        <v>20</v>
      </c>
      <c r="J43" s="79">
        <v>8</v>
      </c>
      <c r="K43" s="79">
        <v>3</v>
      </c>
      <c r="L43" s="79">
        <v>12</v>
      </c>
      <c r="M43" s="79">
        <v>0</v>
      </c>
      <c r="N43" s="79">
        <v>11</v>
      </c>
      <c r="O43" s="79">
        <v>0</v>
      </c>
    </row>
    <row r="44" spans="1:15" s="47" customFormat="1" ht="13.5" customHeight="1">
      <c r="A44" s="25"/>
      <c r="B44" s="48" t="s">
        <v>97</v>
      </c>
      <c r="C44" s="55"/>
      <c r="D44" s="55"/>
      <c r="E44" s="48" t="s">
        <v>17</v>
      </c>
      <c r="F44" s="28"/>
      <c r="G44" s="80">
        <v>30</v>
      </c>
      <c r="H44" s="79"/>
      <c r="I44" s="79">
        <v>20</v>
      </c>
      <c r="J44" s="79">
        <v>5</v>
      </c>
      <c r="K44" s="79">
        <v>5</v>
      </c>
      <c r="L44" s="79">
        <v>15</v>
      </c>
      <c r="M44" s="79">
        <v>0</v>
      </c>
      <c r="N44" s="79">
        <v>10</v>
      </c>
      <c r="O44" s="79">
        <v>0</v>
      </c>
    </row>
    <row r="45" spans="1:15" s="29" customFormat="1" ht="13.5" customHeight="1">
      <c r="A45" s="25"/>
      <c r="B45" s="48" t="s">
        <v>92</v>
      </c>
      <c r="C45" s="31"/>
      <c r="D45" s="31"/>
      <c r="E45" s="48" t="s">
        <v>11</v>
      </c>
      <c r="F45" s="28"/>
      <c r="G45" s="80">
        <v>30</v>
      </c>
      <c r="H45" s="79"/>
      <c r="I45" s="79">
        <v>24</v>
      </c>
      <c r="J45" s="79">
        <v>11</v>
      </c>
      <c r="K45" s="79">
        <v>7</v>
      </c>
      <c r="L45" s="79">
        <v>13</v>
      </c>
      <c r="M45" s="79">
        <v>0</v>
      </c>
      <c r="N45" s="79">
        <v>12</v>
      </c>
      <c r="O45" s="79">
        <v>0</v>
      </c>
    </row>
    <row r="46" spans="1:15" s="29" customFormat="1" ht="13.5" customHeight="1">
      <c r="A46" s="25"/>
      <c r="B46" s="48" t="s">
        <v>43</v>
      </c>
      <c r="C46" s="31"/>
      <c r="D46" s="31"/>
      <c r="E46" s="48" t="s">
        <v>44</v>
      </c>
      <c r="F46" s="28"/>
      <c r="G46" s="80">
        <v>20</v>
      </c>
      <c r="H46" s="79">
        <v>19</v>
      </c>
      <c r="I46" s="79">
        <v>20</v>
      </c>
      <c r="J46" s="79">
        <v>10</v>
      </c>
      <c r="K46" s="79">
        <v>9</v>
      </c>
      <c r="L46" s="79">
        <v>10</v>
      </c>
      <c r="M46" s="79">
        <v>0</v>
      </c>
      <c r="N46" s="79">
        <v>9</v>
      </c>
      <c r="O46" s="79">
        <v>19</v>
      </c>
    </row>
    <row r="47" spans="1:15" s="29" customFormat="1" ht="13.5" customHeight="1">
      <c r="A47" s="25"/>
      <c r="B47" s="48" t="s">
        <v>69</v>
      </c>
      <c r="C47" s="31"/>
      <c r="D47" s="31"/>
      <c r="E47" s="48" t="s">
        <v>61</v>
      </c>
      <c r="F47" s="28"/>
      <c r="G47" s="80">
        <v>30</v>
      </c>
      <c r="H47" s="79"/>
      <c r="I47" s="79">
        <v>23</v>
      </c>
      <c r="J47" s="79">
        <v>9</v>
      </c>
      <c r="K47" s="79">
        <v>5</v>
      </c>
      <c r="L47" s="79">
        <v>14</v>
      </c>
      <c r="M47" s="79">
        <v>1</v>
      </c>
      <c r="N47" s="79">
        <v>13</v>
      </c>
      <c r="O47" s="79">
        <v>0</v>
      </c>
    </row>
    <row r="48" spans="1:15" s="29" customFormat="1" ht="13.5" customHeight="1">
      <c r="A48" s="25"/>
      <c r="B48" s="48" t="s">
        <v>70</v>
      </c>
      <c r="C48" s="55"/>
      <c r="D48" s="55"/>
      <c r="E48" s="27" t="s">
        <v>15</v>
      </c>
      <c r="F48" s="28"/>
      <c r="G48" s="80">
        <v>30</v>
      </c>
      <c r="H48" s="79"/>
      <c r="I48" s="79">
        <v>30</v>
      </c>
      <c r="J48" s="79">
        <v>23</v>
      </c>
      <c r="K48" s="79">
        <v>21</v>
      </c>
      <c r="L48" s="79">
        <v>7</v>
      </c>
      <c r="M48" s="79">
        <v>0</v>
      </c>
      <c r="N48" s="79">
        <v>4</v>
      </c>
      <c r="O48" s="79">
        <v>0</v>
      </c>
    </row>
    <row r="49" spans="1:15" s="29" customFormat="1" ht="13.5" customHeight="1">
      <c r="A49" s="25"/>
      <c r="B49" s="51" t="s">
        <v>29</v>
      </c>
      <c r="C49" s="55"/>
      <c r="D49" s="55"/>
      <c r="E49" s="48"/>
      <c r="F49" s="28"/>
      <c r="G49" s="80">
        <f>SUM(G42:G48)</f>
        <v>190</v>
      </c>
      <c r="H49" s="79">
        <f aca="true" t="shared" si="3" ref="H49:O49">SUM(H42:H48)</f>
        <v>19</v>
      </c>
      <c r="I49" s="79">
        <f t="shared" si="3"/>
        <v>167</v>
      </c>
      <c r="J49" s="79">
        <f t="shared" si="3"/>
        <v>72</v>
      </c>
      <c r="K49" s="79">
        <f t="shared" si="3"/>
        <v>55</v>
      </c>
      <c r="L49" s="79">
        <f t="shared" si="3"/>
        <v>95</v>
      </c>
      <c r="M49" s="79">
        <f t="shared" si="3"/>
        <v>1</v>
      </c>
      <c r="N49" s="79">
        <f t="shared" si="3"/>
        <v>82</v>
      </c>
      <c r="O49" s="79">
        <f t="shared" si="3"/>
        <v>19</v>
      </c>
    </row>
    <row r="50" spans="1:15" s="29" customFormat="1" ht="13.5" customHeight="1">
      <c r="A50" s="52" t="s">
        <v>26</v>
      </c>
      <c r="B50" s="73"/>
      <c r="C50" s="44"/>
      <c r="D50" s="44"/>
      <c r="E50" s="53"/>
      <c r="F50" s="41"/>
      <c r="G50" s="80"/>
      <c r="H50" s="79"/>
      <c r="I50" s="79"/>
      <c r="J50" s="79"/>
      <c r="K50" s="79"/>
      <c r="L50" s="79"/>
      <c r="M50" s="79"/>
      <c r="N50" s="79"/>
      <c r="O50" s="79"/>
    </row>
    <row r="51" spans="1:15" s="29" customFormat="1" ht="13.5" customHeight="1">
      <c r="A51" s="74"/>
      <c r="B51" s="48" t="s">
        <v>71</v>
      </c>
      <c r="C51" s="75"/>
      <c r="D51" s="76"/>
      <c r="E51" s="69" t="s">
        <v>72</v>
      </c>
      <c r="F51" s="49"/>
      <c r="G51" s="80">
        <v>60</v>
      </c>
      <c r="H51" s="79">
        <v>0</v>
      </c>
      <c r="I51" s="79">
        <v>49</v>
      </c>
      <c r="J51" s="79">
        <v>5</v>
      </c>
      <c r="K51" s="79">
        <v>1</v>
      </c>
      <c r="L51" s="79">
        <v>44</v>
      </c>
      <c r="M51" s="79">
        <v>0</v>
      </c>
      <c r="N51" s="79">
        <v>29</v>
      </c>
      <c r="O51" s="79">
        <v>0</v>
      </c>
    </row>
    <row r="52" spans="1:15" s="29" customFormat="1" ht="13.5" customHeight="1">
      <c r="A52" s="25"/>
      <c r="B52" s="48" t="s">
        <v>73</v>
      </c>
      <c r="C52" s="31"/>
      <c r="D52" s="31"/>
      <c r="E52" s="48" t="s">
        <v>13</v>
      </c>
      <c r="F52" s="28"/>
      <c r="G52" s="80">
        <v>60</v>
      </c>
      <c r="H52" s="79">
        <v>0</v>
      </c>
      <c r="I52" s="79">
        <v>60</v>
      </c>
      <c r="J52" s="79">
        <v>7</v>
      </c>
      <c r="K52" s="79">
        <v>5</v>
      </c>
      <c r="L52" s="79">
        <v>53</v>
      </c>
      <c r="M52" s="79">
        <v>3</v>
      </c>
      <c r="N52" s="79">
        <v>40</v>
      </c>
      <c r="O52" s="79">
        <v>0</v>
      </c>
    </row>
    <row r="53" spans="1:15" s="29" customFormat="1" ht="13.5" customHeight="1">
      <c r="A53" s="25"/>
      <c r="B53" s="27" t="s">
        <v>20</v>
      </c>
      <c r="C53" s="31"/>
      <c r="D53" s="31"/>
      <c r="E53" s="48" t="s">
        <v>11</v>
      </c>
      <c r="F53" s="49"/>
      <c r="G53" s="80">
        <v>80</v>
      </c>
      <c r="H53" s="79">
        <v>0</v>
      </c>
      <c r="I53" s="79">
        <v>79</v>
      </c>
      <c r="J53" s="79">
        <v>17</v>
      </c>
      <c r="K53" s="79">
        <v>10</v>
      </c>
      <c r="L53" s="79">
        <v>62</v>
      </c>
      <c r="M53" s="79">
        <v>1</v>
      </c>
      <c r="N53" s="79">
        <v>49</v>
      </c>
      <c r="O53" s="79">
        <v>0</v>
      </c>
    </row>
    <row r="54" spans="1:15" s="47" customFormat="1" ht="13.5" customHeight="1">
      <c r="A54" s="25"/>
      <c r="B54" s="56" t="s">
        <v>41</v>
      </c>
      <c r="C54" s="31"/>
      <c r="D54" s="31"/>
      <c r="E54" s="48" t="s">
        <v>11</v>
      </c>
      <c r="F54" s="49"/>
      <c r="G54" s="80">
        <v>60</v>
      </c>
      <c r="H54" s="79">
        <v>0</v>
      </c>
      <c r="I54" s="79">
        <v>61</v>
      </c>
      <c r="J54" s="79">
        <v>8</v>
      </c>
      <c r="K54" s="79">
        <v>7</v>
      </c>
      <c r="L54" s="79">
        <v>53</v>
      </c>
      <c r="M54" s="79">
        <v>1</v>
      </c>
      <c r="N54" s="79">
        <v>44</v>
      </c>
      <c r="O54" s="79">
        <v>0</v>
      </c>
    </row>
    <row r="55" spans="1:15" s="29" customFormat="1" ht="13.5" customHeight="1">
      <c r="A55" s="25"/>
      <c r="B55" s="56" t="s">
        <v>74</v>
      </c>
      <c r="C55" s="31"/>
      <c r="D55" s="31"/>
      <c r="E55" s="48" t="s">
        <v>11</v>
      </c>
      <c r="F55" s="49"/>
      <c r="G55" s="80">
        <v>60</v>
      </c>
      <c r="H55" s="79">
        <v>0</v>
      </c>
      <c r="I55" s="79">
        <v>59</v>
      </c>
      <c r="J55" s="79">
        <v>6</v>
      </c>
      <c r="K55" s="79">
        <v>6</v>
      </c>
      <c r="L55" s="79">
        <v>53</v>
      </c>
      <c r="M55" s="79">
        <v>1</v>
      </c>
      <c r="N55" s="79">
        <v>42</v>
      </c>
      <c r="O55" s="79">
        <v>0</v>
      </c>
    </row>
    <row r="56" spans="1:15" s="29" customFormat="1" ht="13.5" customHeight="1">
      <c r="A56" s="25"/>
      <c r="B56" s="56" t="s">
        <v>94</v>
      </c>
      <c r="C56" s="31"/>
      <c r="D56" s="31"/>
      <c r="E56" s="48" t="s">
        <v>95</v>
      </c>
      <c r="F56" s="49"/>
      <c r="G56" s="80">
        <v>60</v>
      </c>
      <c r="H56" s="79">
        <v>0</v>
      </c>
      <c r="I56" s="79">
        <v>60</v>
      </c>
      <c r="J56" s="79">
        <v>3</v>
      </c>
      <c r="K56" s="79">
        <v>1</v>
      </c>
      <c r="L56" s="79">
        <v>57</v>
      </c>
      <c r="M56" s="79">
        <v>0</v>
      </c>
      <c r="N56" s="79">
        <v>41</v>
      </c>
      <c r="O56" s="79">
        <v>0</v>
      </c>
    </row>
    <row r="57" spans="1:15" s="29" customFormat="1" ht="13.5" customHeight="1">
      <c r="A57" s="25"/>
      <c r="B57" s="48" t="s">
        <v>49</v>
      </c>
      <c r="C57" s="31"/>
      <c r="D57" s="31"/>
      <c r="E57" s="48" t="s">
        <v>31</v>
      </c>
      <c r="F57" s="28"/>
      <c r="G57" s="80">
        <v>60</v>
      </c>
      <c r="H57" s="79">
        <v>0</v>
      </c>
      <c r="I57" s="79">
        <v>61</v>
      </c>
      <c r="J57" s="79">
        <v>20</v>
      </c>
      <c r="K57" s="79">
        <v>19</v>
      </c>
      <c r="L57" s="79">
        <v>41</v>
      </c>
      <c r="M57" s="79">
        <v>0</v>
      </c>
      <c r="N57" s="79">
        <v>36</v>
      </c>
      <c r="O57" s="79">
        <v>0</v>
      </c>
    </row>
    <row r="58" spans="1:15" s="29" customFormat="1" ht="13.5" customHeight="1">
      <c r="A58" s="25"/>
      <c r="B58" s="48" t="s">
        <v>75</v>
      </c>
      <c r="C58" s="31"/>
      <c r="D58" s="31"/>
      <c r="E58" s="48" t="s">
        <v>67</v>
      </c>
      <c r="F58" s="28"/>
      <c r="G58" s="80">
        <v>60</v>
      </c>
      <c r="H58" s="79">
        <v>0</v>
      </c>
      <c r="I58" s="79">
        <v>60</v>
      </c>
      <c r="J58" s="79">
        <v>8</v>
      </c>
      <c r="K58" s="79">
        <v>7</v>
      </c>
      <c r="L58" s="79">
        <v>52</v>
      </c>
      <c r="M58" s="79">
        <v>0</v>
      </c>
      <c r="N58" s="79">
        <v>45</v>
      </c>
      <c r="O58" s="79">
        <v>0</v>
      </c>
    </row>
    <row r="59" spans="1:16" s="29" customFormat="1" ht="13.5" customHeight="1">
      <c r="A59" s="25"/>
      <c r="B59" s="48" t="s">
        <v>76</v>
      </c>
      <c r="C59" s="31"/>
      <c r="D59" s="31"/>
      <c r="E59" s="48" t="s">
        <v>77</v>
      </c>
      <c r="F59" s="28"/>
      <c r="G59" s="80">
        <v>60</v>
      </c>
      <c r="H59" s="79">
        <v>0</v>
      </c>
      <c r="I59" s="79">
        <v>62</v>
      </c>
      <c r="J59" s="79">
        <v>11</v>
      </c>
      <c r="K59" s="79">
        <v>9</v>
      </c>
      <c r="L59" s="79">
        <v>51</v>
      </c>
      <c r="M59" s="79">
        <v>0</v>
      </c>
      <c r="N59" s="79">
        <v>47</v>
      </c>
      <c r="O59" s="79">
        <v>0</v>
      </c>
      <c r="P59" s="68"/>
    </row>
    <row r="60" spans="1:15" s="29" customFormat="1" ht="13.5" customHeight="1">
      <c r="A60" s="25"/>
      <c r="B60" s="48" t="s">
        <v>93</v>
      </c>
      <c r="C60" s="31"/>
      <c r="D60" s="31"/>
      <c r="E60" s="48" t="s">
        <v>61</v>
      </c>
      <c r="F60" s="28"/>
      <c r="G60" s="80">
        <v>60</v>
      </c>
      <c r="H60" s="79">
        <v>0</v>
      </c>
      <c r="I60" s="79">
        <v>33</v>
      </c>
      <c r="J60" s="79">
        <v>1</v>
      </c>
      <c r="K60" s="79">
        <v>0</v>
      </c>
      <c r="L60" s="79">
        <v>32</v>
      </c>
      <c r="M60" s="79">
        <v>1</v>
      </c>
      <c r="N60" s="79">
        <v>25</v>
      </c>
      <c r="O60" s="79">
        <v>0</v>
      </c>
    </row>
    <row r="61" spans="1:15" s="29" customFormat="1" ht="13.5" customHeight="1">
      <c r="A61" s="25"/>
      <c r="B61" s="48" t="s">
        <v>78</v>
      </c>
      <c r="C61" s="31"/>
      <c r="D61" s="31"/>
      <c r="E61" s="48" t="s">
        <v>77</v>
      </c>
      <c r="F61" s="28"/>
      <c r="G61" s="80">
        <v>60</v>
      </c>
      <c r="H61" s="79">
        <v>0</v>
      </c>
      <c r="I61" s="79">
        <v>59</v>
      </c>
      <c r="J61" s="79">
        <v>14</v>
      </c>
      <c r="K61" s="79">
        <v>8</v>
      </c>
      <c r="L61" s="79">
        <v>45</v>
      </c>
      <c r="M61" s="79">
        <v>0</v>
      </c>
      <c r="N61" s="79">
        <v>30</v>
      </c>
      <c r="O61" s="79">
        <v>0</v>
      </c>
    </row>
    <row r="62" spans="1:15" s="29" customFormat="1" ht="13.5" customHeight="1">
      <c r="A62" s="25"/>
      <c r="B62" s="48" t="s">
        <v>79</v>
      </c>
      <c r="C62" s="55"/>
      <c r="D62" s="55"/>
      <c r="E62" s="48" t="s">
        <v>11</v>
      </c>
      <c r="F62" s="28"/>
      <c r="G62" s="80">
        <v>60</v>
      </c>
      <c r="H62" s="79">
        <v>0</v>
      </c>
      <c r="I62" s="79">
        <v>43</v>
      </c>
      <c r="J62" s="79">
        <v>5</v>
      </c>
      <c r="K62" s="79">
        <v>1</v>
      </c>
      <c r="L62" s="79">
        <v>38</v>
      </c>
      <c r="M62" s="79">
        <v>0</v>
      </c>
      <c r="N62" s="79">
        <v>34</v>
      </c>
      <c r="O62" s="79">
        <v>0</v>
      </c>
    </row>
    <row r="63" spans="1:15" s="29" customFormat="1" ht="13.5" customHeight="1">
      <c r="A63" s="25"/>
      <c r="B63" s="51" t="s">
        <v>29</v>
      </c>
      <c r="C63" s="55"/>
      <c r="D63" s="55"/>
      <c r="E63" s="55"/>
      <c r="F63" s="28"/>
      <c r="G63" s="80">
        <f>SUM(G51:G62)</f>
        <v>740</v>
      </c>
      <c r="H63" s="79">
        <v>0</v>
      </c>
      <c r="I63" s="79">
        <f aca="true" t="shared" si="4" ref="I63:N63">SUM(I51:I62)</f>
        <v>686</v>
      </c>
      <c r="J63" s="79">
        <f t="shared" si="4"/>
        <v>105</v>
      </c>
      <c r="K63" s="79">
        <f t="shared" si="4"/>
        <v>74</v>
      </c>
      <c r="L63" s="79">
        <f t="shared" si="4"/>
        <v>581</v>
      </c>
      <c r="M63" s="79">
        <f t="shared" si="4"/>
        <v>7</v>
      </c>
      <c r="N63" s="79">
        <f t="shared" si="4"/>
        <v>462</v>
      </c>
      <c r="O63" s="79">
        <v>0</v>
      </c>
    </row>
    <row r="64" spans="1:15" s="29" customFormat="1" ht="13.5" customHeight="1">
      <c r="A64" s="52" t="s">
        <v>27</v>
      </c>
      <c r="B64" s="52"/>
      <c r="C64" s="44"/>
      <c r="D64" s="44"/>
      <c r="E64" s="44"/>
      <c r="F64" s="71"/>
      <c r="G64" s="80"/>
      <c r="H64" s="79"/>
      <c r="I64" s="79"/>
      <c r="J64" s="79"/>
      <c r="K64" s="79"/>
      <c r="L64" s="79"/>
      <c r="M64" s="79"/>
      <c r="N64" s="79"/>
      <c r="O64" s="79"/>
    </row>
    <row r="65" spans="1:15" s="29" customFormat="1" ht="13.5" customHeight="1">
      <c r="A65" s="25"/>
      <c r="B65" s="48" t="s">
        <v>50</v>
      </c>
      <c r="C65" s="31"/>
      <c r="D65" s="31"/>
      <c r="E65" s="31"/>
      <c r="F65" s="28"/>
      <c r="G65" s="80">
        <v>4</v>
      </c>
      <c r="H65" s="79">
        <v>1</v>
      </c>
      <c r="I65" s="79">
        <v>2</v>
      </c>
      <c r="J65" s="79">
        <v>1</v>
      </c>
      <c r="K65" s="79">
        <v>1</v>
      </c>
      <c r="L65" s="79">
        <v>0</v>
      </c>
      <c r="M65" s="79">
        <v>0</v>
      </c>
      <c r="N65" s="79">
        <v>0</v>
      </c>
      <c r="O65" s="79">
        <v>2</v>
      </c>
    </row>
    <row r="66" spans="1:15" s="47" customFormat="1" ht="13.5" customHeight="1">
      <c r="A66" s="25"/>
      <c r="B66" s="48" t="s">
        <v>51</v>
      </c>
      <c r="C66" s="31"/>
      <c r="D66" s="31"/>
      <c r="E66" s="31"/>
      <c r="F66" s="28"/>
      <c r="G66" s="80">
        <v>4</v>
      </c>
      <c r="H66" s="79">
        <v>1</v>
      </c>
      <c r="I66" s="79">
        <v>2</v>
      </c>
      <c r="J66" s="79">
        <v>0</v>
      </c>
      <c r="K66" s="79">
        <v>0</v>
      </c>
      <c r="L66" s="79">
        <v>1</v>
      </c>
      <c r="M66" s="79">
        <v>0</v>
      </c>
      <c r="N66" s="79">
        <v>0</v>
      </c>
      <c r="O66" s="79">
        <v>2</v>
      </c>
    </row>
    <row r="67" spans="1:15" s="29" customFormat="1" ht="13.5" customHeight="1">
      <c r="A67" s="25"/>
      <c r="B67" s="48" t="s">
        <v>80</v>
      </c>
      <c r="C67" s="31"/>
      <c r="D67" s="31"/>
      <c r="E67" s="31"/>
      <c r="F67" s="28"/>
      <c r="G67" s="80">
        <v>8</v>
      </c>
      <c r="H67" s="79">
        <v>4</v>
      </c>
      <c r="I67" s="79">
        <v>5</v>
      </c>
      <c r="J67" s="79">
        <v>1</v>
      </c>
      <c r="K67" s="79">
        <v>1</v>
      </c>
      <c r="L67" s="79">
        <v>4</v>
      </c>
      <c r="M67" s="79">
        <v>0</v>
      </c>
      <c r="N67" s="79">
        <v>4</v>
      </c>
      <c r="O67" s="79">
        <v>4</v>
      </c>
    </row>
    <row r="68" spans="1:15" s="29" customFormat="1" ht="13.5" customHeight="1">
      <c r="A68" s="25"/>
      <c r="B68" s="48" t="s">
        <v>12</v>
      </c>
      <c r="C68" s="31"/>
      <c r="D68" s="31"/>
      <c r="E68" s="31"/>
      <c r="F68" s="28"/>
      <c r="G68" s="80">
        <v>4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</row>
    <row r="69" spans="1:15" s="29" customFormat="1" ht="13.5" customHeight="1">
      <c r="A69" s="25"/>
      <c r="B69" s="57" t="s">
        <v>81</v>
      </c>
      <c r="C69" s="31"/>
      <c r="D69" s="31"/>
      <c r="E69" s="31"/>
      <c r="F69" s="28"/>
      <c r="G69" s="80">
        <v>10</v>
      </c>
      <c r="H69" s="79">
        <v>0</v>
      </c>
      <c r="I69" s="79">
        <v>11</v>
      </c>
      <c r="J69" s="79">
        <v>1</v>
      </c>
      <c r="K69" s="79">
        <v>1</v>
      </c>
      <c r="L69" s="79">
        <v>8</v>
      </c>
      <c r="M69" s="79">
        <v>0</v>
      </c>
      <c r="N69" s="79">
        <v>5</v>
      </c>
      <c r="O69" s="79">
        <v>0</v>
      </c>
    </row>
    <row r="70" spans="1:15" s="29" customFormat="1" ht="13.5" customHeight="1">
      <c r="A70" s="25"/>
      <c r="B70" s="57" t="s">
        <v>82</v>
      </c>
      <c r="C70" s="31"/>
      <c r="D70" s="31"/>
      <c r="E70" s="31"/>
      <c r="F70" s="28"/>
      <c r="G70" s="80">
        <v>10</v>
      </c>
      <c r="H70" s="79">
        <v>9</v>
      </c>
      <c r="I70" s="79">
        <v>10</v>
      </c>
      <c r="J70" s="79">
        <v>0</v>
      </c>
      <c r="K70" s="79">
        <v>0</v>
      </c>
      <c r="L70" s="79">
        <v>7</v>
      </c>
      <c r="M70" s="79">
        <v>0</v>
      </c>
      <c r="N70" s="79">
        <v>7</v>
      </c>
      <c r="O70" s="79">
        <v>10</v>
      </c>
    </row>
    <row r="71" spans="1:15" s="29" customFormat="1" ht="13.5" customHeight="1">
      <c r="A71" s="25"/>
      <c r="B71" s="57" t="s">
        <v>83</v>
      </c>
      <c r="C71" s="31"/>
      <c r="D71" s="31"/>
      <c r="E71" s="31"/>
      <c r="F71" s="49"/>
      <c r="G71" s="80">
        <v>20</v>
      </c>
      <c r="H71" s="79">
        <v>5</v>
      </c>
      <c r="I71" s="79">
        <v>21</v>
      </c>
      <c r="J71" s="79">
        <v>1</v>
      </c>
      <c r="K71" s="79">
        <v>0</v>
      </c>
      <c r="L71" s="79">
        <v>20</v>
      </c>
      <c r="M71" s="79">
        <v>0</v>
      </c>
      <c r="N71" s="79">
        <v>17</v>
      </c>
      <c r="O71" s="79">
        <v>5</v>
      </c>
    </row>
    <row r="72" spans="1:15" s="29" customFormat="1" ht="13.5" customHeight="1">
      <c r="A72" s="25"/>
      <c r="B72" s="48" t="s">
        <v>28</v>
      </c>
      <c r="C72" s="31"/>
      <c r="D72" s="31"/>
      <c r="E72" s="31"/>
      <c r="F72" s="28"/>
      <c r="G72" s="80">
        <v>10</v>
      </c>
      <c r="H72" s="79">
        <v>5</v>
      </c>
      <c r="I72" s="79">
        <v>10</v>
      </c>
      <c r="J72" s="79">
        <v>0</v>
      </c>
      <c r="K72" s="79">
        <v>0</v>
      </c>
      <c r="L72" s="79">
        <v>9</v>
      </c>
      <c r="M72" s="79">
        <v>0</v>
      </c>
      <c r="N72" s="79">
        <v>9</v>
      </c>
      <c r="O72" s="79">
        <v>5</v>
      </c>
    </row>
    <row r="73" spans="1:15" s="29" customFormat="1" ht="13.5" customHeight="1">
      <c r="A73" s="25"/>
      <c r="B73" s="58" t="s">
        <v>39</v>
      </c>
      <c r="C73" s="31"/>
      <c r="D73" s="31"/>
      <c r="E73" s="31"/>
      <c r="F73" s="28"/>
      <c r="G73" s="80">
        <v>10</v>
      </c>
      <c r="H73" s="79">
        <v>0</v>
      </c>
      <c r="I73" s="79">
        <v>10</v>
      </c>
      <c r="J73" s="79">
        <v>0</v>
      </c>
      <c r="K73" s="79">
        <v>0</v>
      </c>
      <c r="L73" s="79">
        <v>9</v>
      </c>
      <c r="M73" s="79">
        <v>0</v>
      </c>
      <c r="N73" s="79">
        <v>9</v>
      </c>
      <c r="O73" s="79">
        <v>0</v>
      </c>
    </row>
    <row r="74" spans="1:15" s="29" customFormat="1" ht="13.5" customHeight="1">
      <c r="A74" s="25"/>
      <c r="B74" s="48" t="s">
        <v>47</v>
      </c>
      <c r="C74" s="31"/>
      <c r="D74" s="31"/>
      <c r="E74" s="31"/>
      <c r="F74" s="28"/>
      <c r="G74" s="80">
        <v>15</v>
      </c>
      <c r="H74" s="79">
        <v>0</v>
      </c>
      <c r="I74" s="79">
        <v>15</v>
      </c>
      <c r="J74" s="79">
        <v>0</v>
      </c>
      <c r="K74" s="79">
        <v>0</v>
      </c>
      <c r="L74" s="79">
        <v>15</v>
      </c>
      <c r="M74" s="79">
        <v>0</v>
      </c>
      <c r="N74" s="79">
        <v>11</v>
      </c>
      <c r="O74" s="79">
        <v>0</v>
      </c>
    </row>
    <row r="75" spans="1:15" s="29" customFormat="1" ht="13.5" customHeight="1">
      <c r="A75" s="25"/>
      <c r="B75" s="58" t="s">
        <v>21</v>
      </c>
      <c r="C75" s="31"/>
      <c r="D75" s="31"/>
      <c r="E75" s="31"/>
      <c r="F75" s="28"/>
      <c r="G75" s="80">
        <v>15</v>
      </c>
      <c r="H75" s="79">
        <v>0</v>
      </c>
      <c r="I75" s="79">
        <v>15</v>
      </c>
      <c r="J75" s="79">
        <v>0</v>
      </c>
      <c r="K75" s="79">
        <v>0</v>
      </c>
      <c r="L75" s="79">
        <v>15</v>
      </c>
      <c r="M75" s="79">
        <v>0</v>
      </c>
      <c r="N75" s="79">
        <v>14</v>
      </c>
      <c r="O75" s="79">
        <v>0</v>
      </c>
    </row>
    <row r="76" spans="1:15" ht="13.5" customHeight="1">
      <c r="A76" s="25"/>
      <c r="B76" s="58" t="s">
        <v>35</v>
      </c>
      <c r="C76" s="31"/>
      <c r="D76" s="31"/>
      <c r="E76" s="59"/>
      <c r="F76" s="28"/>
      <c r="G76" s="80">
        <v>5</v>
      </c>
      <c r="H76" s="79">
        <v>0</v>
      </c>
      <c r="I76" s="79">
        <v>5</v>
      </c>
      <c r="J76" s="79">
        <v>0</v>
      </c>
      <c r="K76" s="79">
        <v>0</v>
      </c>
      <c r="L76" s="79">
        <v>5</v>
      </c>
      <c r="M76" s="79">
        <v>0</v>
      </c>
      <c r="N76" s="79">
        <v>5</v>
      </c>
      <c r="O76" s="79">
        <v>0</v>
      </c>
    </row>
    <row r="77" spans="1:15" ht="13.5" customHeight="1">
      <c r="A77" s="25"/>
      <c r="B77" s="58" t="s">
        <v>52</v>
      </c>
      <c r="C77" s="31"/>
      <c r="D77" s="31"/>
      <c r="E77" s="31"/>
      <c r="F77" s="28"/>
      <c r="G77" s="80">
        <v>10</v>
      </c>
      <c r="H77" s="79">
        <v>0</v>
      </c>
      <c r="I77" s="79">
        <v>10</v>
      </c>
      <c r="J77" s="79">
        <v>0</v>
      </c>
      <c r="K77" s="79">
        <v>0</v>
      </c>
      <c r="L77" s="79">
        <v>10</v>
      </c>
      <c r="M77" s="79">
        <v>0</v>
      </c>
      <c r="N77" s="79">
        <v>8</v>
      </c>
      <c r="O77" s="79">
        <v>0</v>
      </c>
    </row>
    <row r="78" spans="1:15" ht="13.5" customHeight="1">
      <c r="A78" s="25"/>
      <c r="B78" s="48" t="s">
        <v>53</v>
      </c>
      <c r="C78" s="31"/>
      <c r="D78" s="31"/>
      <c r="E78" s="31"/>
      <c r="F78" s="28"/>
      <c r="G78" s="80">
        <v>20</v>
      </c>
      <c r="H78" s="79">
        <v>19</v>
      </c>
      <c r="I78" s="79">
        <v>20</v>
      </c>
      <c r="J78" s="79">
        <v>1</v>
      </c>
      <c r="K78" s="79">
        <v>1</v>
      </c>
      <c r="L78" s="79">
        <v>15</v>
      </c>
      <c r="M78" s="79">
        <v>0</v>
      </c>
      <c r="N78" s="79">
        <v>10</v>
      </c>
      <c r="O78" s="79">
        <v>20</v>
      </c>
    </row>
    <row r="79" spans="1:15" ht="13.5" customHeight="1">
      <c r="A79" s="60"/>
      <c r="B79" s="51" t="s">
        <v>29</v>
      </c>
      <c r="C79" s="25"/>
      <c r="D79" s="25"/>
      <c r="E79" s="25"/>
      <c r="F79" s="28"/>
      <c r="G79" s="80">
        <f>SUM(G65:G78)</f>
        <v>145</v>
      </c>
      <c r="H79" s="79">
        <f aca="true" t="shared" si="5" ref="H79:O79">SUM(H65:H78)</f>
        <v>44</v>
      </c>
      <c r="I79" s="79">
        <f t="shared" si="5"/>
        <v>136</v>
      </c>
      <c r="J79" s="79">
        <f t="shared" si="5"/>
        <v>5</v>
      </c>
      <c r="K79" s="79">
        <f t="shared" si="5"/>
        <v>4</v>
      </c>
      <c r="L79" s="79">
        <f t="shared" si="5"/>
        <v>118</v>
      </c>
      <c r="M79" s="79">
        <f t="shared" si="5"/>
        <v>0</v>
      </c>
      <c r="N79" s="79">
        <f t="shared" si="5"/>
        <v>99</v>
      </c>
      <c r="O79" s="79">
        <f t="shared" si="5"/>
        <v>48</v>
      </c>
    </row>
    <row r="80" spans="1:15" ht="13.5" customHeight="1">
      <c r="A80" s="61"/>
      <c r="B80" s="62"/>
      <c r="C80" s="63"/>
      <c r="D80" s="63"/>
      <c r="E80" s="64"/>
      <c r="F80" s="65"/>
      <c r="G80" s="66"/>
      <c r="H80" s="2"/>
      <c r="I80" s="66"/>
      <c r="J80" s="2"/>
      <c r="K80" s="2"/>
      <c r="L80" s="2"/>
      <c r="M80" s="2"/>
      <c r="N80" s="2"/>
      <c r="O80" s="2"/>
    </row>
    <row r="81" spans="1:15" ht="15" customHeight="1">
      <c r="A81" s="25" t="s">
        <v>48</v>
      </c>
      <c r="B81" s="58"/>
      <c r="C81" s="31"/>
      <c r="D81" s="31"/>
      <c r="E81" s="31"/>
      <c r="F81" s="32"/>
      <c r="G81" s="67"/>
      <c r="H81" s="1"/>
      <c r="I81" s="67" t="s">
        <v>22</v>
      </c>
      <c r="J81" s="1" t="s">
        <v>22</v>
      </c>
      <c r="K81" s="1"/>
      <c r="L81" s="1"/>
      <c r="M81" s="1"/>
      <c r="N81" s="1"/>
      <c r="O81" s="1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  <ignoredErrors>
    <ignoredError sqref="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2009-02-18T08:26:11Z</cp:lastPrinted>
  <dcterms:created xsi:type="dcterms:W3CDTF">2002-03-27T15:00:00Z</dcterms:created>
  <dcterms:modified xsi:type="dcterms:W3CDTF">2009-03-04T05:28:26Z</dcterms:modified>
  <cp:category/>
  <cp:version/>
  <cp:contentType/>
  <cp:contentStatus/>
</cp:coreProperties>
</file>