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6-02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<sst xmlns="http://schemas.openxmlformats.org/spreadsheetml/2006/main" count="67" uniqueCount="67">
  <si>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 </t>
  </si>
  <si>
    <t>(各年9月2日現在)</t>
  </si>
  <si>
    <t>総数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</si>
  <si>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</si>
  <si>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</si>
  <si>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</si>
  <si>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</si>
  <si>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</si>
  <si>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</si>
  <si>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</si>
  <si>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</si>
  <si>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</si>
  <si>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</si>
  <si>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</si>
  <si>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</si>
  <si>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</si>
  <si>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</si>
  <si>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</si>
  <si>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</si>
  <si>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</si>
  <si>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</si>
  <si>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</si>
  <si>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</si>
  <si>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</si>
  <si>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</si>
  <si>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</si>
  <si>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</si>
  <si>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</si>
  <si>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</si>
  <si>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</si>
  <si>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</si>
  <si>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</si>
  <si>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</si>
  <si>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</si>
  <si>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</si>
  <si>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</si>
  <si>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</si>
  <si>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</si>
  <si>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</si>
  <si>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</si>
  <si>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</si>
  <si>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</si>
  <si>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</si>
  <si>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</si>
  <si>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</si>
  <si>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</si>
  <si>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</si>
  <si>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</si>
  <si>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</si>
  <si>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</si>
  <si>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</si>
  <si>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</si>
  <si>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</si>
  <si>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</si>
  <si>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</si>
  <si>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</si>
  <si>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市町村別選挙人名簿登録者数</t>
  </si>
  <si>
    <t>市  町  村</t>
  </si>
  <si>
    <t>総　　　数</t>
  </si>
  <si>
    <t>守口市</t>
  </si>
  <si>
    <t xml:space="preserve">  資  料    大阪府選挙管理委員会</t>
  </si>
  <si>
    <t>平成１８年</t>
  </si>
  <si>
    <t>平成１９年</t>
  </si>
  <si>
    <t>平成１７年</t>
  </si>
  <si>
    <t>平成２０年</t>
  </si>
  <si>
    <t>平       成       ２１      年</t>
  </si>
  <si>
    <t xml:space="preserve">         １６－２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</si>
</sst>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" xfId="0" applyFont="1" applyFill="1" applyBorder="1" applyAlignment="1">
      <alignment horizontal="centerContinuous" vertical="top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distributed" vertical="center"/>
    </xf>
    <xf numFmtId="0" fontId="6" fillId="0" borderId="5" xfId="0" applyFont="1" applyFill="1" applyBorder="1" applyAlignment="1" quotePrefix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distributed" vertical="center"/>
    </xf>
    <xf numFmtId="0" fontId="4" fillId="0" borderId="5" xfId="0" applyFont="1" applyFill="1" applyBorder="1" applyAlignment="1" quotePrefix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19921875" style="3" customWidth="1"/>
    <col min="2" max="2" width="1.390625" style="3" customWidth="1"/>
    <col min="3" max="9" width="16.19921875" style="3" customWidth="1"/>
    <col min="10" max="16384" width="9" style="3" customWidth="1"/>
  </cols>
  <sheetData>
    <row r="1" spans="1:4" ht="21.75" customHeight="1">
      <c r="A1" s="32" t="s">
        <v>66</v>
      </c>
      <c r="D1" s="4" t="s">
        <v>56</v>
      </c>
    </row>
    <row r="2" ht="24" customHeight="1">
      <c r="A2" s="5"/>
    </row>
    <row r="3" spans="1:9" ht="15" customHeight="1" thickBot="1">
      <c r="A3" s="6"/>
      <c r="B3" s="7"/>
      <c r="C3" s="7"/>
      <c r="D3" s="7"/>
      <c r="E3" s="7"/>
      <c r="F3" s="8"/>
      <c r="G3" s="7"/>
      <c r="H3" s="7"/>
      <c r="I3" s="9" t="s">
        <v>1</v>
      </c>
    </row>
    <row r="4" spans="1:9" ht="21" customHeight="1">
      <c r="A4" s="38" t="s">
        <v>57</v>
      </c>
      <c r="B4" s="39"/>
      <c r="C4" s="36" t="s">
        <v>63</v>
      </c>
      <c r="D4" s="36" t="s">
        <v>61</v>
      </c>
      <c r="E4" s="36" t="s">
        <v>62</v>
      </c>
      <c r="F4" s="36" t="s">
        <v>64</v>
      </c>
      <c r="G4" s="10" t="s">
        <v>65</v>
      </c>
      <c r="H4" s="11"/>
      <c r="I4" s="11"/>
    </row>
    <row r="5" spans="1:9" ht="21" customHeight="1">
      <c r="A5" s="40"/>
      <c r="B5" s="41"/>
      <c r="C5" s="37"/>
      <c r="D5" s="37"/>
      <c r="E5" s="37"/>
      <c r="F5" s="37"/>
      <c r="G5" s="12" t="s">
        <v>58</v>
      </c>
      <c r="H5" s="13" t="s">
        <v>3</v>
      </c>
      <c r="I5" s="14" t="s">
        <v>4</v>
      </c>
    </row>
    <row r="6" spans="1:9" ht="15" customHeight="1">
      <c r="A6" s="15"/>
      <c r="B6" s="16"/>
      <c r="C6" s="17" t="s">
        <v>5</v>
      </c>
      <c r="D6" s="17"/>
      <c r="E6" s="17"/>
      <c r="F6" s="17"/>
      <c r="G6" s="17"/>
      <c r="H6" s="17"/>
      <c r="I6" s="17" t="s">
        <v>0</v>
      </c>
    </row>
    <row r="7" spans="1:9" s="21" customFormat="1" ht="15.75" customHeight="1">
      <c r="A7" s="18" t="s">
        <v>2</v>
      </c>
      <c r="B7" s="19"/>
      <c r="C7" s="20">
        <v>7052731</v>
      </c>
      <c r="D7" s="20">
        <v>7069218</v>
      </c>
      <c r="E7" s="20">
        <v>7084503</v>
      </c>
      <c r="F7" s="20">
        <v>7090464</v>
      </c>
      <c r="G7" s="33">
        <f>SUM(G9:G16)</f>
        <v>7103645</v>
      </c>
      <c r="H7" s="33">
        <f>SUM(H9:H16)</f>
        <v>3414313</v>
      </c>
      <c r="I7" s="33">
        <f>SUM(I9:I16)</f>
        <v>3689332</v>
      </c>
    </row>
    <row r="8" spans="1:9" s="21" customFormat="1" ht="15" customHeight="1">
      <c r="A8" s="22"/>
      <c r="B8" s="23"/>
      <c r="C8" s="1"/>
      <c r="D8" s="1"/>
      <c r="E8" s="1"/>
      <c r="F8" s="1"/>
      <c r="G8" s="24"/>
      <c r="H8" s="24"/>
      <c r="I8" s="24"/>
    </row>
    <row r="9" spans="1:9" s="21" customFormat="1" ht="15.75" customHeight="1">
      <c r="A9" s="25" t="s">
        <v>6</v>
      </c>
      <c r="B9" s="26"/>
      <c r="C9" s="20">
        <v>2084235</v>
      </c>
      <c r="D9" s="20">
        <v>2094229</v>
      </c>
      <c r="E9" s="20">
        <v>2101378</v>
      </c>
      <c r="F9" s="20">
        <v>2108175</v>
      </c>
      <c r="G9" s="33">
        <f>G18</f>
        <v>2118922</v>
      </c>
      <c r="H9" s="33">
        <f>H18</f>
        <v>1026334</v>
      </c>
      <c r="I9" s="33">
        <f>I18</f>
        <v>1092588</v>
      </c>
    </row>
    <row r="10" spans="1:9" s="21" customFormat="1" ht="15.75" customHeight="1">
      <c r="A10" s="18" t="s">
        <v>7</v>
      </c>
      <c r="B10" s="19"/>
      <c r="C10" s="20">
        <v>875102</v>
      </c>
      <c r="D10" s="20">
        <v>877843</v>
      </c>
      <c r="E10" s="20">
        <v>880730</v>
      </c>
      <c r="F10" s="20">
        <v>882887</v>
      </c>
      <c r="G10" s="33">
        <f>G24+G26+G31+G46+G58</f>
        <v>883424</v>
      </c>
      <c r="H10" s="33">
        <f>H24+H26+H31+H46+H58</f>
        <v>424480</v>
      </c>
      <c r="I10" s="33">
        <f>I24+I26+I31+I46+I58</f>
        <v>458944</v>
      </c>
    </row>
    <row r="11" spans="1:9" s="21" customFormat="1" ht="15.75" customHeight="1">
      <c r="A11" s="18" t="s">
        <v>8</v>
      </c>
      <c r="B11" s="19"/>
      <c r="C11" s="20">
        <v>530706</v>
      </c>
      <c r="D11" s="20">
        <v>532976</v>
      </c>
      <c r="E11" s="20">
        <v>534654</v>
      </c>
      <c r="F11" s="20">
        <v>534620</v>
      </c>
      <c r="G11" s="33">
        <f>G21+G22+G42+G59+G60</f>
        <v>535525</v>
      </c>
      <c r="H11" s="33">
        <f>H21+H22+H42+H59+H60</f>
        <v>253882</v>
      </c>
      <c r="I11" s="33">
        <f>I21+I22+I42+I59+I60</f>
        <v>281643</v>
      </c>
    </row>
    <row r="12" spans="1:9" s="21" customFormat="1" ht="15.75" customHeight="1">
      <c r="A12" s="25" t="s">
        <v>9</v>
      </c>
      <c r="B12" s="26"/>
      <c r="C12" s="20">
        <v>959168</v>
      </c>
      <c r="D12" s="20">
        <v>958780</v>
      </c>
      <c r="E12" s="20">
        <v>959180</v>
      </c>
      <c r="F12" s="20">
        <v>958598</v>
      </c>
      <c r="G12" s="33">
        <f>G28+G30+G36+G39+G45+G52+G54</f>
        <v>959113</v>
      </c>
      <c r="H12" s="33">
        <f>H28+H30+H36+H39+H45+H52+H54</f>
        <v>464811</v>
      </c>
      <c r="I12" s="33">
        <f>I28+I30+I36+I39+I45+I52+I54</f>
        <v>494302</v>
      </c>
    </row>
    <row r="13" spans="1:9" s="21" customFormat="1" ht="15.75" customHeight="1">
      <c r="A13" s="25" t="s">
        <v>10</v>
      </c>
      <c r="B13" s="26"/>
      <c r="C13" s="20">
        <v>679062</v>
      </c>
      <c r="D13" s="20">
        <v>678466</v>
      </c>
      <c r="E13" s="20">
        <v>677835</v>
      </c>
      <c r="F13" s="20">
        <v>675488</v>
      </c>
      <c r="G13" s="33">
        <f>G32+G43+G50</f>
        <v>674156</v>
      </c>
      <c r="H13" s="33">
        <f>H32+H43+H50</f>
        <v>325748</v>
      </c>
      <c r="I13" s="33">
        <f>I32+I43+I50</f>
        <v>348408</v>
      </c>
    </row>
    <row r="14" spans="1:9" s="21" customFormat="1" ht="15.75" customHeight="1">
      <c r="A14" s="25" t="s">
        <v>11</v>
      </c>
      <c r="B14" s="26"/>
      <c r="C14" s="20">
        <v>523222</v>
      </c>
      <c r="D14" s="20">
        <v>522265</v>
      </c>
      <c r="E14" s="20">
        <v>521641</v>
      </c>
      <c r="F14" s="20">
        <v>519968</v>
      </c>
      <c r="G14" s="33">
        <f>G34+G37+G38+G44+G49+G55+G66+G67+G68</f>
        <v>518821</v>
      </c>
      <c r="H14" s="33">
        <f>H34+H37+H38+H44+H49+H55+H66+H67+H68</f>
        <v>245270</v>
      </c>
      <c r="I14" s="33">
        <f>I34+I37+I38+I44+I49+I55+I66+I67+I68</f>
        <v>273551</v>
      </c>
    </row>
    <row r="15" spans="1:9" s="21" customFormat="1" ht="15.75" customHeight="1">
      <c r="A15" s="18" t="s">
        <v>12</v>
      </c>
      <c r="B15" s="19"/>
      <c r="C15" s="20">
        <v>935892</v>
      </c>
      <c r="D15" s="20">
        <v>938112</v>
      </c>
      <c r="E15" s="20">
        <v>941209</v>
      </c>
      <c r="F15" s="20">
        <v>942922</v>
      </c>
      <c r="G15" s="33">
        <f>G19+G25+G40+G48+G61</f>
        <v>945738</v>
      </c>
      <c r="H15" s="33">
        <f>H19+H25+H40+H48+H61</f>
        <v>451116</v>
      </c>
      <c r="I15" s="33">
        <f>I19+I25+I40+I48+I61</f>
        <v>494622</v>
      </c>
    </row>
    <row r="16" spans="1:9" s="21" customFormat="1" ht="15.75" customHeight="1">
      <c r="A16" s="18" t="s">
        <v>13</v>
      </c>
      <c r="B16" s="19"/>
      <c r="C16" s="20">
        <v>465344</v>
      </c>
      <c r="D16" s="20">
        <v>466547</v>
      </c>
      <c r="E16" s="20">
        <v>467876</v>
      </c>
      <c r="F16" s="20">
        <v>467806</v>
      </c>
      <c r="G16" s="33">
        <f>G20+G27+G33+G51+G56+G62+G64+G65</f>
        <v>467946</v>
      </c>
      <c r="H16" s="33">
        <f>H20+H27+H33+H51+H56+H62+H64+H65</f>
        <v>222672</v>
      </c>
      <c r="I16" s="33">
        <f>I20+I27+I33+I51+I56+I62+I64+I65</f>
        <v>245274</v>
      </c>
    </row>
    <row r="17" spans="1:9" ht="15" customHeight="1">
      <c r="A17" s="22"/>
      <c r="B17" s="23"/>
      <c r="C17" s="1"/>
      <c r="D17" s="1"/>
      <c r="E17" s="1"/>
      <c r="F17" s="1"/>
      <c r="G17" s="24"/>
      <c r="H17" s="1"/>
      <c r="I17" s="1"/>
    </row>
    <row r="18" spans="1:9" ht="15.75" customHeight="1">
      <c r="A18" s="27" t="s">
        <v>14</v>
      </c>
      <c r="B18" s="28"/>
      <c r="C18" s="1">
        <v>2084235</v>
      </c>
      <c r="D18" s="1">
        <v>2094229</v>
      </c>
      <c r="E18" s="1">
        <v>2101378</v>
      </c>
      <c r="F18" s="1">
        <v>2108175</v>
      </c>
      <c r="G18" s="34">
        <f>SUM(H18:I18)</f>
        <v>2118922</v>
      </c>
      <c r="H18" s="1">
        <v>1026334</v>
      </c>
      <c r="I18" s="2">
        <v>1092588</v>
      </c>
    </row>
    <row r="19" spans="1:9" ht="15.75" customHeight="1">
      <c r="A19" s="27" t="s">
        <v>15</v>
      </c>
      <c r="B19" s="28"/>
      <c r="C19" s="1">
        <v>673266</v>
      </c>
      <c r="D19" s="1">
        <v>674787</v>
      </c>
      <c r="E19" s="1">
        <v>676818</v>
      </c>
      <c r="F19" s="1">
        <v>677897</v>
      </c>
      <c r="G19" s="34">
        <f aca="true" t="shared" si="0" ref="G19:G68">SUM(H19:I19)</f>
        <v>679816</v>
      </c>
      <c r="H19" s="1">
        <v>324119</v>
      </c>
      <c r="I19" s="1">
        <v>355697</v>
      </c>
    </row>
    <row r="20" spans="1:9" ht="15.75" customHeight="1">
      <c r="A20" s="27" t="s">
        <v>16</v>
      </c>
      <c r="B20" s="28"/>
      <c r="C20" s="1">
        <v>159915</v>
      </c>
      <c r="D20" s="1">
        <v>160079</v>
      </c>
      <c r="E20" s="1">
        <v>160362</v>
      </c>
      <c r="F20" s="1">
        <v>160100</v>
      </c>
      <c r="G20" s="34">
        <f t="shared" si="0"/>
        <v>160103</v>
      </c>
      <c r="H20" s="1">
        <v>75971</v>
      </c>
      <c r="I20" s="1">
        <v>84132</v>
      </c>
    </row>
    <row r="21" spans="1:9" ht="15.75" customHeight="1">
      <c r="A21" s="27" t="s">
        <v>17</v>
      </c>
      <c r="B21" s="28"/>
      <c r="C21" s="1">
        <v>316248</v>
      </c>
      <c r="D21" s="1">
        <v>317280</v>
      </c>
      <c r="E21" s="1">
        <v>317733</v>
      </c>
      <c r="F21" s="1">
        <v>318339</v>
      </c>
      <c r="G21" s="34">
        <f t="shared" si="0"/>
        <v>318837</v>
      </c>
      <c r="H21" s="1">
        <v>150691</v>
      </c>
      <c r="I21" s="1">
        <v>168146</v>
      </c>
    </row>
    <row r="22" spans="1:9" ht="15.75" customHeight="1">
      <c r="A22" s="27" t="s">
        <v>18</v>
      </c>
      <c r="B22" s="28"/>
      <c r="C22" s="1">
        <v>81689</v>
      </c>
      <c r="D22" s="1">
        <v>82500</v>
      </c>
      <c r="E22" s="1">
        <v>83857</v>
      </c>
      <c r="F22" s="1">
        <v>83925</v>
      </c>
      <c r="G22" s="34">
        <f t="shared" si="0"/>
        <v>83935</v>
      </c>
      <c r="H22" s="1">
        <v>40293</v>
      </c>
      <c r="I22" s="1">
        <v>43642</v>
      </c>
    </row>
    <row r="23" spans="1:9" ht="15" customHeight="1">
      <c r="A23" s="22"/>
      <c r="B23" s="23"/>
      <c r="C23" s="1"/>
      <c r="D23" s="1"/>
      <c r="E23" s="1"/>
      <c r="F23" s="1"/>
      <c r="G23" s="34"/>
      <c r="H23" s="1"/>
      <c r="I23" s="1"/>
    </row>
    <row r="24" spans="1:9" ht="15.75" customHeight="1">
      <c r="A24" s="27" t="s">
        <v>19</v>
      </c>
      <c r="B24" s="28"/>
      <c r="C24" s="1">
        <v>280355</v>
      </c>
      <c r="D24" s="1">
        <v>280779</v>
      </c>
      <c r="E24" s="1">
        <v>281464</v>
      </c>
      <c r="F24" s="1">
        <v>282178</v>
      </c>
      <c r="G24" s="34">
        <f t="shared" si="0"/>
        <v>282625</v>
      </c>
      <c r="H24" s="1">
        <v>134635</v>
      </c>
      <c r="I24" s="1">
        <v>147990</v>
      </c>
    </row>
    <row r="25" spans="1:9" ht="15.75" customHeight="1">
      <c r="A25" s="27" t="s">
        <v>20</v>
      </c>
      <c r="B25" s="28"/>
      <c r="C25" s="1">
        <v>60270</v>
      </c>
      <c r="D25" s="1">
        <v>60453</v>
      </c>
      <c r="E25" s="1">
        <v>60669</v>
      </c>
      <c r="F25" s="1">
        <v>60649</v>
      </c>
      <c r="G25" s="34">
        <f t="shared" si="0"/>
        <v>60609</v>
      </c>
      <c r="H25" s="1">
        <v>28833</v>
      </c>
      <c r="I25" s="1">
        <v>31776</v>
      </c>
    </row>
    <row r="26" spans="1:9" ht="15.75" customHeight="1">
      <c r="A26" s="27" t="s">
        <v>21</v>
      </c>
      <c r="B26" s="28"/>
      <c r="C26" s="1">
        <v>290123</v>
      </c>
      <c r="D26" s="1">
        <v>292062</v>
      </c>
      <c r="E26" s="1">
        <v>292937</v>
      </c>
      <c r="F26" s="1">
        <v>292533</v>
      </c>
      <c r="G26" s="34">
        <f t="shared" si="0"/>
        <v>292156</v>
      </c>
      <c r="H26" s="1">
        <v>139524</v>
      </c>
      <c r="I26" s="1">
        <v>152632</v>
      </c>
    </row>
    <row r="27" spans="1:9" ht="15.75" customHeight="1">
      <c r="A27" s="27" t="s">
        <v>22</v>
      </c>
      <c r="B27" s="28"/>
      <c r="C27" s="1">
        <v>70241</v>
      </c>
      <c r="D27" s="1">
        <v>70430</v>
      </c>
      <c r="E27" s="1">
        <v>70609</v>
      </c>
      <c r="F27" s="1">
        <v>70623</v>
      </c>
      <c r="G27" s="34">
        <f t="shared" si="0"/>
        <v>70721</v>
      </c>
      <c r="H27" s="1">
        <v>33720</v>
      </c>
      <c r="I27" s="1">
        <v>37001</v>
      </c>
    </row>
    <row r="28" spans="1:9" ht="15.75" customHeight="1">
      <c r="A28" s="27" t="s">
        <v>59</v>
      </c>
      <c r="B28" s="28"/>
      <c r="C28" s="1">
        <v>120213</v>
      </c>
      <c r="D28" s="1">
        <v>119504</v>
      </c>
      <c r="E28" s="1">
        <v>119524</v>
      </c>
      <c r="F28" s="1">
        <v>119382</v>
      </c>
      <c r="G28" s="34">
        <f t="shared" si="0"/>
        <v>119973</v>
      </c>
      <c r="H28" s="1">
        <v>58224</v>
      </c>
      <c r="I28" s="1">
        <v>61749</v>
      </c>
    </row>
    <row r="29" spans="1:9" ht="15" customHeight="1">
      <c r="A29" s="22"/>
      <c r="B29" s="23"/>
      <c r="C29" s="1"/>
      <c r="D29" s="1"/>
      <c r="E29" s="1"/>
      <c r="F29" s="1"/>
      <c r="G29" s="34"/>
      <c r="H29" s="1"/>
      <c r="I29" s="1"/>
    </row>
    <row r="30" spans="1:9" ht="15.75" customHeight="1">
      <c r="A30" s="27" t="s">
        <v>23</v>
      </c>
      <c r="B30" s="28"/>
      <c r="C30" s="1">
        <v>324164</v>
      </c>
      <c r="D30" s="1">
        <v>325576</v>
      </c>
      <c r="E30" s="1">
        <v>327359</v>
      </c>
      <c r="F30" s="1">
        <v>327949</v>
      </c>
      <c r="G30" s="34">
        <f t="shared" si="0"/>
        <v>328603</v>
      </c>
      <c r="H30" s="1">
        <v>157549</v>
      </c>
      <c r="I30" s="1">
        <v>171054</v>
      </c>
    </row>
    <row r="31" spans="1:9" ht="15.75" customHeight="1">
      <c r="A31" s="27" t="s">
        <v>24</v>
      </c>
      <c r="B31" s="28"/>
      <c r="C31" s="1">
        <v>212579</v>
      </c>
      <c r="D31" s="1">
        <v>213499</v>
      </c>
      <c r="E31" s="1">
        <v>215485</v>
      </c>
      <c r="F31" s="1">
        <v>216622</v>
      </c>
      <c r="G31" s="34">
        <f t="shared" si="0"/>
        <v>217384</v>
      </c>
      <c r="H31" s="1">
        <v>105106</v>
      </c>
      <c r="I31" s="1">
        <v>112278</v>
      </c>
    </row>
    <row r="32" spans="1:9" ht="15.75" customHeight="1">
      <c r="A32" s="27" t="s">
        <v>25</v>
      </c>
      <c r="B32" s="28"/>
      <c r="C32" s="1">
        <v>215308</v>
      </c>
      <c r="D32" s="1">
        <v>215393</v>
      </c>
      <c r="E32" s="1">
        <v>215770</v>
      </c>
      <c r="F32" s="1">
        <v>215467</v>
      </c>
      <c r="G32" s="34">
        <f t="shared" si="0"/>
        <v>215289</v>
      </c>
      <c r="H32" s="1">
        <v>102823</v>
      </c>
      <c r="I32" s="1">
        <v>112466</v>
      </c>
    </row>
    <row r="33" spans="1:9" ht="15.75" customHeight="1">
      <c r="A33" s="27" t="s">
        <v>26</v>
      </c>
      <c r="B33" s="28"/>
      <c r="C33" s="1">
        <v>80208</v>
      </c>
      <c r="D33" s="1">
        <v>80606</v>
      </c>
      <c r="E33" s="1">
        <v>81377</v>
      </c>
      <c r="F33" s="1">
        <v>81729</v>
      </c>
      <c r="G33" s="34">
        <f t="shared" si="0"/>
        <v>81665</v>
      </c>
      <c r="H33" s="1">
        <v>38878</v>
      </c>
      <c r="I33" s="1">
        <v>42787</v>
      </c>
    </row>
    <row r="34" spans="1:9" ht="15.75" customHeight="1">
      <c r="A34" s="27" t="s">
        <v>27</v>
      </c>
      <c r="B34" s="28"/>
      <c r="C34" s="1">
        <v>97308</v>
      </c>
      <c r="D34" s="1">
        <v>97033</v>
      </c>
      <c r="E34" s="1">
        <v>97050</v>
      </c>
      <c r="F34" s="1">
        <v>96736</v>
      </c>
      <c r="G34" s="34">
        <f t="shared" si="0"/>
        <v>96439</v>
      </c>
      <c r="H34" s="1">
        <v>45209</v>
      </c>
      <c r="I34" s="1">
        <v>51230</v>
      </c>
    </row>
    <row r="35" spans="1:9" ht="15" customHeight="1">
      <c r="A35" s="22"/>
      <c r="B35" s="23"/>
      <c r="C35" s="1"/>
      <c r="D35" s="1"/>
      <c r="E35" s="1"/>
      <c r="F35" s="1"/>
      <c r="G35" s="34"/>
      <c r="H35" s="1"/>
      <c r="I35" s="1"/>
    </row>
    <row r="36" spans="1:9" ht="15.75" customHeight="1">
      <c r="A36" s="27" t="s">
        <v>28</v>
      </c>
      <c r="B36" s="28"/>
      <c r="C36" s="1">
        <v>198553</v>
      </c>
      <c r="D36" s="1">
        <v>197620</v>
      </c>
      <c r="E36" s="1">
        <v>197074</v>
      </c>
      <c r="F36" s="1">
        <v>196963</v>
      </c>
      <c r="G36" s="34">
        <f t="shared" si="0"/>
        <v>196829</v>
      </c>
      <c r="H36" s="1">
        <v>95525</v>
      </c>
      <c r="I36" s="1">
        <v>101304</v>
      </c>
    </row>
    <row r="37" spans="1:9" ht="15.75" customHeight="1">
      <c r="A37" s="22" t="s">
        <v>29</v>
      </c>
      <c r="B37" s="23"/>
      <c r="C37" s="1">
        <v>96687</v>
      </c>
      <c r="D37" s="1">
        <v>96146</v>
      </c>
      <c r="E37" s="1">
        <v>95744</v>
      </c>
      <c r="F37" s="1">
        <v>95312</v>
      </c>
      <c r="G37" s="34">
        <f t="shared" si="0"/>
        <v>94937</v>
      </c>
      <c r="H37" s="1">
        <v>44610</v>
      </c>
      <c r="I37" s="1">
        <v>50327</v>
      </c>
    </row>
    <row r="38" spans="1:9" ht="15.75" customHeight="1">
      <c r="A38" s="27" t="s">
        <v>30</v>
      </c>
      <c r="B38" s="28"/>
      <c r="C38" s="1">
        <v>103599</v>
      </c>
      <c r="D38" s="1">
        <v>102979</v>
      </c>
      <c r="E38" s="1">
        <v>102370</v>
      </c>
      <c r="F38" s="1">
        <v>102033</v>
      </c>
      <c r="G38" s="34">
        <f t="shared" si="0"/>
        <v>101818</v>
      </c>
      <c r="H38" s="1">
        <v>48822</v>
      </c>
      <c r="I38" s="1">
        <v>52996</v>
      </c>
    </row>
    <row r="39" spans="1:9" ht="15.75" customHeight="1">
      <c r="A39" s="27" t="s">
        <v>31</v>
      </c>
      <c r="B39" s="28"/>
      <c r="C39" s="1">
        <v>100994</v>
      </c>
      <c r="D39" s="1">
        <v>101233</v>
      </c>
      <c r="E39" s="1">
        <v>100791</v>
      </c>
      <c r="F39" s="1">
        <v>100861</v>
      </c>
      <c r="G39" s="34">
        <f t="shared" si="0"/>
        <v>100768</v>
      </c>
      <c r="H39" s="1">
        <v>49445</v>
      </c>
      <c r="I39" s="1">
        <v>51323</v>
      </c>
    </row>
    <row r="40" spans="1:9" ht="15.75" customHeight="1">
      <c r="A40" s="27" t="s">
        <v>32</v>
      </c>
      <c r="B40" s="28"/>
      <c r="C40" s="1">
        <v>139367</v>
      </c>
      <c r="D40" s="1">
        <v>140070</v>
      </c>
      <c r="E40" s="1">
        <v>141074</v>
      </c>
      <c r="F40" s="1">
        <v>141827</v>
      </c>
      <c r="G40" s="34">
        <f t="shared" si="0"/>
        <v>143102</v>
      </c>
      <c r="H40" s="1">
        <v>68527</v>
      </c>
      <c r="I40" s="1">
        <v>74575</v>
      </c>
    </row>
    <row r="41" spans="1:9" ht="15" customHeight="1">
      <c r="A41" s="22"/>
      <c r="B41" s="23"/>
      <c r="C41" s="1"/>
      <c r="D41" s="1"/>
      <c r="E41" s="1"/>
      <c r="F41" s="1"/>
      <c r="G41" s="34"/>
      <c r="H41" s="1"/>
      <c r="I41" s="1"/>
    </row>
    <row r="42" spans="1:9" ht="15.75" customHeight="1">
      <c r="A42" s="27" t="s">
        <v>33</v>
      </c>
      <c r="B42" s="28"/>
      <c r="C42" s="1">
        <v>101100</v>
      </c>
      <c r="D42" s="1">
        <v>101809</v>
      </c>
      <c r="E42" s="1">
        <v>101918</v>
      </c>
      <c r="F42" s="1">
        <v>101591</v>
      </c>
      <c r="G42" s="34">
        <f t="shared" si="0"/>
        <v>102299</v>
      </c>
      <c r="H42" s="1">
        <v>48468</v>
      </c>
      <c r="I42" s="1">
        <v>53831</v>
      </c>
    </row>
    <row r="43" spans="1:9" ht="15.75" customHeight="1">
      <c r="A43" s="27" t="s">
        <v>34</v>
      </c>
      <c r="B43" s="28"/>
      <c r="C43" s="1">
        <v>60780</v>
      </c>
      <c r="D43" s="1">
        <v>60315</v>
      </c>
      <c r="E43" s="1">
        <v>60134</v>
      </c>
      <c r="F43" s="1">
        <v>59872</v>
      </c>
      <c r="G43" s="34">
        <f t="shared" si="0"/>
        <v>59718</v>
      </c>
      <c r="H43" s="1">
        <v>28622</v>
      </c>
      <c r="I43" s="1">
        <v>31096</v>
      </c>
    </row>
    <row r="44" spans="1:9" ht="15.75" customHeight="1">
      <c r="A44" s="27" t="s">
        <v>35</v>
      </c>
      <c r="B44" s="28"/>
      <c r="C44" s="1">
        <v>96074</v>
      </c>
      <c r="D44" s="1">
        <v>95828</v>
      </c>
      <c r="E44" s="1">
        <v>96010</v>
      </c>
      <c r="F44" s="1">
        <v>95727</v>
      </c>
      <c r="G44" s="34">
        <f t="shared" si="0"/>
        <v>95621</v>
      </c>
      <c r="H44" s="1">
        <v>45226</v>
      </c>
      <c r="I44" s="1">
        <v>50395</v>
      </c>
    </row>
    <row r="45" spans="1:9" ht="15.75" customHeight="1">
      <c r="A45" s="27" t="s">
        <v>36</v>
      </c>
      <c r="B45" s="28"/>
      <c r="C45" s="1">
        <v>107856</v>
      </c>
      <c r="D45" s="1">
        <v>107302</v>
      </c>
      <c r="E45" s="1">
        <v>106757</v>
      </c>
      <c r="F45" s="1">
        <v>105807</v>
      </c>
      <c r="G45" s="34">
        <f t="shared" si="0"/>
        <v>105306</v>
      </c>
      <c r="H45" s="1">
        <v>52026</v>
      </c>
      <c r="I45" s="1">
        <v>53280</v>
      </c>
    </row>
    <row r="46" spans="1:9" ht="15.75" customHeight="1">
      <c r="A46" s="27" t="s">
        <v>37</v>
      </c>
      <c r="B46" s="28"/>
      <c r="C46" s="1">
        <v>68480</v>
      </c>
      <c r="D46" s="1">
        <v>67918</v>
      </c>
      <c r="E46" s="1">
        <v>67330</v>
      </c>
      <c r="F46" s="1">
        <v>67747</v>
      </c>
      <c r="G46" s="34">
        <f t="shared" si="0"/>
        <v>67412</v>
      </c>
      <c r="H46" s="1">
        <v>33886</v>
      </c>
      <c r="I46" s="1">
        <v>33526</v>
      </c>
    </row>
    <row r="47" spans="1:9" ht="15" customHeight="1">
      <c r="A47" s="22"/>
      <c r="B47" s="23"/>
      <c r="C47" s="1"/>
      <c r="D47" s="1"/>
      <c r="E47" s="1"/>
      <c r="F47" s="1"/>
      <c r="G47" s="34"/>
      <c r="H47" s="1"/>
      <c r="I47" s="1"/>
    </row>
    <row r="48" spans="1:9" ht="15.75" customHeight="1">
      <c r="A48" s="27" t="s">
        <v>38</v>
      </c>
      <c r="B48" s="28"/>
      <c r="C48" s="1">
        <v>49018</v>
      </c>
      <c r="D48" s="1">
        <v>48858</v>
      </c>
      <c r="E48" s="1">
        <v>48547</v>
      </c>
      <c r="F48" s="1">
        <v>48388</v>
      </c>
      <c r="G48" s="34">
        <f t="shared" si="0"/>
        <v>48221</v>
      </c>
      <c r="H48" s="1">
        <v>22938</v>
      </c>
      <c r="I48" s="1">
        <v>25283</v>
      </c>
    </row>
    <row r="49" spans="1:9" ht="15.75" customHeight="1">
      <c r="A49" s="27" t="s">
        <v>39</v>
      </c>
      <c r="B49" s="28"/>
      <c r="C49" s="1">
        <v>53076</v>
      </c>
      <c r="D49" s="1">
        <v>53548</v>
      </c>
      <c r="E49" s="1">
        <v>53612</v>
      </c>
      <c r="F49" s="1">
        <v>53449</v>
      </c>
      <c r="G49" s="34">
        <f t="shared" si="0"/>
        <v>53494</v>
      </c>
      <c r="H49" s="1">
        <v>25193</v>
      </c>
      <c r="I49" s="1">
        <v>28301</v>
      </c>
    </row>
    <row r="50" spans="1:9" ht="15.75" customHeight="1">
      <c r="A50" s="27" t="s">
        <v>40</v>
      </c>
      <c r="B50" s="28"/>
      <c r="C50" s="1">
        <v>402974</v>
      </c>
      <c r="D50" s="1">
        <v>402758</v>
      </c>
      <c r="E50" s="1">
        <v>401931</v>
      </c>
      <c r="F50" s="1">
        <v>400149</v>
      </c>
      <c r="G50" s="34">
        <f t="shared" si="0"/>
        <v>399149</v>
      </c>
      <c r="H50" s="1">
        <v>194303</v>
      </c>
      <c r="I50" s="1">
        <v>204846</v>
      </c>
    </row>
    <row r="51" spans="1:9" ht="15.75" customHeight="1">
      <c r="A51" s="27" t="s">
        <v>41</v>
      </c>
      <c r="B51" s="28"/>
      <c r="C51" s="1">
        <v>50990</v>
      </c>
      <c r="D51" s="1">
        <v>51129</v>
      </c>
      <c r="E51" s="1">
        <v>51159</v>
      </c>
      <c r="F51" s="1">
        <v>51114</v>
      </c>
      <c r="G51" s="34">
        <f t="shared" si="0"/>
        <v>51161</v>
      </c>
      <c r="H51" s="1">
        <v>24582</v>
      </c>
      <c r="I51" s="1">
        <v>26579</v>
      </c>
    </row>
    <row r="52" spans="1:9" ht="15.75" customHeight="1">
      <c r="A52" s="27" t="s">
        <v>42</v>
      </c>
      <c r="B52" s="28"/>
      <c r="C52" s="1">
        <v>45177</v>
      </c>
      <c r="D52" s="1">
        <v>45012</v>
      </c>
      <c r="E52" s="1">
        <v>45096</v>
      </c>
      <c r="F52" s="1">
        <v>45136</v>
      </c>
      <c r="G52" s="34">
        <f t="shared" si="0"/>
        <v>45009</v>
      </c>
      <c r="H52" s="1">
        <v>21864</v>
      </c>
      <c r="I52" s="1">
        <v>23145</v>
      </c>
    </row>
    <row r="53" spans="1:9" ht="15" customHeight="1">
      <c r="A53" s="22"/>
      <c r="B53" s="23"/>
      <c r="C53" s="1"/>
      <c r="D53" s="1"/>
      <c r="E53" s="1"/>
      <c r="F53" s="1"/>
      <c r="G53" s="34"/>
      <c r="H53" s="1"/>
      <c r="I53" s="1"/>
    </row>
    <row r="54" spans="1:9" ht="15.75" customHeight="1">
      <c r="A54" s="27" t="s">
        <v>43</v>
      </c>
      <c r="B54" s="28"/>
      <c r="C54" s="1">
        <v>62211</v>
      </c>
      <c r="D54" s="1">
        <v>62533</v>
      </c>
      <c r="E54" s="1">
        <v>62579</v>
      </c>
      <c r="F54" s="1">
        <v>62500</v>
      </c>
      <c r="G54" s="34">
        <f t="shared" si="0"/>
        <v>62625</v>
      </c>
      <c r="H54" s="1">
        <v>30178</v>
      </c>
      <c r="I54" s="1">
        <v>32447</v>
      </c>
    </row>
    <row r="55" spans="1:9" ht="15.75" customHeight="1">
      <c r="A55" s="22" t="s">
        <v>44</v>
      </c>
      <c r="B55" s="23"/>
      <c r="C55" s="1">
        <v>46097</v>
      </c>
      <c r="D55" s="1">
        <v>46285</v>
      </c>
      <c r="E55" s="1">
        <v>46453</v>
      </c>
      <c r="F55" s="1">
        <v>46418</v>
      </c>
      <c r="G55" s="34">
        <f t="shared" si="0"/>
        <v>46270</v>
      </c>
      <c r="H55" s="1">
        <v>21728</v>
      </c>
      <c r="I55" s="1">
        <v>24542</v>
      </c>
    </row>
    <row r="56" spans="1:9" ht="15.75" customHeight="1">
      <c r="A56" s="27" t="s">
        <v>45</v>
      </c>
      <c r="B56" s="28"/>
      <c r="C56" s="1">
        <v>47322</v>
      </c>
      <c r="D56" s="1">
        <v>47128</v>
      </c>
      <c r="E56" s="1">
        <v>47017</v>
      </c>
      <c r="F56" s="1">
        <v>46830</v>
      </c>
      <c r="G56" s="34">
        <f t="shared" si="0"/>
        <v>46963</v>
      </c>
      <c r="H56" s="1">
        <v>22220</v>
      </c>
      <c r="I56" s="1">
        <v>24743</v>
      </c>
    </row>
    <row r="57" spans="1:9" ht="15" customHeight="1">
      <c r="A57" s="22"/>
      <c r="B57" s="23"/>
      <c r="C57" s="1"/>
      <c r="D57" s="1"/>
      <c r="E57" s="1"/>
      <c r="F57" s="1"/>
      <c r="G57" s="34"/>
      <c r="H57" s="1"/>
      <c r="I57" s="1"/>
    </row>
    <row r="58" spans="1:9" ht="15.75" customHeight="1">
      <c r="A58" s="27" t="s">
        <v>46</v>
      </c>
      <c r="B58" s="28"/>
      <c r="C58" s="1">
        <v>23565</v>
      </c>
      <c r="D58" s="1">
        <v>23585</v>
      </c>
      <c r="E58" s="1">
        <v>23514</v>
      </c>
      <c r="F58" s="1">
        <v>23807</v>
      </c>
      <c r="G58" s="34">
        <f t="shared" si="0"/>
        <v>23847</v>
      </c>
      <c r="H58" s="1">
        <v>11329</v>
      </c>
      <c r="I58" s="1">
        <v>12518</v>
      </c>
    </row>
    <row r="59" spans="1:9" ht="15.75" customHeight="1">
      <c r="A59" s="27" t="s">
        <v>47</v>
      </c>
      <c r="B59" s="28"/>
      <c r="C59" s="1">
        <v>20826</v>
      </c>
      <c r="D59" s="1">
        <v>20641</v>
      </c>
      <c r="E59" s="1">
        <v>20507</v>
      </c>
      <c r="F59" s="1">
        <v>20253</v>
      </c>
      <c r="G59" s="34">
        <f t="shared" si="0"/>
        <v>20026</v>
      </c>
      <c r="H59" s="1">
        <v>9441</v>
      </c>
      <c r="I59" s="1">
        <v>10585</v>
      </c>
    </row>
    <row r="60" spans="1:9" ht="15.75" customHeight="1">
      <c r="A60" s="27" t="s">
        <v>48</v>
      </c>
      <c r="B60" s="28"/>
      <c r="C60" s="1">
        <v>10843</v>
      </c>
      <c r="D60" s="1">
        <v>10746</v>
      </c>
      <c r="E60" s="1">
        <v>10639</v>
      </c>
      <c r="F60" s="1">
        <v>10512</v>
      </c>
      <c r="G60" s="34">
        <f t="shared" si="0"/>
        <v>10428</v>
      </c>
      <c r="H60" s="1">
        <v>4989</v>
      </c>
      <c r="I60" s="1">
        <v>5439</v>
      </c>
    </row>
    <row r="61" spans="1:9" ht="15.75" customHeight="1">
      <c r="A61" s="27" t="s">
        <v>49</v>
      </c>
      <c r="B61" s="28"/>
      <c r="C61" s="1">
        <v>13971</v>
      </c>
      <c r="D61" s="1">
        <v>13944</v>
      </c>
      <c r="E61" s="1">
        <v>14101</v>
      </c>
      <c r="F61" s="1">
        <v>14161</v>
      </c>
      <c r="G61" s="34">
        <f t="shared" si="0"/>
        <v>13990</v>
      </c>
      <c r="H61" s="1">
        <v>6699</v>
      </c>
      <c r="I61" s="1">
        <v>7291</v>
      </c>
    </row>
    <row r="62" spans="1:9" ht="15.75" customHeight="1">
      <c r="A62" s="27" t="s">
        <v>50</v>
      </c>
      <c r="B62" s="28"/>
      <c r="C62" s="1">
        <v>34859</v>
      </c>
      <c r="D62" s="1">
        <v>35126</v>
      </c>
      <c r="E62" s="1">
        <v>35298</v>
      </c>
      <c r="F62" s="1">
        <v>35414</v>
      </c>
      <c r="G62" s="34">
        <f t="shared" si="0"/>
        <v>35495</v>
      </c>
      <c r="H62" s="1">
        <v>17078</v>
      </c>
      <c r="I62" s="1">
        <v>18417</v>
      </c>
    </row>
    <row r="63" spans="1:9" ht="15" customHeight="1">
      <c r="A63" s="22"/>
      <c r="B63" s="23"/>
      <c r="C63" s="1"/>
      <c r="D63" s="1"/>
      <c r="E63" s="1"/>
      <c r="F63" s="1"/>
      <c r="G63" s="34"/>
      <c r="H63" s="1"/>
      <c r="I63" s="1"/>
    </row>
    <row r="64" spans="1:9" ht="15.75" customHeight="1">
      <c r="A64" s="27" t="s">
        <v>51</v>
      </c>
      <c r="B64" s="28"/>
      <c r="C64" s="1">
        <v>5945</v>
      </c>
      <c r="D64" s="1">
        <v>6224</v>
      </c>
      <c r="E64" s="1">
        <v>6324</v>
      </c>
      <c r="F64" s="1">
        <v>6392</v>
      </c>
      <c r="G64" s="34">
        <f t="shared" si="0"/>
        <v>6425</v>
      </c>
      <c r="H64" s="1">
        <v>3086</v>
      </c>
      <c r="I64" s="1">
        <v>3339</v>
      </c>
    </row>
    <row r="65" spans="1:9" ht="15.75" customHeight="1">
      <c r="A65" s="27" t="s">
        <v>52</v>
      </c>
      <c r="B65" s="28"/>
      <c r="C65" s="1">
        <v>15864</v>
      </c>
      <c r="D65" s="1">
        <v>15825</v>
      </c>
      <c r="E65" s="1">
        <v>15730</v>
      </c>
      <c r="F65" s="1">
        <v>15604</v>
      </c>
      <c r="G65" s="34">
        <f t="shared" si="0"/>
        <v>15413</v>
      </c>
      <c r="H65" s="1">
        <v>7137</v>
      </c>
      <c r="I65" s="1">
        <v>8276</v>
      </c>
    </row>
    <row r="66" spans="1:9" ht="15.75" customHeight="1">
      <c r="A66" s="27" t="s">
        <v>53</v>
      </c>
      <c r="B66" s="28"/>
      <c r="C66" s="1">
        <v>11119</v>
      </c>
      <c r="D66" s="1">
        <v>11211</v>
      </c>
      <c r="E66" s="1">
        <v>11221</v>
      </c>
      <c r="F66" s="1">
        <v>11199</v>
      </c>
      <c r="G66" s="34">
        <f t="shared" si="0"/>
        <v>11229</v>
      </c>
      <c r="H66" s="1">
        <v>5443</v>
      </c>
      <c r="I66" s="1">
        <v>5786</v>
      </c>
    </row>
    <row r="67" spans="1:9" ht="15.75" customHeight="1">
      <c r="A67" s="27" t="s">
        <v>54</v>
      </c>
      <c r="B67" s="28"/>
      <c r="C67" s="1">
        <v>13531</v>
      </c>
      <c r="D67" s="1">
        <v>13524</v>
      </c>
      <c r="E67" s="1">
        <v>13548</v>
      </c>
      <c r="F67" s="1">
        <v>13571</v>
      </c>
      <c r="G67" s="34">
        <f t="shared" si="0"/>
        <v>13511</v>
      </c>
      <c r="H67" s="1">
        <v>6469</v>
      </c>
      <c r="I67" s="1">
        <v>7042</v>
      </c>
    </row>
    <row r="68" spans="1:9" ht="15.75" customHeight="1">
      <c r="A68" s="14" t="s">
        <v>55</v>
      </c>
      <c r="B68" s="31"/>
      <c r="C68" s="29">
        <v>5731</v>
      </c>
      <c r="D68" s="29">
        <v>5711</v>
      </c>
      <c r="E68" s="29">
        <v>5633</v>
      </c>
      <c r="F68" s="29">
        <v>5523</v>
      </c>
      <c r="G68" s="35">
        <f t="shared" si="0"/>
        <v>5502</v>
      </c>
      <c r="H68" s="29">
        <v>2570</v>
      </c>
      <c r="I68" s="29">
        <v>2932</v>
      </c>
    </row>
    <row r="69" spans="1:7" ht="18" customHeight="1">
      <c r="A69" s="3" t="s">
        <v>60</v>
      </c>
      <c r="F69" s="30"/>
      <c r="G69" s="30"/>
    </row>
  </sheetData>
  <mergeCells count="5">
    <mergeCell ref="F4:F5"/>
    <mergeCell ref="A4:B5"/>
    <mergeCell ref="C4:C5"/>
    <mergeCell ref="D4:D5"/>
    <mergeCell ref="E4:E5"/>
  </mergeCells>
  <printOptions/>
  <pageMargins left="0.5905511811023623" right="0.4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2009-02-02T02:08:02Z</cp:lastPrinted>
  <dcterms:created xsi:type="dcterms:W3CDTF">2002-03-27T15:00:00Z</dcterms:created>
  <dcterms:modified xsi:type="dcterms:W3CDTF">2010-03-04T04:49:28Z</dcterms:modified>
  <cp:category/>
  <cp:version/>
  <cp:contentType/>
  <cp:contentStatus/>
</cp:coreProperties>
</file>