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0-06" sheetId="1" r:id="rId1"/>
  </sheets>
  <definedNames>
    <definedName name="_xlnm.Print_Area" localSheetId="0">'n-20-06'!$A$1:$N$37</definedName>
  </definedNames>
  <calcPr fullCalcOnLoad="1"/>
</workbook>
</file>

<file path=xl/sharedStrings.xml><?xml version="1.0" encoding="utf-8"?>
<sst xmlns="http://schemas.openxmlformats.org/spreadsheetml/2006/main" count="71" uniqueCount="46">
  <si>
    <t>種類・開設者</t>
  </si>
  <si>
    <t>病院数</t>
  </si>
  <si>
    <t>病床数</t>
  </si>
  <si>
    <t>人  口</t>
  </si>
  <si>
    <t>１病院</t>
  </si>
  <si>
    <t>10万対</t>
  </si>
  <si>
    <t>当たり</t>
  </si>
  <si>
    <t xml:space="preserve"> </t>
  </si>
  <si>
    <t>総数</t>
  </si>
  <si>
    <t>(種類別)</t>
  </si>
  <si>
    <t>精神病院</t>
  </si>
  <si>
    <t>一般病院</t>
  </si>
  <si>
    <t xml:space="preserve">  精神病床</t>
  </si>
  <si>
    <t xml:space="preserve">  結核病床</t>
  </si>
  <si>
    <t>(開設者別)</t>
  </si>
  <si>
    <t>国</t>
  </si>
  <si>
    <t>都道府県</t>
  </si>
  <si>
    <t>市町村</t>
  </si>
  <si>
    <t>日赤</t>
  </si>
  <si>
    <t>済生会</t>
  </si>
  <si>
    <t>社会保険関係団体</t>
  </si>
  <si>
    <t>厚生連</t>
  </si>
  <si>
    <t>公益法人</t>
  </si>
  <si>
    <t>医療法人</t>
  </si>
  <si>
    <t>学校法人</t>
  </si>
  <si>
    <t>会社</t>
  </si>
  <si>
    <t>その他の法人</t>
  </si>
  <si>
    <t>個人</t>
  </si>
  <si>
    <t>医育機関(再掲)</t>
  </si>
  <si>
    <t>種類､開設者別病院数、病床数等</t>
  </si>
  <si>
    <t xml:space="preserve">  療養病床</t>
  </si>
  <si>
    <t>　一般病床</t>
  </si>
  <si>
    <t>社会福祉法人</t>
  </si>
  <si>
    <t>医療生協</t>
  </si>
  <si>
    <t>所</t>
  </si>
  <si>
    <t>床</t>
  </si>
  <si>
    <r>
      <t xml:space="preserve">  </t>
    </r>
    <r>
      <rPr>
        <sz val="11"/>
        <rFont val="ＭＳ 明朝"/>
        <family val="1"/>
      </rPr>
      <t xml:space="preserve"> 感染症病床</t>
    </r>
  </si>
  <si>
    <t>(各年10月末現在)</t>
  </si>
  <si>
    <t>平  成  １７  年</t>
  </si>
  <si>
    <t>平  成  １８  年</t>
  </si>
  <si>
    <t>-</t>
  </si>
  <si>
    <t xml:space="preserve">  資  料　　厚生労働省大臣官房統計情報部「医療施設動態調査」</t>
  </si>
  <si>
    <t>平  成  １９  年</t>
  </si>
  <si>
    <t xml:space="preserve">         ２０－６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</si>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</sst>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"/>
    <numFmt numFmtId="178" formatCode="#\ ###.0"/>
    <numFmt numFmtId="179" formatCode="#\ ##0.0"/>
    <numFmt numFmtId="180" formatCode="0.0_);[Red]\(0.0\)"/>
    <numFmt numFmtId="181" formatCode="###,##0;\-###,##0;_ * &quot;-&quot;;_ @_ "/>
    <numFmt numFmtId="182" formatCode="###,##0.0;\-###,##0.0;_ * &quot;-&quot;;_ @_ "/>
    <numFmt numFmtId="183" formatCode="0_);[Red]\(0\)"/>
    <numFmt numFmtId="184" formatCode="#,##0_);[Red]\(#,##0\)"/>
    <numFmt numFmtId="185" formatCode="###\ ##0;\-###\ ##0;_ * &quot;-&quot;;_ @_ "/>
    <numFmt numFmtId="186" formatCode="#,##0.0000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3" fontId="0" fillId="2" borderId="0" xfId="0" applyNumberFormat="1" applyAlignment="1">
      <alignment/>
    </xf>
    <xf numFmtId="3" fontId="0" fillId="0" borderId="1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quotePrefix="1">
      <alignment horizontal="left" vertical="center"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 quotePrefix="1">
      <alignment horizontal="left" vertical="top"/>
    </xf>
    <xf numFmtId="3" fontId="4" fillId="0" borderId="4" xfId="0" applyNumberFormat="1" applyFont="1" applyFill="1" applyBorder="1" applyAlignment="1" quotePrefix="1">
      <alignment horizontal="right" vertical="top"/>
    </xf>
    <xf numFmtId="3" fontId="0" fillId="0" borderId="3" xfId="0" applyNumberFormat="1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5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 quotePrefix="1">
      <alignment horizontal="distributed" vertical="center"/>
    </xf>
    <xf numFmtId="3" fontId="0" fillId="0" borderId="5" xfId="0" applyNumberFormat="1" applyFont="1" applyFill="1" applyBorder="1" applyAlignment="1" quotePrefix="1">
      <alignment horizontal="distributed" vertical="center"/>
    </xf>
    <xf numFmtId="3" fontId="4" fillId="0" borderId="0" xfId="0" applyNumberFormat="1" applyFont="1" applyFill="1" applyBorder="1" applyAlignment="1" quotePrefix="1">
      <alignment horizontal="distributed" vertical="center"/>
    </xf>
    <xf numFmtId="3" fontId="4" fillId="0" borderId="5" xfId="0" applyNumberFormat="1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left" vertical="center"/>
    </xf>
    <xf numFmtId="176" fontId="5" fillId="0" borderId="2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7"/>
  <sheetViews>
    <sheetView showGridLines="0" tabSelected="1" showOutlineSymbols="0" zoomScale="75" zoomScaleNormal="75" workbookViewId="0" topLeftCell="A1">
      <selection activeCell="A1" sqref="A1"/>
    </sheetView>
  </sheetViews>
  <sheetFormatPr defaultColWidth="13.3984375" defaultRowHeight="14.25"/>
  <cols>
    <col min="1" max="1" width="15.69921875" style="21" customWidth="1"/>
    <col min="2" max="2" width="0.40625" style="21" customWidth="1"/>
    <col min="3" max="14" width="9.59765625" style="21" customWidth="1"/>
    <col min="15" max="15" width="18" style="21" bestFit="1" customWidth="1"/>
    <col min="16" max="16384" width="13.3984375" style="21" customWidth="1"/>
  </cols>
  <sheetData>
    <row r="1" spans="1:11" ht="21.75" customHeight="1">
      <c r="A1" s="67" t="s">
        <v>43</v>
      </c>
      <c r="B1" s="19"/>
      <c r="C1" s="20"/>
      <c r="E1" s="75" t="s">
        <v>29</v>
      </c>
      <c r="F1" s="76"/>
      <c r="G1" s="76"/>
      <c r="H1" s="76"/>
      <c r="I1" s="76"/>
      <c r="J1" s="76"/>
      <c r="K1" s="22"/>
    </row>
    <row r="2" spans="1:11" s="26" customFormat="1" ht="24" customHeight="1">
      <c r="A2" s="21"/>
      <c r="B2" s="21"/>
      <c r="C2" s="21"/>
      <c r="D2" s="23"/>
      <c r="E2" s="24"/>
      <c r="F2" s="25"/>
      <c r="G2" s="25"/>
      <c r="H2" s="25"/>
      <c r="I2" s="25"/>
      <c r="J2" s="25"/>
      <c r="K2" s="25"/>
    </row>
    <row r="3" spans="1:14" s="26" customFormat="1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9" t="s">
        <v>37</v>
      </c>
    </row>
    <row r="4" spans="1:14" ht="24" customHeight="1">
      <c r="A4" s="69" t="s">
        <v>0</v>
      </c>
      <c r="B4" s="70"/>
      <c r="C4" s="1" t="s">
        <v>38</v>
      </c>
      <c r="D4" s="2"/>
      <c r="E4" s="2"/>
      <c r="F4" s="2"/>
      <c r="G4" s="1" t="s">
        <v>39</v>
      </c>
      <c r="H4" s="2"/>
      <c r="I4" s="2"/>
      <c r="J4" s="2"/>
      <c r="K4" s="3" t="s">
        <v>42</v>
      </c>
      <c r="L4" s="4"/>
      <c r="M4" s="4"/>
      <c r="N4" s="4"/>
    </row>
    <row r="5" spans="1:14" ht="12" customHeight="1">
      <c r="A5" s="71"/>
      <c r="B5" s="72"/>
      <c r="C5" s="5"/>
      <c r="D5" s="5"/>
      <c r="E5" s="6"/>
      <c r="F5" s="6"/>
      <c r="G5" s="5"/>
      <c r="H5" s="5"/>
      <c r="I5" s="6"/>
      <c r="J5" s="6"/>
      <c r="K5" s="5"/>
      <c r="L5" s="5"/>
      <c r="M5" s="6"/>
      <c r="N5" s="6"/>
    </row>
    <row r="6" spans="1:14" ht="24" customHeight="1">
      <c r="A6" s="71"/>
      <c r="B6" s="72"/>
      <c r="C6" s="7" t="s">
        <v>1</v>
      </c>
      <c r="D6" s="7" t="s">
        <v>2</v>
      </c>
      <c r="E6" s="7" t="s">
        <v>3</v>
      </c>
      <c r="F6" s="7" t="s">
        <v>4</v>
      </c>
      <c r="G6" s="7" t="s">
        <v>1</v>
      </c>
      <c r="H6" s="7" t="s">
        <v>2</v>
      </c>
      <c r="I6" s="7" t="s">
        <v>3</v>
      </c>
      <c r="J6" s="7" t="s">
        <v>4</v>
      </c>
      <c r="K6" s="30" t="s">
        <v>1</v>
      </c>
      <c r="L6" s="30" t="s">
        <v>2</v>
      </c>
      <c r="M6" s="30" t="s">
        <v>3</v>
      </c>
      <c r="N6" s="30" t="s">
        <v>4</v>
      </c>
    </row>
    <row r="7" spans="1:14" ht="24" customHeight="1">
      <c r="A7" s="73"/>
      <c r="B7" s="74"/>
      <c r="C7" s="8"/>
      <c r="D7" s="8"/>
      <c r="E7" s="9" t="s">
        <v>5</v>
      </c>
      <c r="F7" s="9" t="s">
        <v>6</v>
      </c>
      <c r="G7" s="8"/>
      <c r="H7" s="8"/>
      <c r="I7" s="9" t="s">
        <v>5</v>
      </c>
      <c r="J7" s="9" t="s">
        <v>6</v>
      </c>
      <c r="K7" s="31"/>
      <c r="L7" s="31"/>
      <c r="M7" s="32" t="s">
        <v>5</v>
      </c>
      <c r="N7" s="32" t="s">
        <v>6</v>
      </c>
    </row>
    <row r="8" spans="1:14" ht="15.75" customHeight="1">
      <c r="A8" s="33"/>
      <c r="B8" s="34"/>
      <c r="C8" s="10" t="s">
        <v>34</v>
      </c>
      <c r="D8" s="10" t="s">
        <v>35</v>
      </c>
      <c r="E8" s="11"/>
      <c r="F8" s="11" t="s">
        <v>7</v>
      </c>
      <c r="G8" s="11" t="s">
        <v>7</v>
      </c>
      <c r="H8" s="11" t="s">
        <v>7</v>
      </c>
      <c r="I8" s="11" t="s">
        <v>7</v>
      </c>
      <c r="J8" s="11"/>
      <c r="K8" s="35" t="s">
        <v>7</v>
      </c>
      <c r="L8" s="35" t="s">
        <v>7</v>
      </c>
      <c r="M8" s="35" t="s">
        <v>7</v>
      </c>
      <c r="N8" s="35"/>
    </row>
    <row r="9" spans="1:15" ht="20.25" customHeight="1">
      <c r="A9" s="36" t="s">
        <v>8</v>
      </c>
      <c r="B9" s="37"/>
      <c r="C9" s="38">
        <v>552</v>
      </c>
      <c r="D9" s="39">
        <v>110676</v>
      </c>
      <c r="E9" s="12">
        <v>1255.2</v>
      </c>
      <c r="F9" s="40">
        <v>200.5</v>
      </c>
      <c r="G9" s="38">
        <v>549</v>
      </c>
      <c r="H9" s="39">
        <v>110589</v>
      </c>
      <c r="I9" s="12">
        <v>1253.525039726301</v>
      </c>
      <c r="J9" s="40">
        <v>201.43715846994536</v>
      </c>
      <c r="K9" s="41">
        <v>547</v>
      </c>
      <c r="L9" s="17">
        <v>110840</v>
      </c>
      <c r="M9" s="13">
        <v>1255.493349759107</v>
      </c>
      <c r="N9" s="14">
        <f>IF(K9=0,"",L9/K9)</f>
        <v>202.63254113345522</v>
      </c>
      <c r="O9" s="42"/>
    </row>
    <row r="10" spans="1:14" s="26" customFormat="1" ht="20.25" customHeight="1">
      <c r="A10" s="43"/>
      <c r="B10" s="44"/>
      <c r="C10" s="45"/>
      <c r="D10" s="46"/>
      <c r="E10" s="45"/>
      <c r="F10" s="47"/>
      <c r="G10" s="45"/>
      <c r="H10" s="46"/>
      <c r="I10" s="45"/>
      <c r="J10" s="47"/>
      <c r="K10" s="41"/>
      <c r="L10" s="17"/>
      <c r="M10" s="41"/>
      <c r="N10" s="14"/>
    </row>
    <row r="11" spans="1:14" ht="20.25" customHeight="1">
      <c r="A11" s="48" t="s">
        <v>9</v>
      </c>
      <c r="B11" s="49"/>
      <c r="C11" s="38"/>
      <c r="D11" s="39"/>
      <c r="E11" s="38"/>
      <c r="F11" s="11"/>
      <c r="G11" s="38"/>
      <c r="H11" s="39"/>
      <c r="I11" s="38"/>
      <c r="J11" s="11"/>
      <c r="K11" s="41"/>
      <c r="L11" s="17"/>
      <c r="M11" s="41"/>
      <c r="N11" s="14"/>
    </row>
    <row r="12" spans="1:15" ht="20.25" customHeight="1">
      <c r="A12" s="50" t="s">
        <v>10</v>
      </c>
      <c r="B12" s="51"/>
      <c r="C12" s="38">
        <v>40</v>
      </c>
      <c r="D12" s="39">
        <v>15676</v>
      </c>
      <c r="E12" s="52">
        <v>177.8</v>
      </c>
      <c r="F12" s="40">
        <v>391.9</v>
      </c>
      <c r="G12" s="38">
        <v>39</v>
      </c>
      <c r="H12" s="39">
        <v>15318</v>
      </c>
      <c r="I12" s="52">
        <v>173.62935335817735</v>
      </c>
      <c r="J12" s="40">
        <v>392.7692307692308</v>
      </c>
      <c r="K12" s="41">
        <v>39</v>
      </c>
      <c r="L12" s="17">
        <v>14948</v>
      </c>
      <c r="M12" s="13">
        <v>169.3171652129117</v>
      </c>
      <c r="N12" s="14">
        <f>IF(K12=0,"",L12/K12)</f>
        <v>383.28205128205127</v>
      </c>
      <c r="O12" s="53"/>
    </row>
    <row r="13" spans="1:16" ht="20.25" customHeight="1">
      <c r="A13" s="50" t="s">
        <v>11</v>
      </c>
      <c r="B13" s="51"/>
      <c r="C13" s="38">
        <v>512</v>
      </c>
      <c r="D13" s="39">
        <v>95000</v>
      </c>
      <c r="E13" s="12">
        <v>1077.4</v>
      </c>
      <c r="F13" s="40">
        <v>185.546875</v>
      </c>
      <c r="G13" s="38">
        <v>510</v>
      </c>
      <c r="H13" s="39">
        <v>95271</v>
      </c>
      <c r="I13" s="12">
        <v>1078.5386865513287</v>
      </c>
      <c r="J13" s="40">
        <v>186.80588235294118</v>
      </c>
      <c r="K13" s="41">
        <v>508</v>
      </c>
      <c r="L13" s="17">
        <v>95892</v>
      </c>
      <c r="M13" s="13">
        <v>1086.1761845461954</v>
      </c>
      <c r="N13" s="14">
        <f>IF(K13=0,"",L13/K13)</f>
        <v>188.76377952755905</v>
      </c>
      <c r="O13" s="66"/>
      <c r="P13" s="66"/>
    </row>
    <row r="14" spans="1:15" ht="20.25" customHeight="1">
      <c r="A14" s="54" t="s">
        <v>12</v>
      </c>
      <c r="B14" s="55"/>
      <c r="C14" s="15">
        <v>0</v>
      </c>
      <c r="D14" s="39">
        <v>4158</v>
      </c>
      <c r="E14" s="52">
        <v>47.2</v>
      </c>
      <c r="F14" s="15">
        <v>0</v>
      </c>
      <c r="G14" s="16">
        <v>0</v>
      </c>
      <c r="H14" s="39">
        <v>4571</v>
      </c>
      <c r="I14" s="52">
        <v>51.747124898721786</v>
      </c>
      <c r="J14" s="16">
        <v>0</v>
      </c>
      <c r="K14" s="15">
        <v>0</v>
      </c>
      <c r="L14" s="17">
        <v>4844</v>
      </c>
      <c r="M14" s="13">
        <v>54.86836689131283</v>
      </c>
      <c r="N14" s="77" t="s">
        <v>45</v>
      </c>
      <c r="O14" s="66"/>
    </row>
    <row r="15" spans="1:15" ht="20.25" customHeight="1">
      <c r="A15" s="50" t="s">
        <v>36</v>
      </c>
      <c r="B15" s="51"/>
      <c r="C15" s="15">
        <v>0</v>
      </c>
      <c r="D15" s="39">
        <v>78</v>
      </c>
      <c r="E15" s="52">
        <v>0.9</v>
      </c>
      <c r="F15" s="15">
        <v>0</v>
      </c>
      <c r="G15" s="16">
        <v>0</v>
      </c>
      <c r="H15" s="39">
        <v>78</v>
      </c>
      <c r="I15" s="52">
        <v>0.883018101531459</v>
      </c>
      <c r="J15" s="16">
        <v>0</v>
      </c>
      <c r="K15" s="15">
        <v>0</v>
      </c>
      <c r="L15" s="17">
        <v>78</v>
      </c>
      <c r="M15" s="13">
        <v>0.8835121010574734</v>
      </c>
      <c r="N15" s="77" t="s">
        <v>45</v>
      </c>
      <c r="O15" s="66"/>
    </row>
    <row r="16" spans="1:15" ht="20.25" customHeight="1">
      <c r="A16" s="50" t="s">
        <v>13</v>
      </c>
      <c r="B16" s="51"/>
      <c r="C16" s="15">
        <v>0</v>
      </c>
      <c r="D16" s="39">
        <v>1315</v>
      </c>
      <c r="E16" s="52">
        <v>14.9</v>
      </c>
      <c r="F16" s="15">
        <v>0</v>
      </c>
      <c r="G16" s="16">
        <v>0</v>
      </c>
      <c r="H16" s="39">
        <v>1265</v>
      </c>
      <c r="I16" s="52">
        <v>14.320742287657637</v>
      </c>
      <c r="J16" s="16">
        <v>0</v>
      </c>
      <c r="K16" s="15">
        <v>0</v>
      </c>
      <c r="L16" s="17">
        <v>1166</v>
      </c>
      <c r="M16" s="13">
        <v>13.207373202987359</v>
      </c>
      <c r="N16" s="77" t="s">
        <v>45</v>
      </c>
      <c r="O16" s="66"/>
    </row>
    <row r="17" spans="1:15" ht="20.25" customHeight="1">
      <c r="A17" s="50" t="s">
        <v>30</v>
      </c>
      <c r="B17" s="51"/>
      <c r="C17" s="15">
        <v>0</v>
      </c>
      <c r="D17" s="39">
        <v>24539</v>
      </c>
      <c r="E17" s="12">
        <v>278.3</v>
      </c>
      <c r="F17" s="15">
        <v>0</v>
      </c>
      <c r="G17" s="16">
        <v>0</v>
      </c>
      <c r="H17" s="39">
        <v>24120</v>
      </c>
      <c r="I17" s="12">
        <v>273.05636678126655</v>
      </c>
      <c r="J17" s="16">
        <v>0</v>
      </c>
      <c r="K17" s="15">
        <v>0</v>
      </c>
      <c r="L17" s="17">
        <v>23640</v>
      </c>
      <c r="M17" s="13">
        <v>267.77212908972655</v>
      </c>
      <c r="N17" s="77" t="s">
        <v>45</v>
      </c>
      <c r="O17" s="66"/>
    </row>
    <row r="18" spans="1:15" ht="20.25" customHeight="1">
      <c r="A18" s="50" t="s">
        <v>31</v>
      </c>
      <c r="B18" s="51"/>
      <c r="C18" s="15">
        <v>0</v>
      </c>
      <c r="D18" s="39">
        <v>64910</v>
      </c>
      <c r="E18" s="12">
        <v>736.2</v>
      </c>
      <c r="F18" s="15">
        <v>0</v>
      </c>
      <c r="G18" s="16">
        <v>0</v>
      </c>
      <c r="H18" s="39">
        <v>65237</v>
      </c>
      <c r="I18" s="12">
        <v>738.5314344821512</v>
      </c>
      <c r="J18" s="16">
        <v>0</v>
      </c>
      <c r="K18" s="15">
        <v>0</v>
      </c>
      <c r="L18" s="17">
        <v>66164</v>
      </c>
      <c r="M18" s="13">
        <v>749.4448032611111</v>
      </c>
      <c r="N18" s="77" t="s">
        <v>45</v>
      </c>
      <c r="O18" s="66"/>
    </row>
    <row r="19" spans="1:14" ht="20.25" customHeight="1">
      <c r="A19" s="33"/>
      <c r="B19" s="34"/>
      <c r="C19" s="38"/>
      <c r="D19" s="38"/>
      <c r="E19" s="38"/>
      <c r="F19" s="11"/>
      <c r="G19" s="38"/>
      <c r="H19" s="11"/>
      <c r="I19" s="38"/>
      <c r="J19" s="11"/>
      <c r="K19" s="41"/>
      <c r="L19" s="35"/>
      <c r="M19" s="41"/>
      <c r="N19" s="14"/>
    </row>
    <row r="20" spans="1:14" ht="20.25" customHeight="1">
      <c r="A20" s="48" t="s">
        <v>14</v>
      </c>
      <c r="B20" s="49"/>
      <c r="C20" s="38"/>
      <c r="D20" s="38"/>
      <c r="E20" s="38"/>
      <c r="F20" s="11"/>
      <c r="G20" s="38"/>
      <c r="H20" s="38"/>
      <c r="I20" s="38"/>
      <c r="J20" s="11"/>
      <c r="K20" s="41"/>
      <c r="L20" s="41"/>
      <c r="M20" s="41"/>
      <c r="N20" s="14"/>
    </row>
    <row r="21" spans="1:14" ht="20.25" customHeight="1">
      <c r="A21" s="50" t="s">
        <v>15</v>
      </c>
      <c r="B21" s="51"/>
      <c r="C21" s="38">
        <v>9</v>
      </c>
      <c r="D21" s="39">
        <v>5147</v>
      </c>
      <c r="E21" s="40">
        <v>58.4</v>
      </c>
      <c r="F21" s="40">
        <v>571.8888888888889</v>
      </c>
      <c r="G21" s="38">
        <v>9</v>
      </c>
      <c r="H21" s="39">
        <v>5076</v>
      </c>
      <c r="I21" s="40">
        <v>57.536401465341974</v>
      </c>
      <c r="J21" s="40">
        <v>564</v>
      </c>
      <c r="K21" s="41">
        <v>10</v>
      </c>
      <c r="L21" s="17">
        <v>5088</v>
      </c>
      <c r="M21" s="13">
        <v>57.63217397667211</v>
      </c>
      <c r="N21" s="14">
        <f>IF(K21=0,"",L21/K21)</f>
        <v>508.8</v>
      </c>
    </row>
    <row r="22" spans="1:14" ht="20.25" customHeight="1">
      <c r="A22" s="50" t="s">
        <v>16</v>
      </c>
      <c r="B22" s="51"/>
      <c r="C22" s="38">
        <v>9</v>
      </c>
      <c r="D22" s="39">
        <v>3144</v>
      </c>
      <c r="E22" s="40">
        <v>35.7</v>
      </c>
      <c r="F22" s="40">
        <v>349.3333333333333</v>
      </c>
      <c r="G22" s="38">
        <v>6</v>
      </c>
      <c r="H22" s="39">
        <v>1537</v>
      </c>
      <c r="I22" s="40">
        <v>17.421877275853156</v>
      </c>
      <c r="J22" s="40">
        <v>256.1666666666667</v>
      </c>
      <c r="K22" s="41">
        <v>2</v>
      </c>
      <c r="L22" s="17">
        <v>60</v>
      </c>
      <c r="M22" s="13">
        <v>0.6796246931211334</v>
      </c>
      <c r="N22" s="14">
        <f aca="true" t="shared" si="0" ref="N22:N36">IF(K22=0,"",L22/K22)</f>
        <v>30</v>
      </c>
    </row>
    <row r="23" spans="1:14" ht="20.25" customHeight="1">
      <c r="A23" s="50" t="s">
        <v>17</v>
      </c>
      <c r="B23" s="51"/>
      <c r="C23" s="38">
        <v>25</v>
      </c>
      <c r="D23" s="39">
        <v>9307</v>
      </c>
      <c r="E23" s="40">
        <v>105.6</v>
      </c>
      <c r="F23" s="40">
        <v>372.28</v>
      </c>
      <c r="G23" s="38">
        <v>25</v>
      </c>
      <c r="H23" s="39">
        <v>9268</v>
      </c>
      <c r="I23" s="40">
        <v>105.052673124663</v>
      </c>
      <c r="J23" s="40">
        <v>370.72</v>
      </c>
      <c r="K23" s="41">
        <v>23</v>
      </c>
      <c r="L23" s="17">
        <v>8042</v>
      </c>
      <c r="M23" s="13">
        <v>91.09236303466925</v>
      </c>
      <c r="N23" s="14">
        <f t="shared" si="0"/>
        <v>349.6521739130435</v>
      </c>
    </row>
    <row r="24" spans="1:14" ht="20.25" customHeight="1">
      <c r="A24" s="50" t="s">
        <v>18</v>
      </c>
      <c r="B24" s="51"/>
      <c r="C24" s="38">
        <v>2</v>
      </c>
      <c r="D24" s="39">
        <v>1467</v>
      </c>
      <c r="E24" s="40">
        <v>16.6</v>
      </c>
      <c r="F24" s="40">
        <v>733.5</v>
      </c>
      <c r="G24" s="38">
        <v>2</v>
      </c>
      <c r="H24" s="39">
        <v>1467</v>
      </c>
      <c r="I24" s="40">
        <v>16.62842808306869</v>
      </c>
      <c r="J24" s="40">
        <v>733.5</v>
      </c>
      <c r="K24" s="41">
        <v>2</v>
      </c>
      <c r="L24" s="17">
        <v>1467</v>
      </c>
      <c r="M24" s="13">
        <v>16.61682374681171</v>
      </c>
      <c r="N24" s="14">
        <f t="shared" si="0"/>
        <v>733.5</v>
      </c>
    </row>
    <row r="25" spans="1:14" ht="20.25" customHeight="1">
      <c r="A25" s="50" t="s">
        <v>19</v>
      </c>
      <c r="B25" s="51"/>
      <c r="C25" s="38">
        <v>9</v>
      </c>
      <c r="D25" s="39">
        <v>2889</v>
      </c>
      <c r="E25" s="40">
        <v>32.8</v>
      </c>
      <c r="F25" s="40">
        <v>321</v>
      </c>
      <c r="G25" s="38">
        <v>7</v>
      </c>
      <c r="H25" s="39">
        <v>2589</v>
      </c>
      <c r="I25" s="40">
        <v>29.34628514455681</v>
      </c>
      <c r="J25" s="40">
        <v>369.85714285714283</v>
      </c>
      <c r="K25" s="41">
        <v>8</v>
      </c>
      <c r="L25" s="17">
        <v>2914</v>
      </c>
      <c r="M25" s="13">
        <v>33.00710592924971</v>
      </c>
      <c r="N25" s="14">
        <f t="shared" si="0"/>
        <v>364.25</v>
      </c>
    </row>
    <row r="26" spans="1:14" ht="20.25" customHeight="1">
      <c r="A26" s="56" t="s">
        <v>20</v>
      </c>
      <c r="B26" s="57"/>
      <c r="C26" s="45">
        <v>8</v>
      </c>
      <c r="D26" s="46">
        <v>2783</v>
      </c>
      <c r="E26" s="58">
        <v>31.6</v>
      </c>
      <c r="F26" s="58">
        <v>347.875</v>
      </c>
      <c r="G26" s="45">
        <v>7</v>
      </c>
      <c r="H26" s="46">
        <v>2676</v>
      </c>
      <c r="I26" s="58">
        <v>30.332429141303216</v>
      </c>
      <c r="J26" s="58">
        <v>382.2857142857143</v>
      </c>
      <c r="K26" s="41">
        <v>7</v>
      </c>
      <c r="L26" s="17">
        <v>2630</v>
      </c>
      <c r="M26" s="13">
        <v>29.790215715143013</v>
      </c>
      <c r="N26" s="14">
        <f t="shared" si="0"/>
        <v>375.7142857142857</v>
      </c>
    </row>
    <row r="27" spans="1:14" ht="20.25" customHeight="1">
      <c r="A27" s="50" t="s">
        <v>21</v>
      </c>
      <c r="B27" s="51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 t="s">
        <v>40</v>
      </c>
      <c r="K27" s="15" t="s">
        <v>40</v>
      </c>
      <c r="L27" s="15" t="s">
        <v>40</v>
      </c>
      <c r="M27" s="15" t="s">
        <v>40</v>
      </c>
      <c r="N27" s="17" t="s">
        <v>44</v>
      </c>
    </row>
    <row r="28" spans="1:14" ht="20.25" customHeight="1">
      <c r="A28" s="50" t="s">
        <v>22</v>
      </c>
      <c r="B28" s="51"/>
      <c r="C28" s="38">
        <v>19</v>
      </c>
      <c r="D28" s="39">
        <v>5834</v>
      </c>
      <c r="E28" s="40">
        <v>66.2</v>
      </c>
      <c r="F28" s="40">
        <v>307.05263157894734</v>
      </c>
      <c r="G28" s="38">
        <v>19</v>
      </c>
      <c r="H28" s="39">
        <v>5829</v>
      </c>
      <c r="I28" s="40">
        <v>66.07164778200914</v>
      </c>
      <c r="J28" s="40">
        <v>306.7894736842105</v>
      </c>
      <c r="K28" s="41">
        <v>18</v>
      </c>
      <c r="L28" s="17">
        <v>5700</v>
      </c>
      <c r="M28" s="13">
        <v>64.56434584650768</v>
      </c>
      <c r="N28" s="14">
        <f t="shared" si="0"/>
        <v>316.6666666666667</v>
      </c>
    </row>
    <row r="29" spans="1:14" ht="20.25" customHeight="1">
      <c r="A29" s="50" t="s">
        <v>23</v>
      </c>
      <c r="B29" s="51"/>
      <c r="C29" s="38">
        <v>376</v>
      </c>
      <c r="D29" s="39">
        <v>64721</v>
      </c>
      <c r="E29" s="40">
        <v>734</v>
      </c>
      <c r="F29" s="40">
        <v>172.13031914893617</v>
      </c>
      <c r="G29" s="39">
        <v>386</v>
      </c>
      <c r="H29" s="39">
        <v>66511</v>
      </c>
      <c r="I29" s="40">
        <v>753.9014180183924</v>
      </c>
      <c r="J29" s="40">
        <v>172.3082901554404</v>
      </c>
      <c r="K29" s="17">
        <v>396</v>
      </c>
      <c r="L29" s="17">
        <v>67946</v>
      </c>
      <c r="M29" s="13">
        <v>769.6296566468088</v>
      </c>
      <c r="N29" s="14">
        <f t="shared" si="0"/>
        <v>171.58080808080808</v>
      </c>
    </row>
    <row r="30" spans="1:14" ht="20.25" customHeight="1">
      <c r="A30" s="50" t="s">
        <v>24</v>
      </c>
      <c r="B30" s="51"/>
      <c r="C30" s="38">
        <v>6</v>
      </c>
      <c r="D30" s="39">
        <v>3925</v>
      </c>
      <c r="E30" s="40">
        <v>44.5</v>
      </c>
      <c r="F30" s="40">
        <v>654.1666666666666</v>
      </c>
      <c r="G30" s="39">
        <v>6</v>
      </c>
      <c r="H30" s="39">
        <v>4025</v>
      </c>
      <c r="I30" s="40">
        <v>45.62332858510666</v>
      </c>
      <c r="J30" s="40">
        <v>670.8333333333334</v>
      </c>
      <c r="K30" s="17">
        <v>6</v>
      </c>
      <c r="L30" s="17">
        <v>3925</v>
      </c>
      <c r="M30" s="13">
        <v>44.458782008340805</v>
      </c>
      <c r="N30" s="14">
        <f t="shared" si="0"/>
        <v>654.1666666666666</v>
      </c>
    </row>
    <row r="31" spans="1:14" ht="20.25" customHeight="1">
      <c r="A31" s="50" t="s">
        <v>32</v>
      </c>
      <c r="B31" s="51"/>
      <c r="C31" s="38">
        <v>10</v>
      </c>
      <c r="D31" s="39">
        <v>2379</v>
      </c>
      <c r="E31" s="40">
        <v>27</v>
      </c>
      <c r="F31" s="40">
        <v>237.9</v>
      </c>
      <c r="G31" s="39">
        <v>10</v>
      </c>
      <c r="H31" s="39">
        <v>2379</v>
      </c>
      <c r="I31" s="40">
        <v>26.96593756620342</v>
      </c>
      <c r="J31" s="40">
        <v>237.9</v>
      </c>
      <c r="K31" s="17">
        <v>10</v>
      </c>
      <c r="L31" s="17">
        <v>2350</v>
      </c>
      <c r="M31" s="13">
        <v>26.618633813911057</v>
      </c>
      <c r="N31" s="14">
        <f t="shared" si="0"/>
        <v>235</v>
      </c>
    </row>
    <row r="32" spans="1:14" ht="20.25" customHeight="1">
      <c r="A32" s="50" t="s">
        <v>33</v>
      </c>
      <c r="B32" s="51"/>
      <c r="C32" s="38">
        <v>5</v>
      </c>
      <c r="D32" s="39">
        <v>687</v>
      </c>
      <c r="E32" s="40">
        <v>7.8</v>
      </c>
      <c r="F32" s="40">
        <v>137.4</v>
      </c>
      <c r="G32" s="39">
        <v>5</v>
      </c>
      <c r="H32" s="39">
        <v>687</v>
      </c>
      <c r="I32" s="40">
        <v>7.787137077756094</v>
      </c>
      <c r="J32" s="40">
        <v>137.4</v>
      </c>
      <c r="K32" s="17">
        <v>4</v>
      </c>
      <c r="L32" s="17">
        <v>514</v>
      </c>
      <c r="M32" s="13">
        <v>5.822118204404376</v>
      </c>
      <c r="N32" s="14">
        <f t="shared" si="0"/>
        <v>128.5</v>
      </c>
    </row>
    <row r="33" spans="1:14" ht="20.25" customHeight="1">
      <c r="A33" s="50" t="s">
        <v>25</v>
      </c>
      <c r="B33" s="51"/>
      <c r="C33" s="38">
        <v>4</v>
      </c>
      <c r="D33" s="39">
        <v>1169</v>
      </c>
      <c r="E33" s="40">
        <v>13.3</v>
      </c>
      <c r="F33" s="40">
        <v>292.25</v>
      </c>
      <c r="G33" s="39">
        <v>5</v>
      </c>
      <c r="H33" s="39">
        <v>1469</v>
      </c>
      <c r="I33" s="40">
        <v>16.65109806000539</v>
      </c>
      <c r="J33" s="40">
        <v>293.8</v>
      </c>
      <c r="K33" s="17">
        <v>5</v>
      </c>
      <c r="L33" s="17">
        <v>1469</v>
      </c>
      <c r="M33" s="13">
        <v>16.639477903249084</v>
      </c>
      <c r="N33" s="14">
        <f t="shared" si="0"/>
        <v>293.8</v>
      </c>
    </row>
    <row r="34" spans="1:14" ht="20.25" customHeight="1">
      <c r="A34" s="50" t="s">
        <v>26</v>
      </c>
      <c r="B34" s="51"/>
      <c r="C34" s="38">
        <v>4</v>
      </c>
      <c r="D34" s="39">
        <v>997</v>
      </c>
      <c r="E34" s="40">
        <v>11.3</v>
      </c>
      <c r="F34" s="40">
        <v>249.25</v>
      </c>
      <c r="G34" s="39">
        <v>6</v>
      </c>
      <c r="H34" s="39">
        <v>2294</v>
      </c>
      <c r="I34" s="40">
        <v>26.002463546393713</v>
      </c>
      <c r="J34" s="40">
        <v>382.3333333333333</v>
      </c>
      <c r="K34" s="17">
        <v>11</v>
      </c>
      <c r="L34" s="17">
        <v>4782</v>
      </c>
      <c r="M34" s="13">
        <v>54.16608804175433</v>
      </c>
      <c r="N34" s="14">
        <f t="shared" si="0"/>
        <v>434.72727272727275</v>
      </c>
    </row>
    <row r="35" spans="1:14" ht="20.25" customHeight="1">
      <c r="A35" s="50" t="s">
        <v>27</v>
      </c>
      <c r="B35" s="51"/>
      <c r="C35" s="38">
        <v>66</v>
      </c>
      <c r="D35" s="39">
        <v>6227</v>
      </c>
      <c r="E35" s="40">
        <v>70.6</v>
      </c>
      <c r="F35" s="40">
        <v>94.34848484848484</v>
      </c>
      <c r="G35" s="39">
        <v>56</v>
      </c>
      <c r="H35" s="39">
        <v>4782</v>
      </c>
      <c r="I35" s="40">
        <v>54.20391485564723</v>
      </c>
      <c r="J35" s="40">
        <v>85.39285714285714</v>
      </c>
      <c r="K35" s="17">
        <v>45</v>
      </c>
      <c r="L35" s="17">
        <v>3953</v>
      </c>
      <c r="M35" s="13">
        <v>44.775940198464006</v>
      </c>
      <c r="N35" s="14">
        <f t="shared" si="0"/>
        <v>87.84444444444445</v>
      </c>
    </row>
    <row r="36" spans="1:14" ht="20.25" customHeight="1">
      <c r="A36" s="59" t="s">
        <v>28</v>
      </c>
      <c r="B36" s="60"/>
      <c r="C36" s="61">
        <v>9</v>
      </c>
      <c r="D36" s="62">
        <v>6061</v>
      </c>
      <c r="E36" s="63">
        <v>68.7</v>
      </c>
      <c r="F36" s="63">
        <v>673.4444444444445</v>
      </c>
      <c r="G36" s="62">
        <v>9</v>
      </c>
      <c r="H36" s="62">
        <v>6161</v>
      </c>
      <c r="I36" s="63">
        <v>69.83486395350116</v>
      </c>
      <c r="J36" s="63">
        <v>684.5555555555555</v>
      </c>
      <c r="K36" s="64">
        <v>9</v>
      </c>
      <c r="L36" s="64">
        <v>6061</v>
      </c>
      <c r="M36" s="18">
        <v>68.65342108345315</v>
      </c>
      <c r="N36" s="68">
        <f t="shared" si="0"/>
        <v>673.4444444444445</v>
      </c>
    </row>
    <row r="37" spans="1:12" ht="19.5" customHeight="1">
      <c r="A37" s="65" t="s">
        <v>41</v>
      </c>
      <c r="B37" s="65"/>
      <c r="K37" s="66"/>
      <c r="L37" s="66"/>
    </row>
  </sheetData>
  <mergeCells count="2">
    <mergeCell ref="A4:B7"/>
    <mergeCell ref="E1:J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2008-01-28T05:17:25Z</cp:lastPrinted>
  <dcterms:created xsi:type="dcterms:W3CDTF">2002-03-27T15:00:00Z</dcterms:created>
  <dcterms:modified xsi:type="dcterms:W3CDTF">2010-02-10T08:24:34Z</dcterms:modified>
  <cp:category/>
  <cp:version/>
  <cp:contentType/>
  <cp:contentStatus/>
</cp:coreProperties>
</file>