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20" windowHeight="6795" activeTab="0"/>
  </bookViews>
  <sheets>
    <sheet name="L07" sheetId="1" r:id="rId1"/>
  </sheets>
  <definedNames/>
  <calcPr fullCalcOnLoad="1"/>
</workbook>
</file>

<file path=xl/sharedStrings.xml><?xml version="1.0" encoding="utf-8"?>
<sst xmlns="http://schemas.openxmlformats.org/spreadsheetml/2006/main" count="107" uniqueCount="57">
  <si>
    <t xml:space="preserve">  </t>
  </si>
  <si>
    <t>在院患者数</t>
  </si>
  <si>
    <t>新入院患者数</t>
  </si>
  <si>
    <t>退院患者数</t>
  </si>
  <si>
    <t>外来患者数</t>
  </si>
  <si>
    <t>年間延数</t>
  </si>
  <si>
    <t>1日平均数</t>
  </si>
  <si>
    <t>年間数</t>
  </si>
  <si>
    <t>総数</t>
  </si>
  <si>
    <t>国</t>
  </si>
  <si>
    <t>厚生労働省</t>
  </si>
  <si>
    <t>独立行政法人国立病院機構</t>
  </si>
  <si>
    <t>国立大学法人</t>
  </si>
  <si>
    <t>独立行政法人労働者健康福祉機構</t>
  </si>
  <si>
    <t>その他</t>
  </si>
  <si>
    <t>公的医療機関</t>
  </si>
  <si>
    <t>都道府県</t>
  </si>
  <si>
    <t>市町村</t>
  </si>
  <si>
    <t>日赤</t>
  </si>
  <si>
    <t>済生会</t>
  </si>
  <si>
    <t>北海道社会事業協会</t>
  </si>
  <si>
    <t>厚生連</t>
  </si>
  <si>
    <t>国民健康保険団体連合会</t>
  </si>
  <si>
    <t>社会保険関係団体</t>
  </si>
  <si>
    <t>全国社会保険協会連合会</t>
  </si>
  <si>
    <t>厚生年金事業振興団</t>
  </si>
  <si>
    <t>船員保険会</t>
  </si>
  <si>
    <t>健康保険組合及びその連合会</t>
  </si>
  <si>
    <t>共済組合及びその連合会</t>
  </si>
  <si>
    <t>国民健康保険組合</t>
  </si>
  <si>
    <t>法人</t>
  </si>
  <si>
    <t>公益法人</t>
  </si>
  <si>
    <t>医療法人</t>
  </si>
  <si>
    <t>学校法人</t>
  </si>
  <si>
    <t>社会福祉法人</t>
  </si>
  <si>
    <t>医療生協</t>
  </si>
  <si>
    <t>会社</t>
  </si>
  <si>
    <t>その他の法人</t>
  </si>
  <si>
    <t>個人</t>
  </si>
  <si>
    <t>医育機関計（再掲）</t>
  </si>
  <si>
    <t>都道府県立</t>
  </si>
  <si>
    <t>市町村立</t>
  </si>
  <si>
    <t>学校法人立</t>
  </si>
  <si>
    <t>病院数</t>
  </si>
  <si>
    <t>病床数</t>
  </si>
  <si>
    <t>１８年</t>
  </si>
  <si>
    <t>年間増減</t>
  </si>
  <si>
    <t>国立大学法人立</t>
  </si>
  <si>
    <t>病床利用率
(%)</t>
  </si>
  <si>
    <t>平均在院
日数</t>
  </si>
  <si>
    <t>外来・入院比</t>
  </si>
  <si>
    <t>１９年</t>
  </si>
  <si>
    <t>・</t>
  </si>
  <si>
    <t>第２表　病院数、病床数、患者数、病床利用率、平均在院日数、在院外来比、開設者別</t>
  </si>
  <si>
    <t>PAGE-1</t>
  </si>
  <si>
    <t>総数</t>
  </si>
  <si>
    <t>PAGE-2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</si>
</sst>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0"/>
    <numFmt numFmtId="177" formatCode="#,##0.0;\-#,##0.0;0.0"/>
    <numFmt numFmtId="178" formatCode="* #,##0;* \-#,##0;* &quot;-&quot;;@\ "/>
    <numFmt numFmtId="179" formatCode="* #,##0.0;* \-#,##0.0;* &quot;-&quot;;@\ "/>
    <numFmt numFmtId="180" formatCode="[$-411]ggge&quot;年&quot;m&quot;月&quot;d&quot;日&quot;;@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80" fontId="2" fillId="0" borderId="5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8" fontId="2" fillId="0" borderId="2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horizontal="right" vertical="center"/>
    </xf>
    <xf numFmtId="179" fontId="2" fillId="0" borderId="2" xfId="0" applyNumberFormat="1" applyFont="1" applyBorder="1" applyAlignment="1">
      <alignment vertical="center"/>
    </xf>
    <xf numFmtId="179" fontId="2" fillId="0" borderId="1" xfId="0" applyNumberFormat="1" applyFont="1" applyBorder="1" applyAlignment="1">
      <alignment vertical="center"/>
    </xf>
    <xf numFmtId="179" fontId="2" fillId="0" borderId="1" xfId="0" applyNumberFormat="1" applyFont="1" applyBorder="1" applyAlignment="1">
      <alignment horizontal="right" vertical="center"/>
    </xf>
    <xf numFmtId="179" fontId="2" fillId="0" borderId="4" xfId="0" applyNumberFormat="1" applyFont="1" applyBorder="1" applyAlignment="1">
      <alignment horizontal="right" vertical="center"/>
    </xf>
    <xf numFmtId="179" fontId="2" fillId="0" borderId="4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tabSelected="1" workbookViewId="0" topLeftCell="A54">
      <selection activeCell="D58" sqref="D58"/>
    </sheetView>
  </sheetViews>
  <sheetFormatPr defaultColWidth="9.00390625" defaultRowHeight="13.5"/>
  <cols>
    <col min="1" max="1" width="33.625" style="1" customWidth="1"/>
    <col min="2" max="2" width="11.625" style="4" customWidth="1"/>
    <col min="3" max="15" width="11.625" style="2" customWidth="1"/>
    <col min="16" max="16384" width="9.00390625" style="1" customWidth="1"/>
  </cols>
  <sheetData>
    <row r="1" spans="1:15" ht="13.5">
      <c r="A1" s="21" t="s">
        <v>53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2:15" ht="13.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ht="13.5">
      <c r="O3" s="6" t="s">
        <v>54</v>
      </c>
    </row>
    <row r="4" spans="1:15" ht="13.5">
      <c r="A4" s="1" t="s">
        <v>55</v>
      </c>
      <c r="M4" s="22">
        <v>39356</v>
      </c>
      <c r="N4" s="22"/>
      <c r="O4" s="22"/>
    </row>
    <row r="5" spans="1:15" s="8" customFormat="1" ht="19.5" customHeight="1">
      <c r="A5" s="17" t="s">
        <v>0</v>
      </c>
      <c r="B5" s="24" t="s">
        <v>43</v>
      </c>
      <c r="C5" s="25"/>
      <c r="D5" s="26"/>
      <c r="E5" s="24" t="s">
        <v>44</v>
      </c>
      <c r="F5" s="27"/>
      <c r="G5" s="28"/>
      <c r="H5" s="16" t="s">
        <v>1</v>
      </c>
      <c r="I5" s="16"/>
      <c r="J5" s="16" t="s">
        <v>2</v>
      </c>
      <c r="K5" s="16"/>
      <c r="L5" s="16" t="s">
        <v>3</v>
      </c>
      <c r="M5" s="16"/>
      <c r="N5" s="16" t="s">
        <v>4</v>
      </c>
      <c r="O5" s="16"/>
    </row>
    <row r="6" spans="1:15" s="8" customFormat="1" ht="19.5" customHeight="1">
      <c r="A6" s="18"/>
      <c r="B6" s="9" t="s">
        <v>45</v>
      </c>
      <c r="C6" s="14" t="s">
        <v>51</v>
      </c>
      <c r="D6" s="7" t="s">
        <v>46</v>
      </c>
      <c r="E6" s="14" t="s">
        <v>45</v>
      </c>
      <c r="F6" s="14" t="s">
        <v>51</v>
      </c>
      <c r="G6" s="7" t="s">
        <v>46</v>
      </c>
      <c r="H6" s="7" t="s">
        <v>5</v>
      </c>
      <c r="I6" s="7" t="s">
        <v>6</v>
      </c>
      <c r="J6" s="7" t="s">
        <v>7</v>
      </c>
      <c r="K6" s="7" t="s">
        <v>6</v>
      </c>
      <c r="L6" s="7" t="s">
        <v>7</v>
      </c>
      <c r="M6" s="7" t="s">
        <v>6</v>
      </c>
      <c r="N6" s="7" t="s">
        <v>5</v>
      </c>
      <c r="O6" s="7" t="s">
        <v>6</v>
      </c>
    </row>
    <row r="7" spans="1:15" ht="13.5">
      <c r="A7" s="10" t="s">
        <v>8</v>
      </c>
      <c r="B7" s="29">
        <v>544</v>
      </c>
      <c r="C7" s="29">
        <v>547</v>
      </c>
      <c r="D7" s="29">
        <f>SUM(C7-B7)</f>
        <v>3</v>
      </c>
      <c r="E7" s="29">
        <v>109661</v>
      </c>
      <c r="F7" s="29">
        <v>110585</v>
      </c>
      <c r="G7" s="29">
        <f>SUM(F7-E7)</f>
        <v>924</v>
      </c>
      <c r="H7" s="29">
        <v>33441764</v>
      </c>
      <c r="I7" s="29">
        <v>91621.27123287671</v>
      </c>
      <c r="J7" s="29">
        <v>1057972</v>
      </c>
      <c r="K7" s="29">
        <v>2898.5534246575344</v>
      </c>
      <c r="L7" s="29">
        <v>1057587</v>
      </c>
      <c r="M7" s="29">
        <v>2897.4986301369863</v>
      </c>
      <c r="N7" s="29">
        <v>38270267</v>
      </c>
      <c r="O7" s="29">
        <v>104850.04657534247</v>
      </c>
    </row>
    <row r="8" spans="1:15" ht="13.5">
      <c r="A8" s="1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ht="13.5">
      <c r="A9" s="10" t="s">
        <v>9</v>
      </c>
      <c r="B9" s="30">
        <v>10</v>
      </c>
      <c r="C9" s="30">
        <v>9</v>
      </c>
      <c r="D9" s="30">
        <f aca="true" t="shared" si="0" ref="D9:D14">SUM(C9-B9)</f>
        <v>-1</v>
      </c>
      <c r="E9" s="30">
        <v>5171</v>
      </c>
      <c r="F9" s="30">
        <v>4993</v>
      </c>
      <c r="G9" s="30">
        <f aca="true" t="shared" si="1" ref="G9:G14">SUM(F9-E9)</f>
        <v>-178</v>
      </c>
      <c r="H9" s="30">
        <v>1512152</v>
      </c>
      <c r="I9" s="30">
        <v>4142.882191780822</v>
      </c>
      <c r="J9" s="30">
        <v>74018</v>
      </c>
      <c r="K9" s="30">
        <v>202.7890410958904</v>
      </c>
      <c r="L9" s="30">
        <v>73975</v>
      </c>
      <c r="M9" s="30">
        <v>202.67123287671234</v>
      </c>
      <c r="N9" s="30">
        <v>1973617</v>
      </c>
      <c r="O9" s="30">
        <v>5407.169863013699</v>
      </c>
    </row>
    <row r="10" spans="1:15" ht="13.5">
      <c r="A10" s="10" t="s">
        <v>10</v>
      </c>
      <c r="B10" s="30">
        <v>1</v>
      </c>
      <c r="C10" s="30">
        <v>1</v>
      </c>
      <c r="D10" s="30">
        <f t="shared" si="0"/>
        <v>0</v>
      </c>
      <c r="E10" s="30">
        <v>640</v>
      </c>
      <c r="F10" s="30">
        <v>640</v>
      </c>
      <c r="G10" s="30">
        <f t="shared" si="1"/>
        <v>0</v>
      </c>
      <c r="H10" s="30">
        <v>193468</v>
      </c>
      <c r="I10" s="30">
        <v>530.0493150684931</v>
      </c>
      <c r="J10" s="30">
        <v>9981</v>
      </c>
      <c r="K10" s="30">
        <v>27.345205479452055</v>
      </c>
      <c r="L10" s="30">
        <v>10029</v>
      </c>
      <c r="M10" s="30">
        <v>27.476712328767125</v>
      </c>
      <c r="N10" s="30">
        <v>171754</v>
      </c>
      <c r="O10" s="30">
        <v>470.55890410958904</v>
      </c>
    </row>
    <row r="11" spans="1:15" ht="13.5">
      <c r="A11" s="10" t="s">
        <v>11</v>
      </c>
      <c r="B11" s="30">
        <v>4</v>
      </c>
      <c r="C11" s="30">
        <v>4</v>
      </c>
      <c r="D11" s="30">
        <f t="shared" si="0"/>
        <v>0</v>
      </c>
      <c r="E11" s="30">
        <v>2403</v>
      </c>
      <c r="F11" s="30">
        <v>2312</v>
      </c>
      <c r="G11" s="30">
        <f t="shared" si="1"/>
        <v>-91</v>
      </c>
      <c r="H11" s="30">
        <v>716669</v>
      </c>
      <c r="I11" s="30">
        <v>1963.4767123287672</v>
      </c>
      <c r="J11" s="30">
        <v>30314</v>
      </c>
      <c r="K11" s="30">
        <v>83.05205479452054</v>
      </c>
      <c r="L11" s="30">
        <v>30273</v>
      </c>
      <c r="M11" s="30">
        <v>82.93972602739726</v>
      </c>
      <c r="N11" s="30">
        <v>607427</v>
      </c>
      <c r="O11" s="30">
        <v>1664.1835616438357</v>
      </c>
    </row>
    <row r="12" spans="1:15" ht="13.5">
      <c r="A12" s="10" t="s">
        <v>12</v>
      </c>
      <c r="B12" s="30">
        <v>2</v>
      </c>
      <c r="C12" s="30">
        <v>2</v>
      </c>
      <c r="D12" s="30">
        <f t="shared" si="0"/>
        <v>0</v>
      </c>
      <c r="E12" s="30">
        <v>1116</v>
      </c>
      <c r="F12" s="30">
        <v>1116</v>
      </c>
      <c r="G12" s="30">
        <f t="shared" si="1"/>
        <v>0</v>
      </c>
      <c r="H12" s="30">
        <v>330533</v>
      </c>
      <c r="I12" s="30">
        <v>905.5698630136986</v>
      </c>
      <c r="J12" s="30">
        <v>17551</v>
      </c>
      <c r="K12" s="30">
        <v>48.084931506849315</v>
      </c>
      <c r="L12" s="30">
        <v>17456</v>
      </c>
      <c r="M12" s="30">
        <v>47.824657534246576</v>
      </c>
      <c r="N12" s="30">
        <v>807691</v>
      </c>
      <c r="O12" s="30">
        <v>2212.8520547945204</v>
      </c>
    </row>
    <row r="13" spans="1:15" ht="13.5">
      <c r="A13" s="10" t="s">
        <v>13</v>
      </c>
      <c r="B13" s="30">
        <v>1</v>
      </c>
      <c r="C13" s="30">
        <v>1</v>
      </c>
      <c r="D13" s="30">
        <f t="shared" si="0"/>
        <v>0</v>
      </c>
      <c r="E13" s="30">
        <v>741</v>
      </c>
      <c r="F13" s="30">
        <v>734</v>
      </c>
      <c r="G13" s="30">
        <f t="shared" si="1"/>
        <v>-7</v>
      </c>
      <c r="H13" s="30">
        <v>230491</v>
      </c>
      <c r="I13" s="30">
        <v>631.482191780822</v>
      </c>
      <c r="J13" s="30">
        <v>15864</v>
      </c>
      <c r="K13" s="30">
        <v>43.463013698630135</v>
      </c>
      <c r="L13" s="30">
        <v>15927</v>
      </c>
      <c r="M13" s="30">
        <v>43.635616438356166</v>
      </c>
      <c r="N13" s="30">
        <v>385542</v>
      </c>
      <c r="O13" s="30">
        <v>1056.2794520547945</v>
      </c>
    </row>
    <row r="14" spans="1:15" ht="13.5">
      <c r="A14" s="10" t="s">
        <v>14</v>
      </c>
      <c r="B14" s="30">
        <v>2</v>
      </c>
      <c r="C14" s="30">
        <v>1</v>
      </c>
      <c r="D14" s="30">
        <f t="shared" si="0"/>
        <v>-1</v>
      </c>
      <c r="E14" s="30">
        <v>271</v>
      </c>
      <c r="F14" s="30">
        <v>191</v>
      </c>
      <c r="G14" s="30">
        <f t="shared" si="1"/>
        <v>-80</v>
      </c>
      <c r="H14" s="30">
        <v>40991</v>
      </c>
      <c r="I14" s="30">
        <v>112.30410958904109</v>
      </c>
      <c r="J14" s="30">
        <v>308</v>
      </c>
      <c r="K14" s="30">
        <v>0.8438356164383561</v>
      </c>
      <c r="L14" s="30">
        <v>290</v>
      </c>
      <c r="M14" s="30">
        <v>0.7945205479452054</v>
      </c>
      <c r="N14" s="30">
        <v>1203</v>
      </c>
      <c r="O14" s="30">
        <v>3.2958904109589042</v>
      </c>
    </row>
    <row r="15" spans="1:15" ht="13.5">
      <c r="A15" s="1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13.5">
      <c r="A16" s="10" t="s">
        <v>15</v>
      </c>
      <c r="B16" s="30">
        <v>36</v>
      </c>
      <c r="C16" s="30">
        <v>35</v>
      </c>
      <c r="D16" s="30">
        <f aca="true" t="shared" si="2" ref="D16:D23">SUM(C16-B16)</f>
        <v>-1</v>
      </c>
      <c r="E16" s="30">
        <v>12389</v>
      </c>
      <c r="F16" s="30">
        <v>12483</v>
      </c>
      <c r="G16" s="30">
        <f aca="true" t="shared" si="3" ref="G16:G23">SUM(F16-E16)</f>
        <v>94</v>
      </c>
      <c r="H16" s="30">
        <v>3482645</v>
      </c>
      <c r="I16" s="30">
        <v>9541.493150684932</v>
      </c>
      <c r="J16" s="30">
        <v>232609</v>
      </c>
      <c r="K16" s="30">
        <v>637.2849315068493</v>
      </c>
      <c r="L16" s="30">
        <v>233223</v>
      </c>
      <c r="M16" s="30">
        <v>638.9671232876713</v>
      </c>
      <c r="N16" s="30">
        <v>7054608</v>
      </c>
      <c r="O16" s="30">
        <v>19327.693150684932</v>
      </c>
    </row>
    <row r="17" spans="1:15" ht="13.5">
      <c r="A17" s="10" t="s">
        <v>16</v>
      </c>
      <c r="B17" s="30">
        <v>3</v>
      </c>
      <c r="C17" s="30">
        <v>2</v>
      </c>
      <c r="D17" s="30">
        <f t="shared" si="2"/>
        <v>-1</v>
      </c>
      <c r="E17" s="30">
        <v>216</v>
      </c>
      <c r="F17" s="30">
        <v>60</v>
      </c>
      <c r="G17" s="30">
        <f t="shared" si="3"/>
        <v>-156</v>
      </c>
      <c r="H17" s="30">
        <v>17641</v>
      </c>
      <c r="I17" s="30">
        <v>48.33150684931507</v>
      </c>
      <c r="J17" s="30">
        <v>1302</v>
      </c>
      <c r="K17" s="30">
        <v>3.5671232876712327</v>
      </c>
      <c r="L17" s="30">
        <v>1328</v>
      </c>
      <c r="M17" s="30">
        <v>3.638356164383562</v>
      </c>
      <c r="N17" s="30">
        <v>5233</v>
      </c>
      <c r="O17" s="30">
        <v>14.336986301369864</v>
      </c>
    </row>
    <row r="18" spans="1:15" ht="13.5">
      <c r="A18" s="10" t="s">
        <v>17</v>
      </c>
      <c r="B18" s="30">
        <v>24</v>
      </c>
      <c r="C18" s="30">
        <v>23</v>
      </c>
      <c r="D18" s="30">
        <f t="shared" si="2"/>
        <v>-1</v>
      </c>
      <c r="E18" s="30">
        <v>8237</v>
      </c>
      <c r="F18" s="30">
        <v>8042</v>
      </c>
      <c r="G18" s="30">
        <f t="shared" si="3"/>
        <v>-195</v>
      </c>
      <c r="H18" s="30">
        <v>2196718</v>
      </c>
      <c r="I18" s="30">
        <v>6018.405479452054</v>
      </c>
      <c r="J18" s="30">
        <v>151151</v>
      </c>
      <c r="K18" s="30">
        <v>414.1123287671233</v>
      </c>
      <c r="L18" s="30">
        <v>151477</v>
      </c>
      <c r="M18" s="30">
        <v>415.0054794520548</v>
      </c>
      <c r="N18" s="30">
        <v>4712283</v>
      </c>
      <c r="O18" s="30">
        <v>12910.364383561644</v>
      </c>
    </row>
    <row r="19" spans="1:15" ht="13.5">
      <c r="A19" s="10" t="s">
        <v>18</v>
      </c>
      <c r="B19" s="30">
        <v>2</v>
      </c>
      <c r="C19" s="30">
        <v>2</v>
      </c>
      <c r="D19" s="30">
        <f t="shared" si="2"/>
        <v>0</v>
      </c>
      <c r="E19" s="30">
        <v>1467</v>
      </c>
      <c r="F19" s="30">
        <v>1467</v>
      </c>
      <c r="G19" s="30">
        <f t="shared" si="3"/>
        <v>0</v>
      </c>
      <c r="H19" s="30">
        <v>403590</v>
      </c>
      <c r="I19" s="30">
        <v>1105.7260273972602</v>
      </c>
      <c r="J19" s="30">
        <v>25793</v>
      </c>
      <c r="K19" s="30">
        <v>70.66575342465754</v>
      </c>
      <c r="L19" s="30">
        <v>25920</v>
      </c>
      <c r="M19" s="30">
        <v>71.01369863013699</v>
      </c>
      <c r="N19" s="30">
        <v>778257</v>
      </c>
      <c r="O19" s="30">
        <v>2132.2109589041097</v>
      </c>
    </row>
    <row r="20" spans="1:15" ht="13.5">
      <c r="A20" s="10" t="s">
        <v>19</v>
      </c>
      <c r="B20" s="30">
        <v>7</v>
      </c>
      <c r="C20" s="30">
        <v>8</v>
      </c>
      <c r="D20" s="30">
        <f t="shared" si="2"/>
        <v>1</v>
      </c>
      <c r="E20" s="30">
        <v>2469</v>
      </c>
      <c r="F20" s="30">
        <v>2914</v>
      </c>
      <c r="G20" s="30">
        <f t="shared" si="3"/>
        <v>445</v>
      </c>
      <c r="H20" s="30">
        <v>864696</v>
      </c>
      <c r="I20" s="30">
        <v>2369.0301369863014</v>
      </c>
      <c r="J20" s="30">
        <v>54363</v>
      </c>
      <c r="K20" s="30">
        <v>148.93972602739726</v>
      </c>
      <c r="L20" s="30">
        <v>54498</v>
      </c>
      <c r="M20" s="30">
        <v>149.3095890410959</v>
      </c>
      <c r="N20" s="30">
        <v>1558835</v>
      </c>
      <c r="O20" s="30">
        <v>4270.780821917808</v>
      </c>
    </row>
    <row r="21" spans="1:15" ht="13.5">
      <c r="A21" s="10" t="s">
        <v>20</v>
      </c>
      <c r="B21" s="30">
        <v>0</v>
      </c>
      <c r="C21" s="30">
        <v>0</v>
      </c>
      <c r="D21" s="30">
        <f t="shared" si="2"/>
        <v>0</v>
      </c>
      <c r="E21" s="30">
        <v>0</v>
      </c>
      <c r="F21" s="30">
        <v>0</v>
      </c>
      <c r="G21" s="30">
        <f t="shared" si="3"/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</row>
    <row r="22" spans="1:15" ht="13.5">
      <c r="A22" s="10" t="s">
        <v>21</v>
      </c>
      <c r="B22" s="30">
        <v>0</v>
      </c>
      <c r="C22" s="30">
        <v>0</v>
      </c>
      <c r="D22" s="30">
        <f t="shared" si="2"/>
        <v>0</v>
      </c>
      <c r="E22" s="30">
        <v>0</v>
      </c>
      <c r="F22" s="30">
        <v>0</v>
      </c>
      <c r="G22" s="30">
        <f t="shared" si="3"/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</row>
    <row r="23" spans="1:15" ht="13.5">
      <c r="A23" s="10" t="s">
        <v>22</v>
      </c>
      <c r="B23" s="30">
        <v>0</v>
      </c>
      <c r="C23" s="30">
        <v>0</v>
      </c>
      <c r="D23" s="30">
        <f t="shared" si="2"/>
        <v>0</v>
      </c>
      <c r="E23" s="30">
        <v>0</v>
      </c>
      <c r="F23" s="30">
        <v>0</v>
      </c>
      <c r="G23" s="30">
        <f t="shared" si="3"/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</row>
    <row r="24" spans="1:15" ht="13.5">
      <c r="A24" s="1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13.5">
      <c r="A25" s="10" t="s">
        <v>23</v>
      </c>
      <c r="B25" s="30">
        <v>7</v>
      </c>
      <c r="C25" s="30">
        <v>7</v>
      </c>
      <c r="D25" s="30">
        <f aca="true" t="shared" si="4" ref="D25:D31">SUM(C25-B25)</f>
        <v>0</v>
      </c>
      <c r="E25" s="30">
        <v>2676</v>
      </c>
      <c r="F25" s="30">
        <v>2625</v>
      </c>
      <c r="G25" s="30">
        <f aca="true" t="shared" si="5" ref="G25:G31">SUM(F25-E25)</f>
        <v>-51</v>
      </c>
      <c r="H25" s="30">
        <v>700441</v>
      </c>
      <c r="I25" s="30">
        <v>1919.0164383561644</v>
      </c>
      <c r="J25" s="30">
        <v>47506</v>
      </c>
      <c r="K25" s="30">
        <v>130.15342465753426</v>
      </c>
      <c r="L25" s="30">
        <v>47614</v>
      </c>
      <c r="M25" s="30">
        <v>130.44931506849315</v>
      </c>
      <c r="N25" s="30">
        <v>1283928</v>
      </c>
      <c r="O25" s="30">
        <v>3517.61095890411</v>
      </c>
    </row>
    <row r="26" spans="1:15" ht="13.5">
      <c r="A26" s="10" t="s">
        <v>24</v>
      </c>
      <c r="B26" s="30">
        <v>1</v>
      </c>
      <c r="C26" s="30">
        <v>1</v>
      </c>
      <c r="D26" s="30">
        <f t="shared" si="4"/>
        <v>0</v>
      </c>
      <c r="E26" s="30">
        <v>604</v>
      </c>
      <c r="F26" s="30">
        <v>604</v>
      </c>
      <c r="G26" s="30">
        <f t="shared" si="5"/>
        <v>0</v>
      </c>
      <c r="H26" s="30">
        <v>141687</v>
      </c>
      <c r="I26" s="30">
        <v>388.1835616438356</v>
      </c>
      <c r="J26" s="30">
        <v>7151</v>
      </c>
      <c r="K26" s="30">
        <v>19.59178082191781</v>
      </c>
      <c r="L26" s="30">
        <v>7218</v>
      </c>
      <c r="M26" s="30">
        <v>19.775342465753425</v>
      </c>
      <c r="N26" s="30">
        <v>156682</v>
      </c>
      <c r="O26" s="30">
        <v>429.26575342465753</v>
      </c>
    </row>
    <row r="27" spans="1:15" ht="13.5">
      <c r="A27" s="10" t="s">
        <v>25</v>
      </c>
      <c r="B27" s="30">
        <v>1</v>
      </c>
      <c r="C27" s="30">
        <v>1</v>
      </c>
      <c r="D27" s="30">
        <f t="shared" si="4"/>
        <v>0</v>
      </c>
      <c r="E27" s="30">
        <v>570</v>
      </c>
      <c r="F27" s="30">
        <v>565</v>
      </c>
      <c r="G27" s="30">
        <f t="shared" si="5"/>
        <v>-5</v>
      </c>
      <c r="H27" s="30">
        <v>153482</v>
      </c>
      <c r="I27" s="30">
        <v>420.4986301369863</v>
      </c>
      <c r="J27" s="30">
        <v>12087</v>
      </c>
      <c r="K27" s="30">
        <v>33.11506849315069</v>
      </c>
      <c r="L27" s="30">
        <v>12070</v>
      </c>
      <c r="M27" s="30">
        <v>33.06849315068493</v>
      </c>
      <c r="N27" s="30">
        <v>341520</v>
      </c>
      <c r="O27" s="30">
        <v>935.6712328767123</v>
      </c>
    </row>
    <row r="28" spans="1:15" ht="13.5">
      <c r="A28" s="10" t="s">
        <v>26</v>
      </c>
      <c r="B28" s="30">
        <v>1</v>
      </c>
      <c r="C28" s="30">
        <v>1</v>
      </c>
      <c r="D28" s="30">
        <f t="shared" si="4"/>
        <v>0</v>
      </c>
      <c r="E28" s="30">
        <v>305</v>
      </c>
      <c r="F28" s="30">
        <v>305</v>
      </c>
      <c r="G28" s="30">
        <f t="shared" si="5"/>
        <v>0</v>
      </c>
      <c r="H28" s="30">
        <v>78892</v>
      </c>
      <c r="I28" s="30">
        <v>216.14246575342466</v>
      </c>
      <c r="J28" s="30">
        <v>3974</v>
      </c>
      <c r="K28" s="30">
        <v>10.887671232876713</v>
      </c>
      <c r="L28" s="30">
        <v>4003</v>
      </c>
      <c r="M28" s="30">
        <v>10.967123287671233</v>
      </c>
      <c r="N28" s="30">
        <v>166907</v>
      </c>
      <c r="O28" s="30">
        <v>457.27945205479455</v>
      </c>
    </row>
    <row r="29" spans="1:15" ht="13.5">
      <c r="A29" s="10" t="s">
        <v>27</v>
      </c>
      <c r="B29" s="30">
        <v>2</v>
      </c>
      <c r="C29" s="30">
        <v>2</v>
      </c>
      <c r="D29" s="30">
        <f t="shared" si="4"/>
        <v>0</v>
      </c>
      <c r="E29" s="30">
        <v>586</v>
      </c>
      <c r="F29" s="30">
        <v>540</v>
      </c>
      <c r="G29" s="30">
        <f t="shared" si="5"/>
        <v>-46</v>
      </c>
      <c r="H29" s="30">
        <v>144128</v>
      </c>
      <c r="I29" s="30">
        <v>394.8712328767123</v>
      </c>
      <c r="J29" s="30">
        <v>12978</v>
      </c>
      <c r="K29" s="30">
        <v>35.556164383561644</v>
      </c>
      <c r="L29" s="30">
        <v>12981</v>
      </c>
      <c r="M29" s="30">
        <v>35.56438356164384</v>
      </c>
      <c r="N29" s="30">
        <v>343754</v>
      </c>
      <c r="O29" s="30">
        <v>941.7917808219178</v>
      </c>
    </row>
    <row r="30" spans="1:15" ht="13.5">
      <c r="A30" s="10" t="s">
        <v>28</v>
      </c>
      <c r="B30" s="30">
        <v>2</v>
      </c>
      <c r="C30" s="30">
        <v>2</v>
      </c>
      <c r="D30" s="30">
        <f t="shared" si="4"/>
        <v>0</v>
      </c>
      <c r="E30" s="30">
        <v>611</v>
      </c>
      <c r="F30" s="30">
        <v>611</v>
      </c>
      <c r="G30" s="30">
        <f t="shared" si="5"/>
        <v>0</v>
      </c>
      <c r="H30" s="30">
        <v>182252</v>
      </c>
      <c r="I30" s="30">
        <v>499.3205479452055</v>
      </c>
      <c r="J30" s="30">
        <v>11316</v>
      </c>
      <c r="K30" s="30">
        <v>31.002739726027396</v>
      </c>
      <c r="L30" s="30">
        <v>11342</v>
      </c>
      <c r="M30" s="30">
        <v>31.073972602739726</v>
      </c>
      <c r="N30" s="30">
        <v>275065</v>
      </c>
      <c r="O30" s="30">
        <v>753.6027397260274</v>
      </c>
    </row>
    <row r="31" spans="1:15" ht="13.5">
      <c r="A31" s="10" t="s">
        <v>29</v>
      </c>
      <c r="B31" s="30">
        <v>0</v>
      </c>
      <c r="C31" s="30">
        <v>0</v>
      </c>
      <c r="D31" s="30">
        <f t="shared" si="4"/>
        <v>0</v>
      </c>
      <c r="E31" s="30">
        <v>0</v>
      </c>
      <c r="F31" s="30">
        <v>0</v>
      </c>
      <c r="G31" s="30">
        <f t="shared" si="5"/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</row>
    <row r="32" spans="1:15" ht="13.5">
      <c r="A32" s="1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13.5">
      <c r="A33" s="10" t="s">
        <v>30</v>
      </c>
      <c r="B33" s="30">
        <v>434</v>
      </c>
      <c r="C33" s="30">
        <v>447</v>
      </c>
      <c r="D33" s="30">
        <f aca="true" t="shared" si="6" ref="D33:D40">SUM(C33-B33)</f>
        <v>13</v>
      </c>
      <c r="E33" s="30">
        <v>84453</v>
      </c>
      <c r="F33" s="30">
        <v>86194</v>
      </c>
      <c r="G33" s="30">
        <f aca="true" t="shared" si="7" ref="G33:G40">SUM(F33-E33)</f>
        <v>1741</v>
      </c>
      <c r="H33" s="30">
        <v>26524625</v>
      </c>
      <c r="I33" s="30">
        <v>72670.20547945205</v>
      </c>
      <c r="J33" s="30">
        <v>678910</v>
      </c>
      <c r="K33" s="30">
        <v>1860.027397260274</v>
      </c>
      <c r="L33" s="30">
        <v>677628</v>
      </c>
      <c r="M33" s="30">
        <v>1856.5150684931507</v>
      </c>
      <c r="N33" s="30">
        <v>26472595</v>
      </c>
      <c r="O33" s="30">
        <v>72527.65753424658</v>
      </c>
    </row>
    <row r="34" spans="1:15" ht="13.5">
      <c r="A34" s="10" t="s">
        <v>31</v>
      </c>
      <c r="B34" s="30">
        <v>18</v>
      </c>
      <c r="C34" s="30">
        <v>18</v>
      </c>
      <c r="D34" s="30">
        <f t="shared" si="6"/>
        <v>0</v>
      </c>
      <c r="E34" s="30">
        <v>5734</v>
      </c>
      <c r="F34" s="30">
        <v>5700</v>
      </c>
      <c r="G34" s="30">
        <f t="shared" si="7"/>
        <v>-34</v>
      </c>
      <c r="H34" s="30">
        <v>1673071</v>
      </c>
      <c r="I34" s="30">
        <v>4583.756164383562</v>
      </c>
      <c r="J34" s="30">
        <v>66242</v>
      </c>
      <c r="K34" s="30">
        <v>181.4849315068493</v>
      </c>
      <c r="L34" s="30">
        <v>66416</v>
      </c>
      <c r="M34" s="30">
        <v>181.96164383561643</v>
      </c>
      <c r="N34" s="30">
        <v>2245389</v>
      </c>
      <c r="O34" s="30">
        <v>6151.750684931507</v>
      </c>
    </row>
    <row r="35" spans="1:15" ht="13.5">
      <c r="A35" s="10" t="s">
        <v>32</v>
      </c>
      <c r="B35" s="30">
        <v>382</v>
      </c>
      <c r="C35" s="30">
        <v>393</v>
      </c>
      <c r="D35" s="30">
        <f t="shared" si="6"/>
        <v>11</v>
      </c>
      <c r="E35" s="30">
        <v>65831</v>
      </c>
      <c r="F35" s="30">
        <v>67439</v>
      </c>
      <c r="G35" s="30">
        <f t="shared" si="7"/>
        <v>1608</v>
      </c>
      <c r="H35" s="30">
        <v>21241959</v>
      </c>
      <c r="I35" s="30">
        <v>58197.14794520548</v>
      </c>
      <c r="J35" s="30">
        <v>433330</v>
      </c>
      <c r="K35" s="30">
        <v>1187.2054794520548</v>
      </c>
      <c r="L35" s="30">
        <v>432617</v>
      </c>
      <c r="M35" s="30">
        <v>1185.2520547945205</v>
      </c>
      <c r="N35" s="30">
        <v>17927721</v>
      </c>
      <c r="O35" s="30">
        <v>49117.04383561644</v>
      </c>
    </row>
    <row r="36" spans="1:15" ht="13.5">
      <c r="A36" s="10" t="s">
        <v>33</v>
      </c>
      <c r="B36" s="30">
        <v>6</v>
      </c>
      <c r="C36" s="30">
        <v>6</v>
      </c>
      <c r="D36" s="30">
        <f t="shared" si="6"/>
        <v>0</v>
      </c>
      <c r="E36" s="30">
        <v>3947</v>
      </c>
      <c r="F36" s="30">
        <v>3935</v>
      </c>
      <c r="G36" s="30">
        <f t="shared" si="7"/>
        <v>-12</v>
      </c>
      <c r="H36" s="30">
        <v>1007418</v>
      </c>
      <c r="I36" s="30">
        <v>2760.0493150684933</v>
      </c>
      <c r="J36" s="30">
        <v>65334</v>
      </c>
      <c r="K36" s="30">
        <v>178.9972602739726</v>
      </c>
      <c r="L36" s="30">
        <v>65361</v>
      </c>
      <c r="M36" s="30">
        <v>179.07123287671232</v>
      </c>
      <c r="N36" s="30">
        <v>2555398</v>
      </c>
      <c r="O36" s="30">
        <v>7001.090410958904</v>
      </c>
    </row>
    <row r="37" spans="1:15" ht="13.5">
      <c r="A37" s="10" t="s">
        <v>34</v>
      </c>
      <c r="B37" s="30">
        <v>10</v>
      </c>
      <c r="C37" s="30">
        <v>10</v>
      </c>
      <c r="D37" s="30">
        <f t="shared" si="6"/>
        <v>0</v>
      </c>
      <c r="E37" s="30">
        <v>2366</v>
      </c>
      <c r="F37" s="30">
        <v>2350</v>
      </c>
      <c r="G37" s="30">
        <f t="shared" si="7"/>
        <v>-16</v>
      </c>
      <c r="H37" s="30">
        <v>730091</v>
      </c>
      <c r="I37" s="30">
        <v>2000.2493150684932</v>
      </c>
      <c r="J37" s="30">
        <v>12232</v>
      </c>
      <c r="K37" s="30">
        <v>33.512328767123286</v>
      </c>
      <c r="L37" s="30">
        <v>12254</v>
      </c>
      <c r="M37" s="30">
        <v>33.57260273972603</v>
      </c>
      <c r="N37" s="30">
        <v>601429</v>
      </c>
      <c r="O37" s="30">
        <v>1647.7506849315068</v>
      </c>
    </row>
    <row r="38" spans="1:15" ht="13.5">
      <c r="A38" s="10" t="s">
        <v>35</v>
      </c>
      <c r="B38" s="30">
        <v>4</v>
      </c>
      <c r="C38" s="30">
        <v>4</v>
      </c>
      <c r="D38" s="30">
        <f t="shared" si="6"/>
        <v>0</v>
      </c>
      <c r="E38" s="30">
        <v>514</v>
      </c>
      <c r="F38" s="30">
        <v>514</v>
      </c>
      <c r="G38" s="30">
        <f t="shared" si="7"/>
        <v>0</v>
      </c>
      <c r="H38" s="30">
        <v>172727</v>
      </c>
      <c r="I38" s="30">
        <v>473.2246575342466</v>
      </c>
      <c r="J38" s="30">
        <v>3927</v>
      </c>
      <c r="K38" s="30">
        <v>10.758904109589041</v>
      </c>
      <c r="L38" s="30">
        <v>3943</v>
      </c>
      <c r="M38" s="30">
        <v>10.802739726027397</v>
      </c>
      <c r="N38" s="30">
        <v>236360</v>
      </c>
      <c r="O38" s="30">
        <v>647.5616438356165</v>
      </c>
    </row>
    <row r="39" spans="1:15" ht="13.5">
      <c r="A39" s="10" t="s">
        <v>36</v>
      </c>
      <c r="B39" s="30">
        <v>5</v>
      </c>
      <c r="C39" s="30">
        <v>6</v>
      </c>
      <c r="D39" s="30">
        <f t="shared" si="6"/>
        <v>1</v>
      </c>
      <c r="E39" s="30">
        <v>1469</v>
      </c>
      <c r="F39" s="30">
        <v>1564</v>
      </c>
      <c r="G39" s="30">
        <f t="shared" si="7"/>
        <v>95</v>
      </c>
      <c r="H39" s="30">
        <v>412270</v>
      </c>
      <c r="I39" s="30">
        <v>1129.5068493150684</v>
      </c>
      <c r="J39" s="30">
        <v>29526</v>
      </c>
      <c r="K39" s="30">
        <v>80.89315068493151</v>
      </c>
      <c r="L39" s="30">
        <v>28996</v>
      </c>
      <c r="M39" s="30">
        <v>79.44109589041096</v>
      </c>
      <c r="N39" s="30">
        <v>1068441</v>
      </c>
      <c r="O39" s="30">
        <v>2927.2356164383564</v>
      </c>
    </row>
    <row r="40" spans="1:15" ht="13.5">
      <c r="A40" s="10" t="s">
        <v>37</v>
      </c>
      <c r="B40" s="30">
        <v>9</v>
      </c>
      <c r="C40" s="30">
        <v>10</v>
      </c>
      <c r="D40" s="30">
        <f t="shared" si="6"/>
        <v>1</v>
      </c>
      <c r="E40" s="30">
        <v>4592</v>
      </c>
      <c r="F40" s="30">
        <v>4692</v>
      </c>
      <c r="G40" s="30">
        <f t="shared" si="7"/>
        <v>100</v>
      </c>
      <c r="H40" s="30">
        <v>1287089</v>
      </c>
      <c r="I40" s="30">
        <v>3526.2712328767125</v>
      </c>
      <c r="J40" s="30">
        <v>68319</v>
      </c>
      <c r="K40" s="30">
        <v>187.17534246575343</v>
      </c>
      <c r="L40" s="30">
        <v>68041</v>
      </c>
      <c r="M40" s="30">
        <v>186.413698630137</v>
      </c>
      <c r="N40" s="30">
        <v>1837857</v>
      </c>
      <c r="O40" s="30">
        <v>5035.224657534247</v>
      </c>
    </row>
    <row r="41" spans="1:15" ht="13.5">
      <c r="A41" s="1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1:15" ht="13.5">
      <c r="A42" s="10" t="s">
        <v>38</v>
      </c>
      <c r="B42" s="30">
        <v>57</v>
      </c>
      <c r="C42" s="30">
        <v>49</v>
      </c>
      <c r="D42" s="30">
        <f>SUM(C42-B42)</f>
        <v>-8</v>
      </c>
      <c r="E42" s="30">
        <v>4972</v>
      </c>
      <c r="F42" s="30">
        <v>4290</v>
      </c>
      <c r="G42" s="30">
        <f>SUM(F42-E42)</f>
        <v>-682</v>
      </c>
      <c r="H42" s="30">
        <v>1221901</v>
      </c>
      <c r="I42" s="30">
        <v>3347.67397260274</v>
      </c>
      <c r="J42" s="30">
        <v>24929</v>
      </c>
      <c r="K42" s="30">
        <v>68.2986301369863</v>
      </c>
      <c r="L42" s="30">
        <v>25147</v>
      </c>
      <c r="M42" s="30">
        <v>68.8958904109589</v>
      </c>
      <c r="N42" s="30">
        <v>1485519</v>
      </c>
      <c r="O42" s="30">
        <v>4069.9150684931506</v>
      </c>
    </row>
    <row r="43" spans="1:15" ht="13.5">
      <c r="A43" s="1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spans="1:15" ht="13.5">
      <c r="A44" s="10" t="s">
        <v>39</v>
      </c>
      <c r="B44" s="30">
        <v>8</v>
      </c>
      <c r="C44" s="30">
        <v>9</v>
      </c>
      <c r="D44" s="30">
        <f>SUM(C44-B44)</f>
        <v>1</v>
      </c>
      <c r="E44" s="30">
        <v>5063</v>
      </c>
      <c r="F44" s="30">
        <v>6071</v>
      </c>
      <c r="G44" s="30">
        <f>SUM(F44-E44)</f>
        <v>1008</v>
      </c>
      <c r="H44" s="30">
        <v>1595995</v>
      </c>
      <c r="I44" s="30">
        <v>4372.58904109589</v>
      </c>
      <c r="J44" s="30">
        <v>96903</v>
      </c>
      <c r="K44" s="30">
        <v>265.4876712328767</v>
      </c>
      <c r="L44" s="30">
        <v>96842</v>
      </c>
      <c r="M44" s="30">
        <v>265.3205479452055</v>
      </c>
      <c r="N44" s="30">
        <v>3867794</v>
      </c>
      <c r="O44" s="30">
        <v>10596.69589041096</v>
      </c>
    </row>
    <row r="45" spans="1:15" ht="13.5">
      <c r="A45" s="10" t="s">
        <v>47</v>
      </c>
      <c r="B45" s="30">
        <v>2</v>
      </c>
      <c r="C45" s="30">
        <v>2</v>
      </c>
      <c r="D45" s="30">
        <f>SUM(C45-B45)</f>
        <v>0</v>
      </c>
      <c r="E45" s="30">
        <v>1116</v>
      </c>
      <c r="F45" s="30">
        <v>1116</v>
      </c>
      <c r="G45" s="30">
        <f>SUM(F45-E45)</f>
        <v>0</v>
      </c>
      <c r="H45" s="30">
        <v>330533</v>
      </c>
      <c r="I45" s="30">
        <v>905.5698630136986</v>
      </c>
      <c r="J45" s="30">
        <v>17551</v>
      </c>
      <c r="K45" s="30">
        <v>48.084931506849315</v>
      </c>
      <c r="L45" s="30">
        <v>17456</v>
      </c>
      <c r="M45" s="30">
        <v>47.824657534246576</v>
      </c>
      <c r="N45" s="30">
        <v>807691</v>
      </c>
      <c r="O45" s="30">
        <v>2212.8520547945204</v>
      </c>
    </row>
    <row r="46" spans="1:15" ht="13.5">
      <c r="A46" s="10" t="s">
        <v>40</v>
      </c>
      <c r="B46" s="30">
        <v>0</v>
      </c>
      <c r="C46" s="30">
        <v>0</v>
      </c>
      <c r="D46" s="30">
        <f>SUM(C46-B46)</f>
        <v>0</v>
      </c>
      <c r="E46" s="30">
        <v>0</v>
      </c>
      <c r="F46" s="30">
        <v>0</v>
      </c>
      <c r="G46" s="30">
        <f>SUM(F46-E46)</f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</row>
    <row r="47" spans="1:15" ht="13.5">
      <c r="A47" s="10" t="s">
        <v>41</v>
      </c>
      <c r="B47" s="30">
        <v>0</v>
      </c>
      <c r="C47" s="30">
        <v>0</v>
      </c>
      <c r="D47" s="30">
        <f>SUM(C47-B47)</f>
        <v>0</v>
      </c>
      <c r="E47" s="30">
        <v>0</v>
      </c>
      <c r="F47" s="30">
        <v>0</v>
      </c>
      <c r="G47" s="30">
        <f>SUM(F47-E47)</f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</row>
    <row r="48" spans="1:15" ht="13.5">
      <c r="A48" s="10" t="s">
        <v>42</v>
      </c>
      <c r="B48" s="30">
        <v>6</v>
      </c>
      <c r="C48" s="30">
        <v>6</v>
      </c>
      <c r="D48" s="30">
        <f>SUM(C48-B48)</f>
        <v>0</v>
      </c>
      <c r="E48" s="30">
        <v>3947</v>
      </c>
      <c r="F48" s="30">
        <v>3935</v>
      </c>
      <c r="G48" s="30">
        <f>SUM(F48-E48)</f>
        <v>-12</v>
      </c>
      <c r="H48" s="30">
        <v>1007418</v>
      </c>
      <c r="I48" s="30">
        <v>2760.0493150684933</v>
      </c>
      <c r="J48" s="30">
        <v>65334</v>
      </c>
      <c r="K48" s="30">
        <v>178.9972602739726</v>
      </c>
      <c r="L48" s="30">
        <v>65361</v>
      </c>
      <c r="M48" s="30">
        <v>179.07123287671232</v>
      </c>
      <c r="N48" s="30">
        <v>2555398</v>
      </c>
      <c r="O48" s="30">
        <v>7001.090410958904</v>
      </c>
    </row>
    <row r="49" spans="1:15" ht="13.5">
      <c r="A49" s="10" t="s">
        <v>37</v>
      </c>
      <c r="B49" s="31" t="s">
        <v>52</v>
      </c>
      <c r="C49" s="30">
        <v>1</v>
      </c>
      <c r="D49" s="30">
        <v>1</v>
      </c>
      <c r="E49" s="31" t="s">
        <v>52</v>
      </c>
      <c r="F49" s="30">
        <v>1020</v>
      </c>
      <c r="G49" s="30">
        <v>1020</v>
      </c>
      <c r="H49" s="30">
        <v>258044</v>
      </c>
      <c r="I49" s="30">
        <v>706.9698630136986</v>
      </c>
      <c r="J49" s="30">
        <v>14018</v>
      </c>
      <c r="K49" s="30">
        <v>38.40547945205479</v>
      </c>
      <c r="L49" s="30">
        <v>14025</v>
      </c>
      <c r="M49" s="30">
        <v>38.42465753424658</v>
      </c>
      <c r="N49" s="30">
        <v>504705</v>
      </c>
      <c r="O49" s="30">
        <v>1382.7534246575342</v>
      </c>
    </row>
    <row r="50" spans="1:15" ht="13.5">
      <c r="A50" s="1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3.5">
      <c r="A51" s="1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3.5">
      <c r="A52" s="1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3.5">
      <c r="A53" s="1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3.5">
      <c r="A54" s="10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3.5">
      <c r="A55" s="10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3.5">
      <c r="A56" s="10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3.5">
      <c r="A57" s="10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3.5">
      <c r="A58" s="10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3.5">
      <c r="A59" s="10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3.5">
      <c r="A60" s="11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 ht="13.5">
      <c r="A61" s="21" t="s">
        <v>53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2:15" ht="13.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ht="13.5">
      <c r="O63" s="6" t="s">
        <v>56</v>
      </c>
    </row>
    <row r="64" spans="1:15" ht="13.5">
      <c r="A64" s="1" t="s">
        <v>55</v>
      </c>
      <c r="M64" s="23">
        <v>39356</v>
      </c>
      <c r="N64" s="23"/>
      <c r="O64" s="23"/>
    </row>
    <row r="65" spans="1:15" s="5" customFormat="1" ht="19.5" customHeight="1">
      <c r="A65" s="17" t="s">
        <v>0</v>
      </c>
      <c r="B65" s="19" t="s">
        <v>48</v>
      </c>
      <c r="C65" s="19" t="s">
        <v>49</v>
      </c>
      <c r="D65" s="19" t="s">
        <v>50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1:15" s="5" customFormat="1" ht="19.5" customHeight="1">
      <c r="A66" s="18"/>
      <c r="B66" s="20"/>
      <c r="C66" s="20"/>
      <c r="D66" s="20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1:15" ht="13.5">
      <c r="A67" s="10" t="s">
        <v>8</v>
      </c>
      <c r="B67" s="32">
        <v>82.73945791244267</v>
      </c>
      <c r="C67" s="32">
        <v>31.615061551107768</v>
      </c>
      <c r="D67" s="32">
        <v>1.1443854157932578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3.5">
      <c r="A68" s="10"/>
      <c r="B68" s="33"/>
      <c r="C68" s="33"/>
      <c r="D68" s="3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3.5">
      <c r="A69" s="10" t="s">
        <v>9</v>
      </c>
      <c r="B69" s="33">
        <v>82.79122939187414</v>
      </c>
      <c r="C69" s="33">
        <v>20.435453028183765</v>
      </c>
      <c r="D69" s="33">
        <v>1.3051710410064596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3.5">
      <c r="A70" s="10" t="s">
        <v>10</v>
      </c>
      <c r="B70" s="33">
        <v>82.82020547945206</v>
      </c>
      <c r="C70" s="33">
        <v>19.33713143428286</v>
      </c>
      <c r="D70" s="33">
        <v>0.8877643848078235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3.5">
      <c r="A71" s="10" t="s">
        <v>11</v>
      </c>
      <c r="B71" s="33">
        <v>84.3885597745773</v>
      </c>
      <c r="C71" s="33">
        <v>23.65751728918745</v>
      </c>
      <c r="D71" s="33">
        <v>0.8475697986099581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3.5">
      <c r="A72" s="10" t="s">
        <v>12</v>
      </c>
      <c r="B72" s="33">
        <v>81.14425295821673</v>
      </c>
      <c r="C72" s="33">
        <v>18.883823235352928</v>
      </c>
      <c r="D72" s="33">
        <v>2.4436016978637536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3.5">
      <c r="A73" s="10" t="s">
        <v>13</v>
      </c>
      <c r="B73" s="33">
        <v>86.03299615542534</v>
      </c>
      <c r="C73" s="33">
        <v>14.500393193042056</v>
      </c>
      <c r="D73" s="33">
        <v>1.6726987170865675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3.5">
      <c r="A74" s="10" t="s">
        <v>14</v>
      </c>
      <c r="B74" s="33">
        <v>59.95904337014554</v>
      </c>
      <c r="C74" s="33">
        <v>137.09364548494983</v>
      </c>
      <c r="D74" s="33">
        <v>0.029347905637822937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3.5">
      <c r="A75" s="10"/>
      <c r="B75" s="33"/>
      <c r="C75" s="33"/>
      <c r="D75" s="3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3.5">
      <c r="A76" s="10" t="s">
        <v>15</v>
      </c>
      <c r="B76" s="33">
        <v>76.02702061365278</v>
      </c>
      <c r="C76" s="33">
        <v>14.952364801044153</v>
      </c>
      <c r="D76" s="33">
        <v>2.025646599064791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3.5">
      <c r="A77" s="10" t="s">
        <v>16</v>
      </c>
      <c r="B77" s="33">
        <v>59.190041605153674</v>
      </c>
      <c r="C77" s="33">
        <v>13.415209125475284</v>
      </c>
      <c r="D77" s="33">
        <v>0.29663851255597756</v>
      </c>
      <c r="E77" s="1"/>
      <c r="F77" s="1"/>
      <c r="G77" s="1"/>
      <c r="H77" s="1"/>
      <c r="I77" s="12"/>
      <c r="J77" s="1"/>
      <c r="K77" s="1"/>
      <c r="L77" s="1"/>
      <c r="M77" s="1"/>
      <c r="N77" s="1"/>
      <c r="O77" s="1"/>
    </row>
    <row r="78" spans="1:15" ht="13.5">
      <c r="A78" s="10" t="s">
        <v>17</v>
      </c>
      <c r="B78" s="33">
        <v>74.44311300946028</v>
      </c>
      <c r="C78" s="33">
        <v>14.517612382198607</v>
      </c>
      <c r="D78" s="33">
        <v>2.145146987460384</v>
      </c>
      <c r="E78" s="1"/>
      <c r="F78" s="1"/>
      <c r="G78" s="1"/>
      <c r="H78" s="1"/>
      <c r="I78" s="12"/>
      <c r="J78" s="1"/>
      <c r="K78" s="1"/>
      <c r="L78" s="1"/>
      <c r="M78" s="1"/>
      <c r="N78" s="1"/>
      <c r="O78" s="1"/>
    </row>
    <row r="79" spans="1:15" ht="13.5">
      <c r="A79" s="10" t="s">
        <v>18</v>
      </c>
      <c r="B79" s="33">
        <v>75.37328066784323</v>
      </c>
      <c r="C79" s="33">
        <v>15.608841103784348</v>
      </c>
      <c r="D79" s="33">
        <v>1.9283356872073143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3.5">
      <c r="A80" s="10" t="s">
        <v>19</v>
      </c>
      <c r="B80" s="33">
        <v>81.217126025668</v>
      </c>
      <c r="C80" s="33">
        <v>15.886240251329678</v>
      </c>
      <c r="D80" s="33">
        <v>1.802754956655287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3.5">
      <c r="A81" s="10" t="s">
        <v>20</v>
      </c>
      <c r="B81" s="33">
        <v>0</v>
      </c>
      <c r="C81" s="33">
        <v>0</v>
      </c>
      <c r="D81" s="33">
        <v>0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3.5">
      <c r="A82" s="10" t="s">
        <v>21</v>
      </c>
      <c r="B82" s="33">
        <v>0</v>
      </c>
      <c r="C82" s="33">
        <v>0</v>
      </c>
      <c r="D82" s="33">
        <v>0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3.5">
      <c r="A83" s="10" t="s">
        <v>22</v>
      </c>
      <c r="B83" s="33">
        <v>0</v>
      </c>
      <c r="C83" s="33">
        <v>0</v>
      </c>
      <c r="D83" s="33">
        <v>0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3.5">
      <c r="A84" s="10"/>
      <c r="B84" s="33"/>
      <c r="C84" s="33"/>
      <c r="D84" s="3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3.5">
      <c r="A85" s="10" t="s">
        <v>23</v>
      </c>
      <c r="B85" s="33">
        <v>72.99674535277437</v>
      </c>
      <c r="C85" s="33">
        <v>14.727523128679563</v>
      </c>
      <c r="D85" s="33">
        <v>1.83302804947169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3.5">
      <c r="A86" s="10" t="s">
        <v>24</v>
      </c>
      <c r="B86" s="33">
        <v>64.26880159666153</v>
      </c>
      <c r="C86" s="33">
        <v>19.721205372677293</v>
      </c>
      <c r="D86" s="33">
        <v>1.1058318688376492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3.5">
      <c r="A87" s="10" t="s">
        <v>25</v>
      </c>
      <c r="B87" s="33">
        <v>74.4245363074312</v>
      </c>
      <c r="C87" s="33">
        <v>12.70704143726456</v>
      </c>
      <c r="D87" s="33">
        <v>2.2251469227661875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3.5">
      <c r="A88" s="10" t="s">
        <v>26</v>
      </c>
      <c r="B88" s="33">
        <v>70.86638221423759</v>
      </c>
      <c r="C88" s="33">
        <v>19.779867117964148</v>
      </c>
      <c r="D88" s="33">
        <v>2.1156391015565585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3.5">
      <c r="A89" s="10" t="s">
        <v>27</v>
      </c>
      <c r="B89" s="33">
        <v>72.59905503561245</v>
      </c>
      <c r="C89" s="33">
        <v>11.10427982587927</v>
      </c>
      <c r="D89" s="33">
        <v>2.385060501776199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3.5">
      <c r="A90" s="10" t="s">
        <v>28</v>
      </c>
      <c r="B90" s="33">
        <v>81.72185727417438</v>
      </c>
      <c r="C90" s="33">
        <v>16.0872098155177</v>
      </c>
      <c r="D90" s="33">
        <v>1.509256414195729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3.5">
      <c r="A91" s="10" t="s">
        <v>29</v>
      </c>
      <c r="B91" s="33">
        <v>0</v>
      </c>
      <c r="C91" s="33">
        <v>0</v>
      </c>
      <c r="D91" s="33">
        <v>0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3.5">
      <c r="A92" s="10"/>
      <c r="B92" s="33"/>
      <c r="C92" s="33"/>
      <c r="D92" s="3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3.5">
      <c r="A93" s="10" t="s">
        <v>30</v>
      </c>
      <c r="B93" s="33">
        <v>84.14071495590393</v>
      </c>
      <c r="C93" s="33">
        <v>39.106350135418246</v>
      </c>
      <c r="D93" s="33">
        <v>0.9980384265564546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3.5">
      <c r="A94" s="10" t="s">
        <v>31</v>
      </c>
      <c r="B94" s="33">
        <v>80.33931234771953</v>
      </c>
      <c r="C94" s="33">
        <v>25.22382366687271</v>
      </c>
      <c r="D94" s="33">
        <v>1.3420763374656546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3.5">
      <c r="A95" s="10" t="s">
        <v>32</v>
      </c>
      <c r="B95" s="33">
        <v>86.10255051633662</v>
      </c>
      <c r="C95" s="33">
        <v>49.06064458910303</v>
      </c>
      <c r="D95" s="33">
        <v>0.8439768196520857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3.5">
      <c r="A96" s="10" t="s">
        <v>33</v>
      </c>
      <c r="B96" s="33">
        <v>70.21582232382758</v>
      </c>
      <c r="C96" s="33">
        <v>15.416320440720762</v>
      </c>
      <c r="D96" s="33">
        <v>2.5365816374136654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3.5">
      <c r="A97" s="10" t="s">
        <v>34</v>
      </c>
      <c r="B97" s="33">
        <v>84.96830379016143</v>
      </c>
      <c r="C97" s="33">
        <v>59.63334150126603</v>
      </c>
      <c r="D97" s="33">
        <v>0.8237726529980509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3.5">
      <c r="A98" s="10" t="s">
        <v>35</v>
      </c>
      <c r="B98" s="33">
        <v>92.0670539949896</v>
      </c>
      <c r="C98" s="33">
        <v>43.895044472681064</v>
      </c>
      <c r="D98" s="33">
        <v>1.3684021606349905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3.5">
      <c r="A99" s="10" t="s">
        <v>36</v>
      </c>
      <c r="B99" s="33">
        <v>72.2191080124724</v>
      </c>
      <c r="C99" s="33">
        <v>14.089402276067121</v>
      </c>
      <c r="D99" s="33">
        <v>2.591605016130206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3.5">
      <c r="A100" s="10" t="s">
        <v>37</v>
      </c>
      <c r="B100" s="33">
        <v>74.89084265282611</v>
      </c>
      <c r="C100" s="33">
        <v>18.87780874156644</v>
      </c>
      <c r="D100" s="33">
        <v>1.4279175721337063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3.5">
      <c r="A101" s="10"/>
      <c r="B101" s="33"/>
      <c r="C101" s="33"/>
      <c r="D101" s="3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3.5">
      <c r="A102" s="10" t="s">
        <v>38</v>
      </c>
      <c r="B102" s="33">
        <v>80.0083419710493</v>
      </c>
      <c r="C102" s="33">
        <v>48.80186117102005</v>
      </c>
      <c r="D102" s="33">
        <v>1.2157441560322808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3.5">
      <c r="A103" s="10"/>
      <c r="B103" s="33"/>
      <c r="C103" s="33"/>
      <c r="D103" s="3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3.5">
      <c r="A104" s="10" t="s">
        <v>39</v>
      </c>
      <c r="B104" s="33">
        <v>72.07396184493663</v>
      </c>
      <c r="C104" s="33">
        <v>16.475212263542286</v>
      </c>
      <c r="D104" s="33">
        <v>2.4234374167838872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3.5">
      <c r="A105" s="10" t="s">
        <v>47</v>
      </c>
      <c r="B105" s="33">
        <v>81.14425295821673</v>
      </c>
      <c r="C105" s="33">
        <v>18.883823235352928</v>
      </c>
      <c r="D105" s="33">
        <v>2.4436016978637536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3.5">
      <c r="A106" s="10" t="s">
        <v>40</v>
      </c>
      <c r="B106" s="33">
        <v>0</v>
      </c>
      <c r="C106" s="33">
        <v>0</v>
      </c>
      <c r="D106" s="33">
        <v>0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3.5">
      <c r="A107" s="10" t="s">
        <v>41</v>
      </c>
      <c r="B107" s="33">
        <v>0</v>
      </c>
      <c r="C107" s="33">
        <v>0</v>
      </c>
      <c r="D107" s="33">
        <v>0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3.5">
      <c r="A108" s="10" t="s">
        <v>42</v>
      </c>
      <c r="B108" s="33">
        <v>70.21582232382758</v>
      </c>
      <c r="C108" s="33">
        <v>15.416320440720762</v>
      </c>
      <c r="D108" s="33">
        <v>2.5365816374136654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3.5">
      <c r="A109" s="10" t="s">
        <v>37</v>
      </c>
      <c r="B109" s="33">
        <v>69.31077088369595</v>
      </c>
      <c r="C109" s="33">
        <v>18.403451841814356</v>
      </c>
      <c r="D109" s="33">
        <v>1.9558873680457596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3.5">
      <c r="A110" s="3"/>
      <c r="B110" s="34"/>
      <c r="C110" s="33"/>
      <c r="D110" s="3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3.5">
      <c r="A111" s="3"/>
      <c r="B111" s="34"/>
      <c r="C111" s="33"/>
      <c r="D111" s="3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3.5">
      <c r="A112" s="3"/>
      <c r="B112" s="34"/>
      <c r="C112" s="33"/>
      <c r="D112" s="3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3.5">
      <c r="A113" s="3"/>
      <c r="B113" s="34"/>
      <c r="C113" s="33"/>
      <c r="D113" s="3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3.5">
      <c r="A114" s="3"/>
      <c r="B114" s="34"/>
      <c r="C114" s="33"/>
      <c r="D114" s="3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3.5">
      <c r="A115" s="3"/>
      <c r="B115" s="34"/>
      <c r="C115" s="33"/>
      <c r="D115" s="3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3.5">
      <c r="A116" s="3"/>
      <c r="B116" s="34"/>
      <c r="C116" s="33"/>
      <c r="D116" s="3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3.5">
      <c r="A117" s="3"/>
      <c r="B117" s="34"/>
      <c r="C117" s="33"/>
      <c r="D117" s="3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3.5">
      <c r="A118" s="3"/>
      <c r="B118" s="34"/>
      <c r="C118" s="33"/>
      <c r="D118" s="3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3.5">
      <c r="A119" s="3"/>
      <c r="B119" s="34"/>
      <c r="C119" s="33"/>
      <c r="D119" s="3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3.5">
      <c r="A120" s="13"/>
      <c r="B120" s="35"/>
      <c r="C120" s="36"/>
      <c r="D120" s="36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</sheetData>
  <mergeCells count="15">
    <mergeCell ref="A1:O1"/>
    <mergeCell ref="M4:O4"/>
    <mergeCell ref="A61:O61"/>
    <mergeCell ref="M64:O64"/>
    <mergeCell ref="A5:A6"/>
    <mergeCell ref="B5:D5"/>
    <mergeCell ref="E5:G5"/>
    <mergeCell ref="H5:I5"/>
    <mergeCell ref="J5:K5"/>
    <mergeCell ref="L5:M5"/>
    <mergeCell ref="N5:O5"/>
    <mergeCell ref="A65:A66"/>
    <mergeCell ref="B65:B66"/>
    <mergeCell ref="C65:C66"/>
    <mergeCell ref="D65:D66"/>
  </mergeCells>
  <printOptions/>
  <pageMargins left="0.7874015748031497" right="0" top="0.5905511811023623" bottom="0.3937007874015748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厚生統計協会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厚生情報開発センター</dc:creator>
  <cp:keywords/>
  <dc:description/>
  <cp:lastModifiedBy>大阪府職員端末機１７年度１２月調達</cp:lastModifiedBy>
  <cp:lastPrinted>2009-04-15T00:49:55Z</cp:lastPrinted>
  <dcterms:created xsi:type="dcterms:W3CDTF">2009-03-30T09:17:30Z</dcterms:created>
  <dcterms:modified xsi:type="dcterms:W3CDTF">2009-05-18T07:33:00Z</dcterms:modified>
  <cp:category/>
  <cp:version/>
  <cp:contentType/>
  <cp:contentStatus/>
</cp:coreProperties>
</file>