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90" windowWidth="18930" windowHeight="4740" activeTab="0"/>
  </bookViews>
  <sheets>
    <sheet name="第２表" sheetId="1" r:id="rId1"/>
  </sheets>
  <definedNames>
    <definedName name="_xlnm.Print_Area" localSheetId="0">'第２表'!$A$1:$AB$52</definedName>
  </definedNames>
  <calcPr fullCalcOnLoad="1"/>
</workbook>
</file>

<file path=xl/sharedStrings.xml><?xml version="1.0" encoding="utf-8"?>
<sst xmlns="http://schemas.openxmlformats.org/spreadsheetml/2006/main" count="98" uniqueCount="76">
  <si>
    <t xml:space="preserve">    施     設     数</t>
  </si>
  <si>
    <t>人口10万対</t>
  </si>
  <si>
    <t xml:space="preserve">    病     床     数</t>
  </si>
  <si>
    <t>人     口</t>
  </si>
  <si>
    <t>感染症病床</t>
  </si>
  <si>
    <t>結  核  療  養  所</t>
  </si>
  <si>
    <t>精   神   病   院</t>
  </si>
  <si>
    <t>一         般         診         療         所</t>
  </si>
  <si>
    <t>歯        科        診        療        所</t>
  </si>
  <si>
    <t xml:space="preserve">            一              般              病               院</t>
  </si>
  <si>
    <t>施設数</t>
  </si>
  <si>
    <t>病床数</t>
  </si>
  <si>
    <t>精神病床</t>
  </si>
  <si>
    <t>結核病床</t>
  </si>
  <si>
    <t xml:space="preserve"> </t>
  </si>
  <si>
    <t xml:space="preserve"> </t>
  </si>
  <si>
    <t xml:space="preserve"> </t>
  </si>
  <si>
    <t>無床施設数</t>
  </si>
  <si>
    <t xml:space="preserve"> </t>
  </si>
  <si>
    <t>総数</t>
  </si>
  <si>
    <t>府保健所</t>
  </si>
  <si>
    <t>第２表 医療施設数、病床数、施設の種類・市町村別</t>
  </si>
  <si>
    <t>療養病床</t>
  </si>
  <si>
    <t>一般病床</t>
  </si>
  <si>
    <t>-</t>
  </si>
  <si>
    <t>病　院　総   数</t>
  </si>
  <si>
    <t>池田市</t>
  </si>
  <si>
    <t>豊能町</t>
  </si>
  <si>
    <t>箕面市</t>
  </si>
  <si>
    <t>能勢町</t>
  </si>
  <si>
    <t>摂津市</t>
  </si>
  <si>
    <t>茨木市</t>
  </si>
  <si>
    <t>島本町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</si>
  <si>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</si>
  <si>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</si>
  <si>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</si>
  <si>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</si>
  <si>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</si>
  <si>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</si>
  <si>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</si>
  <si>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</si>
  <si>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</si>
  <si>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</si>
  <si>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</si>
  <si>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</si>
  <si>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</si>
  <si>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</si>
  <si>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</si>
  <si>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</si>
  <si>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</si>
  <si>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</si>
  <si>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</si>
  <si>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</si>
  <si>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</si>
  <si>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</si>
  <si>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</si>
  <si>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</si>
  <si>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</si>
  <si>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</si>
  <si>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</si>
  <si>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</si>
  <si>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</si>
  <si>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</si>
  <si>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</si>
  <si>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</si>
  <si>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</si>
  <si>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豊中市</t>
  </si>
  <si>
    <t>枚方市</t>
  </si>
  <si>
    <t>病床数</t>
  </si>
  <si>
    <t>有床</t>
  </si>
  <si>
    <t>有床施設数</t>
  </si>
  <si>
    <t>吹田市</t>
  </si>
  <si>
    <t>R2年</t>
  </si>
  <si>
    <t>令和2年10月1日</t>
  </si>
  <si>
    <t>（注）　人口は、総人口「大阪府の推計人口（令和2年10月１日現在）」（大阪府総務部統計課）によるものである。</t>
  </si>
  <si>
    <t>資料　厚生労働省　「令和２年 医療施設調査」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</si>
</sst>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* #,##0;* \-#,##0;* &quot;-&quot;;@\ "/>
    <numFmt numFmtId="180" formatCode="* #,##0;* \-#,##0;* &quot;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0" xfId="0" applyNumberFormat="1" applyFont="1" applyFill="1" applyAlignment="1">
      <alignment/>
    </xf>
    <xf numFmtId="58" fontId="3" fillId="0" borderId="0" xfId="0" applyNumberFormat="1" applyFont="1" applyFill="1" applyAlignment="1" quotePrefix="1">
      <alignment horizontal="right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shrinkToFi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78" fontId="3" fillId="0" borderId="15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8" fontId="3" fillId="0" borderId="2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178" fontId="3" fillId="0" borderId="21" xfId="0" applyNumberFormat="1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178" fontId="3" fillId="0" borderId="23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6" fontId="3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/>
    </xf>
    <xf numFmtId="179" fontId="3" fillId="0" borderId="1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21" xfId="49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23" xfId="49" applyNumberFormat="1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179" fontId="3" fillId="0" borderId="23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Normal="8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875" style="7" customWidth="1"/>
    <col min="2" max="27" width="9.125" style="7" customWidth="1"/>
    <col min="28" max="28" width="16.875" style="7" bestFit="1" customWidth="1"/>
    <col min="29" max="29" width="10.375" style="7" bestFit="1" customWidth="1"/>
    <col min="30" max="16384" width="9.00390625" style="7" customWidth="1"/>
  </cols>
  <sheetData>
    <row r="1" spans="1:28" ht="15.75" customHeight="1">
      <c r="A1" s="7" t="s">
        <v>21</v>
      </c>
      <c r="F1" s="7" t="s">
        <v>72</v>
      </c>
      <c r="AB1" s="4"/>
    </row>
    <row r="2" ht="15.75" customHeight="1">
      <c r="AB2" s="5" t="s">
        <v>73</v>
      </c>
    </row>
    <row r="3" spans="1:28" ht="15.75" customHeight="1">
      <c r="A3" s="1"/>
      <c r="B3" s="74" t="s">
        <v>25</v>
      </c>
      <c r="C3" s="76"/>
      <c r="D3" s="76"/>
      <c r="E3" s="75"/>
      <c r="F3" s="74" t="s">
        <v>6</v>
      </c>
      <c r="G3" s="75"/>
      <c r="H3" s="74" t="s">
        <v>5</v>
      </c>
      <c r="I3" s="75"/>
      <c r="J3" s="74" t="s">
        <v>9</v>
      </c>
      <c r="K3" s="76"/>
      <c r="L3" s="76"/>
      <c r="M3" s="76"/>
      <c r="N3" s="76"/>
      <c r="O3" s="76"/>
      <c r="P3" s="76"/>
      <c r="Q3" s="74" t="s">
        <v>7</v>
      </c>
      <c r="R3" s="76"/>
      <c r="S3" s="76"/>
      <c r="T3" s="76"/>
      <c r="U3" s="76"/>
      <c r="V3" s="76"/>
      <c r="W3" s="74" t="s">
        <v>8</v>
      </c>
      <c r="X3" s="76"/>
      <c r="Y3" s="76"/>
      <c r="Z3" s="76"/>
      <c r="AA3" s="76"/>
      <c r="AB3" s="1"/>
    </row>
    <row r="4" spans="1:28" ht="15.75" customHeight="1">
      <c r="A4" s="8"/>
      <c r="B4" s="9" t="s">
        <v>0</v>
      </c>
      <c r="C4" s="10"/>
      <c r="D4" s="9" t="s">
        <v>2</v>
      </c>
      <c r="E4" s="10"/>
      <c r="F4" s="1"/>
      <c r="G4" s="1"/>
      <c r="H4" s="1"/>
      <c r="I4" s="1"/>
      <c r="J4" s="11" t="s">
        <v>10</v>
      </c>
      <c r="K4" s="12" t="s">
        <v>11</v>
      </c>
      <c r="L4" s="13"/>
      <c r="M4" s="14"/>
      <c r="N4" s="13"/>
      <c r="O4" s="15"/>
      <c r="P4" s="15"/>
      <c r="Q4" s="9" t="s">
        <v>0</v>
      </c>
      <c r="R4" s="10"/>
      <c r="S4" s="73" t="s">
        <v>69</v>
      </c>
      <c r="T4" s="73"/>
      <c r="U4" s="73"/>
      <c r="V4" s="9"/>
      <c r="W4" s="16" t="s">
        <v>0</v>
      </c>
      <c r="X4" s="17"/>
      <c r="Y4" s="76"/>
      <c r="Z4" s="76"/>
      <c r="AA4" s="18"/>
      <c r="AB4" s="2" t="s">
        <v>3</v>
      </c>
    </row>
    <row r="5" spans="1:28" ht="15.75" customHeight="1">
      <c r="A5" s="3"/>
      <c r="B5" s="3" t="s">
        <v>14</v>
      </c>
      <c r="C5" s="19" t="s">
        <v>1</v>
      </c>
      <c r="D5" s="20" t="s">
        <v>15</v>
      </c>
      <c r="E5" s="19" t="s">
        <v>1</v>
      </c>
      <c r="F5" s="20" t="s">
        <v>10</v>
      </c>
      <c r="G5" s="20" t="s">
        <v>11</v>
      </c>
      <c r="H5" s="2" t="s">
        <v>10</v>
      </c>
      <c r="I5" s="2" t="s">
        <v>11</v>
      </c>
      <c r="J5" s="21"/>
      <c r="K5" s="21"/>
      <c r="L5" s="22" t="s">
        <v>12</v>
      </c>
      <c r="M5" s="23" t="s">
        <v>4</v>
      </c>
      <c r="N5" s="22" t="s">
        <v>13</v>
      </c>
      <c r="O5" s="24" t="s">
        <v>22</v>
      </c>
      <c r="P5" s="24" t="s">
        <v>23</v>
      </c>
      <c r="Q5" s="20" t="s">
        <v>16</v>
      </c>
      <c r="R5" s="19" t="s">
        <v>1</v>
      </c>
      <c r="S5" s="25" t="s">
        <v>10</v>
      </c>
      <c r="T5" s="26" t="s">
        <v>68</v>
      </c>
      <c r="U5" s="19" t="s">
        <v>1</v>
      </c>
      <c r="V5" s="27" t="s">
        <v>17</v>
      </c>
      <c r="W5" s="20" t="s">
        <v>18</v>
      </c>
      <c r="X5" s="28" t="s">
        <v>1</v>
      </c>
      <c r="Y5" s="29" t="s">
        <v>70</v>
      </c>
      <c r="Z5" s="30" t="s">
        <v>11</v>
      </c>
      <c r="AA5" s="31" t="s">
        <v>17</v>
      </c>
      <c r="AB5" s="3"/>
    </row>
    <row r="6" spans="1:30" ht="15.75" customHeight="1">
      <c r="A6" s="32" t="s">
        <v>19</v>
      </c>
      <c r="B6" s="59">
        <v>512</v>
      </c>
      <c r="C6" s="33">
        <f>B6/AB6*100000</f>
        <v>5.793372359390497</v>
      </c>
      <c r="D6" s="59">
        <v>104561</v>
      </c>
      <c r="E6" s="33">
        <f>D6/AB6*100000</f>
        <v>1183.1265766996673</v>
      </c>
      <c r="F6" s="59">
        <v>39</v>
      </c>
      <c r="G6" s="59">
        <v>13841</v>
      </c>
      <c r="H6" s="60">
        <v>0</v>
      </c>
      <c r="I6" s="60">
        <v>0</v>
      </c>
      <c r="J6" s="60">
        <v>473</v>
      </c>
      <c r="K6" s="60">
        <v>90720</v>
      </c>
      <c r="L6" s="60">
        <v>4319</v>
      </c>
      <c r="M6" s="60">
        <v>78</v>
      </c>
      <c r="N6" s="60">
        <v>292</v>
      </c>
      <c r="O6" s="60">
        <v>20493</v>
      </c>
      <c r="P6" s="60">
        <v>65538</v>
      </c>
      <c r="Q6" s="60">
        <v>8534</v>
      </c>
      <c r="R6" s="34">
        <f>Q6/AB6*100000</f>
        <v>96.56374944343456</v>
      </c>
      <c r="S6" s="60">
        <v>204</v>
      </c>
      <c r="T6" s="60">
        <v>2104</v>
      </c>
      <c r="U6" s="34">
        <f>T6/AB6*100000</f>
        <v>23.807139539370322</v>
      </c>
      <c r="V6" s="60">
        <v>8330</v>
      </c>
      <c r="W6" s="60">
        <v>5438</v>
      </c>
      <c r="X6" s="34">
        <f>W6/AB6*100000</f>
        <v>61.53195095774515</v>
      </c>
      <c r="Y6" s="61">
        <v>1</v>
      </c>
      <c r="Z6" s="61">
        <v>2</v>
      </c>
      <c r="AA6" s="61">
        <v>5437</v>
      </c>
      <c r="AB6" s="53">
        <v>8837685</v>
      </c>
      <c r="AD6" s="35"/>
    </row>
    <row r="7" spans="1:30" s="36" customFormat="1" ht="15.75" customHeight="1">
      <c r="A7" s="32" t="s">
        <v>20</v>
      </c>
      <c r="B7" s="59">
        <v>169</v>
      </c>
      <c r="C7" s="33">
        <f>B7/AB7*100000</f>
        <v>6.182131445283564</v>
      </c>
      <c r="D7" s="59">
        <v>34230</v>
      </c>
      <c r="E7" s="33">
        <f>D7/AB7*100000</f>
        <v>1252.1559726157184</v>
      </c>
      <c r="F7" s="59">
        <v>22</v>
      </c>
      <c r="G7" s="59">
        <v>7847</v>
      </c>
      <c r="H7" s="60">
        <v>0</v>
      </c>
      <c r="I7" s="60">
        <v>0</v>
      </c>
      <c r="J7" s="60">
        <v>147</v>
      </c>
      <c r="K7" s="60">
        <v>26383</v>
      </c>
      <c r="L7" s="60">
        <v>2792</v>
      </c>
      <c r="M7" s="60">
        <v>16</v>
      </c>
      <c r="N7" s="60">
        <v>183</v>
      </c>
      <c r="O7" s="60">
        <v>7336</v>
      </c>
      <c r="P7" s="60">
        <v>16056</v>
      </c>
      <c r="Q7" s="60">
        <v>2167</v>
      </c>
      <c r="R7" s="34">
        <f aca="true" t="shared" si="0" ref="R7:R48">Q7/AB7*100000</f>
        <v>79.2702890054999</v>
      </c>
      <c r="S7" s="60">
        <v>60</v>
      </c>
      <c r="T7" s="60">
        <v>700</v>
      </c>
      <c r="U7" s="34">
        <f aca="true" t="shared" si="1" ref="U7:U48">T7/AB7*100000</f>
        <v>25.6064616076834</v>
      </c>
      <c r="V7" s="60">
        <v>2107</v>
      </c>
      <c r="W7" s="60">
        <v>1396</v>
      </c>
      <c r="X7" s="34">
        <f>W7/AB7*100000</f>
        <v>51.06660057760861</v>
      </c>
      <c r="Y7" s="60">
        <v>0</v>
      </c>
      <c r="Z7" s="60">
        <v>0</v>
      </c>
      <c r="AA7" s="60">
        <v>1396</v>
      </c>
      <c r="AB7" s="53">
        <v>2733685</v>
      </c>
      <c r="AC7" s="52"/>
      <c r="AD7" s="35"/>
    </row>
    <row r="8" spans="1:30" s="36" customFormat="1" ht="15.75" customHeight="1">
      <c r="A8" s="37" t="s">
        <v>26</v>
      </c>
      <c r="B8" s="62">
        <v>3</v>
      </c>
      <c r="C8" s="38">
        <f>B8/AB8*100000</f>
        <v>2.8573333460325925</v>
      </c>
      <c r="D8" s="63">
        <v>536</v>
      </c>
      <c r="E8" s="38">
        <f>D8/AB8*100000</f>
        <v>510.5102244911565</v>
      </c>
      <c r="F8" s="62">
        <v>0</v>
      </c>
      <c r="G8" s="64">
        <v>0</v>
      </c>
      <c r="H8" s="65">
        <v>0</v>
      </c>
      <c r="I8" s="65">
        <v>0</v>
      </c>
      <c r="J8" s="65">
        <v>3</v>
      </c>
      <c r="K8" s="65">
        <v>536</v>
      </c>
      <c r="L8" s="65">
        <v>0</v>
      </c>
      <c r="M8" s="65">
        <v>0</v>
      </c>
      <c r="N8" s="63">
        <v>0</v>
      </c>
      <c r="O8" s="65">
        <v>0</v>
      </c>
      <c r="P8" s="65">
        <v>536</v>
      </c>
      <c r="Q8" s="66">
        <v>102</v>
      </c>
      <c r="R8" s="39">
        <f t="shared" si="0"/>
        <v>97.14933376510815</v>
      </c>
      <c r="S8" s="66">
        <v>1</v>
      </c>
      <c r="T8" s="66">
        <v>3</v>
      </c>
      <c r="U8" s="39">
        <f t="shared" si="1"/>
        <v>2.8573333460325925</v>
      </c>
      <c r="V8" s="66">
        <v>101</v>
      </c>
      <c r="W8" s="66">
        <v>68</v>
      </c>
      <c r="X8" s="39">
        <f>W8/AB8*100000</f>
        <v>64.7662225100721</v>
      </c>
      <c r="Y8" s="66">
        <v>0</v>
      </c>
      <c r="Z8" s="66">
        <v>0</v>
      </c>
      <c r="AA8" s="66">
        <v>68</v>
      </c>
      <c r="AB8" s="54">
        <v>104993</v>
      </c>
      <c r="AD8" s="35"/>
    </row>
    <row r="9" spans="1:30" ht="15.75" customHeight="1">
      <c r="A9" s="40" t="s">
        <v>27</v>
      </c>
      <c r="B9" s="62">
        <v>0</v>
      </c>
      <c r="C9" s="41" t="s">
        <v>24</v>
      </c>
      <c r="D9" s="62">
        <v>0</v>
      </c>
      <c r="E9" s="41" t="s">
        <v>24</v>
      </c>
      <c r="F9" s="62">
        <v>0</v>
      </c>
      <c r="G9" s="67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16</v>
      </c>
      <c r="R9" s="41">
        <f t="shared" si="0"/>
        <v>87.53214070791618</v>
      </c>
      <c r="S9" s="62">
        <v>0</v>
      </c>
      <c r="T9" s="62">
        <v>0</v>
      </c>
      <c r="U9" s="41">
        <f t="shared" si="1"/>
        <v>0</v>
      </c>
      <c r="V9" s="62">
        <v>16</v>
      </c>
      <c r="W9" s="62">
        <v>7</v>
      </c>
      <c r="X9" s="41">
        <f>W9/AB9*100000</f>
        <v>38.29531155971333</v>
      </c>
      <c r="Y9" s="62">
        <v>0</v>
      </c>
      <c r="Z9" s="62">
        <v>0</v>
      </c>
      <c r="AA9" s="62">
        <v>7</v>
      </c>
      <c r="AB9" s="55">
        <v>18279</v>
      </c>
      <c r="AD9" s="35"/>
    </row>
    <row r="10" spans="1:30" ht="15.75" customHeight="1">
      <c r="A10" s="40" t="s">
        <v>28</v>
      </c>
      <c r="B10" s="62">
        <v>10</v>
      </c>
      <c r="C10" s="41">
        <f>B10/AB10*100000</f>
        <v>7.306309729082035</v>
      </c>
      <c r="D10" s="62">
        <v>1772</v>
      </c>
      <c r="E10" s="41">
        <f>D10/AB10*100000</f>
        <v>1294.6780839933365</v>
      </c>
      <c r="F10" s="68">
        <v>1</v>
      </c>
      <c r="G10" s="42">
        <v>329</v>
      </c>
      <c r="H10" s="62">
        <v>0</v>
      </c>
      <c r="I10" s="62">
        <v>0</v>
      </c>
      <c r="J10" s="62">
        <v>9</v>
      </c>
      <c r="K10" s="62">
        <v>1443</v>
      </c>
      <c r="L10" s="62">
        <v>266</v>
      </c>
      <c r="M10" s="62">
        <v>0</v>
      </c>
      <c r="N10" s="62">
        <v>0</v>
      </c>
      <c r="O10" s="62">
        <v>605</v>
      </c>
      <c r="P10" s="62">
        <v>572</v>
      </c>
      <c r="Q10" s="62">
        <v>118</v>
      </c>
      <c r="R10" s="41">
        <f t="shared" si="0"/>
        <v>86.21445480316801</v>
      </c>
      <c r="S10" s="62">
        <v>2</v>
      </c>
      <c r="T10" s="62">
        <v>31</v>
      </c>
      <c r="U10" s="41">
        <f t="shared" si="1"/>
        <v>22.64956016015431</v>
      </c>
      <c r="V10" s="62">
        <v>116</v>
      </c>
      <c r="W10" s="62">
        <v>87</v>
      </c>
      <c r="X10" s="41">
        <f aca="true" t="shared" si="2" ref="X10:X45">W10/AB10*100000</f>
        <v>63.56489464301371</v>
      </c>
      <c r="Y10" s="62">
        <v>0</v>
      </c>
      <c r="Z10" s="62">
        <v>0</v>
      </c>
      <c r="AA10" s="62">
        <v>87</v>
      </c>
      <c r="AB10" s="56">
        <v>136868</v>
      </c>
      <c r="AD10" s="35"/>
    </row>
    <row r="11" spans="1:30" ht="15.75" customHeight="1">
      <c r="A11" s="40" t="s">
        <v>29</v>
      </c>
      <c r="B11" s="62">
        <v>0</v>
      </c>
      <c r="C11" s="41" t="s">
        <v>24</v>
      </c>
      <c r="D11" s="62">
        <v>0</v>
      </c>
      <c r="E11" s="41" t="s">
        <v>24</v>
      </c>
      <c r="F11" s="62">
        <v>0</v>
      </c>
      <c r="G11" s="64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7</v>
      </c>
      <c r="R11" s="41">
        <f t="shared" si="0"/>
        <v>77.10100231303007</v>
      </c>
      <c r="S11" s="62">
        <v>0</v>
      </c>
      <c r="T11" s="62">
        <v>0</v>
      </c>
      <c r="U11" s="41">
        <f t="shared" si="1"/>
        <v>0</v>
      </c>
      <c r="V11" s="62">
        <v>7</v>
      </c>
      <c r="W11" s="62">
        <v>3</v>
      </c>
      <c r="X11" s="41">
        <f t="shared" si="2"/>
        <v>33.043286705584315</v>
      </c>
      <c r="Y11" s="62">
        <v>0</v>
      </c>
      <c r="Z11" s="62">
        <v>0</v>
      </c>
      <c r="AA11" s="62">
        <v>3</v>
      </c>
      <c r="AB11" s="54">
        <v>9079</v>
      </c>
      <c r="AD11" s="43"/>
    </row>
    <row r="12" spans="1:30" ht="15.75" customHeight="1">
      <c r="A12" s="40" t="s">
        <v>30</v>
      </c>
      <c r="B12" s="62">
        <v>4</v>
      </c>
      <c r="C12" s="41">
        <f aca="true" t="shared" si="3" ref="C12:C26">B12/AB12*100000</f>
        <v>4.573728503476033</v>
      </c>
      <c r="D12" s="62">
        <v>399</v>
      </c>
      <c r="E12" s="41">
        <f>D12/AB12*100000</f>
        <v>456.22941822173436</v>
      </c>
      <c r="F12" s="62">
        <v>0</v>
      </c>
      <c r="G12" s="64">
        <v>0</v>
      </c>
      <c r="H12" s="62">
        <v>0</v>
      </c>
      <c r="I12" s="62">
        <v>0</v>
      </c>
      <c r="J12" s="62">
        <v>4</v>
      </c>
      <c r="K12" s="62">
        <v>399</v>
      </c>
      <c r="L12" s="62">
        <v>0</v>
      </c>
      <c r="M12" s="62">
        <v>0</v>
      </c>
      <c r="N12" s="62">
        <v>0</v>
      </c>
      <c r="O12" s="62">
        <v>0</v>
      </c>
      <c r="P12" s="62">
        <v>399</v>
      </c>
      <c r="Q12" s="62">
        <v>56</v>
      </c>
      <c r="R12" s="41">
        <f t="shared" si="0"/>
        <v>64.03219904866448</v>
      </c>
      <c r="S12" s="62">
        <v>1</v>
      </c>
      <c r="T12" s="62">
        <v>19</v>
      </c>
      <c r="U12" s="41">
        <f t="shared" si="1"/>
        <v>21.72521039151116</v>
      </c>
      <c r="V12" s="62">
        <v>55</v>
      </c>
      <c r="W12" s="62">
        <v>40</v>
      </c>
      <c r="X12" s="41">
        <f t="shared" si="2"/>
        <v>45.73728503476033</v>
      </c>
      <c r="Y12" s="62">
        <v>0</v>
      </c>
      <c r="Z12" s="62">
        <v>0</v>
      </c>
      <c r="AA12" s="62">
        <v>40</v>
      </c>
      <c r="AB12" s="56">
        <v>87456</v>
      </c>
      <c r="AD12" s="35"/>
    </row>
    <row r="13" spans="1:30" ht="15.75" customHeight="1">
      <c r="A13" s="40" t="s">
        <v>31</v>
      </c>
      <c r="B13" s="62">
        <v>14</v>
      </c>
      <c r="C13" s="41">
        <f t="shared" si="3"/>
        <v>4.865672679247906</v>
      </c>
      <c r="D13" s="62">
        <v>3832</v>
      </c>
      <c r="E13" s="41">
        <f aca="true" t="shared" si="4" ref="E13:E26">D13/AB13*100000</f>
        <v>1331.8041219198553</v>
      </c>
      <c r="F13" s="68">
        <v>2</v>
      </c>
      <c r="G13" s="42">
        <v>946</v>
      </c>
      <c r="H13" s="62">
        <v>0</v>
      </c>
      <c r="I13" s="62">
        <v>0</v>
      </c>
      <c r="J13" s="62">
        <v>12</v>
      </c>
      <c r="K13" s="62">
        <v>2886</v>
      </c>
      <c r="L13" s="62">
        <v>600</v>
      </c>
      <c r="M13" s="62">
        <v>0</v>
      </c>
      <c r="N13" s="62">
        <v>0</v>
      </c>
      <c r="O13" s="62">
        <v>696</v>
      </c>
      <c r="P13" s="62">
        <v>1590</v>
      </c>
      <c r="Q13" s="62">
        <v>234</v>
      </c>
      <c r="R13" s="41">
        <f t="shared" si="0"/>
        <v>81.32624335314357</v>
      </c>
      <c r="S13" s="62">
        <v>6</v>
      </c>
      <c r="T13" s="62">
        <v>63</v>
      </c>
      <c r="U13" s="41">
        <f t="shared" si="1"/>
        <v>21.895527056615578</v>
      </c>
      <c r="V13" s="62">
        <v>228</v>
      </c>
      <c r="W13" s="62">
        <v>149</v>
      </c>
      <c r="X13" s="41">
        <f t="shared" si="2"/>
        <v>51.784659229138434</v>
      </c>
      <c r="Y13" s="62">
        <v>0</v>
      </c>
      <c r="Z13" s="62">
        <v>0</v>
      </c>
      <c r="AA13" s="62">
        <v>149</v>
      </c>
      <c r="AB13" s="54">
        <v>287730</v>
      </c>
      <c r="AD13" s="35"/>
    </row>
    <row r="14" spans="1:30" ht="15.75" customHeight="1">
      <c r="A14" s="40" t="s">
        <v>32</v>
      </c>
      <c r="B14" s="62">
        <v>1</v>
      </c>
      <c r="C14" s="41">
        <f t="shared" si="3"/>
        <v>3.2334206356904973</v>
      </c>
      <c r="D14" s="62">
        <v>117</v>
      </c>
      <c r="E14" s="41">
        <f t="shared" si="4"/>
        <v>378.3102143757881</v>
      </c>
      <c r="F14" s="62">
        <v>0</v>
      </c>
      <c r="G14" s="64">
        <v>0</v>
      </c>
      <c r="H14" s="62">
        <v>0</v>
      </c>
      <c r="I14" s="62">
        <v>0</v>
      </c>
      <c r="J14" s="62">
        <v>1</v>
      </c>
      <c r="K14" s="62">
        <v>117</v>
      </c>
      <c r="L14" s="62">
        <v>0</v>
      </c>
      <c r="M14" s="62">
        <v>0</v>
      </c>
      <c r="N14" s="62">
        <v>0</v>
      </c>
      <c r="O14" s="62">
        <v>0</v>
      </c>
      <c r="P14" s="62">
        <v>117</v>
      </c>
      <c r="Q14" s="62">
        <v>25</v>
      </c>
      <c r="R14" s="41">
        <f t="shared" si="0"/>
        <v>80.83551589226242</v>
      </c>
      <c r="S14" s="62">
        <v>2</v>
      </c>
      <c r="T14" s="62">
        <v>11</v>
      </c>
      <c r="U14" s="41">
        <f t="shared" si="1"/>
        <v>35.567626992595464</v>
      </c>
      <c r="V14" s="62">
        <v>23</v>
      </c>
      <c r="W14" s="62">
        <v>10</v>
      </c>
      <c r="X14" s="41">
        <f t="shared" si="2"/>
        <v>32.33420635690497</v>
      </c>
      <c r="Y14" s="62">
        <v>0</v>
      </c>
      <c r="Z14" s="62">
        <v>0</v>
      </c>
      <c r="AA14" s="62">
        <v>10</v>
      </c>
      <c r="AB14" s="56">
        <v>30927</v>
      </c>
      <c r="AD14" s="35"/>
    </row>
    <row r="15" spans="1:30" ht="15.75" customHeight="1">
      <c r="A15" s="40" t="s">
        <v>34</v>
      </c>
      <c r="B15" s="62">
        <v>7</v>
      </c>
      <c r="C15" s="41">
        <f t="shared" si="3"/>
        <v>4.891820875496171</v>
      </c>
      <c r="D15" s="62">
        <v>1708</v>
      </c>
      <c r="E15" s="41">
        <f t="shared" si="4"/>
        <v>1193.6042936210656</v>
      </c>
      <c r="F15" s="62">
        <v>1</v>
      </c>
      <c r="G15" s="62">
        <v>231</v>
      </c>
      <c r="H15" s="62">
        <v>0</v>
      </c>
      <c r="I15" s="62">
        <v>0</v>
      </c>
      <c r="J15" s="62">
        <v>6</v>
      </c>
      <c r="K15" s="62">
        <v>1477</v>
      </c>
      <c r="L15" s="62">
        <v>39</v>
      </c>
      <c r="M15" s="62">
        <v>0</v>
      </c>
      <c r="N15" s="44">
        <v>0</v>
      </c>
      <c r="O15" s="62">
        <v>90</v>
      </c>
      <c r="P15" s="62">
        <v>1348</v>
      </c>
      <c r="Q15" s="62">
        <v>141</v>
      </c>
      <c r="R15" s="41">
        <f t="shared" si="0"/>
        <v>98.53524906356571</v>
      </c>
      <c r="S15" s="62">
        <v>3</v>
      </c>
      <c r="T15" s="62">
        <v>20</v>
      </c>
      <c r="U15" s="41">
        <f t="shared" si="1"/>
        <v>13.976631072846201</v>
      </c>
      <c r="V15" s="62">
        <v>138</v>
      </c>
      <c r="W15" s="62">
        <v>75</v>
      </c>
      <c r="X15" s="41">
        <f t="shared" si="2"/>
        <v>52.41236652317326</v>
      </c>
      <c r="Y15" s="62">
        <v>0</v>
      </c>
      <c r="Z15" s="62">
        <v>0</v>
      </c>
      <c r="AA15" s="62">
        <v>75</v>
      </c>
      <c r="AB15" s="55">
        <v>143096</v>
      </c>
      <c r="AD15" s="35"/>
    </row>
    <row r="16" spans="1:30" ht="15.75" customHeight="1">
      <c r="A16" s="40" t="s">
        <v>35</v>
      </c>
      <c r="B16" s="62">
        <v>5</v>
      </c>
      <c r="C16" s="41">
        <f t="shared" si="3"/>
        <v>4.174877258608597</v>
      </c>
      <c r="D16" s="62">
        <v>749</v>
      </c>
      <c r="E16" s="41">
        <f t="shared" si="4"/>
        <v>625.3966133395678</v>
      </c>
      <c r="F16" s="62">
        <v>0</v>
      </c>
      <c r="G16" s="62">
        <v>0</v>
      </c>
      <c r="H16" s="62">
        <v>0</v>
      </c>
      <c r="I16" s="62">
        <v>0</v>
      </c>
      <c r="J16" s="62">
        <v>5</v>
      </c>
      <c r="K16" s="62">
        <v>749</v>
      </c>
      <c r="L16" s="62">
        <v>0</v>
      </c>
      <c r="M16" s="62">
        <v>0</v>
      </c>
      <c r="N16" s="62">
        <v>0</v>
      </c>
      <c r="O16" s="62">
        <v>100</v>
      </c>
      <c r="P16" s="62">
        <v>649</v>
      </c>
      <c r="Q16" s="62">
        <v>115</v>
      </c>
      <c r="R16" s="41">
        <f t="shared" si="0"/>
        <v>96.02217694799772</v>
      </c>
      <c r="S16" s="62">
        <v>7</v>
      </c>
      <c r="T16" s="62">
        <v>96</v>
      </c>
      <c r="U16" s="41">
        <f t="shared" si="1"/>
        <v>80.15764336528507</v>
      </c>
      <c r="V16" s="62">
        <v>108</v>
      </c>
      <c r="W16" s="62">
        <v>72</v>
      </c>
      <c r="X16" s="41">
        <f t="shared" si="2"/>
        <v>60.1182325239638</v>
      </c>
      <c r="Y16" s="62">
        <v>0</v>
      </c>
      <c r="Z16" s="62">
        <v>0</v>
      </c>
      <c r="AA16" s="62">
        <v>72</v>
      </c>
      <c r="AB16" s="55">
        <v>119764</v>
      </c>
      <c r="AD16" s="35"/>
    </row>
    <row r="17" spans="1:30" ht="15.75" customHeight="1">
      <c r="A17" s="40" t="s">
        <v>36</v>
      </c>
      <c r="B17" s="62">
        <v>3</v>
      </c>
      <c r="C17" s="41">
        <f t="shared" si="3"/>
        <v>5.4370480453812275</v>
      </c>
      <c r="D17" s="62">
        <v>576</v>
      </c>
      <c r="E17" s="41">
        <f t="shared" si="4"/>
        <v>1043.9132247131959</v>
      </c>
      <c r="F17" s="62">
        <v>0</v>
      </c>
      <c r="G17" s="62">
        <v>0</v>
      </c>
      <c r="H17" s="62">
        <v>0</v>
      </c>
      <c r="I17" s="62">
        <v>0</v>
      </c>
      <c r="J17" s="62">
        <v>3</v>
      </c>
      <c r="K17" s="62">
        <v>576</v>
      </c>
      <c r="L17" s="62">
        <v>213</v>
      </c>
      <c r="M17" s="62">
        <v>0</v>
      </c>
      <c r="N17" s="62">
        <v>0</v>
      </c>
      <c r="O17" s="62">
        <v>90</v>
      </c>
      <c r="P17" s="62">
        <v>273</v>
      </c>
      <c r="Q17" s="62">
        <v>38</v>
      </c>
      <c r="R17" s="41">
        <f t="shared" si="0"/>
        <v>68.86927524149556</v>
      </c>
      <c r="S17" s="62">
        <v>1</v>
      </c>
      <c r="T17" s="62">
        <v>12</v>
      </c>
      <c r="U17" s="41">
        <f t="shared" si="1"/>
        <v>21.74819218152491</v>
      </c>
      <c r="V17" s="62">
        <v>37</v>
      </c>
      <c r="W17" s="62">
        <v>22</v>
      </c>
      <c r="X17" s="41">
        <f t="shared" si="2"/>
        <v>39.871685666129004</v>
      </c>
      <c r="Y17" s="62">
        <v>0</v>
      </c>
      <c r="Z17" s="62">
        <v>0</v>
      </c>
      <c r="AA17" s="62">
        <v>22</v>
      </c>
      <c r="AB17" s="55">
        <v>55177</v>
      </c>
      <c r="AD17" s="35"/>
    </row>
    <row r="18" spans="1:30" ht="15.75" customHeight="1">
      <c r="A18" s="40" t="s">
        <v>37</v>
      </c>
      <c r="B18" s="62">
        <v>2</v>
      </c>
      <c r="C18" s="41">
        <f t="shared" si="3"/>
        <v>2.6654938493729423</v>
      </c>
      <c r="D18" s="62">
        <v>268</v>
      </c>
      <c r="E18" s="41">
        <f t="shared" si="4"/>
        <v>357.1761758159743</v>
      </c>
      <c r="F18" s="62">
        <v>0</v>
      </c>
      <c r="G18" s="62">
        <v>0</v>
      </c>
      <c r="H18" s="62">
        <v>0</v>
      </c>
      <c r="I18" s="62">
        <v>0</v>
      </c>
      <c r="J18" s="62">
        <v>2</v>
      </c>
      <c r="K18" s="62">
        <v>268</v>
      </c>
      <c r="L18" s="62">
        <v>0</v>
      </c>
      <c r="M18" s="62">
        <v>0</v>
      </c>
      <c r="N18" s="62">
        <v>0</v>
      </c>
      <c r="O18" s="62">
        <v>35</v>
      </c>
      <c r="P18" s="62">
        <v>233</v>
      </c>
      <c r="Q18" s="62">
        <v>52</v>
      </c>
      <c r="R18" s="41">
        <f t="shared" si="0"/>
        <v>69.30284008369651</v>
      </c>
      <c r="S18" s="62">
        <v>2</v>
      </c>
      <c r="T18" s="62">
        <v>9</v>
      </c>
      <c r="U18" s="41">
        <f t="shared" si="1"/>
        <v>11.99472232217824</v>
      </c>
      <c r="V18" s="62">
        <v>50</v>
      </c>
      <c r="W18" s="62">
        <v>35</v>
      </c>
      <c r="X18" s="41">
        <f t="shared" si="2"/>
        <v>46.646142364026495</v>
      </c>
      <c r="Y18" s="62">
        <v>0</v>
      </c>
      <c r="Z18" s="62">
        <v>0</v>
      </c>
      <c r="AA18" s="62">
        <v>35</v>
      </c>
      <c r="AB18" s="55">
        <v>75033</v>
      </c>
      <c r="AD18" s="35"/>
    </row>
    <row r="19" spans="1:30" ht="15.75" customHeight="1">
      <c r="A19" s="40" t="s">
        <v>38</v>
      </c>
      <c r="B19" s="62">
        <v>5</v>
      </c>
      <c r="C19" s="41">
        <f t="shared" si="3"/>
        <v>4.188762388264763</v>
      </c>
      <c r="D19" s="62">
        <v>1191</v>
      </c>
      <c r="E19" s="41">
        <f t="shared" si="4"/>
        <v>997.7632008846666</v>
      </c>
      <c r="F19" s="62">
        <v>0</v>
      </c>
      <c r="G19" s="62">
        <v>0</v>
      </c>
      <c r="H19" s="62">
        <v>0</v>
      </c>
      <c r="I19" s="62">
        <v>0</v>
      </c>
      <c r="J19" s="62">
        <v>5</v>
      </c>
      <c r="K19" s="62">
        <v>1191</v>
      </c>
      <c r="L19" s="62">
        <v>0</v>
      </c>
      <c r="M19" s="62">
        <v>0</v>
      </c>
      <c r="N19" s="62">
        <v>123</v>
      </c>
      <c r="O19" s="62">
        <v>516</v>
      </c>
      <c r="P19" s="62">
        <v>552</v>
      </c>
      <c r="Q19" s="62">
        <v>82</v>
      </c>
      <c r="R19" s="41">
        <f t="shared" si="0"/>
        <v>68.69570316754212</v>
      </c>
      <c r="S19" s="62">
        <v>4</v>
      </c>
      <c r="T19" s="62">
        <v>56</v>
      </c>
      <c r="U19" s="41">
        <f t="shared" si="1"/>
        <v>46.91413874856535</v>
      </c>
      <c r="V19" s="62">
        <v>78</v>
      </c>
      <c r="W19" s="62">
        <v>53</v>
      </c>
      <c r="X19" s="41">
        <f t="shared" si="2"/>
        <v>44.40088131560649</v>
      </c>
      <c r="Y19" s="62">
        <v>0</v>
      </c>
      <c r="Z19" s="62">
        <v>0</v>
      </c>
      <c r="AA19" s="62">
        <v>53</v>
      </c>
      <c r="AB19" s="55">
        <v>119367</v>
      </c>
      <c r="AD19" s="35"/>
    </row>
    <row r="20" spans="1:30" ht="15.75" customHeight="1">
      <c r="A20" s="40" t="s">
        <v>40</v>
      </c>
      <c r="B20" s="62">
        <v>3</v>
      </c>
      <c r="C20" s="41">
        <f t="shared" si="3"/>
        <v>4.362050163576881</v>
      </c>
      <c r="D20" s="62">
        <v>481</v>
      </c>
      <c r="E20" s="41">
        <f t="shared" si="4"/>
        <v>699.3820428934933</v>
      </c>
      <c r="F20" s="62">
        <v>1</v>
      </c>
      <c r="G20" s="62">
        <v>201</v>
      </c>
      <c r="H20" s="62">
        <v>0</v>
      </c>
      <c r="I20" s="62">
        <v>0</v>
      </c>
      <c r="J20" s="62">
        <v>2</v>
      </c>
      <c r="K20" s="62">
        <v>280</v>
      </c>
      <c r="L20" s="62">
        <v>0</v>
      </c>
      <c r="M20" s="62">
        <v>0</v>
      </c>
      <c r="N20" s="62">
        <v>0</v>
      </c>
      <c r="O20" s="62">
        <v>0</v>
      </c>
      <c r="P20" s="62">
        <v>280</v>
      </c>
      <c r="Q20" s="62">
        <v>47</v>
      </c>
      <c r="R20" s="41">
        <f t="shared" si="0"/>
        <v>68.3387858960378</v>
      </c>
      <c r="S20" s="62">
        <v>0</v>
      </c>
      <c r="T20" s="62">
        <v>0</v>
      </c>
      <c r="U20" s="41">
        <f t="shared" si="1"/>
        <v>0</v>
      </c>
      <c r="V20" s="62">
        <v>47</v>
      </c>
      <c r="W20" s="62">
        <v>35</v>
      </c>
      <c r="X20" s="41">
        <f t="shared" si="2"/>
        <v>50.89058524173028</v>
      </c>
      <c r="Y20" s="62">
        <v>0</v>
      </c>
      <c r="Z20" s="62">
        <v>0</v>
      </c>
      <c r="AA20" s="62">
        <v>35</v>
      </c>
      <c r="AB20" s="55">
        <v>68775</v>
      </c>
      <c r="AD20" s="35"/>
    </row>
    <row r="21" spans="1:30" ht="15.75" customHeight="1">
      <c r="A21" s="40" t="s">
        <v>41</v>
      </c>
      <c r="B21" s="62">
        <v>6</v>
      </c>
      <c r="C21" s="41">
        <f t="shared" si="3"/>
        <v>5.100262663527172</v>
      </c>
      <c r="D21" s="62">
        <v>958</v>
      </c>
      <c r="E21" s="41">
        <f t="shared" si="4"/>
        <v>814.3419386098385</v>
      </c>
      <c r="F21" s="62">
        <v>1</v>
      </c>
      <c r="G21" s="62">
        <v>222</v>
      </c>
      <c r="H21" s="62">
        <v>0</v>
      </c>
      <c r="I21" s="62">
        <v>0</v>
      </c>
      <c r="J21" s="62">
        <v>5</v>
      </c>
      <c r="K21" s="62">
        <v>736</v>
      </c>
      <c r="L21" s="62">
        <v>0</v>
      </c>
      <c r="M21" s="62">
        <v>0</v>
      </c>
      <c r="N21" s="62">
        <v>0</v>
      </c>
      <c r="O21" s="62">
        <v>96</v>
      </c>
      <c r="P21" s="62">
        <v>640</v>
      </c>
      <c r="Q21" s="62">
        <v>87</v>
      </c>
      <c r="R21" s="41">
        <f t="shared" si="0"/>
        <v>73.95380862114399</v>
      </c>
      <c r="S21" s="62">
        <v>2</v>
      </c>
      <c r="T21" s="62">
        <v>28</v>
      </c>
      <c r="U21" s="41">
        <f t="shared" si="1"/>
        <v>23.8012257631268</v>
      </c>
      <c r="V21" s="62">
        <v>85</v>
      </c>
      <c r="W21" s="62">
        <v>58</v>
      </c>
      <c r="X21" s="41">
        <f t="shared" si="2"/>
        <v>49.302539080762664</v>
      </c>
      <c r="Y21" s="62">
        <v>0</v>
      </c>
      <c r="Z21" s="62">
        <v>0</v>
      </c>
      <c r="AA21" s="62">
        <v>58</v>
      </c>
      <c r="AB21" s="56">
        <v>117641</v>
      </c>
      <c r="AD21" s="35"/>
    </row>
    <row r="22" spans="1:30" ht="15.75" customHeight="1">
      <c r="A22" s="40" t="s">
        <v>42</v>
      </c>
      <c r="B22" s="62">
        <v>7</v>
      </c>
      <c r="C22" s="41">
        <f t="shared" si="3"/>
        <v>6.437610359034726</v>
      </c>
      <c r="D22" s="62">
        <v>1628</v>
      </c>
      <c r="E22" s="41">
        <f t="shared" si="4"/>
        <v>1497.2042377869334</v>
      </c>
      <c r="F22" s="62">
        <v>1</v>
      </c>
      <c r="G22" s="62">
        <v>310</v>
      </c>
      <c r="H22" s="62">
        <v>0</v>
      </c>
      <c r="I22" s="62">
        <v>0</v>
      </c>
      <c r="J22" s="62">
        <v>6</v>
      </c>
      <c r="K22" s="62">
        <v>1318</v>
      </c>
      <c r="L22" s="62">
        <v>0</v>
      </c>
      <c r="M22" s="62">
        <v>6</v>
      </c>
      <c r="N22" s="62">
        <v>60</v>
      </c>
      <c r="O22" s="62">
        <v>210</v>
      </c>
      <c r="P22" s="62">
        <v>1042</v>
      </c>
      <c r="Q22" s="62">
        <v>70</v>
      </c>
      <c r="R22" s="41">
        <f t="shared" si="0"/>
        <v>64.37610359034727</v>
      </c>
      <c r="S22" s="62">
        <v>0</v>
      </c>
      <c r="T22" s="62">
        <v>0</v>
      </c>
      <c r="U22" s="41">
        <f t="shared" si="1"/>
        <v>0</v>
      </c>
      <c r="V22" s="62">
        <v>70</v>
      </c>
      <c r="W22" s="62">
        <v>43</v>
      </c>
      <c r="X22" s="41">
        <f t="shared" si="2"/>
        <v>39.5453207769276</v>
      </c>
      <c r="Y22" s="62">
        <v>0</v>
      </c>
      <c r="Z22" s="62">
        <v>0</v>
      </c>
      <c r="AA22" s="62">
        <v>43</v>
      </c>
      <c r="AB22" s="54">
        <v>108736</v>
      </c>
      <c r="AD22" s="35"/>
    </row>
    <row r="23" spans="1:30" ht="15.75" customHeight="1">
      <c r="A23" s="40" t="s">
        <v>43</v>
      </c>
      <c r="B23" s="62">
        <v>4</v>
      </c>
      <c r="C23" s="41">
        <f t="shared" si="3"/>
        <v>6.280618012812461</v>
      </c>
      <c r="D23" s="62">
        <v>300</v>
      </c>
      <c r="E23" s="41">
        <f t="shared" si="4"/>
        <v>471.0463509609346</v>
      </c>
      <c r="F23" s="62">
        <v>0</v>
      </c>
      <c r="G23" s="62">
        <v>0</v>
      </c>
      <c r="H23" s="62">
        <v>0</v>
      </c>
      <c r="I23" s="62">
        <v>0</v>
      </c>
      <c r="J23" s="62">
        <v>4</v>
      </c>
      <c r="K23" s="62">
        <v>300</v>
      </c>
      <c r="L23" s="62">
        <v>0</v>
      </c>
      <c r="M23" s="62">
        <v>0</v>
      </c>
      <c r="N23" s="62">
        <v>0</v>
      </c>
      <c r="O23" s="62">
        <v>102</v>
      </c>
      <c r="P23" s="62">
        <v>198</v>
      </c>
      <c r="Q23" s="62">
        <v>72</v>
      </c>
      <c r="R23" s="41">
        <f t="shared" si="0"/>
        <v>113.05112423062428</v>
      </c>
      <c r="S23" s="62">
        <v>2</v>
      </c>
      <c r="T23" s="62">
        <v>28</v>
      </c>
      <c r="U23" s="41">
        <f t="shared" si="1"/>
        <v>43.96432608968722</v>
      </c>
      <c r="V23" s="62">
        <v>70</v>
      </c>
      <c r="W23" s="62">
        <v>48</v>
      </c>
      <c r="X23" s="41">
        <f t="shared" si="2"/>
        <v>75.36741615374953</v>
      </c>
      <c r="Y23" s="62">
        <v>0</v>
      </c>
      <c r="Z23" s="62">
        <v>0</v>
      </c>
      <c r="AA23" s="62">
        <v>48</v>
      </c>
      <c r="AB23" s="55">
        <v>63688</v>
      </c>
      <c r="AD23" s="35"/>
    </row>
    <row r="24" spans="1:30" ht="15.75" customHeight="1">
      <c r="A24" s="40" t="s">
        <v>44</v>
      </c>
      <c r="B24" s="62">
        <v>7</v>
      </c>
      <c r="C24" s="41">
        <f t="shared" si="3"/>
        <v>11.979122101480279</v>
      </c>
      <c r="D24" s="62">
        <v>2415</v>
      </c>
      <c r="E24" s="41">
        <f t="shared" si="4"/>
        <v>4132.797125010696</v>
      </c>
      <c r="F24" s="62">
        <v>1</v>
      </c>
      <c r="G24" s="62">
        <v>279</v>
      </c>
      <c r="H24" s="62">
        <v>0</v>
      </c>
      <c r="I24" s="62">
        <v>0</v>
      </c>
      <c r="J24" s="62">
        <v>6</v>
      </c>
      <c r="K24" s="62">
        <v>2136</v>
      </c>
      <c r="L24" s="62">
        <v>367</v>
      </c>
      <c r="M24" s="62">
        <v>0</v>
      </c>
      <c r="N24" s="62">
        <v>0</v>
      </c>
      <c r="O24" s="62">
        <v>486</v>
      </c>
      <c r="P24" s="62">
        <v>1283</v>
      </c>
      <c r="Q24" s="62">
        <v>51</v>
      </c>
      <c r="R24" s="41">
        <f t="shared" si="0"/>
        <v>87.27646102507059</v>
      </c>
      <c r="S24" s="62">
        <v>1</v>
      </c>
      <c r="T24" s="62">
        <v>2</v>
      </c>
      <c r="U24" s="41">
        <f t="shared" si="1"/>
        <v>3.4226063147086507</v>
      </c>
      <c r="V24" s="62">
        <v>50</v>
      </c>
      <c r="W24" s="62">
        <v>41</v>
      </c>
      <c r="X24" s="41">
        <f t="shared" si="2"/>
        <v>70.16342945152734</v>
      </c>
      <c r="Y24" s="62">
        <v>0</v>
      </c>
      <c r="Z24" s="62">
        <v>0</v>
      </c>
      <c r="AA24" s="62">
        <v>41</v>
      </c>
      <c r="AB24" s="55">
        <v>58435</v>
      </c>
      <c r="AD24" s="35"/>
    </row>
    <row r="25" spans="1:30" ht="15.75" customHeight="1">
      <c r="A25" s="40" t="s">
        <v>45</v>
      </c>
      <c r="B25" s="62">
        <v>7</v>
      </c>
      <c r="C25" s="41">
        <f t="shared" si="3"/>
        <v>6.439801654109053</v>
      </c>
      <c r="D25" s="62">
        <v>1378</v>
      </c>
      <c r="E25" s="41">
        <f t="shared" si="4"/>
        <v>1267.7209541946108</v>
      </c>
      <c r="F25" s="62">
        <v>0</v>
      </c>
      <c r="G25" s="62">
        <v>0</v>
      </c>
      <c r="H25" s="62">
        <v>0</v>
      </c>
      <c r="I25" s="62">
        <v>0</v>
      </c>
      <c r="J25" s="62">
        <v>7</v>
      </c>
      <c r="K25" s="62">
        <v>1378</v>
      </c>
      <c r="L25" s="62">
        <v>399</v>
      </c>
      <c r="M25" s="62">
        <v>0</v>
      </c>
      <c r="N25" s="62">
        <v>0</v>
      </c>
      <c r="O25" s="62">
        <v>161</v>
      </c>
      <c r="P25" s="62">
        <v>818</v>
      </c>
      <c r="Q25" s="62">
        <v>87</v>
      </c>
      <c r="R25" s="41">
        <f t="shared" si="0"/>
        <v>80.0375348439268</v>
      </c>
      <c r="S25" s="62">
        <v>2</v>
      </c>
      <c r="T25" s="62">
        <v>32</v>
      </c>
      <c r="U25" s="41">
        <f t="shared" si="1"/>
        <v>29.439093275927103</v>
      </c>
      <c r="V25" s="62">
        <v>85</v>
      </c>
      <c r="W25" s="62">
        <v>57</v>
      </c>
      <c r="X25" s="41">
        <f t="shared" si="2"/>
        <v>52.43838489774515</v>
      </c>
      <c r="Y25" s="62">
        <v>0</v>
      </c>
      <c r="Z25" s="62">
        <v>0</v>
      </c>
      <c r="AA25" s="62">
        <v>57</v>
      </c>
      <c r="AB25" s="55">
        <v>108699</v>
      </c>
      <c r="AD25" s="35"/>
    </row>
    <row r="26" spans="1:30" ht="15.75" customHeight="1">
      <c r="A26" s="40" t="s">
        <v>46</v>
      </c>
      <c r="B26" s="62">
        <v>8</v>
      </c>
      <c r="C26" s="41">
        <f t="shared" si="3"/>
        <v>7.866892184242615</v>
      </c>
      <c r="D26" s="62">
        <v>1352</v>
      </c>
      <c r="E26" s="41">
        <f t="shared" si="4"/>
        <v>1329.5047791370018</v>
      </c>
      <c r="F26" s="62">
        <v>0</v>
      </c>
      <c r="G26" s="62">
        <v>0</v>
      </c>
      <c r="H26" s="62">
        <v>0</v>
      </c>
      <c r="I26" s="62">
        <v>0</v>
      </c>
      <c r="J26" s="62">
        <v>8</v>
      </c>
      <c r="K26" s="62">
        <v>1352</v>
      </c>
      <c r="L26" s="62">
        <v>0</v>
      </c>
      <c r="M26" s="62">
        <v>0</v>
      </c>
      <c r="N26" s="62">
        <v>0</v>
      </c>
      <c r="O26" s="62">
        <v>506</v>
      </c>
      <c r="P26" s="62">
        <v>846</v>
      </c>
      <c r="Q26" s="62">
        <v>79</v>
      </c>
      <c r="R26" s="41">
        <f t="shared" si="0"/>
        <v>77.68556031939582</v>
      </c>
      <c r="S26" s="62">
        <v>2</v>
      </c>
      <c r="T26" s="62">
        <v>27</v>
      </c>
      <c r="U26" s="41">
        <f t="shared" si="1"/>
        <v>26.550761121818827</v>
      </c>
      <c r="V26" s="62">
        <v>77</v>
      </c>
      <c r="W26" s="62">
        <v>57</v>
      </c>
      <c r="X26" s="41">
        <f t="shared" si="2"/>
        <v>56.05160681272863</v>
      </c>
      <c r="Y26" s="62">
        <v>0</v>
      </c>
      <c r="Z26" s="62">
        <v>0</v>
      </c>
      <c r="AA26" s="62">
        <v>57</v>
      </c>
      <c r="AB26" s="55">
        <v>101692</v>
      </c>
      <c r="AD26" s="35"/>
    </row>
    <row r="27" spans="1:30" ht="15.75" customHeight="1">
      <c r="A27" s="40" t="s">
        <v>47</v>
      </c>
      <c r="B27" s="62">
        <v>0</v>
      </c>
      <c r="C27" s="41" t="s">
        <v>24</v>
      </c>
      <c r="D27" s="62">
        <v>0</v>
      </c>
      <c r="E27" s="41" t="s">
        <v>24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9</v>
      </c>
      <c r="R27" s="41">
        <f t="shared" si="0"/>
        <v>57.335796649041214</v>
      </c>
      <c r="S27" s="62">
        <v>0</v>
      </c>
      <c r="T27" s="62">
        <v>0</v>
      </c>
      <c r="U27" s="41">
        <f t="shared" si="1"/>
        <v>0</v>
      </c>
      <c r="V27" s="62">
        <v>9</v>
      </c>
      <c r="W27" s="62">
        <v>3</v>
      </c>
      <c r="X27" s="41">
        <f t="shared" si="2"/>
        <v>19.11193221634707</v>
      </c>
      <c r="Y27" s="62">
        <v>0</v>
      </c>
      <c r="Z27" s="62">
        <v>0</v>
      </c>
      <c r="AA27" s="62">
        <v>3</v>
      </c>
      <c r="AB27" s="55">
        <v>15697</v>
      </c>
      <c r="AD27" s="35"/>
    </row>
    <row r="28" spans="1:30" ht="15.75" customHeight="1">
      <c r="A28" s="40" t="s">
        <v>48</v>
      </c>
      <c r="B28" s="62">
        <v>0</v>
      </c>
      <c r="C28" s="41" t="s">
        <v>24</v>
      </c>
      <c r="D28" s="62">
        <v>0</v>
      </c>
      <c r="E28" s="41" t="s">
        <v>24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8</v>
      </c>
      <c r="R28" s="41">
        <f t="shared" si="0"/>
        <v>61.49588746252594</v>
      </c>
      <c r="S28" s="62">
        <v>0</v>
      </c>
      <c r="T28" s="62">
        <v>0</v>
      </c>
      <c r="U28" s="41">
        <f t="shared" si="1"/>
        <v>0</v>
      </c>
      <c r="V28" s="62">
        <v>8</v>
      </c>
      <c r="W28" s="62">
        <v>4</v>
      </c>
      <c r="X28" s="41">
        <f t="shared" si="2"/>
        <v>30.74794373126297</v>
      </c>
      <c r="Y28" s="62">
        <v>0</v>
      </c>
      <c r="Z28" s="62">
        <v>0</v>
      </c>
      <c r="AA28" s="62">
        <v>4</v>
      </c>
      <c r="AB28" s="55">
        <v>13009</v>
      </c>
      <c r="AD28" s="35"/>
    </row>
    <row r="29" spans="1:30" ht="15.75" customHeight="1">
      <c r="A29" s="40" t="s">
        <v>49</v>
      </c>
      <c r="B29" s="62">
        <v>0</v>
      </c>
      <c r="C29" s="41" t="s">
        <v>24</v>
      </c>
      <c r="D29" s="62">
        <v>0</v>
      </c>
      <c r="E29" s="41" t="s">
        <v>24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5</v>
      </c>
      <c r="R29" s="41">
        <f t="shared" si="0"/>
        <v>101.85373803218579</v>
      </c>
      <c r="S29" s="62">
        <v>0</v>
      </c>
      <c r="T29" s="62">
        <v>0</v>
      </c>
      <c r="U29" s="41">
        <f t="shared" si="1"/>
        <v>0</v>
      </c>
      <c r="V29" s="62">
        <v>5</v>
      </c>
      <c r="W29" s="62">
        <v>1</v>
      </c>
      <c r="X29" s="41">
        <f t="shared" si="2"/>
        <v>20.370747606437156</v>
      </c>
      <c r="Y29" s="62">
        <v>0</v>
      </c>
      <c r="Z29" s="62">
        <v>0</v>
      </c>
      <c r="AA29" s="62">
        <v>1</v>
      </c>
      <c r="AB29" s="55">
        <v>4909</v>
      </c>
      <c r="AD29" s="35"/>
    </row>
    <row r="30" spans="1:30" ht="15.75" customHeight="1">
      <c r="A30" s="40" t="s">
        <v>50</v>
      </c>
      <c r="B30" s="62">
        <v>13</v>
      </c>
      <c r="C30" s="41">
        <f>B30/AB30*100000</f>
        <v>7.046261416298544</v>
      </c>
      <c r="D30" s="62">
        <v>3101</v>
      </c>
      <c r="E30" s="41">
        <f>D30/AB30*100000</f>
        <v>1680.8043578416762</v>
      </c>
      <c r="F30" s="62">
        <v>3</v>
      </c>
      <c r="G30" s="62">
        <v>942</v>
      </c>
      <c r="H30" s="62">
        <v>0</v>
      </c>
      <c r="I30" s="62">
        <v>0</v>
      </c>
      <c r="J30" s="62">
        <v>10</v>
      </c>
      <c r="K30" s="62">
        <v>2159</v>
      </c>
      <c r="L30" s="62">
        <v>257</v>
      </c>
      <c r="M30" s="62">
        <v>0</v>
      </c>
      <c r="N30" s="62">
        <v>0</v>
      </c>
      <c r="O30" s="62">
        <v>575</v>
      </c>
      <c r="P30" s="62">
        <v>1327</v>
      </c>
      <c r="Q30" s="62">
        <v>128</v>
      </c>
      <c r="R30" s="41">
        <f t="shared" si="0"/>
        <v>69.37857394509335</v>
      </c>
      <c r="S30" s="62">
        <v>4</v>
      </c>
      <c r="T30" s="62">
        <v>36</v>
      </c>
      <c r="U30" s="41">
        <f t="shared" si="1"/>
        <v>19.51272392205751</v>
      </c>
      <c r="V30" s="62">
        <v>124</v>
      </c>
      <c r="W30" s="62">
        <v>86</v>
      </c>
      <c r="X30" s="41">
        <f t="shared" si="2"/>
        <v>46.6137293693596</v>
      </c>
      <c r="Y30" s="62">
        <v>0</v>
      </c>
      <c r="Z30" s="62">
        <v>0</v>
      </c>
      <c r="AA30" s="62">
        <v>86</v>
      </c>
      <c r="AB30" s="55">
        <v>184495</v>
      </c>
      <c r="AD30" s="35"/>
    </row>
    <row r="31" spans="1:30" ht="15.75" customHeight="1">
      <c r="A31" s="40" t="s">
        <v>51</v>
      </c>
      <c r="B31" s="62">
        <v>4</v>
      </c>
      <c r="C31" s="41">
        <f>B31/AB31*100000</f>
        <v>5.3754770735902815</v>
      </c>
      <c r="D31" s="62">
        <v>429</v>
      </c>
      <c r="E31" s="41">
        <f>D31/AB31*100000</f>
        <v>576.5199161425577</v>
      </c>
      <c r="F31" s="62">
        <v>0</v>
      </c>
      <c r="G31" s="62">
        <v>0</v>
      </c>
      <c r="H31" s="62">
        <v>0</v>
      </c>
      <c r="I31" s="62">
        <v>0</v>
      </c>
      <c r="J31" s="62">
        <v>4</v>
      </c>
      <c r="K31" s="62">
        <v>429</v>
      </c>
      <c r="L31" s="62">
        <v>0</v>
      </c>
      <c r="M31" s="62">
        <v>0</v>
      </c>
      <c r="N31" s="62">
        <v>0</v>
      </c>
      <c r="O31" s="62">
        <v>108</v>
      </c>
      <c r="P31" s="62">
        <v>321</v>
      </c>
      <c r="Q31" s="62">
        <v>66</v>
      </c>
      <c r="R31" s="41">
        <f t="shared" si="0"/>
        <v>88.69537171423964</v>
      </c>
      <c r="S31" s="62">
        <v>1</v>
      </c>
      <c r="T31" s="62">
        <v>1</v>
      </c>
      <c r="U31" s="41">
        <f t="shared" si="1"/>
        <v>1.3438692683975704</v>
      </c>
      <c r="V31" s="62">
        <v>65</v>
      </c>
      <c r="W31" s="62">
        <v>46</v>
      </c>
      <c r="X31" s="41">
        <f t="shared" si="2"/>
        <v>61.81798634628823</v>
      </c>
      <c r="Y31" s="62">
        <v>0</v>
      </c>
      <c r="Z31" s="62">
        <v>0</v>
      </c>
      <c r="AA31" s="62">
        <v>46</v>
      </c>
      <c r="AB31" s="55">
        <v>74412</v>
      </c>
      <c r="AD31" s="35"/>
    </row>
    <row r="32" spans="1:30" ht="15.75" customHeight="1">
      <c r="A32" s="40" t="s">
        <v>52</v>
      </c>
      <c r="B32" s="62">
        <v>5</v>
      </c>
      <c r="C32" s="41">
        <f>B32/AB32*100000</f>
        <v>8.987148377819718</v>
      </c>
      <c r="D32" s="62">
        <v>1012</v>
      </c>
      <c r="E32" s="41">
        <f>D32/AB32*100000</f>
        <v>1818.9988316707108</v>
      </c>
      <c r="F32" s="62">
        <v>1</v>
      </c>
      <c r="G32" s="62">
        <v>642</v>
      </c>
      <c r="H32" s="62">
        <v>0</v>
      </c>
      <c r="I32" s="62">
        <v>0</v>
      </c>
      <c r="J32" s="62">
        <v>4</v>
      </c>
      <c r="K32" s="62">
        <v>370</v>
      </c>
      <c r="L32" s="62">
        <v>0</v>
      </c>
      <c r="M32" s="62">
        <v>0</v>
      </c>
      <c r="N32" s="62">
        <v>0</v>
      </c>
      <c r="O32" s="62">
        <v>134</v>
      </c>
      <c r="P32" s="62">
        <v>236</v>
      </c>
      <c r="Q32" s="62">
        <v>47</v>
      </c>
      <c r="R32" s="41">
        <f t="shared" si="0"/>
        <v>84.47919475150535</v>
      </c>
      <c r="S32" s="62">
        <v>2</v>
      </c>
      <c r="T32" s="62">
        <v>17</v>
      </c>
      <c r="U32" s="41">
        <f t="shared" si="1"/>
        <v>30.55630448458704</v>
      </c>
      <c r="V32" s="62">
        <v>45</v>
      </c>
      <c r="W32" s="62">
        <v>39</v>
      </c>
      <c r="X32" s="41">
        <f t="shared" si="2"/>
        <v>70.0997573469938</v>
      </c>
      <c r="Y32" s="62">
        <v>0</v>
      </c>
      <c r="Z32" s="62">
        <v>0</v>
      </c>
      <c r="AA32" s="62">
        <v>39</v>
      </c>
      <c r="AB32" s="55">
        <v>55635</v>
      </c>
      <c r="AD32" s="35"/>
    </row>
    <row r="33" spans="1:30" ht="15.75" customHeight="1">
      <c r="A33" s="40" t="s">
        <v>53</v>
      </c>
      <c r="B33" s="62">
        <v>1</v>
      </c>
      <c r="C33" s="41">
        <f>B33/AB33*100000</f>
        <v>6.0360958532021485</v>
      </c>
      <c r="D33" s="62">
        <v>47</v>
      </c>
      <c r="E33" s="41">
        <f>D33/AB33*100000</f>
        <v>283.696505100501</v>
      </c>
      <c r="F33" s="62">
        <v>0</v>
      </c>
      <c r="G33" s="62">
        <v>0</v>
      </c>
      <c r="H33" s="62">
        <v>0</v>
      </c>
      <c r="I33" s="62">
        <v>0</v>
      </c>
      <c r="J33" s="62">
        <v>1</v>
      </c>
      <c r="K33" s="62">
        <v>47</v>
      </c>
      <c r="L33" s="62">
        <v>0</v>
      </c>
      <c r="M33" s="62">
        <v>0</v>
      </c>
      <c r="N33" s="62">
        <v>0</v>
      </c>
      <c r="O33" s="62">
        <v>47</v>
      </c>
      <c r="P33" s="62">
        <v>0</v>
      </c>
      <c r="Q33" s="62">
        <v>14</v>
      </c>
      <c r="R33" s="41">
        <f t="shared" si="0"/>
        <v>84.50534194483009</v>
      </c>
      <c r="S33" s="62">
        <v>2</v>
      </c>
      <c r="T33" s="62">
        <v>20</v>
      </c>
      <c r="U33" s="41">
        <f t="shared" si="1"/>
        <v>120.72191706404298</v>
      </c>
      <c r="V33" s="62">
        <v>12</v>
      </c>
      <c r="W33" s="62">
        <v>9</v>
      </c>
      <c r="X33" s="41">
        <f t="shared" si="2"/>
        <v>54.324862678819336</v>
      </c>
      <c r="Y33" s="62">
        <v>0</v>
      </c>
      <c r="Z33" s="62">
        <v>0</v>
      </c>
      <c r="AA33" s="62">
        <v>9</v>
      </c>
      <c r="AB33" s="55">
        <v>16567</v>
      </c>
      <c r="AD33" s="35"/>
    </row>
    <row r="34" spans="1:30" ht="15.75" customHeight="1">
      <c r="A34" s="40" t="s">
        <v>54</v>
      </c>
      <c r="B34" s="62">
        <v>17</v>
      </c>
      <c r="C34" s="41">
        <f aca="true" t="shared" si="5" ref="C34:C45">B34/AB34*100000</f>
        <v>8.916489211048054</v>
      </c>
      <c r="D34" s="62">
        <v>3279</v>
      </c>
      <c r="E34" s="41">
        <f aca="true" t="shared" si="6" ref="E34:E45">D34/AB34*100000</f>
        <v>1719.833419001563</v>
      </c>
      <c r="F34" s="62">
        <v>2</v>
      </c>
      <c r="G34" s="62">
        <v>644</v>
      </c>
      <c r="H34" s="62">
        <v>0</v>
      </c>
      <c r="I34" s="62">
        <v>0</v>
      </c>
      <c r="J34" s="62">
        <v>15</v>
      </c>
      <c r="K34" s="62">
        <v>2635</v>
      </c>
      <c r="L34" s="62">
        <v>336</v>
      </c>
      <c r="M34" s="62">
        <v>0</v>
      </c>
      <c r="N34" s="62">
        <v>0</v>
      </c>
      <c r="O34" s="62">
        <v>1130</v>
      </c>
      <c r="P34" s="62">
        <v>1169</v>
      </c>
      <c r="Q34" s="62">
        <v>136</v>
      </c>
      <c r="R34" s="41">
        <f t="shared" si="0"/>
        <v>71.33191368838443</v>
      </c>
      <c r="S34" s="62">
        <v>2</v>
      </c>
      <c r="T34" s="62">
        <v>26</v>
      </c>
      <c r="U34" s="41">
        <f t="shared" si="1"/>
        <v>13.636983499249967</v>
      </c>
      <c r="V34" s="62">
        <v>134</v>
      </c>
      <c r="W34" s="62">
        <v>96</v>
      </c>
      <c r="X34" s="41">
        <f t="shared" si="2"/>
        <v>50.35193907415373</v>
      </c>
      <c r="Y34" s="62">
        <v>0</v>
      </c>
      <c r="Z34" s="62">
        <v>0</v>
      </c>
      <c r="AA34" s="62">
        <v>96</v>
      </c>
      <c r="AB34" s="55">
        <v>190658</v>
      </c>
      <c r="AD34" s="35"/>
    </row>
    <row r="35" spans="1:30" ht="15.75" customHeight="1">
      <c r="A35" s="40" t="s">
        <v>55</v>
      </c>
      <c r="B35" s="62">
        <v>8</v>
      </c>
      <c r="C35" s="41">
        <f t="shared" si="5"/>
        <v>9.473846263159764</v>
      </c>
      <c r="D35" s="62">
        <v>2372</v>
      </c>
      <c r="E35" s="41">
        <f t="shared" si="6"/>
        <v>2808.99541702687</v>
      </c>
      <c r="F35" s="62">
        <v>4</v>
      </c>
      <c r="G35" s="62">
        <v>1886</v>
      </c>
      <c r="H35" s="62">
        <v>0</v>
      </c>
      <c r="I35" s="62">
        <v>0</v>
      </c>
      <c r="J35" s="62">
        <v>4</v>
      </c>
      <c r="K35" s="62">
        <v>486</v>
      </c>
      <c r="L35" s="62">
        <v>0</v>
      </c>
      <c r="M35" s="62">
        <v>0</v>
      </c>
      <c r="N35" s="62">
        <v>0</v>
      </c>
      <c r="O35" s="62">
        <v>166</v>
      </c>
      <c r="P35" s="62">
        <v>320</v>
      </c>
      <c r="Q35" s="62">
        <v>55</v>
      </c>
      <c r="R35" s="41">
        <f t="shared" si="0"/>
        <v>65.13269305922339</v>
      </c>
      <c r="S35" s="62">
        <v>4</v>
      </c>
      <c r="T35" s="62">
        <v>58</v>
      </c>
      <c r="U35" s="41">
        <f t="shared" si="1"/>
        <v>68.68538540790829</v>
      </c>
      <c r="V35" s="62">
        <v>51</v>
      </c>
      <c r="W35" s="62">
        <v>34</v>
      </c>
      <c r="X35" s="41">
        <f t="shared" si="2"/>
        <v>40.263846618429</v>
      </c>
      <c r="Y35" s="62">
        <v>0</v>
      </c>
      <c r="Z35" s="62">
        <v>0</v>
      </c>
      <c r="AA35" s="62">
        <v>34</v>
      </c>
      <c r="AB35" s="55">
        <v>84443</v>
      </c>
      <c r="AD35" s="35"/>
    </row>
    <row r="36" spans="1:30" ht="15.75" customHeight="1">
      <c r="A36" s="40" t="s">
        <v>56</v>
      </c>
      <c r="B36" s="62">
        <v>12</v>
      </c>
      <c r="C36" s="41">
        <f t="shared" si="5"/>
        <v>11.9843005662582</v>
      </c>
      <c r="D36" s="62">
        <v>1635</v>
      </c>
      <c r="E36" s="41">
        <f t="shared" si="6"/>
        <v>1632.8609521526798</v>
      </c>
      <c r="F36" s="62">
        <v>2</v>
      </c>
      <c r="G36" s="62">
        <v>342</v>
      </c>
      <c r="H36" s="62">
        <v>0</v>
      </c>
      <c r="I36" s="62">
        <v>0</v>
      </c>
      <c r="J36" s="62">
        <v>10</v>
      </c>
      <c r="K36" s="62">
        <v>1293</v>
      </c>
      <c r="L36" s="62">
        <v>0</v>
      </c>
      <c r="M36" s="62">
        <v>10</v>
      </c>
      <c r="N36" s="62">
        <v>0</v>
      </c>
      <c r="O36" s="62">
        <v>619</v>
      </c>
      <c r="P36" s="62">
        <v>664</v>
      </c>
      <c r="Q36" s="62">
        <v>89</v>
      </c>
      <c r="R36" s="41">
        <f t="shared" si="0"/>
        <v>88.88356253308167</v>
      </c>
      <c r="S36" s="62">
        <v>2</v>
      </c>
      <c r="T36" s="62">
        <v>20</v>
      </c>
      <c r="U36" s="41">
        <f t="shared" si="1"/>
        <v>19.973834277097005</v>
      </c>
      <c r="V36" s="62">
        <v>87</v>
      </c>
      <c r="W36" s="62">
        <v>45</v>
      </c>
      <c r="X36" s="41">
        <f t="shared" si="2"/>
        <v>44.941127123468256</v>
      </c>
      <c r="Y36" s="62">
        <v>0</v>
      </c>
      <c r="Z36" s="62">
        <v>0</v>
      </c>
      <c r="AA36" s="62">
        <v>45</v>
      </c>
      <c r="AB36" s="55">
        <v>100131</v>
      </c>
      <c r="AD36" s="35"/>
    </row>
    <row r="37" spans="1:30" ht="15.75" customHeight="1">
      <c r="A37" s="40" t="s">
        <v>57</v>
      </c>
      <c r="B37" s="62">
        <v>2</v>
      </c>
      <c r="C37" s="41">
        <f t="shared" si="5"/>
        <v>4.570070607590887</v>
      </c>
      <c r="D37" s="62">
        <v>843</v>
      </c>
      <c r="E37" s="41">
        <f t="shared" si="6"/>
        <v>1926.284761099559</v>
      </c>
      <c r="F37" s="62">
        <v>1</v>
      </c>
      <c r="G37" s="62">
        <v>613</v>
      </c>
      <c r="H37" s="62">
        <v>0</v>
      </c>
      <c r="I37" s="62">
        <v>0</v>
      </c>
      <c r="J37" s="62">
        <v>1</v>
      </c>
      <c r="K37" s="62">
        <v>230</v>
      </c>
      <c r="L37" s="62">
        <v>0</v>
      </c>
      <c r="M37" s="62">
        <v>0</v>
      </c>
      <c r="N37" s="62">
        <v>0</v>
      </c>
      <c r="O37" s="62">
        <v>82</v>
      </c>
      <c r="P37" s="62">
        <v>148</v>
      </c>
      <c r="Q37" s="62">
        <v>33</v>
      </c>
      <c r="R37" s="41">
        <f t="shared" si="0"/>
        <v>75.40616502524963</v>
      </c>
      <c r="S37" s="62">
        <v>0</v>
      </c>
      <c r="T37" s="62">
        <v>0</v>
      </c>
      <c r="U37" s="41">
        <f t="shared" si="1"/>
        <v>0</v>
      </c>
      <c r="V37" s="62">
        <v>33</v>
      </c>
      <c r="W37" s="62">
        <v>17</v>
      </c>
      <c r="X37" s="41">
        <f t="shared" si="2"/>
        <v>38.845600164522544</v>
      </c>
      <c r="Y37" s="62">
        <v>0</v>
      </c>
      <c r="Z37" s="62">
        <v>0</v>
      </c>
      <c r="AA37" s="62">
        <v>17</v>
      </c>
      <c r="AB37" s="55">
        <v>43763</v>
      </c>
      <c r="AD37" s="35"/>
    </row>
    <row r="38" spans="1:30" ht="15.75" customHeight="1">
      <c r="A38" s="40" t="s">
        <v>58</v>
      </c>
      <c r="B38" s="62">
        <v>0</v>
      </c>
      <c r="C38" s="42">
        <v>0</v>
      </c>
      <c r="D38" s="62">
        <v>0</v>
      </c>
      <c r="E38" s="42">
        <f t="shared" si="6"/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7</v>
      </c>
      <c r="R38" s="41">
        <f t="shared" si="0"/>
        <v>82.99739151055252</v>
      </c>
      <c r="S38" s="62">
        <v>0</v>
      </c>
      <c r="T38" s="62">
        <v>0</v>
      </c>
      <c r="U38" s="41">
        <f t="shared" si="1"/>
        <v>0</v>
      </c>
      <c r="V38" s="62">
        <v>7</v>
      </c>
      <c r="W38" s="62">
        <v>5</v>
      </c>
      <c r="X38" s="41">
        <f t="shared" si="2"/>
        <v>59.283851078966094</v>
      </c>
      <c r="Y38" s="62">
        <v>0</v>
      </c>
      <c r="Z38" s="62">
        <v>0</v>
      </c>
      <c r="AA38" s="62">
        <v>5</v>
      </c>
      <c r="AB38" s="55">
        <v>8434</v>
      </c>
      <c r="AD38" s="35"/>
    </row>
    <row r="39" spans="1:30" ht="15.75" customHeight="1">
      <c r="A39" s="40" t="s">
        <v>59</v>
      </c>
      <c r="B39" s="62">
        <v>7</v>
      </c>
      <c r="C39" s="41">
        <f t="shared" si="5"/>
        <v>11.646866992778943</v>
      </c>
      <c r="D39" s="62">
        <v>1165</v>
      </c>
      <c r="E39" s="41">
        <f t="shared" si="6"/>
        <v>1938.3714352267812</v>
      </c>
      <c r="F39" s="62">
        <v>1</v>
      </c>
      <c r="G39" s="62">
        <v>260</v>
      </c>
      <c r="H39" s="62">
        <v>0</v>
      </c>
      <c r="I39" s="62">
        <v>0</v>
      </c>
      <c r="J39" s="62">
        <v>6</v>
      </c>
      <c r="K39" s="62">
        <v>905</v>
      </c>
      <c r="L39" s="62">
        <v>315</v>
      </c>
      <c r="M39" s="62">
        <v>0</v>
      </c>
      <c r="N39" s="62">
        <v>0</v>
      </c>
      <c r="O39" s="62">
        <v>345</v>
      </c>
      <c r="P39" s="62">
        <v>245</v>
      </c>
      <c r="Q39" s="62">
        <v>37</v>
      </c>
      <c r="R39" s="41">
        <f t="shared" si="0"/>
        <v>61.56201124754584</v>
      </c>
      <c r="S39" s="62">
        <v>1</v>
      </c>
      <c r="T39" s="62">
        <v>19</v>
      </c>
      <c r="U39" s="41">
        <f t="shared" si="1"/>
        <v>31.612924694685702</v>
      </c>
      <c r="V39" s="62">
        <v>36</v>
      </c>
      <c r="W39" s="62">
        <v>19</v>
      </c>
      <c r="X39" s="41">
        <f t="shared" si="2"/>
        <v>31.612924694685702</v>
      </c>
      <c r="Y39" s="62">
        <v>0</v>
      </c>
      <c r="Z39" s="62">
        <v>0</v>
      </c>
      <c r="AA39" s="62">
        <v>19</v>
      </c>
      <c r="AB39" s="55">
        <v>60102</v>
      </c>
      <c r="AD39" s="35"/>
    </row>
    <row r="40" spans="1:30" ht="15.75" customHeight="1">
      <c r="A40" s="40" t="s">
        <v>60</v>
      </c>
      <c r="B40" s="62">
        <v>3</v>
      </c>
      <c r="C40" s="41">
        <f t="shared" si="5"/>
        <v>5.853201701330628</v>
      </c>
      <c r="D40" s="62">
        <v>386</v>
      </c>
      <c r="E40" s="41">
        <f t="shared" si="6"/>
        <v>753.1119522378741</v>
      </c>
      <c r="F40" s="62">
        <v>0</v>
      </c>
      <c r="G40" s="65">
        <v>0</v>
      </c>
      <c r="H40" s="62">
        <v>0</v>
      </c>
      <c r="I40" s="62">
        <v>0</v>
      </c>
      <c r="J40" s="62">
        <v>3</v>
      </c>
      <c r="K40" s="62">
        <v>386</v>
      </c>
      <c r="L40" s="62">
        <v>0</v>
      </c>
      <c r="M40" s="62">
        <v>0</v>
      </c>
      <c r="N40" s="62">
        <v>0</v>
      </c>
      <c r="O40" s="62">
        <v>136</v>
      </c>
      <c r="P40" s="62">
        <v>250</v>
      </c>
      <c r="Q40" s="62">
        <v>44</v>
      </c>
      <c r="R40" s="41">
        <f t="shared" si="0"/>
        <v>85.84695828618254</v>
      </c>
      <c r="S40" s="62">
        <v>4</v>
      </c>
      <c r="T40" s="62">
        <v>66</v>
      </c>
      <c r="U40" s="41">
        <f t="shared" si="1"/>
        <v>128.7704374292738</v>
      </c>
      <c r="V40" s="62">
        <v>40</v>
      </c>
      <c r="W40" s="62">
        <v>28</v>
      </c>
      <c r="X40" s="41">
        <f t="shared" si="2"/>
        <v>54.62988254575252</v>
      </c>
      <c r="Y40" s="62">
        <v>0</v>
      </c>
      <c r="Z40" s="62">
        <v>0</v>
      </c>
      <c r="AA40" s="62">
        <v>28</v>
      </c>
      <c r="AB40" s="55">
        <v>51254</v>
      </c>
      <c r="AD40" s="35"/>
    </row>
    <row r="41" spans="1:30" ht="15.75" customHeight="1">
      <c r="A41" s="45" t="s">
        <v>61</v>
      </c>
      <c r="B41" s="69">
        <v>1</v>
      </c>
      <c r="C41" s="46">
        <f t="shared" si="5"/>
        <v>6.783800284919613</v>
      </c>
      <c r="D41" s="69">
        <v>301</v>
      </c>
      <c r="E41" s="46">
        <f t="shared" si="6"/>
        <v>2041.9238857608032</v>
      </c>
      <c r="F41" s="69">
        <v>0</v>
      </c>
      <c r="G41" s="62">
        <v>0</v>
      </c>
      <c r="H41" s="69">
        <v>0</v>
      </c>
      <c r="I41" s="69">
        <v>0</v>
      </c>
      <c r="J41" s="69">
        <v>1</v>
      </c>
      <c r="K41" s="69">
        <v>301</v>
      </c>
      <c r="L41" s="69">
        <v>0</v>
      </c>
      <c r="M41" s="69">
        <v>0</v>
      </c>
      <c r="N41" s="69">
        <v>0</v>
      </c>
      <c r="O41" s="69">
        <v>301</v>
      </c>
      <c r="P41" s="69">
        <v>0</v>
      </c>
      <c r="Q41" s="69">
        <v>10</v>
      </c>
      <c r="R41" s="46">
        <f t="shared" si="0"/>
        <v>67.83800284919612</v>
      </c>
      <c r="S41" s="69">
        <v>0</v>
      </c>
      <c r="T41" s="69">
        <v>0</v>
      </c>
      <c r="U41" s="46">
        <f t="shared" si="1"/>
        <v>0</v>
      </c>
      <c r="V41" s="69">
        <v>10</v>
      </c>
      <c r="W41" s="69">
        <v>4</v>
      </c>
      <c r="X41" s="46">
        <f t="shared" si="2"/>
        <v>27.13520113967845</v>
      </c>
      <c r="Y41" s="69">
        <v>0</v>
      </c>
      <c r="Z41" s="69">
        <v>0</v>
      </c>
      <c r="AA41" s="69">
        <v>4</v>
      </c>
      <c r="AB41" s="55">
        <v>14741</v>
      </c>
      <c r="AD41" s="35"/>
    </row>
    <row r="42" spans="1:30" ht="15.75" customHeight="1">
      <c r="A42" s="32" t="s">
        <v>62</v>
      </c>
      <c r="B42" s="60">
        <v>176</v>
      </c>
      <c r="C42" s="33">
        <f t="shared" si="5"/>
        <v>6.394391537313455</v>
      </c>
      <c r="D42" s="60">
        <v>31693</v>
      </c>
      <c r="E42" s="33">
        <f t="shared" si="6"/>
        <v>1151.4627897277005</v>
      </c>
      <c r="F42" s="60">
        <v>1</v>
      </c>
      <c r="G42" s="60">
        <v>50</v>
      </c>
      <c r="H42" s="60">
        <v>0</v>
      </c>
      <c r="I42" s="60">
        <v>0</v>
      </c>
      <c r="J42" s="60">
        <v>175</v>
      </c>
      <c r="K42" s="60">
        <v>31643</v>
      </c>
      <c r="L42" s="60">
        <v>185</v>
      </c>
      <c r="M42" s="60">
        <v>33</v>
      </c>
      <c r="N42" s="60">
        <v>39</v>
      </c>
      <c r="O42" s="60">
        <v>5975</v>
      </c>
      <c r="P42" s="60">
        <v>25411</v>
      </c>
      <c r="Q42" s="60">
        <v>3489</v>
      </c>
      <c r="R42" s="33">
        <f t="shared" si="0"/>
        <v>126.76154587321956</v>
      </c>
      <c r="S42" s="60">
        <v>69</v>
      </c>
      <c r="T42" s="60">
        <v>644</v>
      </c>
      <c r="U42" s="33">
        <f t="shared" si="1"/>
        <v>23.397659943351503</v>
      </c>
      <c r="V42" s="60">
        <v>3420</v>
      </c>
      <c r="W42" s="60">
        <v>2179</v>
      </c>
      <c r="X42" s="33">
        <f t="shared" si="2"/>
        <v>79.16692704435238</v>
      </c>
      <c r="Y42" s="60">
        <v>1</v>
      </c>
      <c r="Z42" s="60">
        <v>2</v>
      </c>
      <c r="AA42" s="60">
        <v>2178</v>
      </c>
      <c r="AB42" s="53">
        <v>2752412</v>
      </c>
      <c r="AD42" s="35"/>
    </row>
    <row r="43" spans="1:30" ht="15.75" customHeight="1">
      <c r="A43" s="32" t="s">
        <v>63</v>
      </c>
      <c r="B43" s="60">
        <v>43</v>
      </c>
      <c r="C43" s="33">
        <f t="shared" si="5"/>
        <v>5.204796643753457</v>
      </c>
      <c r="D43" s="60">
        <v>11920</v>
      </c>
      <c r="E43" s="33">
        <f t="shared" si="6"/>
        <v>1442.8180463614235</v>
      </c>
      <c r="F43" s="60">
        <v>4</v>
      </c>
      <c r="G43" s="60">
        <v>1757</v>
      </c>
      <c r="H43" s="60">
        <v>0</v>
      </c>
      <c r="I43" s="60">
        <v>0</v>
      </c>
      <c r="J43" s="60">
        <v>39</v>
      </c>
      <c r="K43" s="60">
        <v>10163</v>
      </c>
      <c r="L43" s="60">
        <v>844</v>
      </c>
      <c r="M43" s="60">
        <v>7</v>
      </c>
      <c r="N43" s="60">
        <v>40</v>
      </c>
      <c r="O43" s="60">
        <v>3622</v>
      </c>
      <c r="P43" s="60">
        <v>5650</v>
      </c>
      <c r="Q43" s="60">
        <v>742</v>
      </c>
      <c r="R43" s="33">
        <f t="shared" si="0"/>
        <v>89.81300255035035</v>
      </c>
      <c r="S43" s="60">
        <v>24</v>
      </c>
      <c r="T43" s="60">
        <v>183</v>
      </c>
      <c r="U43" s="33">
        <f t="shared" si="1"/>
        <v>22.150646181555413</v>
      </c>
      <c r="V43" s="60">
        <v>718</v>
      </c>
      <c r="W43" s="60">
        <v>477</v>
      </c>
      <c r="X43" s="33">
        <f t="shared" si="2"/>
        <v>57.73693021093951</v>
      </c>
      <c r="Y43" s="60">
        <v>0</v>
      </c>
      <c r="Z43" s="60">
        <v>0</v>
      </c>
      <c r="AA43" s="60">
        <v>477</v>
      </c>
      <c r="AB43" s="53">
        <v>826161</v>
      </c>
      <c r="AD43" s="35"/>
    </row>
    <row r="44" spans="1:30" ht="15.75" customHeight="1">
      <c r="A44" s="32" t="s">
        <v>64</v>
      </c>
      <c r="B44" s="60">
        <v>19</v>
      </c>
      <c r="C44" s="33">
        <f t="shared" si="5"/>
        <v>5.387045007343393</v>
      </c>
      <c r="D44" s="60">
        <v>4329</v>
      </c>
      <c r="E44" s="33">
        <f t="shared" si="6"/>
        <v>1227.3956756205025</v>
      </c>
      <c r="F44" s="60">
        <v>3</v>
      </c>
      <c r="G44" s="60">
        <v>716</v>
      </c>
      <c r="H44" s="60">
        <v>0</v>
      </c>
      <c r="I44" s="60">
        <v>0</v>
      </c>
      <c r="J44" s="60">
        <v>16</v>
      </c>
      <c r="K44" s="60">
        <v>3613</v>
      </c>
      <c r="L44" s="60">
        <v>40</v>
      </c>
      <c r="M44" s="60">
        <v>0</v>
      </c>
      <c r="N44" s="60">
        <v>0</v>
      </c>
      <c r="O44" s="60">
        <v>384</v>
      </c>
      <c r="P44" s="60">
        <v>3189</v>
      </c>
      <c r="Q44" s="60">
        <v>292</v>
      </c>
      <c r="R44" s="33">
        <f t="shared" si="0"/>
        <v>82.79037590233004</v>
      </c>
      <c r="S44" s="60">
        <v>7</v>
      </c>
      <c r="T44" s="60">
        <v>87</v>
      </c>
      <c r="U44" s="33">
        <f t="shared" si="1"/>
        <v>24.6669955599408</v>
      </c>
      <c r="V44" s="60">
        <v>285</v>
      </c>
      <c r="W44" s="60">
        <v>184</v>
      </c>
      <c r="X44" s="33">
        <f t="shared" si="2"/>
        <v>52.1692779658518</v>
      </c>
      <c r="Y44" s="60">
        <v>0</v>
      </c>
      <c r="Z44" s="60">
        <v>0</v>
      </c>
      <c r="AA44" s="60">
        <v>184</v>
      </c>
      <c r="AB44" s="53">
        <v>352698</v>
      </c>
      <c r="AD44" s="35"/>
    </row>
    <row r="45" spans="1:30" ht="15.75" customHeight="1">
      <c r="A45" s="1" t="s">
        <v>65</v>
      </c>
      <c r="B45" s="70">
        <v>21</v>
      </c>
      <c r="C45" s="47">
        <f t="shared" si="5"/>
        <v>4.25152852573187</v>
      </c>
      <c r="D45" s="70">
        <v>4198</v>
      </c>
      <c r="E45" s="47">
        <f t="shared" si="6"/>
        <v>849.9007976677328</v>
      </c>
      <c r="F45" s="70">
        <v>2</v>
      </c>
      <c r="G45" s="70">
        <v>849</v>
      </c>
      <c r="H45" s="60">
        <v>0</v>
      </c>
      <c r="I45" s="60">
        <v>0</v>
      </c>
      <c r="J45" s="60">
        <v>19</v>
      </c>
      <c r="K45" s="60">
        <v>3349</v>
      </c>
      <c r="L45" s="60">
        <v>0</v>
      </c>
      <c r="M45" s="60">
        <v>0</v>
      </c>
      <c r="N45" s="60">
        <v>0</v>
      </c>
      <c r="O45" s="60">
        <v>858</v>
      </c>
      <c r="P45" s="60">
        <v>2491</v>
      </c>
      <c r="Q45" s="60">
        <v>400</v>
      </c>
      <c r="R45" s="33">
        <f t="shared" si="0"/>
        <v>80.98149572822611</v>
      </c>
      <c r="S45" s="60">
        <v>8</v>
      </c>
      <c r="T45" s="60">
        <v>58</v>
      </c>
      <c r="U45" s="33">
        <f t="shared" si="1"/>
        <v>11.742316880592785</v>
      </c>
      <c r="V45" s="60">
        <v>392</v>
      </c>
      <c r="W45" s="60">
        <v>290</v>
      </c>
      <c r="X45" s="33">
        <f t="shared" si="2"/>
        <v>58.711584402963915</v>
      </c>
      <c r="Y45" s="60">
        <v>0</v>
      </c>
      <c r="Z45" s="60">
        <v>0</v>
      </c>
      <c r="AA45" s="60">
        <v>290</v>
      </c>
      <c r="AB45" s="53">
        <v>493940</v>
      </c>
      <c r="AD45" s="35"/>
    </row>
    <row r="46" spans="1:30" ht="15.75" customHeight="1">
      <c r="A46" s="32" t="s">
        <v>66</v>
      </c>
      <c r="B46" s="60">
        <v>19</v>
      </c>
      <c r="C46" s="33">
        <f>B46/AB46*100000</f>
        <v>4.731570532774842</v>
      </c>
      <c r="D46" s="60">
        <v>3972</v>
      </c>
      <c r="E46" s="33">
        <f>D46/AB46*100000</f>
        <v>989.1472713779827</v>
      </c>
      <c r="F46" s="60">
        <v>2</v>
      </c>
      <c r="G46" s="60">
        <v>1012</v>
      </c>
      <c r="H46" s="60">
        <v>0</v>
      </c>
      <c r="I46" s="60">
        <v>0</v>
      </c>
      <c r="J46" s="60">
        <v>17</v>
      </c>
      <c r="K46" s="60">
        <v>2960</v>
      </c>
      <c r="L46" s="60">
        <v>0</v>
      </c>
      <c r="M46" s="60">
        <v>14</v>
      </c>
      <c r="N46" s="60">
        <v>0</v>
      </c>
      <c r="O46" s="60">
        <v>551</v>
      </c>
      <c r="P46" s="60">
        <v>2395</v>
      </c>
      <c r="Q46" s="60">
        <v>415</v>
      </c>
      <c r="R46" s="33">
        <f t="shared" si="0"/>
        <v>103.34746163692418</v>
      </c>
      <c r="S46" s="60">
        <v>8</v>
      </c>
      <c r="T46" s="60">
        <v>98</v>
      </c>
      <c r="U46" s="33">
        <f t="shared" si="1"/>
        <v>24.404942747996554</v>
      </c>
      <c r="V46" s="60">
        <v>407</v>
      </c>
      <c r="W46" s="60">
        <v>246</v>
      </c>
      <c r="X46" s="33">
        <f>W46/AB46*100000</f>
        <v>61.261386898032164</v>
      </c>
      <c r="Y46" s="60">
        <v>0</v>
      </c>
      <c r="Z46" s="60">
        <v>0</v>
      </c>
      <c r="AA46" s="60">
        <v>246</v>
      </c>
      <c r="AB46" s="53">
        <v>401558</v>
      </c>
      <c r="AD46" s="35"/>
    </row>
    <row r="47" spans="1:30" ht="15.75" customHeight="1">
      <c r="A47" s="32" t="s">
        <v>67</v>
      </c>
      <c r="B47" s="60">
        <v>25</v>
      </c>
      <c r="C47" s="33">
        <f>B47/AB47*100000</f>
        <v>6.292648424698393</v>
      </c>
      <c r="D47" s="60">
        <v>5376</v>
      </c>
      <c r="E47" s="33">
        <f>D47/AB47*100000</f>
        <v>1353.1711172471425</v>
      </c>
      <c r="F47" s="71">
        <v>2</v>
      </c>
      <c r="G47" s="72">
        <v>551</v>
      </c>
      <c r="H47" s="60">
        <v>0</v>
      </c>
      <c r="I47" s="60">
        <v>0</v>
      </c>
      <c r="J47" s="60">
        <v>23</v>
      </c>
      <c r="K47" s="60">
        <v>4825</v>
      </c>
      <c r="L47" s="60">
        <v>406</v>
      </c>
      <c r="M47" s="60">
        <v>8</v>
      </c>
      <c r="N47" s="60">
        <v>0</v>
      </c>
      <c r="O47" s="60">
        <v>813</v>
      </c>
      <c r="P47" s="60">
        <v>3598</v>
      </c>
      <c r="Q47" s="60">
        <v>282</v>
      </c>
      <c r="R47" s="33">
        <f t="shared" si="0"/>
        <v>70.98107423059788</v>
      </c>
      <c r="S47" s="60">
        <v>12</v>
      </c>
      <c r="T47" s="60">
        <v>154</v>
      </c>
      <c r="U47" s="33">
        <f t="shared" si="1"/>
        <v>38.76271429614211</v>
      </c>
      <c r="V47" s="60">
        <v>270</v>
      </c>
      <c r="W47" s="60">
        <v>210</v>
      </c>
      <c r="X47" s="33">
        <f>W47/AB47*100000</f>
        <v>52.858246767466504</v>
      </c>
      <c r="Y47" s="60">
        <v>0</v>
      </c>
      <c r="Z47" s="60">
        <v>0</v>
      </c>
      <c r="AA47" s="60">
        <v>210</v>
      </c>
      <c r="AB47" s="57">
        <v>397289</v>
      </c>
      <c r="AD47" s="35"/>
    </row>
    <row r="48" spans="1:30" ht="15.75" customHeight="1">
      <c r="A48" s="32" t="s">
        <v>39</v>
      </c>
      <c r="B48" s="60">
        <v>11</v>
      </c>
      <c r="C48" s="33">
        <f>B48/AB48*100000</f>
        <v>4.156558671714996</v>
      </c>
      <c r="D48" s="60">
        <v>2321</v>
      </c>
      <c r="E48" s="33">
        <f>D48/AB48*100000</f>
        <v>877.0338797318642</v>
      </c>
      <c r="F48" s="60">
        <v>1</v>
      </c>
      <c r="G48" s="60">
        <v>432</v>
      </c>
      <c r="H48" s="60">
        <v>0</v>
      </c>
      <c r="I48" s="60">
        <v>0</v>
      </c>
      <c r="J48" s="60">
        <v>10</v>
      </c>
      <c r="K48" s="60">
        <v>1889</v>
      </c>
      <c r="L48" s="60">
        <v>0</v>
      </c>
      <c r="M48" s="60">
        <v>0</v>
      </c>
      <c r="N48" s="60">
        <v>0</v>
      </c>
      <c r="O48" s="60">
        <v>352</v>
      </c>
      <c r="P48" s="60">
        <v>1537</v>
      </c>
      <c r="Q48" s="60">
        <v>212</v>
      </c>
      <c r="R48" s="33">
        <f t="shared" si="0"/>
        <v>80.10822167305265</v>
      </c>
      <c r="S48" s="60">
        <v>10</v>
      </c>
      <c r="T48" s="60">
        <v>80</v>
      </c>
      <c r="U48" s="33">
        <f t="shared" si="1"/>
        <v>30.2295176124727</v>
      </c>
      <c r="V48" s="60">
        <v>202</v>
      </c>
      <c r="W48" s="60">
        <v>138</v>
      </c>
      <c r="X48" s="33">
        <f>W48/AB48*100000</f>
        <v>52.1459178815154</v>
      </c>
      <c r="Y48" s="60">
        <v>0</v>
      </c>
      <c r="Z48" s="60">
        <v>0</v>
      </c>
      <c r="AA48" s="60">
        <v>138</v>
      </c>
      <c r="AB48" s="58">
        <v>264642</v>
      </c>
      <c r="AD48" s="35"/>
    </row>
    <row r="49" spans="1:30" ht="15.75" customHeight="1">
      <c r="A49" s="32" t="s">
        <v>33</v>
      </c>
      <c r="B49" s="60">
        <v>14</v>
      </c>
      <c r="C49" s="33">
        <f>B49/AB49*100000</f>
        <v>6.094030896736647</v>
      </c>
      <c r="D49" s="60">
        <v>1917</v>
      </c>
      <c r="E49" s="33">
        <f>D49/AB49*100000</f>
        <v>834.446944931725</v>
      </c>
      <c r="F49" s="71">
        <v>1</v>
      </c>
      <c r="G49" s="72">
        <v>267</v>
      </c>
      <c r="H49" s="60">
        <v>0</v>
      </c>
      <c r="I49" s="60">
        <v>0</v>
      </c>
      <c r="J49" s="60">
        <v>13</v>
      </c>
      <c r="K49" s="60">
        <v>1650</v>
      </c>
      <c r="L49" s="60">
        <v>0</v>
      </c>
      <c r="M49" s="60">
        <v>0</v>
      </c>
      <c r="N49" s="60">
        <v>30</v>
      </c>
      <c r="O49" s="60">
        <v>282</v>
      </c>
      <c r="P49" s="60">
        <v>1338</v>
      </c>
      <c r="Q49" s="60">
        <v>186</v>
      </c>
      <c r="R49" s="33">
        <f>Q49/AB49*100000</f>
        <v>80.96355334235831</v>
      </c>
      <c r="S49" s="60">
        <v>3</v>
      </c>
      <c r="T49" s="60">
        <v>56</v>
      </c>
      <c r="U49" s="33">
        <f>T49/AB49*100000</f>
        <v>24.376123586946587</v>
      </c>
      <c r="V49" s="60">
        <v>183</v>
      </c>
      <c r="W49" s="60">
        <v>121</v>
      </c>
      <c r="X49" s="33">
        <f>W49/AB49*100000</f>
        <v>52.66983846465244</v>
      </c>
      <c r="Y49" s="60">
        <v>0</v>
      </c>
      <c r="Z49" s="60">
        <v>0</v>
      </c>
      <c r="AA49" s="60">
        <v>121</v>
      </c>
      <c r="AB49" s="57">
        <v>229733</v>
      </c>
      <c r="AD49" s="35"/>
    </row>
    <row r="50" spans="1:30" ht="15.75" customHeight="1">
      <c r="A50" s="32" t="s">
        <v>71</v>
      </c>
      <c r="B50" s="60">
        <v>15</v>
      </c>
      <c r="C50" s="33">
        <f>B50/AB50*100000</f>
        <v>3.890374435571509</v>
      </c>
      <c r="D50" s="60">
        <v>4605</v>
      </c>
      <c r="E50" s="33">
        <f>D50/AB50*100000</f>
        <v>1194.3449517204533</v>
      </c>
      <c r="F50" s="71">
        <v>1</v>
      </c>
      <c r="G50" s="72">
        <v>360</v>
      </c>
      <c r="H50" s="60">
        <v>0</v>
      </c>
      <c r="I50" s="60">
        <v>0</v>
      </c>
      <c r="J50" s="60">
        <v>14</v>
      </c>
      <c r="K50" s="60">
        <v>4245</v>
      </c>
      <c r="L50" s="60">
        <v>52</v>
      </c>
      <c r="M50" s="60">
        <v>0</v>
      </c>
      <c r="N50" s="60">
        <v>0</v>
      </c>
      <c r="O50" s="60">
        <v>320</v>
      </c>
      <c r="P50" s="60">
        <v>3873</v>
      </c>
      <c r="Q50" s="60">
        <v>349</v>
      </c>
      <c r="R50" s="33">
        <f>Q50/AB50*100000</f>
        <v>90.51604520096377</v>
      </c>
      <c r="S50" s="60">
        <v>3</v>
      </c>
      <c r="T50" s="60">
        <v>44</v>
      </c>
      <c r="U50" s="33">
        <f>T50/AB50*100000</f>
        <v>11.41176501100976</v>
      </c>
      <c r="V50" s="60">
        <v>346</v>
      </c>
      <c r="W50" s="60">
        <v>197</v>
      </c>
      <c r="X50" s="33">
        <f>W50/AB50*100000</f>
        <v>51.09358425383915</v>
      </c>
      <c r="Y50" s="60">
        <v>0</v>
      </c>
      <c r="Z50" s="60">
        <v>0</v>
      </c>
      <c r="AA50" s="60">
        <v>197</v>
      </c>
      <c r="AB50" s="57">
        <v>385567</v>
      </c>
      <c r="AD50" s="35"/>
    </row>
    <row r="51" spans="1:30" ht="15.75" customHeight="1">
      <c r="A51" s="36" t="s">
        <v>74</v>
      </c>
      <c r="B51" s="44"/>
      <c r="C51" s="48"/>
      <c r="D51" s="44"/>
      <c r="E51" s="48"/>
      <c r="F51" s="49"/>
      <c r="G51" s="50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8"/>
      <c r="S51" s="44"/>
      <c r="T51" s="44"/>
      <c r="U51" s="48"/>
      <c r="V51" s="44"/>
      <c r="W51" s="44"/>
      <c r="X51" s="48"/>
      <c r="Y51" s="44"/>
      <c r="Z51" s="44"/>
      <c r="AA51" s="44"/>
      <c r="AB51" s="6"/>
      <c r="AD51" s="35"/>
    </row>
    <row r="52" spans="1:8" ht="15.75" customHeight="1">
      <c r="A52" s="7" t="s">
        <v>75</v>
      </c>
      <c r="B52" s="51"/>
      <c r="D52" s="51"/>
      <c r="F52" s="49"/>
      <c r="G52" s="36"/>
      <c r="H52" s="49"/>
    </row>
    <row r="53" spans="2:4" ht="13.5">
      <c r="B53" s="51"/>
      <c r="D53" s="51"/>
    </row>
    <row r="54" spans="2:4" ht="13.5">
      <c r="B54" s="51"/>
      <c r="D54" s="51"/>
    </row>
    <row r="55" spans="2:4" ht="13.5">
      <c r="B55" s="51"/>
      <c r="D55" s="51"/>
    </row>
    <row r="56" ht="13.5">
      <c r="B56" s="36"/>
    </row>
    <row r="57" ht="13.5">
      <c r="B57" s="36"/>
    </row>
    <row r="58" ht="13.5">
      <c r="B58" s="36"/>
    </row>
  </sheetData>
  <sheetProtection/>
  <mergeCells count="8">
    <mergeCell ref="S4:U4"/>
    <mergeCell ref="F3:G3"/>
    <mergeCell ref="B3:E3"/>
    <mergeCell ref="Q3:V3"/>
    <mergeCell ref="W3:AA3"/>
    <mergeCell ref="J3:P3"/>
    <mergeCell ref="H3:I3"/>
    <mergeCell ref="Y4:Z4"/>
  </mergeCells>
  <printOptions horizontalCentered="1"/>
  <pageMargins left="0.3937007874015748" right="0.3937007874015748" top="1.1811023622047245" bottom="1.1811023622047245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2023-01-20T06:03:06Z</cp:lastPrinted>
  <dcterms:created xsi:type="dcterms:W3CDTF">2001-01-24T03:50:41Z</dcterms:created>
  <dcterms:modified xsi:type="dcterms:W3CDTF">2023-01-25T00:45:33Z</dcterms:modified>
  <cp:category/>
  <cp:version/>
  <cp:contentType/>
  <cp:contentStatus/>
</cp:coreProperties>
</file>