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190" windowWidth="18930" windowHeight="4740" activeTab="0"/>
  </bookViews>
  <sheets>
    <sheet name="第２表" sheetId="1" r:id="rId1"/>
  </sheets>
  <definedNames>
    <definedName name="_xlnm.Print_Area" localSheetId="0">'第２表'!$A$1:$AB$52</definedName>
  </definedNames>
  <calcPr fullCalcOnLoad="1"/>
</workbook>
</file>

<file path=xl/sharedStrings.xml><?xml version="1.0" encoding="utf-8"?>
<sst xmlns="http://schemas.openxmlformats.org/spreadsheetml/2006/main" count="105" uniqueCount="75">
  <si>
    <t xml:space="preserve">    施     設     数</t>
  </si>
  <si>
    <t>人口10万対</t>
  </si>
  <si>
    <t xml:space="preserve">    病     床     数</t>
  </si>
  <si>
    <t>人     口</t>
  </si>
  <si>
    <t>感染症病床</t>
  </si>
  <si>
    <t>結  核  療  養  所</t>
  </si>
  <si>
    <t>精   神   病   院</t>
  </si>
  <si>
    <t>一         般         診         療         所</t>
  </si>
  <si>
    <t>歯        科        診        療        所</t>
  </si>
  <si>
    <t xml:space="preserve">            一              般              病               院</t>
  </si>
  <si>
    <t>施設数</t>
  </si>
  <si>
    <t>病床数</t>
  </si>
  <si>
    <t>精神病床</t>
  </si>
  <si>
    <t>結核病床</t>
  </si>
  <si>
    <t xml:space="preserve"> </t>
  </si>
  <si>
    <t xml:space="preserve"> </t>
  </si>
  <si>
    <t xml:space="preserve"> </t>
  </si>
  <si>
    <t>無床施設数</t>
  </si>
  <si>
    <t xml:space="preserve"> </t>
  </si>
  <si>
    <t>総数</t>
  </si>
  <si>
    <t>府保健所</t>
  </si>
  <si>
    <t>第２表 医療施設数、病床数、施設の種類・市町村別</t>
  </si>
  <si>
    <t>療養病床</t>
  </si>
  <si>
    <t>一般病床</t>
  </si>
  <si>
    <t>-</t>
  </si>
  <si>
    <t>病　院　総   数</t>
  </si>
  <si>
    <t>池田市</t>
  </si>
  <si>
    <t>豊能町</t>
  </si>
  <si>
    <t>箕面市</t>
  </si>
  <si>
    <t>能勢町</t>
  </si>
  <si>
    <t>吹田市</t>
  </si>
  <si>
    <t>摂津市</t>
  </si>
  <si>
    <t>茨木市</t>
  </si>
  <si>
    <t>島本町</t>
  </si>
  <si>
    <t>寝屋川市</t>
  </si>
  <si>
    <t>守口市</t>
  </si>
  <si>
    <t>門真市</t>
  </si>
  <si>
    <t>四條畷市</t>
  </si>
  <si>
    <t>交野市</t>
  </si>
  <si>
    <t>大東市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</si>
  <si>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</si>
  <si>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</si>
  <si>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</si>
  <si>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</si>
  <si>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</si>
  <si>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</si>
  <si>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</si>
  <si>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</si>
  <si>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</si>
  <si>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</si>
  <si>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</si>
  <si>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</si>
  <si>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</si>
  <si>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</si>
  <si>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</si>
  <si>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</si>
  <si>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</si>
  <si>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</si>
  <si>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</si>
  <si>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</si>
  <si>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</si>
  <si>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</si>
  <si>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</si>
  <si>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大阪市</t>
  </si>
  <si>
    <t>堺市</t>
  </si>
  <si>
    <t>高槻市</t>
  </si>
  <si>
    <t>東大阪市</t>
  </si>
  <si>
    <t>豊中市</t>
  </si>
  <si>
    <t>枚方市</t>
  </si>
  <si>
    <t>H28年</t>
  </si>
  <si>
    <t>平成28年10月1日</t>
  </si>
  <si>
    <t>病床数</t>
  </si>
  <si>
    <t>有床</t>
  </si>
  <si>
    <t>（注）　人口は、総人口「大阪府の推計人口（平成２８年１０月１日現在）」（大阪府総務部統計課）によるものである。</t>
  </si>
  <si>
    <t>資料　厚生労働省　「平成28年 医療施設調査」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</si>
</sst>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* #,##0;* \-#,##0;* &quot;-&quot;;@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58" fontId="3" fillId="33" borderId="0" xfId="0" applyNumberFormat="1" applyFont="1" applyFill="1" applyAlignment="1" quotePrefix="1">
      <alignment horizontal="right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38" fontId="3" fillId="33" borderId="0" xfId="49" applyFont="1" applyFill="1" applyBorder="1" applyAlignment="1">
      <alignment horizontal="right" vertical="center"/>
    </xf>
    <xf numFmtId="14" fontId="3" fillId="33" borderId="0" xfId="0" applyNumberFormat="1" applyFont="1" applyFill="1" applyAlignment="1">
      <alignment/>
    </xf>
    <xf numFmtId="0" fontId="3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shrinkToFi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177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177" fontId="3" fillId="33" borderId="0" xfId="0" applyNumberFormat="1" applyFont="1" applyFill="1" applyBorder="1" applyAlignment="1">
      <alignment/>
    </xf>
    <xf numFmtId="179" fontId="3" fillId="33" borderId="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 shrinkToFit="1"/>
    </xf>
    <xf numFmtId="0" fontId="5" fillId="33" borderId="19" xfId="0" applyFont="1" applyFill="1" applyBorder="1" applyAlignment="1">
      <alignment horizontal="center" shrinkToFit="1"/>
    </xf>
    <xf numFmtId="0" fontId="5" fillId="33" borderId="11" xfId="0" applyFont="1" applyFill="1" applyBorder="1" applyAlignment="1">
      <alignment horizontal="center"/>
    </xf>
    <xf numFmtId="177" fontId="3" fillId="33" borderId="15" xfId="0" applyNumberFormat="1" applyFont="1" applyFill="1" applyBorder="1" applyAlignment="1">
      <alignment horizontal="right"/>
    </xf>
    <xf numFmtId="179" fontId="3" fillId="33" borderId="17" xfId="0" applyNumberFormat="1" applyFont="1" applyFill="1" applyBorder="1" applyAlignment="1">
      <alignment vertical="center"/>
    </xf>
    <xf numFmtId="179" fontId="3" fillId="33" borderId="20" xfId="0" applyNumberFormat="1" applyFont="1" applyFill="1" applyBorder="1" applyAlignment="1">
      <alignment vertical="center"/>
    </xf>
    <xf numFmtId="179" fontId="3" fillId="33" borderId="15" xfId="0" applyNumberFormat="1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vertical="center"/>
    </xf>
    <xf numFmtId="179" fontId="3" fillId="33" borderId="16" xfId="0" applyNumberFormat="1" applyFont="1" applyFill="1" applyBorder="1" applyAlignment="1">
      <alignment vertical="center"/>
    </xf>
    <xf numFmtId="38" fontId="3" fillId="33" borderId="17" xfId="49" applyFont="1" applyFill="1" applyBorder="1" applyAlignment="1">
      <alignment horizontal="right" vertical="center"/>
    </xf>
    <xf numFmtId="38" fontId="3" fillId="33" borderId="15" xfId="49" applyFont="1" applyFill="1" applyBorder="1" applyAlignment="1">
      <alignment horizontal="right" vertical="center"/>
    </xf>
    <xf numFmtId="179" fontId="3" fillId="33" borderId="17" xfId="49" applyNumberFormat="1" applyFont="1" applyFill="1" applyBorder="1" applyAlignment="1">
      <alignment horizontal="right" vertical="center"/>
    </xf>
    <xf numFmtId="179" fontId="3" fillId="33" borderId="20" xfId="49" applyNumberFormat="1" applyFont="1" applyFill="1" applyBorder="1" applyAlignment="1">
      <alignment horizontal="right" vertical="center"/>
    </xf>
    <xf numFmtId="179" fontId="3" fillId="33" borderId="17" xfId="0" applyNumberFormat="1" applyFont="1" applyFill="1" applyBorder="1" applyAlignment="1">
      <alignment horizontal="right"/>
    </xf>
    <xf numFmtId="179" fontId="3" fillId="33" borderId="21" xfId="0" applyNumberFormat="1" applyFont="1" applyFill="1" applyBorder="1" applyAlignment="1">
      <alignment vertical="center"/>
    </xf>
    <xf numFmtId="179" fontId="3" fillId="33" borderId="15" xfId="0" applyNumberFormat="1" applyFont="1" applyFill="1" applyBorder="1" applyAlignment="1">
      <alignment horizontal="right"/>
    </xf>
    <xf numFmtId="179" fontId="3" fillId="33" borderId="14" xfId="0" applyNumberFormat="1" applyFont="1" applyFill="1" applyBorder="1" applyAlignment="1">
      <alignment vertical="center"/>
    </xf>
    <xf numFmtId="179" fontId="3" fillId="33" borderId="0" xfId="0" applyNumberFormat="1" applyFont="1" applyFill="1" applyBorder="1" applyAlignment="1">
      <alignment vertical="center"/>
    </xf>
    <xf numFmtId="178" fontId="3" fillId="33" borderId="0" xfId="0" applyNumberFormat="1" applyFont="1" applyFill="1" applyBorder="1" applyAlignment="1">
      <alignment horizontal="right"/>
    </xf>
    <xf numFmtId="179" fontId="3" fillId="33" borderId="0" xfId="0" applyNumberFormat="1" applyFont="1" applyFill="1" applyBorder="1" applyAlignment="1">
      <alignment horizontal="right"/>
    </xf>
    <xf numFmtId="176" fontId="6" fillId="33" borderId="0" xfId="0" applyNumberFormat="1" applyFont="1" applyFill="1" applyBorder="1" applyAlignment="1">
      <alignment vertical="center"/>
    </xf>
    <xf numFmtId="177" fontId="3" fillId="33" borderId="15" xfId="0" applyNumberFormat="1" applyFont="1" applyFill="1" applyBorder="1" applyAlignment="1">
      <alignment/>
    </xf>
    <xf numFmtId="176" fontId="6" fillId="33" borderId="22" xfId="0" applyNumberFormat="1" applyFont="1" applyFill="1" applyBorder="1" applyAlignment="1">
      <alignment vertical="center"/>
    </xf>
    <xf numFmtId="176" fontId="6" fillId="33" borderId="23" xfId="0" applyNumberFormat="1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 vertical="center"/>
    </xf>
    <xf numFmtId="38" fontId="6" fillId="33" borderId="15" xfId="49" applyFont="1" applyFill="1" applyBorder="1" applyAlignment="1">
      <alignment vertical="center"/>
    </xf>
    <xf numFmtId="38" fontId="6" fillId="33" borderId="15" xfId="49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horizontal="right"/>
    </xf>
    <xf numFmtId="178" fontId="3" fillId="33" borderId="15" xfId="0" applyNumberFormat="1" applyFont="1" applyFill="1" applyBorder="1" applyAlignment="1">
      <alignment/>
    </xf>
    <xf numFmtId="178" fontId="3" fillId="33" borderId="16" xfId="0" applyNumberFormat="1" applyFont="1" applyFill="1" applyBorder="1" applyAlignment="1">
      <alignment horizontal="right"/>
    </xf>
    <xf numFmtId="178" fontId="3" fillId="33" borderId="14" xfId="0" applyNumberFormat="1" applyFont="1" applyFill="1" applyBorder="1" applyAlignment="1">
      <alignment horizontal="right"/>
    </xf>
    <xf numFmtId="178" fontId="3" fillId="33" borderId="17" xfId="0" applyNumberFormat="1" applyFont="1" applyFill="1" applyBorder="1" applyAlignment="1">
      <alignment horizontal="right"/>
    </xf>
    <xf numFmtId="178" fontId="3" fillId="33" borderId="20" xfId="0" applyNumberFormat="1" applyFont="1" applyFill="1" applyBorder="1" applyAlignment="1">
      <alignment horizontal="right"/>
    </xf>
    <xf numFmtId="178" fontId="3" fillId="33" borderId="10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0.625" style="2" customWidth="1"/>
    <col min="2" max="27" width="9.125" style="2" customWidth="1"/>
    <col min="28" max="28" width="11.625" style="2" bestFit="1" customWidth="1"/>
    <col min="29" max="16384" width="9.00390625" style="2" customWidth="1"/>
  </cols>
  <sheetData>
    <row r="1" spans="1:28" ht="15.75" customHeight="1">
      <c r="A1" s="2" t="s">
        <v>21</v>
      </c>
      <c r="F1" s="2" t="s">
        <v>69</v>
      </c>
      <c r="AB1" s="10"/>
    </row>
    <row r="2" ht="15.75" customHeight="1">
      <c r="AB2" s="1" t="s">
        <v>70</v>
      </c>
    </row>
    <row r="3" spans="1:28" ht="15.75" customHeight="1">
      <c r="A3" s="3"/>
      <c r="B3" s="66" t="s">
        <v>25</v>
      </c>
      <c r="C3" s="68"/>
      <c r="D3" s="68"/>
      <c r="E3" s="67"/>
      <c r="F3" s="66" t="s">
        <v>6</v>
      </c>
      <c r="G3" s="67"/>
      <c r="H3" s="66" t="s">
        <v>5</v>
      </c>
      <c r="I3" s="67"/>
      <c r="J3" s="66" t="s">
        <v>9</v>
      </c>
      <c r="K3" s="68"/>
      <c r="L3" s="68"/>
      <c r="M3" s="68"/>
      <c r="N3" s="68"/>
      <c r="O3" s="68"/>
      <c r="P3" s="68"/>
      <c r="Q3" s="66" t="s">
        <v>7</v>
      </c>
      <c r="R3" s="68"/>
      <c r="S3" s="68"/>
      <c r="T3" s="68"/>
      <c r="U3" s="68"/>
      <c r="V3" s="68"/>
      <c r="W3" s="66" t="s">
        <v>8</v>
      </c>
      <c r="X3" s="68"/>
      <c r="Y3" s="68"/>
      <c r="Z3" s="68"/>
      <c r="AA3" s="68"/>
      <c r="AB3" s="3"/>
    </row>
    <row r="4" spans="1:28" ht="15.75" customHeight="1">
      <c r="A4" s="11"/>
      <c r="B4" s="6" t="s">
        <v>0</v>
      </c>
      <c r="C4" s="7"/>
      <c r="D4" s="6" t="s">
        <v>2</v>
      </c>
      <c r="E4" s="7"/>
      <c r="F4" s="3"/>
      <c r="G4" s="3"/>
      <c r="H4" s="3"/>
      <c r="I4" s="3"/>
      <c r="J4" s="5" t="s">
        <v>10</v>
      </c>
      <c r="K4" s="12" t="s">
        <v>11</v>
      </c>
      <c r="L4" s="13"/>
      <c r="M4" s="14"/>
      <c r="N4" s="13"/>
      <c r="O4" s="15"/>
      <c r="P4" s="15"/>
      <c r="Q4" s="6" t="s">
        <v>0</v>
      </c>
      <c r="R4" s="7"/>
      <c r="S4" s="65" t="s">
        <v>72</v>
      </c>
      <c r="T4" s="65"/>
      <c r="U4" s="65"/>
      <c r="V4" s="6"/>
      <c r="W4" s="6" t="s">
        <v>0</v>
      </c>
      <c r="X4" s="7"/>
      <c r="Y4" s="65" t="s">
        <v>72</v>
      </c>
      <c r="Z4" s="65"/>
      <c r="AA4" s="65"/>
      <c r="AB4" s="8" t="s">
        <v>3</v>
      </c>
    </row>
    <row r="5" spans="1:28" ht="15.75" customHeight="1">
      <c r="A5" s="4"/>
      <c r="B5" s="4" t="s">
        <v>14</v>
      </c>
      <c r="C5" s="24" t="s">
        <v>1</v>
      </c>
      <c r="D5" s="25" t="s">
        <v>15</v>
      </c>
      <c r="E5" s="24" t="s">
        <v>1</v>
      </c>
      <c r="F5" s="25" t="s">
        <v>10</v>
      </c>
      <c r="G5" s="25" t="s">
        <v>11</v>
      </c>
      <c r="H5" s="8" t="s">
        <v>10</v>
      </c>
      <c r="I5" s="8" t="s">
        <v>11</v>
      </c>
      <c r="J5" s="26"/>
      <c r="K5" s="26"/>
      <c r="L5" s="27" t="s">
        <v>12</v>
      </c>
      <c r="M5" s="28" t="s">
        <v>4</v>
      </c>
      <c r="N5" s="27" t="s">
        <v>13</v>
      </c>
      <c r="O5" s="29" t="s">
        <v>22</v>
      </c>
      <c r="P5" s="29" t="s">
        <v>23</v>
      </c>
      <c r="Q5" s="25" t="s">
        <v>16</v>
      </c>
      <c r="R5" s="24" t="s">
        <v>1</v>
      </c>
      <c r="S5" s="30" t="s">
        <v>10</v>
      </c>
      <c r="T5" s="32" t="s">
        <v>71</v>
      </c>
      <c r="U5" s="24" t="s">
        <v>1</v>
      </c>
      <c r="V5" s="31" t="s">
        <v>17</v>
      </c>
      <c r="W5" s="25" t="s">
        <v>18</v>
      </c>
      <c r="X5" s="24" t="s">
        <v>1</v>
      </c>
      <c r="Y5" s="30" t="s">
        <v>10</v>
      </c>
      <c r="Z5" s="32" t="s">
        <v>71</v>
      </c>
      <c r="AA5" s="24" t="s">
        <v>1</v>
      </c>
      <c r="AB5" s="4"/>
    </row>
    <row r="6" spans="1:30" ht="15.75" customHeight="1">
      <c r="A6" s="16" t="s">
        <v>19</v>
      </c>
      <c r="B6" s="33">
        <v>523</v>
      </c>
      <c r="C6" s="58">
        <f>B6/AB6*100000</f>
        <v>5.917754303893316</v>
      </c>
      <c r="D6" s="33">
        <v>107005</v>
      </c>
      <c r="E6" s="58">
        <f>D6/AB6*100000</f>
        <v>1210.7634785623409</v>
      </c>
      <c r="F6" s="33">
        <v>40</v>
      </c>
      <c r="G6" s="33">
        <v>14234</v>
      </c>
      <c r="H6" s="36">
        <v>0</v>
      </c>
      <c r="I6" s="36">
        <v>0</v>
      </c>
      <c r="J6" s="36">
        <v>483</v>
      </c>
      <c r="K6" s="36">
        <v>92771</v>
      </c>
      <c r="L6" s="36">
        <v>4682</v>
      </c>
      <c r="M6" s="36">
        <v>78</v>
      </c>
      <c r="N6" s="36">
        <v>494</v>
      </c>
      <c r="O6" s="36">
        <v>22267</v>
      </c>
      <c r="P6" s="36">
        <v>65250</v>
      </c>
      <c r="Q6" s="36">
        <v>8387</v>
      </c>
      <c r="R6" s="59">
        <f>Q6/AB6*100000</f>
        <v>94.89905420029301</v>
      </c>
      <c r="S6" s="36">
        <v>256</v>
      </c>
      <c r="T6" s="36">
        <v>2528</v>
      </c>
      <c r="U6" s="59">
        <f>T6/AB6*100000</f>
        <v>28.60436497178261</v>
      </c>
      <c r="V6" s="36">
        <v>8131</v>
      </c>
      <c r="W6" s="36">
        <v>5553</v>
      </c>
      <c r="X6" s="59">
        <f>W6/AB6*100000</f>
        <v>62.83229378493229</v>
      </c>
      <c r="Y6" s="36">
        <v>1</v>
      </c>
      <c r="Z6" s="36">
        <v>2</v>
      </c>
      <c r="AA6" s="36">
        <v>5539</v>
      </c>
      <c r="AB6" s="51">
        <v>8837812</v>
      </c>
      <c r="AD6" s="20"/>
    </row>
    <row r="7" spans="1:30" s="21" customFormat="1" ht="15.75" customHeight="1">
      <c r="A7" s="16" t="s">
        <v>20</v>
      </c>
      <c r="B7" s="33">
        <v>213</v>
      </c>
      <c r="C7" s="58">
        <f>B7/AB7*100000</f>
        <v>5.839043076786432</v>
      </c>
      <c r="D7" s="33">
        <v>44180</v>
      </c>
      <c r="E7" s="58">
        <f>D7/AB7*100000</f>
        <v>1211.1217048470637</v>
      </c>
      <c r="F7" s="33">
        <v>26</v>
      </c>
      <c r="G7" s="33">
        <v>8877</v>
      </c>
      <c r="H7" s="36">
        <v>0</v>
      </c>
      <c r="I7" s="36">
        <v>0</v>
      </c>
      <c r="J7" s="36">
        <v>187</v>
      </c>
      <c r="K7" s="36">
        <v>35303</v>
      </c>
      <c r="L7" s="36">
        <v>3180</v>
      </c>
      <c r="M7" s="36">
        <v>16</v>
      </c>
      <c r="N7" s="36">
        <v>251</v>
      </c>
      <c r="O7" s="36">
        <v>9147</v>
      </c>
      <c r="P7" s="36">
        <v>22709</v>
      </c>
      <c r="Q7" s="36">
        <v>2871</v>
      </c>
      <c r="R7" s="59">
        <f>Q7/AB7*100000</f>
        <v>78.7037214716143</v>
      </c>
      <c r="S7" s="36">
        <v>96</v>
      </c>
      <c r="T7" s="36">
        <v>1076</v>
      </c>
      <c r="U7" s="59">
        <f>T7/AB7*100000</f>
        <v>29.4967622094939</v>
      </c>
      <c r="V7" s="36">
        <v>2775</v>
      </c>
      <c r="W7" s="36">
        <v>1879</v>
      </c>
      <c r="X7" s="59">
        <f>W7/AB7*100000</f>
        <v>51.509680475500964</v>
      </c>
      <c r="Y7" s="36">
        <v>0</v>
      </c>
      <c r="Z7" s="36">
        <v>0</v>
      </c>
      <c r="AA7" s="36">
        <v>1870</v>
      </c>
      <c r="AB7" s="51">
        <v>3647858</v>
      </c>
      <c r="AD7" s="20"/>
    </row>
    <row r="8" spans="1:30" s="21" customFormat="1" ht="15.75" customHeight="1">
      <c r="A8" s="17" t="s">
        <v>26</v>
      </c>
      <c r="B8" s="34">
        <v>3</v>
      </c>
      <c r="C8" s="60">
        <f>B8/AB8*100000</f>
        <v>2.8990549080999592</v>
      </c>
      <c r="D8" s="38">
        <v>536</v>
      </c>
      <c r="E8" s="60">
        <f>D8/AB8*100000</f>
        <v>517.9644769138595</v>
      </c>
      <c r="F8" s="34">
        <v>0</v>
      </c>
      <c r="G8" s="41">
        <v>0</v>
      </c>
      <c r="H8" s="44">
        <v>0</v>
      </c>
      <c r="I8" s="44">
        <v>0</v>
      </c>
      <c r="J8" s="44">
        <v>3</v>
      </c>
      <c r="K8" s="44">
        <v>536</v>
      </c>
      <c r="L8" s="44">
        <v>0</v>
      </c>
      <c r="M8" s="44">
        <v>0</v>
      </c>
      <c r="N8" s="44">
        <v>0</v>
      </c>
      <c r="O8" s="44">
        <v>0</v>
      </c>
      <c r="P8" s="44">
        <v>536</v>
      </c>
      <c r="Q8" s="46">
        <v>106</v>
      </c>
      <c r="R8" s="61">
        <f>Q8/AB8*100000</f>
        <v>102.43327341953189</v>
      </c>
      <c r="S8" s="46">
        <v>1</v>
      </c>
      <c r="T8" s="46">
        <v>19</v>
      </c>
      <c r="U8" s="61">
        <f>T8/AB8*100000</f>
        <v>18.360681084633075</v>
      </c>
      <c r="V8" s="46">
        <v>105</v>
      </c>
      <c r="W8" s="46">
        <v>69</v>
      </c>
      <c r="X8" s="61">
        <f>W8/AB8*100000</f>
        <v>66.67826288629907</v>
      </c>
      <c r="Y8" s="46">
        <v>0</v>
      </c>
      <c r="Z8" s="46">
        <v>0</v>
      </c>
      <c r="AA8" s="46">
        <v>67</v>
      </c>
      <c r="AB8" s="52">
        <v>103482</v>
      </c>
      <c r="AD8" s="20"/>
    </row>
    <row r="9" spans="1:30" ht="15.75" customHeight="1">
      <c r="A9" s="18" t="s">
        <v>27</v>
      </c>
      <c r="B9" s="34">
        <v>0</v>
      </c>
      <c r="C9" s="62" t="s">
        <v>24</v>
      </c>
      <c r="D9" s="34">
        <v>0</v>
      </c>
      <c r="E9" s="62" t="s">
        <v>24</v>
      </c>
      <c r="F9" s="34">
        <v>0</v>
      </c>
      <c r="G9" s="42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17</v>
      </c>
      <c r="R9" s="62">
        <f aca="true" t="shared" si="0" ref="R9:R48">Q9/AB9*100000</f>
        <v>87.09462574926994</v>
      </c>
      <c r="S9" s="34">
        <v>1</v>
      </c>
      <c r="T9" s="34">
        <v>6</v>
      </c>
      <c r="U9" s="62">
        <f>T9/AB9*100000</f>
        <v>30.739279676212924</v>
      </c>
      <c r="V9" s="34">
        <v>16</v>
      </c>
      <c r="W9" s="34">
        <v>7</v>
      </c>
      <c r="X9" s="62">
        <f>W9/AB9*100000</f>
        <v>35.86249295558174</v>
      </c>
      <c r="Y9" s="34">
        <v>0</v>
      </c>
      <c r="Z9" s="34">
        <v>0</v>
      </c>
      <c r="AA9" s="34">
        <v>7</v>
      </c>
      <c r="AB9" s="53">
        <v>19519</v>
      </c>
      <c r="AD9" s="20"/>
    </row>
    <row r="10" spans="1:30" ht="15.75" customHeight="1">
      <c r="A10" s="18" t="s">
        <v>28</v>
      </c>
      <c r="B10" s="34">
        <v>10</v>
      </c>
      <c r="C10" s="62">
        <f>B10/AB10*100000</f>
        <v>7.4385390709264705</v>
      </c>
      <c r="D10" s="34">
        <v>1788</v>
      </c>
      <c r="E10" s="62">
        <f>D10/AB10*100000</f>
        <v>1330.010785881653</v>
      </c>
      <c r="F10" s="39">
        <v>1</v>
      </c>
      <c r="G10" s="43">
        <v>345</v>
      </c>
      <c r="H10" s="34">
        <v>0</v>
      </c>
      <c r="I10" s="34">
        <v>0</v>
      </c>
      <c r="J10" s="34">
        <v>9</v>
      </c>
      <c r="K10" s="34">
        <v>1443</v>
      </c>
      <c r="L10" s="34">
        <v>266</v>
      </c>
      <c r="M10" s="34">
        <v>0</v>
      </c>
      <c r="N10" s="34">
        <v>0</v>
      </c>
      <c r="O10" s="34">
        <v>605</v>
      </c>
      <c r="P10" s="34">
        <v>572</v>
      </c>
      <c r="Q10" s="34">
        <v>107</v>
      </c>
      <c r="R10" s="62">
        <f t="shared" si="0"/>
        <v>79.59236805891322</v>
      </c>
      <c r="S10" s="34">
        <v>2</v>
      </c>
      <c r="T10" s="34">
        <v>31</v>
      </c>
      <c r="U10" s="62">
        <f>T10/AB10*100000</f>
        <v>23.059471119872057</v>
      </c>
      <c r="V10" s="34">
        <v>105</v>
      </c>
      <c r="W10" s="34">
        <v>81</v>
      </c>
      <c r="X10" s="62">
        <f aca="true" t="shared" si="1" ref="X10:X48">W10/AB10*100000</f>
        <v>60.25216647450441</v>
      </c>
      <c r="Y10" s="34">
        <v>0</v>
      </c>
      <c r="Z10" s="34">
        <v>0</v>
      </c>
      <c r="AA10" s="34">
        <v>77</v>
      </c>
      <c r="AB10" s="54">
        <v>134435</v>
      </c>
      <c r="AD10" s="20"/>
    </row>
    <row r="11" spans="1:30" ht="15.75" customHeight="1">
      <c r="A11" s="18" t="s">
        <v>29</v>
      </c>
      <c r="B11" s="34">
        <v>0</v>
      </c>
      <c r="C11" s="62" t="s">
        <v>24</v>
      </c>
      <c r="D11" s="34">
        <v>0</v>
      </c>
      <c r="E11" s="62" t="s">
        <v>24</v>
      </c>
      <c r="F11" s="34">
        <v>0</v>
      </c>
      <c r="G11" s="41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6</v>
      </c>
      <c r="R11" s="62">
        <f t="shared" si="0"/>
        <v>60.17450606759602</v>
      </c>
      <c r="S11" s="34">
        <v>0</v>
      </c>
      <c r="T11" s="34">
        <v>0</v>
      </c>
      <c r="U11" s="62" t="s">
        <v>24</v>
      </c>
      <c r="V11" s="34">
        <v>6</v>
      </c>
      <c r="W11" s="34">
        <v>3</v>
      </c>
      <c r="X11" s="62">
        <f t="shared" si="1"/>
        <v>30.08725303379801</v>
      </c>
      <c r="Y11" s="34">
        <v>0</v>
      </c>
      <c r="Z11" s="34">
        <v>0</v>
      </c>
      <c r="AA11" s="34">
        <v>3</v>
      </c>
      <c r="AB11" s="52">
        <v>9971</v>
      </c>
      <c r="AD11" s="22"/>
    </row>
    <row r="12" spans="1:30" ht="15.75" customHeight="1">
      <c r="A12" s="18" t="s">
        <v>30</v>
      </c>
      <c r="B12" s="34">
        <v>15</v>
      </c>
      <c r="C12" s="62">
        <f aca="true" t="shared" si="2" ref="C12:C29">B12/AB12*100000</f>
        <v>3.9648764808813657</v>
      </c>
      <c r="D12" s="34">
        <v>4731</v>
      </c>
      <c r="E12" s="62">
        <f aca="true" t="shared" si="3" ref="E12:E29">D12/AB12*100000</f>
        <v>1250.5220420699827</v>
      </c>
      <c r="F12" s="39">
        <v>1</v>
      </c>
      <c r="G12" s="43">
        <v>360</v>
      </c>
      <c r="H12" s="34">
        <v>0</v>
      </c>
      <c r="I12" s="34">
        <v>0</v>
      </c>
      <c r="J12" s="34">
        <v>14</v>
      </c>
      <c r="K12" s="34">
        <v>4371</v>
      </c>
      <c r="L12" s="34">
        <v>52</v>
      </c>
      <c r="M12" s="34">
        <v>0</v>
      </c>
      <c r="N12" s="34">
        <v>0</v>
      </c>
      <c r="O12" s="34">
        <v>444</v>
      </c>
      <c r="P12" s="34">
        <v>3875</v>
      </c>
      <c r="Q12" s="34">
        <v>315</v>
      </c>
      <c r="R12" s="62">
        <f t="shared" si="0"/>
        <v>83.26240609850868</v>
      </c>
      <c r="S12" s="34">
        <v>3</v>
      </c>
      <c r="T12" s="34">
        <v>44</v>
      </c>
      <c r="U12" s="62">
        <f>T12/AB12*100000</f>
        <v>11.630304343918672</v>
      </c>
      <c r="V12" s="34">
        <v>312</v>
      </c>
      <c r="W12" s="34">
        <v>190</v>
      </c>
      <c r="X12" s="62">
        <f t="shared" si="1"/>
        <v>50.22176875783064</v>
      </c>
      <c r="Y12" s="34">
        <v>0</v>
      </c>
      <c r="Z12" s="34">
        <v>0</v>
      </c>
      <c r="AA12" s="34">
        <v>187</v>
      </c>
      <c r="AB12" s="53">
        <v>378322</v>
      </c>
      <c r="AD12" s="20"/>
    </row>
    <row r="13" spans="1:30" ht="15.75" customHeight="1">
      <c r="A13" s="18" t="s">
        <v>31</v>
      </c>
      <c r="B13" s="34">
        <v>4</v>
      </c>
      <c r="C13" s="62">
        <f t="shared" si="2"/>
        <v>4.709151057793056</v>
      </c>
      <c r="D13" s="34">
        <v>399</v>
      </c>
      <c r="E13" s="62">
        <f t="shared" si="3"/>
        <v>469.73781801485734</v>
      </c>
      <c r="F13" s="34">
        <v>0</v>
      </c>
      <c r="G13" s="41">
        <v>0</v>
      </c>
      <c r="H13" s="34">
        <v>0</v>
      </c>
      <c r="I13" s="34">
        <v>0</v>
      </c>
      <c r="J13" s="34">
        <v>4</v>
      </c>
      <c r="K13" s="34">
        <v>399</v>
      </c>
      <c r="L13" s="34">
        <v>0</v>
      </c>
      <c r="M13" s="34">
        <v>0</v>
      </c>
      <c r="N13" s="34">
        <v>0</v>
      </c>
      <c r="O13" s="34">
        <v>40</v>
      </c>
      <c r="P13" s="34">
        <v>359</v>
      </c>
      <c r="Q13" s="34">
        <v>57</v>
      </c>
      <c r="R13" s="62">
        <f t="shared" si="0"/>
        <v>67.10540257355106</v>
      </c>
      <c r="S13" s="34">
        <v>2</v>
      </c>
      <c r="T13" s="34">
        <v>38</v>
      </c>
      <c r="U13" s="62">
        <f>T13/AB13*100000</f>
        <v>44.73693504903403</v>
      </c>
      <c r="V13" s="34">
        <v>55</v>
      </c>
      <c r="W13" s="34">
        <v>42</v>
      </c>
      <c r="X13" s="62">
        <f t="shared" si="1"/>
        <v>49.44608610682709</v>
      </c>
      <c r="Y13" s="34">
        <v>0</v>
      </c>
      <c r="Z13" s="34">
        <v>0</v>
      </c>
      <c r="AA13" s="34">
        <v>43</v>
      </c>
      <c r="AB13" s="54">
        <v>84941</v>
      </c>
      <c r="AD13" s="20"/>
    </row>
    <row r="14" spans="1:30" ht="15.75" customHeight="1">
      <c r="A14" s="18" t="s">
        <v>32</v>
      </c>
      <c r="B14" s="34">
        <v>15</v>
      </c>
      <c r="C14" s="62">
        <f t="shared" si="2"/>
        <v>5.333162672127825</v>
      </c>
      <c r="D14" s="34">
        <v>4052</v>
      </c>
      <c r="E14" s="62">
        <f t="shared" si="3"/>
        <v>1440.6650098307966</v>
      </c>
      <c r="F14" s="39">
        <v>3</v>
      </c>
      <c r="G14" s="43">
        <v>1166</v>
      </c>
      <c r="H14" s="34">
        <v>0</v>
      </c>
      <c r="I14" s="34">
        <v>0</v>
      </c>
      <c r="J14" s="34">
        <v>12</v>
      </c>
      <c r="K14" s="34">
        <v>2886</v>
      </c>
      <c r="L14" s="34">
        <v>600</v>
      </c>
      <c r="M14" s="34">
        <v>0</v>
      </c>
      <c r="N14" s="34">
        <v>0</v>
      </c>
      <c r="O14" s="34">
        <v>711</v>
      </c>
      <c r="P14" s="34">
        <v>1575</v>
      </c>
      <c r="Q14" s="34">
        <v>225</v>
      </c>
      <c r="R14" s="62">
        <f t="shared" si="0"/>
        <v>79.99744008191738</v>
      </c>
      <c r="S14" s="34">
        <v>10</v>
      </c>
      <c r="T14" s="34">
        <v>105</v>
      </c>
      <c r="U14" s="62">
        <f>T14/AB14*100000</f>
        <v>37.332138704894774</v>
      </c>
      <c r="V14" s="34">
        <v>215</v>
      </c>
      <c r="W14" s="34">
        <v>150</v>
      </c>
      <c r="X14" s="62">
        <f t="shared" si="1"/>
        <v>53.331626721278255</v>
      </c>
      <c r="Y14" s="34">
        <v>0</v>
      </c>
      <c r="Z14" s="34">
        <v>0</v>
      </c>
      <c r="AA14" s="34">
        <v>149</v>
      </c>
      <c r="AB14" s="52">
        <v>281259</v>
      </c>
      <c r="AD14" s="20"/>
    </row>
    <row r="15" spans="1:30" ht="15.75" customHeight="1">
      <c r="A15" s="18" t="s">
        <v>33</v>
      </c>
      <c r="B15" s="34">
        <v>1</v>
      </c>
      <c r="C15" s="62">
        <f t="shared" si="2"/>
        <v>3.3366700033366703</v>
      </c>
      <c r="D15" s="34">
        <v>117</v>
      </c>
      <c r="E15" s="62">
        <f t="shared" si="3"/>
        <v>390.3903903903904</v>
      </c>
      <c r="F15" s="34">
        <v>0</v>
      </c>
      <c r="G15" s="41">
        <v>0</v>
      </c>
      <c r="H15" s="34">
        <v>0</v>
      </c>
      <c r="I15" s="34">
        <v>0</v>
      </c>
      <c r="J15" s="34">
        <v>1</v>
      </c>
      <c r="K15" s="34">
        <v>117</v>
      </c>
      <c r="L15" s="34">
        <v>0</v>
      </c>
      <c r="M15" s="34">
        <v>0</v>
      </c>
      <c r="N15" s="34">
        <v>0</v>
      </c>
      <c r="O15" s="34">
        <v>0</v>
      </c>
      <c r="P15" s="34">
        <v>117</v>
      </c>
      <c r="Q15" s="34">
        <v>25</v>
      </c>
      <c r="R15" s="62">
        <f t="shared" si="0"/>
        <v>83.41675008341674</v>
      </c>
      <c r="S15" s="34">
        <v>2</v>
      </c>
      <c r="T15" s="34">
        <v>11</v>
      </c>
      <c r="U15" s="62">
        <f>T15/AB15*100000</f>
        <v>36.70337003670337</v>
      </c>
      <c r="V15" s="34">
        <v>23</v>
      </c>
      <c r="W15" s="34">
        <v>11</v>
      </c>
      <c r="X15" s="62">
        <f t="shared" si="1"/>
        <v>36.70337003670337</v>
      </c>
      <c r="Y15" s="34">
        <v>0</v>
      </c>
      <c r="Z15" s="34">
        <v>0</v>
      </c>
      <c r="AA15" s="34">
        <v>11</v>
      </c>
      <c r="AB15" s="54">
        <v>29970</v>
      </c>
      <c r="AD15" s="20"/>
    </row>
    <row r="16" spans="1:30" ht="15.75" customHeight="1">
      <c r="A16" s="18" t="s">
        <v>34</v>
      </c>
      <c r="B16" s="34">
        <v>14</v>
      </c>
      <c r="C16" s="62">
        <f t="shared" si="2"/>
        <v>5.940106752204204</v>
      </c>
      <c r="D16" s="34">
        <v>1924</v>
      </c>
      <c r="E16" s="62">
        <f t="shared" si="3"/>
        <v>816.3403850886349</v>
      </c>
      <c r="F16" s="39">
        <v>1</v>
      </c>
      <c r="G16" s="43">
        <v>267</v>
      </c>
      <c r="H16" s="34">
        <v>0</v>
      </c>
      <c r="I16" s="34">
        <v>0</v>
      </c>
      <c r="J16" s="34">
        <v>13</v>
      </c>
      <c r="K16" s="34">
        <v>1657</v>
      </c>
      <c r="L16" s="34">
        <v>0</v>
      </c>
      <c r="M16" s="34">
        <v>0</v>
      </c>
      <c r="N16" s="34">
        <v>30</v>
      </c>
      <c r="O16" s="34">
        <v>282</v>
      </c>
      <c r="P16" s="34">
        <v>1345</v>
      </c>
      <c r="Q16" s="34">
        <v>183</v>
      </c>
      <c r="R16" s="62">
        <f t="shared" si="0"/>
        <v>77.64568111809781</v>
      </c>
      <c r="S16" s="34">
        <v>6</v>
      </c>
      <c r="T16" s="34">
        <v>78</v>
      </c>
      <c r="U16" s="62">
        <f aca="true" t="shared" si="4" ref="U16:U48">T16/AB16*100000</f>
        <v>33.094880476566274</v>
      </c>
      <c r="V16" s="34">
        <v>177</v>
      </c>
      <c r="W16" s="34">
        <v>129</v>
      </c>
      <c r="X16" s="62">
        <f t="shared" si="1"/>
        <v>54.733840788167306</v>
      </c>
      <c r="Y16" s="34">
        <v>0</v>
      </c>
      <c r="Z16" s="34">
        <v>0</v>
      </c>
      <c r="AA16" s="34">
        <v>132</v>
      </c>
      <c r="AB16" s="52">
        <v>235686</v>
      </c>
      <c r="AD16" s="20"/>
    </row>
    <row r="17" spans="1:30" ht="15.75" customHeight="1">
      <c r="A17" s="18" t="s">
        <v>35</v>
      </c>
      <c r="B17" s="34">
        <v>7</v>
      </c>
      <c r="C17" s="62">
        <f t="shared" si="2"/>
        <v>4.913694466478074</v>
      </c>
      <c r="D17" s="34">
        <v>1783</v>
      </c>
      <c r="E17" s="62">
        <f t="shared" si="3"/>
        <v>1251.5881762472009</v>
      </c>
      <c r="F17" s="34">
        <v>1</v>
      </c>
      <c r="G17" s="34">
        <v>306</v>
      </c>
      <c r="H17" s="34">
        <v>0</v>
      </c>
      <c r="I17" s="34">
        <v>0</v>
      </c>
      <c r="J17" s="34">
        <v>6</v>
      </c>
      <c r="K17" s="34">
        <v>1477</v>
      </c>
      <c r="L17" s="34">
        <v>39</v>
      </c>
      <c r="M17" s="34">
        <v>0</v>
      </c>
      <c r="N17" s="34">
        <v>0</v>
      </c>
      <c r="O17" s="34">
        <v>85</v>
      </c>
      <c r="P17" s="34">
        <v>1353</v>
      </c>
      <c r="Q17" s="34">
        <v>145</v>
      </c>
      <c r="R17" s="62">
        <f t="shared" si="0"/>
        <v>101.78367109133154</v>
      </c>
      <c r="S17" s="34">
        <v>4</v>
      </c>
      <c r="T17" s="34">
        <v>23</v>
      </c>
      <c r="U17" s="62">
        <f t="shared" si="4"/>
        <v>16.144996104142244</v>
      </c>
      <c r="V17" s="34">
        <v>141</v>
      </c>
      <c r="W17" s="34">
        <v>80</v>
      </c>
      <c r="X17" s="62">
        <f t="shared" si="1"/>
        <v>56.156508188320856</v>
      </c>
      <c r="Y17" s="34">
        <v>0</v>
      </c>
      <c r="Z17" s="34">
        <v>0</v>
      </c>
      <c r="AA17" s="34">
        <v>81</v>
      </c>
      <c r="AB17" s="53">
        <v>142459</v>
      </c>
      <c r="AD17" s="20"/>
    </row>
    <row r="18" spans="1:30" ht="15.75" customHeight="1">
      <c r="A18" s="18" t="s">
        <v>36</v>
      </c>
      <c r="B18" s="34">
        <v>5</v>
      </c>
      <c r="C18" s="62">
        <f t="shared" si="2"/>
        <v>4.067818672914837</v>
      </c>
      <c r="D18" s="34">
        <v>749</v>
      </c>
      <c r="E18" s="62">
        <f t="shared" si="3"/>
        <v>609.3592372026425</v>
      </c>
      <c r="F18" s="34">
        <v>0</v>
      </c>
      <c r="G18" s="34">
        <v>0</v>
      </c>
      <c r="H18" s="34">
        <v>0</v>
      </c>
      <c r="I18" s="34">
        <v>0</v>
      </c>
      <c r="J18" s="34">
        <v>5</v>
      </c>
      <c r="K18" s="34">
        <v>749</v>
      </c>
      <c r="L18" s="34">
        <v>0</v>
      </c>
      <c r="M18" s="34">
        <v>0</v>
      </c>
      <c r="N18" s="34">
        <v>0</v>
      </c>
      <c r="O18" s="34">
        <v>100</v>
      </c>
      <c r="P18" s="34">
        <v>649</v>
      </c>
      <c r="Q18" s="34">
        <v>115</v>
      </c>
      <c r="R18" s="62">
        <f t="shared" si="0"/>
        <v>93.55982947704123</v>
      </c>
      <c r="S18" s="34">
        <v>7</v>
      </c>
      <c r="T18" s="34">
        <v>96</v>
      </c>
      <c r="U18" s="62">
        <f t="shared" si="4"/>
        <v>78.10211851996485</v>
      </c>
      <c r="V18" s="34">
        <v>108</v>
      </c>
      <c r="W18" s="34">
        <v>73</v>
      </c>
      <c r="X18" s="62">
        <f t="shared" si="1"/>
        <v>59.390152624556606</v>
      </c>
      <c r="Y18" s="34">
        <v>0</v>
      </c>
      <c r="Z18" s="34">
        <v>0</v>
      </c>
      <c r="AA18" s="34">
        <v>74</v>
      </c>
      <c r="AB18" s="53">
        <v>122916</v>
      </c>
      <c r="AD18" s="20"/>
    </row>
    <row r="19" spans="1:30" ht="15.75" customHeight="1">
      <c r="A19" s="18" t="s">
        <v>37</v>
      </c>
      <c r="B19" s="34">
        <v>3</v>
      </c>
      <c r="C19" s="62">
        <f t="shared" si="2"/>
        <v>5.373262645078091</v>
      </c>
      <c r="D19" s="34">
        <v>576</v>
      </c>
      <c r="E19" s="62">
        <f t="shared" si="3"/>
        <v>1031.6664278549936</v>
      </c>
      <c r="F19" s="34">
        <v>0</v>
      </c>
      <c r="G19" s="34">
        <v>0</v>
      </c>
      <c r="H19" s="34">
        <v>0</v>
      </c>
      <c r="I19" s="34">
        <v>0</v>
      </c>
      <c r="J19" s="34">
        <v>3</v>
      </c>
      <c r="K19" s="34">
        <v>576</v>
      </c>
      <c r="L19" s="34">
        <v>213</v>
      </c>
      <c r="M19" s="34">
        <v>0</v>
      </c>
      <c r="N19" s="34">
        <v>0</v>
      </c>
      <c r="O19" s="34">
        <v>90</v>
      </c>
      <c r="P19" s="34">
        <v>273</v>
      </c>
      <c r="Q19" s="34">
        <v>39</v>
      </c>
      <c r="R19" s="62">
        <f t="shared" si="0"/>
        <v>69.8524143860152</v>
      </c>
      <c r="S19" s="34">
        <v>1</v>
      </c>
      <c r="T19" s="34">
        <v>12</v>
      </c>
      <c r="U19" s="62">
        <f t="shared" si="4"/>
        <v>21.493050580312364</v>
      </c>
      <c r="V19" s="34">
        <v>38</v>
      </c>
      <c r="W19" s="34">
        <v>18</v>
      </c>
      <c r="X19" s="62">
        <f t="shared" si="1"/>
        <v>32.23957587046855</v>
      </c>
      <c r="Y19" s="34">
        <v>0</v>
      </c>
      <c r="Z19" s="34">
        <v>0</v>
      </c>
      <c r="AA19" s="34">
        <v>17</v>
      </c>
      <c r="AB19" s="53">
        <v>55832</v>
      </c>
      <c r="AD19" s="20"/>
    </row>
    <row r="20" spans="1:30" ht="15.75" customHeight="1">
      <c r="A20" s="18" t="s">
        <v>38</v>
      </c>
      <c r="B20" s="34">
        <v>2</v>
      </c>
      <c r="C20" s="62">
        <f t="shared" si="2"/>
        <v>2.618383671759423</v>
      </c>
      <c r="D20" s="34">
        <v>268</v>
      </c>
      <c r="E20" s="62">
        <f t="shared" si="3"/>
        <v>350.86341201576266</v>
      </c>
      <c r="F20" s="34">
        <v>0</v>
      </c>
      <c r="G20" s="34">
        <v>0</v>
      </c>
      <c r="H20" s="34">
        <v>0</v>
      </c>
      <c r="I20" s="34">
        <v>0</v>
      </c>
      <c r="J20" s="34">
        <v>2</v>
      </c>
      <c r="K20" s="34">
        <v>268</v>
      </c>
      <c r="L20" s="34">
        <v>0</v>
      </c>
      <c r="M20" s="34">
        <v>0</v>
      </c>
      <c r="N20" s="34">
        <v>0</v>
      </c>
      <c r="O20" s="34">
        <v>35</v>
      </c>
      <c r="P20" s="34">
        <v>233</v>
      </c>
      <c r="Q20" s="34">
        <v>50</v>
      </c>
      <c r="R20" s="62">
        <f t="shared" si="0"/>
        <v>65.45959179398558</v>
      </c>
      <c r="S20" s="34">
        <v>3</v>
      </c>
      <c r="T20" s="34">
        <v>22</v>
      </c>
      <c r="U20" s="62">
        <f t="shared" si="4"/>
        <v>28.802220389353653</v>
      </c>
      <c r="V20" s="34">
        <v>47</v>
      </c>
      <c r="W20" s="34">
        <v>36</v>
      </c>
      <c r="X20" s="62">
        <f t="shared" si="1"/>
        <v>47.13090609166961</v>
      </c>
      <c r="Y20" s="34">
        <v>0</v>
      </c>
      <c r="Z20" s="34">
        <v>0</v>
      </c>
      <c r="AA20" s="34">
        <v>36</v>
      </c>
      <c r="AB20" s="53">
        <v>76383</v>
      </c>
      <c r="AD20" s="20"/>
    </row>
    <row r="21" spans="1:30" ht="15.75" customHeight="1">
      <c r="A21" s="18" t="s">
        <v>39</v>
      </c>
      <c r="B21" s="34">
        <v>5</v>
      </c>
      <c r="C21" s="62">
        <f t="shared" si="2"/>
        <v>4.080833142894453</v>
      </c>
      <c r="D21" s="34">
        <v>1229</v>
      </c>
      <c r="E21" s="62">
        <f t="shared" si="3"/>
        <v>1003.0687865234567</v>
      </c>
      <c r="F21" s="34">
        <v>0</v>
      </c>
      <c r="G21" s="34">
        <v>0</v>
      </c>
      <c r="H21" s="34">
        <v>0</v>
      </c>
      <c r="I21" s="34">
        <v>0</v>
      </c>
      <c r="J21" s="34">
        <v>5</v>
      </c>
      <c r="K21" s="34">
        <v>1229</v>
      </c>
      <c r="L21" s="34">
        <v>0</v>
      </c>
      <c r="M21" s="34">
        <v>0</v>
      </c>
      <c r="N21" s="34">
        <v>161</v>
      </c>
      <c r="O21" s="34">
        <v>611</v>
      </c>
      <c r="P21" s="34">
        <v>457</v>
      </c>
      <c r="Q21" s="34">
        <v>85</v>
      </c>
      <c r="R21" s="62">
        <f t="shared" si="0"/>
        <v>69.37416342920571</v>
      </c>
      <c r="S21" s="34">
        <v>4</v>
      </c>
      <c r="T21" s="34">
        <v>61</v>
      </c>
      <c r="U21" s="62">
        <f t="shared" si="4"/>
        <v>49.786164343312336</v>
      </c>
      <c r="V21" s="34">
        <v>81</v>
      </c>
      <c r="W21" s="34">
        <v>61</v>
      </c>
      <c r="X21" s="62">
        <f t="shared" si="1"/>
        <v>49.786164343312336</v>
      </c>
      <c r="Y21" s="34">
        <v>0</v>
      </c>
      <c r="Z21" s="34">
        <v>0</v>
      </c>
      <c r="AA21" s="34">
        <v>61</v>
      </c>
      <c r="AB21" s="53">
        <v>122524</v>
      </c>
      <c r="AD21" s="20"/>
    </row>
    <row r="22" spans="1:30" ht="15.75" customHeight="1">
      <c r="A22" s="18" t="s">
        <v>40</v>
      </c>
      <c r="B22" s="34">
        <v>12</v>
      </c>
      <c r="C22" s="62">
        <f t="shared" si="2"/>
        <v>4.469307033944387</v>
      </c>
      <c r="D22" s="34">
        <v>2429</v>
      </c>
      <c r="E22" s="62">
        <f t="shared" si="3"/>
        <v>904.6622321209096</v>
      </c>
      <c r="F22" s="34">
        <v>1</v>
      </c>
      <c r="G22" s="34">
        <v>480</v>
      </c>
      <c r="H22" s="34">
        <v>0</v>
      </c>
      <c r="I22" s="34">
        <v>0</v>
      </c>
      <c r="J22" s="34">
        <v>11</v>
      </c>
      <c r="K22" s="34">
        <v>1949</v>
      </c>
      <c r="L22" s="34">
        <v>0</v>
      </c>
      <c r="M22" s="34">
        <v>0</v>
      </c>
      <c r="N22" s="34">
        <v>0</v>
      </c>
      <c r="O22" s="34">
        <v>412</v>
      </c>
      <c r="P22" s="34">
        <v>1537</v>
      </c>
      <c r="Q22" s="34">
        <v>210</v>
      </c>
      <c r="R22" s="62">
        <f t="shared" si="0"/>
        <v>78.21287309402678</v>
      </c>
      <c r="S22" s="34">
        <v>13</v>
      </c>
      <c r="T22" s="34">
        <v>113</v>
      </c>
      <c r="U22" s="62">
        <f t="shared" si="4"/>
        <v>42.08597456964298</v>
      </c>
      <c r="V22" s="34">
        <v>197</v>
      </c>
      <c r="W22" s="34">
        <v>137</v>
      </c>
      <c r="X22" s="62">
        <f t="shared" si="1"/>
        <v>51.02458863753176</v>
      </c>
      <c r="Y22" s="34">
        <v>0</v>
      </c>
      <c r="Z22" s="34">
        <v>0</v>
      </c>
      <c r="AA22" s="34">
        <v>136</v>
      </c>
      <c r="AB22" s="53">
        <v>268498</v>
      </c>
      <c r="AD22" s="20"/>
    </row>
    <row r="23" spans="1:30" ht="15.75" customHeight="1">
      <c r="A23" s="18" t="s">
        <v>41</v>
      </c>
      <c r="B23" s="34">
        <v>3</v>
      </c>
      <c r="C23" s="62">
        <f t="shared" si="2"/>
        <v>4.264149870654121</v>
      </c>
      <c r="D23" s="34">
        <v>481</v>
      </c>
      <c r="E23" s="62">
        <f t="shared" si="3"/>
        <v>683.6853625948773</v>
      </c>
      <c r="F23" s="34">
        <v>1</v>
      </c>
      <c r="G23" s="34">
        <v>201</v>
      </c>
      <c r="H23" s="34">
        <v>0</v>
      </c>
      <c r="I23" s="34">
        <v>0</v>
      </c>
      <c r="J23" s="34">
        <v>2</v>
      </c>
      <c r="K23" s="34">
        <v>280</v>
      </c>
      <c r="L23" s="34">
        <v>0</v>
      </c>
      <c r="M23" s="34">
        <v>0</v>
      </c>
      <c r="N23" s="34">
        <v>0</v>
      </c>
      <c r="O23" s="34">
        <v>0</v>
      </c>
      <c r="P23" s="34">
        <v>280</v>
      </c>
      <c r="Q23" s="34">
        <v>48</v>
      </c>
      <c r="R23" s="62">
        <f t="shared" si="0"/>
        <v>68.22639793046594</v>
      </c>
      <c r="S23" s="34">
        <v>1</v>
      </c>
      <c r="T23" s="34">
        <v>7</v>
      </c>
      <c r="U23" s="62">
        <f t="shared" si="4"/>
        <v>9.949683031526282</v>
      </c>
      <c r="V23" s="34">
        <v>47</v>
      </c>
      <c r="W23" s="34">
        <v>33</v>
      </c>
      <c r="X23" s="62">
        <f t="shared" si="1"/>
        <v>46.90564857719533</v>
      </c>
      <c r="Y23" s="34">
        <v>0</v>
      </c>
      <c r="Z23" s="34">
        <v>0</v>
      </c>
      <c r="AA23" s="34">
        <v>32</v>
      </c>
      <c r="AB23" s="53">
        <v>70354</v>
      </c>
      <c r="AD23" s="20"/>
    </row>
    <row r="24" spans="1:30" ht="15.75" customHeight="1">
      <c r="A24" s="18" t="s">
        <v>42</v>
      </c>
      <c r="B24" s="34">
        <v>6</v>
      </c>
      <c r="C24" s="62">
        <f t="shared" si="2"/>
        <v>4.989480511920701</v>
      </c>
      <c r="D24" s="34">
        <v>1174</v>
      </c>
      <c r="E24" s="62">
        <f t="shared" si="3"/>
        <v>976.275020165817</v>
      </c>
      <c r="F24" s="34">
        <v>1</v>
      </c>
      <c r="G24" s="34">
        <v>222</v>
      </c>
      <c r="H24" s="34">
        <v>0</v>
      </c>
      <c r="I24" s="34">
        <v>0</v>
      </c>
      <c r="J24" s="34">
        <v>5</v>
      </c>
      <c r="K24" s="34">
        <v>952</v>
      </c>
      <c r="L24" s="34">
        <v>0</v>
      </c>
      <c r="M24" s="34">
        <v>0</v>
      </c>
      <c r="N24" s="34">
        <v>0</v>
      </c>
      <c r="O24" s="34">
        <v>276</v>
      </c>
      <c r="P24" s="34">
        <v>676</v>
      </c>
      <c r="Q24" s="34">
        <v>89</v>
      </c>
      <c r="R24" s="62">
        <f t="shared" si="0"/>
        <v>74.01062759349038</v>
      </c>
      <c r="S24" s="34">
        <v>3</v>
      </c>
      <c r="T24" s="34">
        <v>31</v>
      </c>
      <c r="U24" s="62">
        <f t="shared" si="4"/>
        <v>25.778982644923623</v>
      </c>
      <c r="V24" s="34">
        <v>86</v>
      </c>
      <c r="W24" s="34">
        <v>61</v>
      </c>
      <c r="X24" s="62">
        <f t="shared" si="1"/>
        <v>50.726385204527126</v>
      </c>
      <c r="Y24" s="34">
        <v>0</v>
      </c>
      <c r="Z24" s="34">
        <v>0</v>
      </c>
      <c r="AA24" s="34">
        <v>60</v>
      </c>
      <c r="AB24" s="54">
        <v>120253</v>
      </c>
      <c r="AD24" s="20"/>
    </row>
    <row r="25" spans="1:30" ht="15.75" customHeight="1">
      <c r="A25" s="18" t="s">
        <v>43</v>
      </c>
      <c r="B25" s="34">
        <v>7</v>
      </c>
      <c r="C25" s="62">
        <f t="shared" si="2"/>
        <v>6.255473539346929</v>
      </c>
      <c r="D25" s="34">
        <v>1658</v>
      </c>
      <c r="E25" s="62">
        <f t="shared" si="3"/>
        <v>1481.6535897481724</v>
      </c>
      <c r="F25" s="34">
        <v>1</v>
      </c>
      <c r="G25" s="34">
        <v>310</v>
      </c>
      <c r="H25" s="34">
        <v>0</v>
      </c>
      <c r="I25" s="34">
        <v>0</v>
      </c>
      <c r="J25" s="34">
        <v>6</v>
      </c>
      <c r="K25" s="34">
        <v>1348</v>
      </c>
      <c r="L25" s="34">
        <v>0</v>
      </c>
      <c r="M25" s="34">
        <v>6</v>
      </c>
      <c r="N25" s="34">
        <v>60</v>
      </c>
      <c r="O25" s="34">
        <v>272</v>
      </c>
      <c r="P25" s="34">
        <v>1010</v>
      </c>
      <c r="Q25" s="34">
        <v>62</v>
      </c>
      <c r="R25" s="62">
        <f t="shared" si="0"/>
        <v>55.4056227770728</v>
      </c>
      <c r="S25" s="34">
        <v>0</v>
      </c>
      <c r="T25" s="34">
        <v>0</v>
      </c>
      <c r="U25" s="62">
        <f t="shared" si="4"/>
        <v>0</v>
      </c>
      <c r="V25" s="34">
        <v>62</v>
      </c>
      <c r="W25" s="34">
        <v>45</v>
      </c>
      <c r="X25" s="62">
        <f t="shared" si="1"/>
        <v>40.21375846723026</v>
      </c>
      <c r="Y25" s="34">
        <v>0</v>
      </c>
      <c r="Z25" s="34">
        <v>0</v>
      </c>
      <c r="AA25" s="34">
        <v>47</v>
      </c>
      <c r="AB25" s="52">
        <v>111902</v>
      </c>
      <c r="AD25" s="20"/>
    </row>
    <row r="26" spans="1:30" ht="15.75" customHeight="1">
      <c r="A26" s="18" t="s">
        <v>44</v>
      </c>
      <c r="B26" s="34">
        <v>3</v>
      </c>
      <c r="C26" s="62">
        <f t="shared" si="2"/>
        <v>4.610065309258548</v>
      </c>
      <c r="D26" s="34">
        <v>273</v>
      </c>
      <c r="E26" s="62">
        <f t="shared" si="3"/>
        <v>419.5159431425279</v>
      </c>
      <c r="F26" s="34">
        <v>0</v>
      </c>
      <c r="G26" s="34">
        <v>0</v>
      </c>
      <c r="H26" s="34">
        <v>0</v>
      </c>
      <c r="I26" s="34">
        <v>0</v>
      </c>
      <c r="J26" s="34">
        <v>3</v>
      </c>
      <c r="K26" s="34">
        <v>273</v>
      </c>
      <c r="L26" s="34">
        <v>0</v>
      </c>
      <c r="M26" s="34">
        <v>0</v>
      </c>
      <c r="N26" s="34">
        <v>0</v>
      </c>
      <c r="O26" s="34">
        <v>75</v>
      </c>
      <c r="P26" s="34">
        <v>198</v>
      </c>
      <c r="Q26" s="34">
        <v>73</v>
      </c>
      <c r="R26" s="62">
        <f t="shared" si="0"/>
        <v>112.17825585862467</v>
      </c>
      <c r="S26" s="34">
        <v>2</v>
      </c>
      <c r="T26" s="34">
        <v>28</v>
      </c>
      <c r="U26" s="62">
        <f t="shared" si="4"/>
        <v>43.02727621974645</v>
      </c>
      <c r="V26" s="34">
        <v>71</v>
      </c>
      <c r="W26" s="34">
        <v>43</v>
      </c>
      <c r="X26" s="62">
        <f t="shared" si="1"/>
        <v>66.07760276603918</v>
      </c>
      <c r="Y26" s="34">
        <v>0</v>
      </c>
      <c r="Z26" s="34">
        <v>0</v>
      </c>
      <c r="AA26" s="34">
        <v>42</v>
      </c>
      <c r="AB26" s="53">
        <v>65075</v>
      </c>
      <c r="AD26" s="20"/>
    </row>
    <row r="27" spans="1:30" ht="15.75" customHeight="1">
      <c r="A27" s="18" t="s">
        <v>45</v>
      </c>
      <c r="B27" s="34">
        <v>7</v>
      </c>
      <c r="C27" s="62">
        <f t="shared" si="2"/>
        <v>12.070422292345627</v>
      </c>
      <c r="D27" s="34">
        <v>2419</v>
      </c>
      <c r="E27" s="62">
        <f t="shared" si="3"/>
        <v>4171.193075026296</v>
      </c>
      <c r="F27" s="34">
        <v>1</v>
      </c>
      <c r="G27" s="34">
        <v>279</v>
      </c>
      <c r="H27" s="34">
        <v>0</v>
      </c>
      <c r="I27" s="34">
        <v>0</v>
      </c>
      <c r="J27" s="34">
        <v>6</v>
      </c>
      <c r="K27" s="34">
        <v>2140</v>
      </c>
      <c r="L27" s="34">
        <v>357</v>
      </c>
      <c r="M27" s="34">
        <v>0</v>
      </c>
      <c r="N27" s="34">
        <v>0</v>
      </c>
      <c r="O27" s="34">
        <v>487</v>
      </c>
      <c r="P27" s="34">
        <v>1296</v>
      </c>
      <c r="Q27" s="34">
        <v>52</v>
      </c>
      <c r="R27" s="62">
        <f t="shared" si="0"/>
        <v>89.66599417171038</v>
      </c>
      <c r="S27" s="34">
        <v>1</v>
      </c>
      <c r="T27" s="34">
        <v>2</v>
      </c>
      <c r="U27" s="62">
        <f t="shared" si="4"/>
        <v>3.4486920835273223</v>
      </c>
      <c r="V27" s="34">
        <v>51</v>
      </c>
      <c r="W27" s="34">
        <v>40</v>
      </c>
      <c r="X27" s="62">
        <f t="shared" si="1"/>
        <v>68.97384167054645</v>
      </c>
      <c r="Y27" s="34">
        <v>0</v>
      </c>
      <c r="Z27" s="34">
        <v>0</v>
      </c>
      <c r="AA27" s="34">
        <v>36</v>
      </c>
      <c r="AB27" s="53">
        <v>57993</v>
      </c>
      <c r="AD27" s="20"/>
    </row>
    <row r="28" spans="1:30" ht="15.75" customHeight="1">
      <c r="A28" s="18" t="s">
        <v>46</v>
      </c>
      <c r="B28" s="34">
        <v>7</v>
      </c>
      <c r="C28" s="62">
        <f t="shared" si="2"/>
        <v>6.195074031134672</v>
      </c>
      <c r="D28" s="34">
        <v>1424</v>
      </c>
      <c r="E28" s="62">
        <f t="shared" si="3"/>
        <v>1260.2550600479676</v>
      </c>
      <c r="F28" s="34">
        <v>1</v>
      </c>
      <c r="G28" s="34">
        <v>110</v>
      </c>
      <c r="H28" s="34">
        <v>0</v>
      </c>
      <c r="I28" s="34">
        <v>0</v>
      </c>
      <c r="J28" s="34">
        <v>6</v>
      </c>
      <c r="K28" s="34">
        <v>1314</v>
      </c>
      <c r="L28" s="34">
        <v>384</v>
      </c>
      <c r="M28" s="34">
        <v>0</v>
      </c>
      <c r="N28" s="34">
        <v>0</v>
      </c>
      <c r="O28" s="34">
        <v>167</v>
      </c>
      <c r="P28" s="34">
        <v>763</v>
      </c>
      <c r="Q28" s="34">
        <v>88</v>
      </c>
      <c r="R28" s="62">
        <f t="shared" si="0"/>
        <v>77.8809306771216</v>
      </c>
      <c r="S28" s="34">
        <v>3</v>
      </c>
      <c r="T28" s="34">
        <v>33</v>
      </c>
      <c r="U28" s="62">
        <f t="shared" si="4"/>
        <v>29.205349003920595</v>
      </c>
      <c r="V28" s="34">
        <v>85</v>
      </c>
      <c r="W28" s="34">
        <v>60</v>
      </c>
      <c r="X28" s="62">
        <f t="shared" si="1"/>
        <v>53.10063455258291</v>
      </c>
      <c r="Y28" s="34">
        <v>0</v>
      </c>
      <c r="Z28" s="34">
        <v>0</v>
      </c>
      <c r="AA28" s="34">
        <v>57</v>
      </c>
      <c r="AB28" s="53">
        <v>112993</v>
      </c>
      <c r="AD28" s="20"/>
    </row>
    <row r="29" spans="1:30" ht="15.75" customHeight="1">
      <c r="A29" s="18" t="s">
        <v>47</v>
      </c>
      <c r="B29" s="34">
        <v>8</v>
      </c>
      <c r="C29" s="62">
        <f t="shared" si="2"/>
        <v>7.55629439322956</v>
      </c>
      <c r="D29" s="34">
        <v>1419</v>
      </c>
      <c r="E29" s="62">
        <f t="shared" si="3"/>
        <v>1340.2977179990933</v>
      </c>
      <c r="F29" s="34">
        <v>0</v>
      </c>
      <c r="G29" s="34">
        <v>0</v>
      </c>
      <c r="H29" s="34">
        <v>0</v>
      </c>
      <c r="I29" s="34">
        <v>0</v>
      </c>
      <c r="J29" s="34">
        <v>8</v>
      </c>
      <c r="K29" s="34">
        <v>1419</v>
      </c>
      <c r="L29" s="34">
        <v>0</v>
      </c>
      <c r="M29" s="34">
        <v>0</v>
      </c>
      <c r="N29" s="34">
        <v>0</v>
      </c>
      <c r="O29" s="34">
        <v>590</v>
      </c>
      <c r="P29" s="34">
        <v>829</v>
      </c>
      <c r="Q29" s="34">
        <v>79</v>
      </c>
      <c r="R29" s="62">
        <f t="shared" si="0"/>
        <v>74.6184071331419</v>
      </c>
      <c r="S29" s="34">
        <v>2</v>
      </c>
      <c r="T29" s="34">
        <v>27</v>
      </c>
      <c r="U29" s="62">
        <f t="shared" si="4"/>
        <v>25.502493577149764</v>
      </c>
      <c r="V29" s="34">
        <v>77</v>
      </c>
      <c r="W29" s="34">
        <v>61</v>
      </c>
      <c r="X29" s="62">
        <f t="shared" si="1"/>
        <v>57.616744748375396</v>
      </c>
      <c r="Y29" s="34">
        <v>0</v>
      </c>
      <c r="Z29" s="34">
        <v>0</v>
      </c>
      <c r="AA29" s="34">
        <v>63</v>
      </c>
      <c r="AB29" s="53">
        <v>105872</v>
      </c>
      <c r="AD29" s="20"/>
    </row>
    <row r="30" spans="1:30" ht="15.75" customHeight="1">
      <c r="A30" s="18" t="s">
        <v>48</v>
      </c>
      <c r="B30" s="34">
        <v>0</v>
      </c>
      <c r="C30" s="62" t="s">
        <v>24</v>
      </c>
      <c r="D30" s="34">
        <v>0</v>
      </c>
      <c r="E30" s="62" t="s">
        <v>24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10</v>
      </c>
      <c r="R30" s="62">
        <f t="shared" si="0"/>
        <v>62.39470892868285</v>
      </c>
      <c r="S30" s="34">
        <v>0</v>
      </c>
      <c r="T30" s="34">
        <v>0</v>
      </c>
      <c r="U30" s="62" t="s">
        <v>24</v>
      </c>
      <c r="V30" s="34">
        <v>10</v>
      </c>
      <c r="W30" s="34">
        <v>3</v>
      </c>
      <c r="X30" s="62">
        <f t="shared" si="1"/>
        <v>18.718412678604857</v>
      </c>
      <c r="Y30" s="34">
        <v>0</v>
      </c>
      <c r="Z30" s="34">
        <v>0</v>
      </c>
      <c r="AA30" s="34">
        <v>3</v>
      </c>
      <c r="AB30" s="53">
        <v>16027</v>
      </c>
      <c r="AD30" s="20"/>
    </row>
    <row r="31" spans="1:30" ht="15.75" customHeight="1">
      <c r="A31" s="18" t="s">
        <v>49</v>
      </c>
      <c r="B31" s="34">
        <v>0</v>
      </c>
      <c r="C31" s="62" t="s">
        <v>24</v>
      </c>
      <c r="D31" s="34">
        <v>0</v>
      </c>
      <c r="E31" s="62" t="s">
        <v>24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8</v>
      </c>
      <c r="R31" s="62">
        <f t="shared" si="0"/>
        <v>58.67683731846853</v>
      </c>
      <c r="S31" s="34">
        <v>0</v>
      </c>
      <c r="T31" s="34">
        <v>0</v>
      </c>
      <c r="U31" s="62" t="s">
        <v>24</v>
      </c>
      <c r="V31" s="34">
        <v>8</v>
      </c>
      <c r="W31" s="34">
        <v>3</v>
      </c>
      <c r="X31" s="62">
        <f t="shared" si="1"/>
        <v>22.003813994425702</v>
      </c>
      <c r="Y31" s="34">
        <v>0</v>
      </c>
      <c r="Z31" s="34">
        <v>0</v>
      </c>
      <c r="AA31" s="34">
        <v>3</v>
      </c>
      <c r="AB31" s="53">
        <v>13634</v>
      </c>
      <c r="AD31" s="20"/>
    </row>
    <row r="32" spans="1:30" ht="15.75" customHeight="1">
      <c r="A32" s="18" t="s">
        <v>50</v>
      </c>
      <c r="B32" s="34">
        <v>0</v>
      </c>
      <c r="C32" s="62" t="s">
        <v>24</v>
      </c>
      <c r="D32" s="34">
        <v>0</v>
      </c>
      <c r="E32" s="62" t="s">
        <v>24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v>0</v>
      </c>
      <c r="P32" s="34">
        <v>0</v>
      </c>
      <c r="Q32" s="34">
        <v>5</v>
      </c>
      <c r="R32" s="62">
        <f t="shared" si="0"/>
        <v>94.9667616334283</v>
      </c>
      <c r="S32" s="34">
        <v>0</v>
      </c>
      <c r="T32" s="34">
        <v>0</v>
      </c>
      <c r="U32" s="62" t="s">
        <v>24</v>
      </c>
      <c r="V32" s="34">
        <v>5</v>
      </c>
      <c r="W32" s="34">
        <v>1</v>
      </c>
      <c r="X32" s="62">
        <f t="shared" si="1"/>
        <v>18.99335232668566</v>
      </c>
      <c r="Y32" s="34">
        <v>0</v>
      </c>
      <c r="Z32" s="34">
        <v>0</v>
      </c>
      <c r="AA32" s="34">
        <v>1</v>
      </c>
      <c r="AB32" s="53">
        <v>5265</v>
      </c>
      <c r="AD32" s="20"/>
    </row>
    <row r="33" spans="1:30" ht="15.75" customHeight="1">
      <c r="A33" s="18" t="s">
        <v>51</v>
      </c>
      <c r="B33" s="34">
        <v>14</v>
      </c>
      <c r="C33" s="62">
        <f>B33/AB33*100000</f>
        <v>7.528176890647854</v>
      </c>
      <c r="D33" s="34">
        <v>3037</v>
      </c>
      <c r="E33" s="62">
        <f>D33/AB33*100000</f>
        <v>1633.0766583498237</v>
      </c>
      <c r="F33" s="34">
        <v>2</v>
      </c>
      <c r="G33" s="34">
        <v>354</v>
      </c>
      <c r="H33" s="34">
        <v>0</v>
      </c>
      <c r="I33" s="34">
        <v>0</v>
      </c>
      <c r="J33" s="34">
        <v>12</v>
      </c>
      <c r="K33" s="34">
        <v>2683</v>
      </c>
      <c r="L33" s="34">
        <v>611</v>
      </c>
      <c r="M33" s="34">
        <v>0</v>
      </c>
      <c r="N33" s="34">
        <v>0</v>
      </c>
      <c r="O33" s="34">
        <v>793</v>
      </c>
      <c r="P33" s="34">
        <v>1279</v>
      </c>
      <c r="Q33" s="34">
        <v>117</v>
      </c>
      <c r="R33" s="62">
        <f t="shared" si="0"/>
        <v>62.91404972898564</v>
      </c>
      <c r="S33" s="34">
        <v>5</v>
      </c>
      <c r="T33" s="34">
        <v>46</v>
      </c>
      <c r="U33" s="62">
        <f t="shared" si="4"/>
        <v>24.735438354985803</v>
      </c>
      <c r="V33" s="34">
        <v>112</v>
      </c>
      <c r="W33" s="34">
        <v>91</v>
      </c>
      <c r="X33" s="62">
        <f t="shared" si="1"/>
        <v>48.93314978921104</v>
      </c>
      <c r="Y33" s="34">
        <v>0</v>
      </c>
      <c r="Z33" s="34">
        <v>0</v>
      </c>
      <c r="AA33" s="34">
        <v>91</v>
      </c>
      <c r="AB33" s="53">
        <v>185968</v>
      </c>
      <c r="AD33" s="20"/>
    </row>
    <row r="34" spans="1:30" ht="15.75" customHeight="1">
      <c r="A34" s="18" t="s">
        <v>52</v>
      </c>
      <c r="B34" s="34">
        <v>4</v>
      </c>
      <c r="C34" s="62">
        <f>B34/AB34*100000</f>
        <v>5.294436870458366</v>
      </c>
      <c r="D34" s="34">
        <v>429</v>
      </c>
      <c r="E34" s="62">
        <f>D34/AB34*100000</f>
        <v>567.8283543566597</v>
      </c>
      <c r="F34" s="34">
        <v>0</v>
      </c>
      <c r="G34" s="34">
        <v>0</v>
      </c>
      <c r="H34" s="34">
        <v>0</v>
      </c>
      <c r="I34" s="34">
        <v>0</v>
      </c>
      <c r="J34" s="34">
        <v>4</v>
      </c>
      <c r="K34" s="34">
        <v>429</v>
      </c>
      <c r="L34" s="34">
        <v>0</v>
      </c>
      <c r="M34" s="34">
        <v>0</v>
      </c>
      <c r="N34" s="34">
        <v>0</v>
      </c>
      <c r="O34" s="34">
        <v>108</v>
      </c>
      <c r="P34" s="34">
        <v>321</v>
      </c>
      <c r="Q34" s="34">
        <v>68</v>
      </c>
      <c r="R34" s="62">
        <f t="shared" si="0"/>
        <v>90.00542679779221</v>
      </c>
      <c r="S34" s="34">
        <v>1</v>
      </c>
      <c r="T34" s="34">
        <v>1</v>
      </c>
      <c r="U34" s="62">
        <f t="shared" si="4"/>
        <v>1.3236092176145915</v>
      </c>
      <c r="V34" s="34">
        <v>67</v>
      </c>
      <c r="W34" s="34">
        <v>45</v>
      </c>
      <c r="X34" s="62">
        <f t="shared" si="1"/>
        <v>59.56241479265662</v>
      </c>
      <c r="Y34" s="34">
        <v>0</v>
      </c>
      <c r="Z34" s="34">
        <v>0</v>
      </c>
      <c r="AA34" s="34">
        <v>47</v>
      </c>
      <c r="AB34" s="53">
        <v>75551</v>
      </c>
      <c r="AD34" s="20"/>
    </row>
    <row r="35" spans="1:30" ht="15.75" customHeight="1">
      <c r="A35" s="18" t="s">
        <v>53</v>
      </c>
      <c r="B35" s="34">
        <v>5</v>
      </c>
      <c r="C35" s="62">
        <f>B35/AB35*100000</f>
        <v>8.836576356856298</v>
      </c>
      <c r="D35" s="34">
        <v>1059</v>
      </c>
      <c r="E35" s="62">
        <f>D35/AB35*100000</f>
        <v>1871.586872382164</v>
      </c>
      <c r="F35" s="34">
        <v>1</v>
      </c>
      <c r="G35" s="34">
        <v>702</v>
      </c>
      <c r="H35" s="34">
        <v>0</v>
      </c>
      <c r="I35" s="34">
        <v>0</v>
      </c>
      <c r="J35" s="34">
        <v>4</v>
      </c>
      <c r="K35" s="34">
        <v>357</v>
      </c>
      <c r="L35" s="34">
        <v>0</v>
      </c>
      <c r="M35" s="34">
        <v>0</v>
      </c>
      <c r="N35" s="34">
        <v>0</v>
      </c>
      <c r="O35" s="34">
        <v>184</v>
      </c>
      <c r="P35" s="34">
        <v>173</v>
      </c>
      <c r="Q35" s="34">
        <v>52</v>
      </c>
      <c r="R35" s="62">
        <f t="shared" si="0"/>
        <v>91.90039411130552</v>
      </c>
      <c r="S35" s="34">
        <v>2</v>
      </c>
      <c r="T35" s="34">
        <v>23</v>
      </c>
      <c r="U35" s="62">
        <f t="shared" si="4"/>
        <v>40.64825124153898</v>
      </c>
      <c r="V35" s="34">
        <v>50</v>
      </c>
      <c r="W35" s="34">
        <v>36</v>
      </c>
      <c r="X35" s="62">
        <f t="shared" si="1"/>
        <v>63.62334976936536</v>
      </c>
      <c r="Y35" s="34">
        <v>0</v>
      </c>
      <c r="Z35" s="34">
        <v>0</v>
      </c>
      <c r="AA35" s="34">
        <v>35</v>
      </c>
      <c r="AB35" s="53">
        <v>56583</v>
      </c>
      <c r="AD35" s="20"/>
    </row>
    <row r="36" spans="1:30" ht="15.75" customHeight="1">
      <c r="A36" s="18" t="s">
        <v>54</v>
      </c>
      <c r="B36" s="34">
        <v>1</v>
      </c>
      <c r="C36" s="62">
        <f>B36/AB36*100000</f>
        <v>5.818351079304126</v>
      </c>
      <c r="D36" s="34">
        <v>47</v>
      </c>
      <c r="E36" s="62">
        <f>D36/AB36*100000</f>
        <v>273.4625007272939</v>
      </c>
      <c r="F36" s="34">
        <v>0</v>
      </c>
      <c r="G36" s="34">
        <v>0</v>
      </c>
      <c r="H36" s="34">
        <v>0</v>
      </c>
      <c r="I36" s="34">
        <v>0</v>
      </c>
      <c r="J36" s="34">
        <v>1</v>
      </c>
      <c r="K36" s="34">
        <v>47</v>
      </c>
      <c r="L36" s="34">
        <v>0</v>
      </c>
      <c r="M36" s="34">
        <v>0</v>
      </c>
      <c r="N36" s="34">
        <v>0</v>
      </c>
      <c r="O36" s="34">
        <v>47</v>
      </c>
      <c r="P36" s="34">
        <v>0</v>
      </c>
      <c r="Q36" s="34">
        <v>14</v>
      </c>
      <c r="R36" s="62">
        <f t="shared" si="0"/>
        <v>81.45691511025775</v>
      </c>
      <c r="S36" s="34">
        <v>2</v>
      </c>
      <c r="T36" s="34">
        <v>20</v>
      </c>
      <c r="U36" s="62">
        <f t="shared" si="4"/>
        <v>116.3670215860825</v>
      </c>
      <c r="V36" s="34">
        <v>12</v>
      </c>
      <c r="W36" s="34">
        <v>10</v>
      </c>
      <c r="X36" s="62">
        <f t="shared" si="1"/>
        <v>58.18351079304125</v>
      </c>
      <c r="Y36" s="34">
        <v>0</v>
      </c>
      <c r="Z36" s="34">
        <v>0</v>
      </c>
      <c r="AA36" s="34">
        <v>10</v>
      </c>
      <c r="AB36" s="53">
        <v>17187</v>
      </c>
      <c r="AD36" s="20"/>
    </row>
    <row r="37" spans="1:30" ht="15.75" customHeight="1">
      <c r="A37" s="18" t="s">
        <v>55</v>
      </c>
      <c r="B37" s="34">
        <v>17</v>
      </c>
      <c r="C37" s="62">
        <f aca="true" t="shared" si="5" ref="C37:C48">B37/AB37*100000</f>
        <v>8.779313870799486</v>
      </c>
      <c r="D37" s="34">
        <v>3268</v>
      </c>
      <c r="E37" s="62">
        <f aca="true" t="shared" si="6" ref="E37:E48">D37/AB37*100000</f>
        <v>1687.6939841042777</v>
      </c>
      <c r="F37" s="34">
        <v>2</v>
      </c>
      <c r="G37" s="34">
        <v>644</v>
      </c>
      <c r="H37" s="34">
        <v>0</v>
      </c>
      <c r="I37" s="34">
        <v>0</v>
      </c>
      <c r="J37" s="34">
        <v>15</v>
      </c>
      <c r="K37" s="34">
        <v>2624</v>
      </c>
      <c r="L37" s="34">
        <v>336</v>
      </c>
      <c r="M37" s="34">
        <v>0</v>
      </c>
      <c r="N37" s="34">
        <v>0</v>
      </c>
      <c r="O37" s="34">
        <v>1029</v>
      </c>
      <c r="P37" s="34">
        <v>1259</v>
      </c>
      <c r="Q37" s="34">
        <v>146</v>
      </c>
      <c r="R37" s="62">
        <f t="shared" si="0"/>
        <v>75.39881324333676</v>
      </c>
      <c r="S37" s="34">
        <v>3</v>
      </c>
      <c r="T37" s="34">
        <v>36</v>
      </c>
      <c r="U37" s="62">
        <f t="shared" si="4"/>
        <v>18.591488196987147</v>
      </c>
      <c r="V37" s="34">
        <v>143</v>
      </c>
      <c r="W37" s="34">
        <v>101</v>
      </c>
      <c r="X37" s="62">
        <f t="shared" si="1"/>
        <v>52.159452997102825</v>
      </c>
      <c r="Y37" s="34">
        <v>0</v>
      </c>
      <c r="Z37" s="34">
        <v>0</v>
      </c>
      <c r="AA37" s="34">
        <v>104</v>
      </c>
      <c r="AB37" s="53">
        <v>193637</v>
      </c>
      <c r="AD37" s="20"/>
    </row>
    <row r="38" spans="1:30" ht="15.75" customHeight="1">
      <c r="A38" s="18" t="s">
        <v>56</v>
      </c>
      <c r="B38" s="34">
        <v>9</v>
      </c>
      <c r="C38" s="62">
        <f t="shared" si="5"/>
        <v>10.187333748372856</v>
      </c>
      <c r="D38" s="34">
        <v>2460</v>
      </c>
      <c r="E38" s="62">
        <f t="shared" si="6"/>
        <v>2784.537891221914</v>
      </c>
      <c r="F38" s="34">
        <v>4</v>
      </c>
      <c r="G38" s="34">
        <v>1889</v>
      </c>
      <c r="H38" s="34">
        <v>0</v>
      </c>
      <c r="I38" s="34">
        <v>0</v>
      </c>
      <c r="J38" s="34">
        <v>5</v>
      </c>
      <c r="K38" s="34">
        <v>571</v>
      </c>
      <c r="L38" s="34">
        <v>0</v>
      </c>
      <c r="M38" s="34">
        <v>0</v>
      </c>
      <c r="N38" s="34">
        <v>0</v>
      </c>
      <c r="O38" s="34">
        <v>217</v>
      </c>
      <c r="P38" s="34">
        <v>354</v>
      </c>
      <c r="Q38" s="34">
        <v>59</v>
      </c>
      <c r="R38" s="62">
        <f t="shared" si="0"/>
        <v>66.78363235044428</v>
      </c>
      <c r="S38" s="34">
        <v>4</v>
      </c>
      <c r="T38" s="34">
        <v>42</v>
      </c>
      <c r="U38" s="62">
        <f t="shared" si="4"/>
        <v>47.54089082574</v>
      </c>
      <c r="V38" s="34">
        <v>55</v>
      </c>
      <c r="W38" s="34">
        <v>36</v>
      </c>
      <c r="X38" s="62">
        <f t="shared" si="1"/>
        <v>40.74933499349142</v>
      </c>
      <c r="Y38" s="34">
        <v>0</v>
      </c>
      <c r="Z38" s="34">
        <v>0</v>
      </c>
      <c r="AA38" s="34">
        <v>36</v>
      </c>
      <c r="AB38" s="53">
        <v>88345</v>
      </c>
      <c r="AD38" s="20"/>
    </row>
    <row r="39" spans="1:30" ht="15.75" customHeight="1">
      <c r="A39" s="18" t="s">
        <v>57</v>
      </c>
      <c r="B39" s="34">
        <v>12</v>
      </c>
      <c r="C39" s="62">
        <f t="shared" si="5"/>
        <v>11.92262218203857</v>
      </c>
      <c r="D39" s="34">
        <v>1562</v>
      </c>
      <c r="E39" s="62">
        <f t="shared" si="6"/>
        <v>1551.9279873620205</v>
      </c>
      <c r="F39" s="34">
        <v>2</v>
      </c>
      <c r="G39" s="34">
        <v>342</v>
      </c>
      <c r="H39" s="34">
        <v>0</v>
      </c>
      <c r="I39" s="34">
        <v>0</v>
      </c>
      <c r="J39" s="34">
        <v>10</v>
      </c>
      <c r="K39" s="34">
        <v>1220</v>
      </c>
      <c r="L39" s="34">
        <v>0</v>
      </c>
      <c r="M39" s="34">
        <v>10</v>
      </c>
      <c r="N39" s="34">
        <v>0</v>
      </c>
      <c r="O39" s="34">
        <v>505</v>
      </c>
      <c r="P39" s="34">
        <v>705</v>
      </c>
      <c r="Q39" s="34">
        <v>84</v>
      </c>
      <c r="R39" s="62">
        <f t="shared" si="0"/>
        <v>83.45835527426999</v>
      </c>
      <c r="S39" s="34">
        <v>2</v>
      </c>
      <c r="T39" s="34">
        <v>20</v>
      </c>
      <c r="U39" s="62">
        <f t="shared" si="4"/>
        <v>19.87103697006428</v>
      </c>
      <c r="V39" s="34">
        <v>82</v>
      </c>
      <c r="W39" s="34">
        <v>48</v>
      </c>
      <c r="X39" s="62">
        <f t="shared" si="1"/>
        <v>47.69048872815428</v>
      </c>
      <c r="Y39" s="34">
        <v>0</v>
      </c>
      <c r="Z39" s="34">
        <v>0</v>
      </c>
      <c r="AA39" s="34">
        <v>49</v>
      </c>
      <c r="AB39" s="53">
        <v>100649</v>
      </c>
      <c r="AD39" s="20"/>
    </row>
    <row r="40" spans="1:30" ht="15.75" customHeight="1">
      <c r="A40" s="18" t="s">
        <v>58</v>
      </c>
      <c r="B40" s="34">
        <v>2</v>
      </c>
      <c r="C40" s="62">
        <f t="shared" si="5"/>
        <v>4.5142650776453594</v>
      </c>
      <c r="D40" s="34">
        <v>990</v>
      </c>
      <c r="E40" s="62">
        <f t="shared" si="6"/>
        <v>2234.561213434453</v>
      </c>
      <c r="F40" s="34">
        <v>1</v>
      </c>
      <c r="G40" s="34">
        <v>640</v>
      </c>
      <c r="H40" s="34">
        <v>0</v>
      </c>
      <c r="I40" s="34">
        <v>0</v>
      </c>
      <c r="J40" s="34">
        <v>1</v>
      </c>
      <c r="K40" s="34">
        <v>350</v>
      </c>
      <c r="L40" s="34">
        <v>0</v>
      </c>
      <c r="M40" s="34">
        <v>0</v>
      </c>
      <c r="N40" s="34">
        <v>0</v>
      </c>
      <c r="O40" s="34">
        <v>202</v>
      </c>
      <c r="P40" s="34">
        <v>148</v>
      </c>
      <c r="Q40" s="34">
        <v>35</v>
      </c>
      <c r="R40" s="62">
        <f t="shared" si="0"/>
        <v>78.99963885879379</v>
      </c>
      <c r="S40" s="34">
        <v>0</v>
      </c>
      <c r="T40" s="34">
        <v>0</v>
      </c>
      <c r="U40" s="62">
        <f t="shared" si="4"/>
        <v>0</v>
      </c>
      <c r="V40" s="34">
        <v>35</v>
      </c>
      <c r="W40" s="34">
        <v>17</v>
      </c>
      <c r="X40" s="62">
        <f t="shared" si="1"/>
        <v>38.37125315998555</v>
      </c>
      <c r="Y40" s="34">
        <v>0</v>
      </c>
      <c r="Z40" s="34">
        <v>0</v>
      </c>
      <c r="AA40" s="34">
        <v>16</v>
      </c>
      <c r="AB40" s="53">
        <v>44304</v>
      </c>
      <c r="AD40" s="20"/>
    </row>
    <row r="41" spans="1:30" ht="15.75" customHeight="1">
      <c r="A41" s="18" t="s">
        <v>59</v>
      </c>
      <c r="B41" s="34">
        <v>1</v>
      </c>
      <c r="C41" s="62">
        <f t="shared" si="5"/>
        <v>11.937447773665989</v>
      </c>
      <c r="D41" s="34">
        <v>40</v>
      </c>
      <c r="E41" s="62">
        <f t="shared" si="6"/>
        <v>477.49791094663965</v>
      </c>
      <c r="F41" s="34">
        <v>0</v>
      </c>
      <c r="G41" s="34">
        <v>0</v>
      </c>
      <c r="H41" s="34">
        <v>0</v>
      </c>
      <c r="I41" s="34">
        <v>0</v>
      </c>
      <c r="J41" s="34">
        <v>1</v>
      </c>
      <c r="K41" s="34">
        <v>40</v>
      </c>
      <c r="L41" s="34">
        <v>0</v>
      </c>
      <c r="M41" s="34">
        <v>0</v>
      </c>
      <c r="N41" s="34">
        <v>0</v>
      </c>
      <c r="O41" s="34">
        <v>0</v>
      </c>
      <c r="P41" s="34">
        <v>40</v>
      </c>
      <c r="Q41" s="34">
        <v>8</v>
      </c>
      <c r="R41" s="62">
        <f t="shared" si="0"/>
        <v>95.49958218932791</v>
      </c>
      <c r="S41" s="34">
        <v>0</v>
      </c>
      <c r="T41" s="34">
        <v>0</v>
      </c>
      <c r="U41" s="62" t="s">
        <v>24</v>
      </c>
      <c r="V41" s="34">
        <v>8</v>
      </c>
      <c r="W41" s="34">
        <v>5</v>
      </c>
      <c r="X41" s="62">
        <f t="shared" si="1"/>
        <v>59.687238868329956</v>
      </c>
      <c r="Y41" s="34">
        <v>0</v>
      </c>
      <c r="Z41" s="34">
        <v>0</v>
      </c>
      <c r="AA41" s="34">
        <v>5</v>
      </c>
      <c r="AB41" s="53">
        <v>8377</v>
      </c>
      <c r="AD41" s="20"/>
    </row>
    <row r="42" spans="1:30" ht="15.75" customHeight="1">
      <c r="A42" s="18" t="s">
        <v>60</v>
      </c>
      <c r="B42" s="34">
        <v>7</v>
      </c>
      <c r="C42" s="62">
        <f t="shared" si="5"/>
        <v>11.276499774470004</v>
      </c>
      <c r="D42" s="34">
        <v>1172</v>
      </c>
      <c r="E42" s="62">
        <f t="shared" si="6"/>
        <v>1888.0082479541209</v>
      </c>
      <c r="F42" s="34">
        <v>1</v>
      </c>
      <c r="G42" s="34">
        <v>260</v>
      </c>
      <c r="H42" s="34">
        <v>0</v>
      </c>
      <c r="I42" s="34">
        <v>0</v>
      </c>
      <c r="J42" s="34">
        <v>6</v>
      </c>
      <c r="K42" s="34">
        <v>912</v>
      </c>
      <c r="L42" s="34">
        <v>322</v>
      </c>
      <c r="M42" s="34">
        <v>0</v>
      </c>
      <c r="N42" s="34">
        <v>0</v>
      </c>
      <c r="O42" s="34">
        <v>343</v>
      </c>
      <c r="P42" s="34">
        <v>247</v>
      </c>
      <c r="Q42" s="34">
        <v>38</v>
      </c>
      <c r="R42" s="62">
        <f t="shared" si="0"/>
        <v>61.21528448998002</v>
      </c>
      <c r="S42" s="34">
        <v>2</v>
      </c>
      <c r="T42" s="34">
        <v>35</v>
      </c>
      <c r="U42" s="62">
        <f t="shared" si="4"/>
        <v>56.38249887235002</v>
      </c>
      <c r="V42" s="34">
        <v>36</v>
      </c>
      <c r="W42" s="34">
        <v>20</v>
      </c>
      <c r="X42" s="62">
        <f t="shared" si="1"/>
        <v>32.21857078420001</v>
      </c>
      <c r="Y42" s="34">
        <v>0</v>
      </c>
      <c r="Z42" s="34">
        <v>0</v>
      </c>
      <c r="AA42" s="34">
        <v>20</v>
      </c>
      <c r="AB42" s="53">
        <v>62076</v>
      </c>
      <c r="AD42" s="20"/>
    </row>
    <row r="43" spans="1:30" ht="15.75" customHeight="1">
      <c r="A43" s="18" t="s">
        <v>61</v>
      </c>
      <c r="B43" s="34">
        <v>3</v>
      </c>
      <c r="C43" s="62">
        <f t="shared" si="5"/>
        <v>5.567308762943993</v>
      </c>
      <c r="D43" s="34">
        <v>386</v>
      </c>
      <c r="E43" s="62">
        <f t="shared" si="6"/>
        <v>716.3270608321271</v>
      </c>
      <c r="F43" s="34">
        <v>0</v>
      </c>
      <c r="G43" s="44">
        <v>0</v>
      </c>
      <c r="H43" s="34">
        <v>0</v>
      </c>
      <c r="I43" s="34">
        <v>0</v>
      </c>
      <c r="J43" s="34">
        <v>3</v>
      </c>
      <c r="K43" s="34">
        <v>386</v>
      </c>
      <c r="L43" s="34">
        <v>0</v>
      </c>
      <c r="M43" s="34">
        <v>0</v>
      </c>
      <c r="N43" s="34">
        <v>0</v>
      </c>
      <c r="O43" s="34">
        <v>136</v>
      </c>
      <c r="P43" s="34">
        <v>250</v>
      </c>
      <c r="Q43" s="34">
        <v>41</v>
      </c>
      <c r="R43" s="62">
        <f t="shared" si="0"/>
        <v>76.0865530935679</v>
      </c>
      <c r="S43" s="34">
        <v>4</v>
      </c>
      <c r="T43" s="34">
        <v>66</v>
      </c>
      <c r="U43" s="62">
        <f t="shared" si="4"/>
        <v>122.48079278476786</v>
      </c>
      <c r="V43" s="34">
        <v>37</v>
      </c>
      <c r="W43" s="34">
        <v>29</v>
      </c>
      <c r="X43" s="62">
        <f t="shared" si="1"/>
        <v>53.81731804179193</v>
      </c>
      <c r="Y43" s="34">
        <v>0</v>
      </c>
      <c r="Z43" s="34">
        <v>0</v>
      </c>
      <c r="AA43" s="34">
        <v>28</v>
      </c>
      <c r="AB43" s="53">
        <v>53886</v>
      </c>
      <c r="AD43" s="20"/>
    </row>
    <row r="44" spans="1:30" ht="15.75" customHeight="1">
      <c r="A44" s="19" t="s">
        <v>62</v>
      </c>
      <c r="B44" s="35">
        <v>1</v>
      </c>
      <c r="C44" s="63">
        <f t="shared" si="5"/>
        <v>6.357279084551812</v>
      </c>
      <c r="D44" s="35">
        <v>301</v>
      </c>
      <c r="E44" s="63">
        <f t="shared" si="6"/>
        <v>1913.5410044500954</v>
      </c>
      <c r="F44" s="35">
        <v>0</v>
      </c>
      <c r="G44" s="34">
        <v>0</v>
      </c>
      <c r="H44" s="35">
        <v>0</v>
      </c>
      <c r="I44" s="35">
        <v>0</v>
      </c>
      <c r="J44" s="35">
        <v>1</v>
      </c>
      <c r="K44" s="35">
        <v>301</v>
      </c>
      <c r="L44" s="35">
        <v>0</v>
      </c>
      <c r="M44" s="35">
        <v>0</v>
      </c>
      <c r="N44" s="35">
        <v>0</v>
      </c>
      <c r="O44" s="35">
        <v>301</v>
      </c>
      <c r="P44" s="35">
        <v>0</v>
      </c>
      <c r="Q44" s="35">
        <v>10</v>
      </c>
      <c r="R44" s="63">
        <f t="shared" si="0"/>
        <v>63.57279084551812</v>
      </c>
      <c r="S44" s="35">
        <v>0</v>
      </c>
      <c r="T44" s="35">
        <v>0</v>
      </c>
      <c r="U44" s="63" t="s">
        <v>24</v>
      </c>
      <c r="V44" s="35">
        <v>10</v>
      </c>
      <c r="W44" s="35">
        <v>4</v>
      </c>
      <c r="X44" s="63">
        <f t="shared" si="1"/>
        <v>25.429116338207248</v>
      </c>
      <c r="Y44" s="35">
        <v>0</v>
      </c>
      <c r="Z44" s="35">
        <v>0</v>
      </c>
      <c r="AA44" s="35">
        <v>4</v>
      </c>
      <c r="AB44" s="53">
        <v>15730</v>
      </c>
      <c r="AD44" s="20"/>
    </row>
    <row r="45" spans="1:30" ht="15.75" customHeight="1">
      <c r="A45" s="16" t="s">
        <v>63</v>
      </c>
      <c r="B45" s="36">
        <v>180</v>
      </c>
      <c r="C45" s="58">
        <f t="shared" si="5"/>
        <v>6.6616506904245805</v>
      </c>
      <c r="D45" s="36">
        <v>32169</v>
      </c>
      <c r="E45" s="58">
        <f t="shared" si="6"/>
        <v>1190.5480058903797</v>
      </c>
      <c r="F45" s="36">
        <v>1</v>
      </c>
      <c r="G45" s="36">
        <v>50</v>
      </c>
      <c r="H45" s="36">
        <v>0</v>
      </c>
      <c r="I45" s="36">
        <v>0</v>
      </c>
      <c r="J45" s="36">
        <v>179</v>
      </c>
      <c r="K45" s="36">
        <v>32119</v>
      </c>
      <c r="L45" s="36">
        <v>185</v>
      </c>
      <c r="M45" s="36">
        <v>33</v>
      </c>
      <c r="N45" s="36">
        <v>61</v>
      </c>
      <c r="O45" s="36">
        <v>6365</v>
      </c>
      <c r="P45" s="36">
        <v>25475</v>
      </c>
      <c r="Q45" s="36">
        <v>3416</v>
      </c>
      <c r="R45" s="58">
        <f t="shared" si="0"/>
        <v>126.4233264360576</v>
      </c>
      <c r="S45" s="36">
        <v>86</v>
      </c>
      <c r="T45" s="36">
        <v>747</v>
      </c>
      <c r="U45" s="58">
        <f t="shared" si="4"/>
        <v>27.64585036526201</v>
      </c>
      <c r="V45" s="36">
        <v>3330</v>
      </c>
      <c r="W45" s="36">
        <v>2258</v>
      </c>
      <c r="X45" s="58">
        <f t="shared" si="1"/>
        <v>83.56670699432613</v>
      </c>
      <c r="Y45" s="36">
        <v>1</v>
      </c>
      <c r="Z45" s="36">
        <v>2</v>
      </c>
      <c r="AA45" s="36">
        <v>2260</v>
      </c>
      <c r="AB45" s="55">
        <v>2702033</v>
      </c>
      <c r="AD45" s="20"/>
    </row>
    <row r="46" spans="1:30" ht="15.75" customHeight="1">
      <c r="A46" s="16" t="s">
        <v>64</v>
      </c>
      <c r="B46" s="36">
        <v>44</v>
      </c>
      <c r="C46" s="58">
        <f t="shared" si="5"/>
        <v>5.2530852921969</v>
      </c>
      <c r="D46" s="36">
        <v>12236</v>
      </c>
      <c r="E46" s="58">
        <f t="shared" si="6"/>
        <v>1460.8352644391196</v>
      </c>
      <c r="F46" s="36">
        <v>4</v>
      </c>
      <c r="G46" s="36">
        <v>1882</v>
      </c>
      <c r="H46" s="36">
        <v>0</v>
      </c>
      <c r="I46" s="36">
        <v>0</v>
      </c>
      <c r="J46" s="36">
        <v>40</v>
      </c>
      <c r="K46" s="36">
        <v>10354</v>
      </c>
      <c r="L46" s="36">
        <v>892</v>
      </c>
      <c r="M46" s="36">
        <v>7</v>
      </c>
      <c r="N46" s="36">
        <v>92</v>
      </c>
      <c r="O46" s="36">
        <v>3794</v>
      </c>
      <c r="P46" s="36">
        <v>5569</v>
      </c>
      <c r="Q46" s="36">
        <v>730</v>
      </c>
      <c r="R46" s="58">
        <f t="shared" si="0"/>
        <v>87.15346052963038</v>
      </c>
      <c r="S46" s="36">
        <v>27</v>
      </c>
      <c r="T46" s="36">
        <v>219</v>
      </c>
      <c r="U46" s="58">
        <f t="shared" si="4"/>
        <v>26.146038158889116</v>
      </c>
      <c r="V46" s="36">
        <v>703</v>
      </c>
      <c r="W46" s="36">
        <v>468</v>
      </c>
      <c r="X46" s="58">
        <f t="shared" si="1"/>
        <v>55.873725380639755</v>
      </c>
      <c r="Y46" s="36">
        <v>0</v>
      </c>
      <c r="Z46" s="36">
        <v>0</v>
      </c>
      <c r="AA46" s="36">
        <v>465</v>
      </c>
      <c r="AB46" s="55">
        <v>837603</v>
      </c>
      <c r="AD46" s="20"/>
    </row>
    <row r="47" spans="1:30" ht="15.75" customHeight="1">
      <c r="A47" s="16" t="s">
        <v>65</v>
      </c>
      <c r="B47" s="36">
        <v>19</v>
      </c>
      <c r="C47" s="58">
        <f t="shared" si="5"/>
        <v>5.414432026080464</v>
      </c>
      <c r="D47" s="36">
        <v>4404</v>
      </c>
      <c r="E47" s="58">
        <f t="shared" si="6"/>
        <v>1255.0083496241245</v>
      </c>
      <c r="F47" s="36">
        <v>3</v>
      </c>
      <c r="G47" s="36">
        <v>734</v>
      </c>
      <c r="H47" s="36">
        <v>0</v>
      </c>
      <c r="I47" s="36">
        <v>0</v>
      </c>
      <c r="J47" s="36">
        <v>16</v>
      </c>
      <c r="K47" s="36">
        <v>3670</v>
      </c>
      <c r="L47" s="36">
        <v>60</v>
      </c>
      <c r="M47" s="36">
        <v>0</v>
      </c>
      <c r="N47" s="36">
        <v>0</v>
      </c>
      <c r="O47" s="36">
        <v>382</v>
      </c>
      <c r="P47" s="36">
        <v>3228</v>
      </c>
      <c r="Q47" s="36">
        <v>277</v>
      </c>
      <c r="R47" s="58">
        <f t="shared" si="0"/>
        <v>78.93671953812046</v>
      </c>
      <c r="S47" s="36">
        <v>9</v>
      </c>
      <c r="T47" s="36">
        <v>110</v>
      </c>
      <c r="U47" s="58">
        <f t="shared" si="4"/>
        <v>31.34671172993953</v>
      </c>
      <c r="V47" s="36">
        <v>268</v>
      </c>
      <c r="W47" s="36">
        <v>192</v>
      </c>
      <c r="X47" s="58">
        <f t="shared" si="1"/>
        <v>54.71426047407627</v>
      </c>
      <c r="Y47" s="36">
        <v>0</v>
      </c>
      <c r="Z47" s="36">
        <v>0</v>
      </c>
      <c r="AA47" s="36">
        <v>189</v>
      </c>
      <c r="AB47" s="56">
        <v>350914</v>
      </c>
      <c r="AD47" s="20"/>
    </row>
    <row r="48" spans="1:30" ht="15.75" customHeight="1">
      <c r="A48" s="3" t="s">
        <v>66</v>
      </c>
      <c r="B48" s="37">
        <v>23</v>
      </c>
      <c r="C48" s="64">
        <f t="shared" si="5"/>
        <v>4.595744340740474</v>
      </c>
      <c r="D48" s="37">
        <v>4552</v>
      </c>
      <c r="E48" s="64">
        <f t="shared" si="6"/>
        <v>909.5577495239409</v>
      </c>
      <c r="F48" s="37">
        <v>2</v>
      </c>
      <c r="G48" s="37">
        <v>1083</v>
      </c>
      <c r="H48" s="36">
        <v>0</v>
      </c>
      <c r="I48" s="36">
        <v>0</v>
      </c>
      <c r="J48" s="36">
        <v>21</v>
      </c>
      <c r="K48" s="36">
        <v>3469</v>
      </c>
      <c r="L48" s="36">
        <v>0</v>
      </c>
      <c r="M48" s="36">
        <v>0</v>
      </c>
      <c r="N48" s="36">
        <v>0</v>
      </c>
      <c r="O48" s="36">
        <v>916</v>
      </c>
      <c r="P48" s="36">
        <v>2553</v>
      </c>
      <c r="Q48" s="36">
        <v>403</v>
      </c>
      <c r="R48" s="58">
        <f t="shared" si="0"/>
        <v>80.52543344862657</v>
      </c>
      <c r="S48" s="36">
        <v>10</v>
      </c>
      <c r="T48" s="36">
        <v>76</v>
      </c>
      <c r="U48" s="58">
        <f t="shared" si="4"/>
        <v>15.18593782157722</v>
      </c>
      <c r="V48" s="36">
        <v>393</v>
      </c>
      <c r="W48" s="36">
        <v>299</v>
      </c>
      <c r="X48" s="58">
        <f t="shared" si="1"/>
        <v>59.74467642962617</v>
      </c>
      <c r="Y48" s="36">
        <v>0</v>
      </c>
      <c r="Z48" s="36">
        <v>0</v>
      </c>
      <c r="AA48" s="36">
        <v>297</v>
      </c>
      <c r="AB48" s="56">
        <v>500463</v>
      </c>
      <c r="AD48" s="20"/>
    </row>
    <row r="49" spans="1:30" ht="15.75" customHeight="1">
      <c r="A49" s="16" t="s">
        <v>67</v>
      </c>
      <c r="B49" s="36">
        <v>19</v>
      </c>
      <c r="C49" s="58">
        <f>B49/AB49*100000</f>
        <v>4.797810178428035</v>
      </c>
      <c r="D49" s="36">
        <v>4062</v>
      </c>
      <c r="E49" s="58">
        <f>D49/AB49*100000</f>
        <v>1025.7213128828778</v>
      </c>
      <c r="F49" s="36">
        <v>2</v>
      </c>
      <c r="G49" s="36">
        <v>1012</v>
      </c>
      <c r="H49" s="36">
        <v>0</v>
      </c>
      <c r="I49" s="36">
        <v>0</v>
      </c>
      <c r="J49" s="36">
        <v>17</v>
      </c>
      <c r="K49" s="36">
        <v>3050</v>
      </c>
      <c r="L49" s="36">
        <v>0</v>
      </c>
      <c r="M49" s="36">
        <v>14</v>
      </c>
      <c r="N49" s="36">
        <v>90</v>
      </c>
      <c r="O49" s="36">
        <v>751</v>
      </c>
      <c r="P49" s="36">
        <v>2195</v>
      </c>
      <c r="Q49" s="36">
        <v>415</v>
      </c>
      <c r="R49" s="58">
        <f>Q49/AB49*100000</f>
        <v>104.7942749498755</v>
      </c>
      <c r="S49" s="36">
        <v>13</v>
      </c>
      <c r="T49" s="36">
        <v>125</v>
      </c>
      <c r="U49" s="58">
        <f>T49/AB49*100000</f>
        <v>31.564540647552867</v>
      </c>
      <c r="V49" s="36">
        <v>402</v>
      </c>
      <c r="W49" s="36">
        <v>250</v>
      </c>
      <c r="X49" s="58">
        <f>W49/AB49*100000</f>
        <v>63.129081295105735</v>
      </c>
      <c r="Y49" s="36">
        <v>0</v>
      </c>
      <c r="Z49" s="36">
        <v>0</v>
      </c>
      <c r="AA49" s="36">
        <v>250</v>
      </c>
      <c r="AB49" s="56">
        <v>396014</v>
      </c>
      <c r="AD49" s="20"/>
    </row>
    <row r="50" spans="1:30" ht="15.75" customHeight="1">
      <c r="A50" s="16" t="s">
        <v>68</v>
      </c>
      <c r="B50" s="36">
        <v>25</v>
      </c>
      <c r="C50" s="58">
        <f>B50/AB50*100000</f>
        <v>6.2045978551946135</v>
      </c>
      <c r="D50" s="36">
        <v>5402</v>
      </c>
      <c r="E50" s="58">
        <f>D50/AB50*100000</f>
        <v>1340.689504550452</v>
      </c>
      <c r="F50" s="40">
        <v>2</v>
      </c>
      <c r="G50" s="45">
        <v>596</v>
      </c>
      <c r="H50" s="36">
        <v>0</v>
      </c>
      <c r="I50" s="36">
        <v>0</v>
      </c>
      <c r="J50" s="36">
        <v>23</v>
      </c>
      <c r="K50" s="36">
        <v>4806</v>
      </c>
      <c r="L50" s="36">
        <v>365</v>
      </c>
      <c r="M50" s="36">
        <v>8</v>
      </c>
      <c r="N50" s="36">
        <v>0</v>
      </c>
      <c r="O50" s="36">
        <v>912</v>
      </c>
      <c r="P50" s="36">
        <v>3521</v>
      </c>
      <c r="Q50" s="36">
        <v>275</v>
      </c>
      <c r="R50" s="58">
        <f>Q50/AB50*100000</f>
        <v>68.25057640714076</v>
      </c>
      <c r="S50" s="36">
        <v>15</v>
      </c>
      <c r="T50" s="36">
        <v>175</v>
      </c>
      <c r="U50" s="58">
        <f>T50/AB50*100000</f>
        <v>43.432184986362294</v>
      </c>
      <c r="V50" s="36">
        <v>260</v>
      </c>
      <c r="W50" s="36">
        <v>207</v>
      </c>
      <c r="X50" s="58">
        <f>W50/AB50*100000</f>
        <v>51.374070241011395</v>
      </c>
      <c r="Y50" s="36">
        <v>0</v>
      </c>
      <c r="Z50" s="36">
        <v>0</v>
      </c>
      <c r="AA50" s="36">
        <v>208</v>
      </c>
      <c r="AB50" s="57">
        <v>402927</v>
      </c>
      <c r="AD50" s="20"/>
    </row>
    <row r="51" spans="1:30" ht="15.75" customHeight="1">
      <c r="A51" s="21" t="s">
        <v>73</v>
      </c>
      <c r="B51" s="47"/>
      <c r="C51" s="48"/>
      <c r="D51" s="47"/>
      <c r="E51" s="48"/>
      <c r="F51" s="9"/>
      <c r="G51" s="49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8"/>
      <c r="S51" s="47"/>
      <c r="T51" s="47"/>
      <c r="U51" s="48"/>
      <c r="V51" s="47"/>
      <c r="W51" s="47"/>
      <c r="X51" s="48"/>
      <c r="Y51" s="47"/>
      <c r="Z51" s="47"/>
      <c r="AA51" s="47"/>
      <c r="AB51" s="50"/>
      <c r="AD51" s="20"/>
    </row>
    <row r="52" spans="1:8" ht="15.75" customHeight="1">
      <c r="A52" s="2" t="s">
        <v>74</v>
      </c>
      <c r="B52" s="23"/>
      <c r="D52" s="23"/>
      <c r="F52" s="9"/>
      <c r="G52" s="21"/>
      <c r="H52" s="9"/>
    </row>
    <row r="53" spans="2:4" ht="13.5">
      <c r="B53" s="23"/>
      <c r="D53" s="23"/>
    </row>
    <row r="54" spans="2:4" ht="13.5">
      <c r="B54" s="23"/>
      <c r="D54" s="23"/>
    </row>
    <row r="55" spans="2:4" ht="13.5">
      <c r="B55" s="23"/>
      <c r="D55" s="23"/>
    </row>
    <row r="56" ht="13.5">
      <c r="B56" s="21"/>
    </row>
    <row r="57" ht="13.5">
      <c r="B57" s="21"/>
    </row>
    <row r="58" ht="13.5">
      <c r="B58" s="21"/>
    </row>
  </sheetData>
  <sheetProtection/>
  <mergeCells count="8">
    <mergeCell ref="S4:U4"/>
    <mergeCell ref="Y4:AA4"/>
    <mergeCell ref="F3:G3"/>
    <mergeCell ref="B3:E3"/>
    <mergeCell ref="Q3:V3"/>
    <mergeCell ref="W3:AA3"/>
    <mergeCell ref="J3:P3"/>
    <mergeCell ref="H3:I3"/>
  </mergeCells>
  <printOptions horizontalCentered="1"/>
  <pageMargins left="0.3937007874015748" right="0.3937007874015748" top="1.1811023622047245" bottom="1.1811023622047245" header="0.5118110236220472" footer="0.5118110236220472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2016-04-21T05:19:08Z</cp:lastPrinted>
  <dcterms:created xsi:type="dcterms:W3CDTF">2001-01-24T03:50:41Z</dcterms:created>
  <dcterms:modified xsi:type="dcterms:W3CDTF">2018-03-20T06:31:40Z</dcterms:modified>
  <cp:category/>
  <cp:version/>
  <cp:contentType/>
  <cp:contentStatus/>
</cp:coreProperties>
</file>