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tabRatio="0" activeTab="0"/>
  </bookViews>
  <sheets>
    <sheet name="95　進路別卒業者数・進学率・就職率・入学志願者数" sheetId="1" r:id="rId1"/>
  </sheets>
  <externalReferences>
    <externalReference r:id="rId4"/>
  </externalReferences>
  <definedNames>
    <definedName name="_xlnm.Print_Area" localSheetId="0">'95　進路別卒業者数・進学率・就職率・入学志願者数'!$A$1:$BV$27</definedName>
    <definedName name="Q_府（学生・７）－59③">#REF!</definedName>
    <definedName name="Q_府（学生・Ｄ）Σ－学校別・編集－60a">#REF!</definedName>
    <definedName name="Q_府（学生・Ｄ）Σ－市町村別・編集－60b">#REF!</definedName>
    <definedName name="Q_府（学生・Ｄ）Σ－昼夜別・編集－学校別・編集－規模分割－57・58">#REF!</definedName>
    <definedName name="Q_府（留学生）－区分計－83_1_1_③">#REF!</definedName>
    <definedName name="合成表（57_58）大学・院の学校数③">#REF!</definedName>
  </definedNames>
  <calcPr fullCalcOnLoad="1"/>
</workbook>
</file>

<file path=xl/sharedStrings.xml><?xml version="1.0" encoding="utf-8"?>
<sst xmlns="http://schemas.openxmlformats.org/spreadsheetml/2006/main" count="497" uniqueCount="52">
  <si>
    <t>95     進 路 別 卒 業 者 数 ・ 進 学 率 ・ 就 職 率 ・ 入 学 志 願 者 数</t>
  </si>
  <si>
    <t>　（つづき）</t>
  </si>
  <si>
    <t>総      数</t>
  </si>
  <si>
    <t>大   　 　学　  　 　等　   　　進   　　　学　   　　者     （Ａ）</t>
  </si>
  <si>
    <t>就    職    者</t>
  </si>
  <si>
    <t>死   亡  ・</t>
  </si>
  <si>
    <t>大学等進学率</t>
  </si>
  <si>
    <t>就  職  率</t>
  </si>
  <si>
    <t>入学志願者数（本年３月卒業者）</t>
  </si>
  <si>
    <t>市町村</t>
  </si>
  <si>
    <t>計</t>
  </si>
  <si>
    <t>大学（学部）</t>
  </si>
  <si>
    <t>短期大学（本科）</t>
  </si>
  <si>
    <t>大学・短期大学の通信 教育部及び放送大学</t>
  </si>
  <si>
    <t>大学・短期大学（別科）</t>
  </si>
  <si>
    <t>高 等 学 校（専 攻 科）</t>
  </si>
  <si>
    <t>盲・聾・養護学校 高等部（専攻科）</t>
  </si>
  <si>
    <t>専  修  学  校   （一般課程）等</t>
  </si>
  <si>
    <t>各 種 学 校</t>
  </si>
  <si>
    <t>不 詳 の 者</t>
  </si>
  <si>
    <t>Ａのうち</t>
  </si>
  <si>
    <t>Ｂのうち</t>
  </si>
  <si>
    <t>Ｃのうち</t>
  </si>
  <si>
    <t>（大学等進学者数÷卒業者総数）×100</t>
  </si>
  <si>
    <t>（就職者数÷卒業者  総数）×100</t>
  </si>
  <si>
    <t>男</t>
  </si>
  <si>
    <t>女</t>
  </si>
  <si>
    <t>人</t>
  </si>
  <si>
    <t>％</t>
  </si>
  <si>
    <t xml:space="preserve">平成１４年度間          </t>
  </si>
  <si>
    <t xml:space="preserve">                        </t>
  </si>
  <si>
    <t xml:space="preserve">        </t>
  </si>
  <si>
    <t xml:space="preserve">府立                  </t>
  </si>
  <si>
    <t xml:space="preserve">大阪市                </t>
  </si>
  <si>
    <t xml:space="preserve">私立                  </t>
  </si>
  <si>
    <t xml:space="preserve">堺市                  </t>
  </si>
  <si>
    <t xml:space="preserve">貝塚市                </t>
  </si>
  <si>
    <t xml:space="preserve">枚方市                </t>
  </si>
  <si>
    <t xml:space="preserve">茨木市                </t>
  </si>
  <si>
    <t xml:space="preserve">富田林市              </t>
  </si>
  <si>
    <t xml:space="preserve">平成１３年度間          </t>
  </si>
  <si>
    <t>（注１） 「大学等進学率」は就職しながら進学した者を含めて算出した。</t>
  </si>
  <si>
    <t xml:space="preserve">　専修学校（一般課程）等入学者 （Ｃ）  </t>
  </si>
  <si>
    <t>公共職業能力開</t>
  </si>
  <si>
    <t>左記以外の者</t>
  </si>
  <si>
    <t>左記Ａ、Ｂ、Ｃ、Ｄのうち就職している者（再掲）</t>
  </si>
  <si>
    <t>発施設等入学者(D)</t>
  </si>
  <si>
    <t>（左記Ａ、Ｂ、Ｃ、Ｄを　　除く）</t>
  </si>
  <si>
    <t>Ｄのうち</t>
  </si>
  <si>
    <t>計</t>
  </si>
  <si>
    <t>（注２） 「就職率」は大学等進学者、専修学校（専門課程）進学者、専修学校（一般課程）等入学者及び公共職業能力開発施設等入学者のうち、就職している者を含めて算出した。</t>
  </si>
  <si>
    <t>専修学校（専門課程）進学者（Ｂ）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</si>
</sst>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_(* #,##0.00_);_(* \(#,##0.00\);_(* &quot;-&quot;??_);_(@_)"/>
    <numFmt numFmtId="188" formatCode="_(* #,##0_);_(* \(#,##0\);_(* &quot;-&quot;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mmmm\ d\,\ yyyy"/>
    <numFmt numFmtId="196" formatCode="[$-411]g/&quot;標&quot;&quot;準&quot;"/>
    <numFmt numFmtId="197" formatCode="[&lt;=999]000;[&lt;=99999]000\-00;000\-0000"/>
    <numFmt numFmtId="198" formatCode="\(#,###\);\(&quot;△&quot;#,###\);\(&quot;-&quot;\)"/>
    <numFmt numFmtId="199" formatCode="\(#,##0.00\);\(&quot;△&quot;#,##0.00\);\(&quot;-&quot;\)"/>
    <numFmt numFmtId="200" formatCode="#,###&quot; &quot;;&quot;△&quot;#,###&quot; &quot;;&quot;-&quot;&quot; &quot;"/>
    <numFmt numFmtId="201" formatCode="#,##0.00&quot; &quot;;&quot;△&quot;#,##0.00&quot; &quot;;&quot;-&quot;&quot; &quot;"/>
    <numFmt numFmtId="202" formatCode="0.0_ "/>
    <numFmt numFmtId="203" formatCode="#,##0.0;[Red]\-#,##0.0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centerContinuous" vertical="top"/>
      <protection/>
    </xf>
    <xf numFmtId="176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176" fontId="8" fillId="0" borderId="0" xfId="0" applyNumberFormat="1" applyFont="1" applyAlignment="1" applyProtection="1">
      <alignment/>
      <protection/>
    </xf>
    <xf numFmtId="176" fontId="9" fillId="0" borderId="10" xfId="0" applyNumberFormat="1" applyFont="1" applyBorder="1" applyAlignment="1" applyProtection="1" quotePrefix="1">
      <alignment horizontal="left" vertical="center"/>
      <protection/>
    </xf>
    <xf numFmtId="176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centerContinuous"/>
      <protection/>
    </xf>
    <xf numFmtId="176" fontId="8" fillId="0" borderId="11" xfId="0" applyNumberFormat="1" applyFont="1" applyBorder="1" applyAlignment="1" applyProtection="1">
      <alignment horizontal="centerContinuous"/>
      <protection/>
    </xf>
    <xf numFmtId="176" fontId="8" fillId="0" borderId="10" xfId="0" applyNumberFormat="1" applyFont="1" applyBorder="1" applyAlignment="1" applyProtection="1">
      <alignment horizontal="centerContinuous" vertical="center"/>
      <protection/>
    </xf>
    <xf numFmtId="176" fontId="8" fillId="0" borderId="12" xfId="0" applyNumberFormat="1" applyFont="1" applyBorder="1" applyAlignment="1" applyProtection="1">
      <alignment horizontal="centerContinuous" vertical="center"/>
      <protection/>
    </xf>
    <xf numFmtId="176" fontId="9" fillId="0" borderId="0" xfId="0" applyNumberFormat="1" applyFont="1" applyBorder="1" applyAlignment="1" applyProtection="1">
      <alignment horizontal="centerContinuous"/>
      <protection/>
    </xf>
    <xf numFmtId="176" fontId="8" fillId="0" borderId="10" xfId="0" applyNumberFormat="1" applyFont="1" applyBorder="1" applyAlignment="1" applyProtection="1" quotePrefix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horizontal="left" vertical="center"/>
      <protection/>
    </xf>
    <xf numFmtId="176" fontId="8" fillId="0" borderId="13" xfId="0" applyNumberFormat="1" applyFont="1" applyBorder="1" applyAlignment="1" applyProtection="1">
      <alignment horizontal="centerContinuous" vertical="center"/>
      <protection/>
    </xf>
    <xf numFmtId="176" fontId="9" fillId="0" borderId="14" xfId="0" applyNumberFormat="1" applyFont="1" applyBorder="1" applyAlignment="1" applyProtection="1">
      <alignment horizontal="centerContinuous" wrapText="1"/>
      <protection/>
    </xf>
    <xf numFmtId="176" fontId="10" fillId="0" borderId="15" xfId="0" applyNumberFormat="1" applyFont="1" applyBorder="1" applyAlignment="1" applyProtection="1">
      <alignment horizontal="centerContinuous" vertical="center"/>
      <protection/>
    </xf>
    <xf numFmtId="176" fontId="10" fillId="0" borderId="16" xfId="0" applyNumberFormat="1" applyFont="1" applyBorder="1" applyAlignment="1" applyProtection="1">
      <alignment horizontal="centerContinuous" vertical="center"/>
      <protection/>
    </xf>
    <xf numFmtId="176" fontId="9" fillId="0" borderId="17" xfId="0" applyNumberFormat="1" applyFont="1" applyBorder="1" applyAlignment="1" applyProtection="1">
      <alignment horizontal="centerContinuous"/>
      <protection/>
    </xf>
    <xf numFmtId="176" fontId="10" fillId="0" borderId="10" xfId="0" applyNumberFormat="1" applyFont="1" applyBorder="1" applyAlignment="1" applyProtection="1">
      <alignment horizontal="centerContinuous" vertical="center"/>
      <protection/>
    </xf>
    <xf numFmtId="176" fontId="11" fillId="0" borderId="10" xfId="0" applyNumberFormat="1" applyFont="1" applyBorder="1" applyAlignment="1" applyProtection="1">
      <alignment horizontal="centerContinuous" vertical="center"/>
      <protection/>
    </xf>
    <xf numFmtId="176" fontId="11" fillId="0" borderId="18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 quotePrefix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176" fontId="9" fillId="0" borderId="10" xfId="0" applyNumberFormat="1" applyFont="1" applyBorder="1" applyAlignment="1" applyProtection="1">
      <alignment horizontal="centerContinuous" vertical="center"/>
      <protection/>
    </xf>
    <xf numFmtId="176" fontId="9" fillId="0" borderId="12" xfId="0" applyNumberFormat="1" applyFont="1" applyBorder="1" applyAlignment="1" applyProtection="1">
      <alignment horizontal="centerContinuous" vertical="center"/>
      <protection/>
    </xf>
    <xf numFmtId="176" fontId="11" fillId="0" borderId="10" xfId="0" applyNumberFormat="1" applyFont="1" applyBorder="1" applyAlignment="1" applyProtection="1">
      <alignment horizontal="centerContinuous" vertical="center" wrapText="1"/>
      <protection/>
    </xf>
    <xf numFmtId="176" fontId="11" fillId="0" borderId="12" xfId="0" applyNumberFormat="1" applyFont="1" applyBorder="1" applyAlignment="1" applyProtection="1">
      <alignment horizontal="centerContinuous" vertical="center"/>
      <protection/>
    </xf>
    <xf numFmtId="176" fontId="10" fillId="0" borderId="10" xfId="0" applyNumberFormat="1" applyFont="1" applyBorder="1" applyAlignment="1" applyProtection="1">
      <alignment horizontal="centerContinuous" vertical="center" wrapText="1"/>
      <protection/>
    </xf>
    <xf numFmtId="176" fontId="10" fillId="0" borderId="12" xfId="0" applyNumberFormat="1" applyFont="1" applyBorder="1" applyAlignment="1" applyProtection="1">
      <alignment horizontal="centerContinuous" vertical="center" wrapText="1"/>
      <protection/>
    </xf>
    <xf numFmtId="176" fontId="8" fillId="0" borderId="10" xfId="0" applyNumberFormat="1" applyFont="1" applyBorder="1" applyAlignment="1" applyProtection="1">
      <alignment horizontal="centerContinuous" vertical="center" wrapText="1"/>
      <protection/>
    </xf>
    <xf numFmtId="176" fontId="9" fillId="0" borderId="10" xfId="0" applyNumberFormat="1" applyFont="1" applyBorder="1" applyAlignment="1" applyProtection="1">
      <alignment horizontal="centerContinuous" vertical="center" wrapText="1"/>
      <protection/>
    </xf>
    <xf numFmtId="176" fontId="9" fillId="0" borderId="13" xfId="0" applyNumberFormat="1" applyFont="1" applyBorder="1" applyAlignment="1" applyProtection="1">
      <alignment horizontal="centerContinuous" vertical="center"/>
      <protection/>
    </xf>
    <xf numFmtId="176" fontId="9" fillId="0" borderId="19" xfId="0" applyNumberFormat="1" applyFont="1" applyBorder="1" applyAlignment="1" applyProtection="1">
      <alignment horizontal="centerContinuous" vertical="top" wrapText="1"/>
      <protection/>
    </xf>
    <xf numFmtId="176" fontId="8" fillId="0" borderId="12" xfId="0" applyNumberFormat="1" applyFont="1" applyBorder="1" applyAlignment="1" applyProtection="1">
      <alignment horizontal="centerContinuous" vertical="center" wrapText="1"/>
      <protection/>
    </xf>
    <xf numFmtId="176" fontId="9" fillId="0" borderId="18" xfId="0" applyNumberFormat="1" applyFont="1" applyBorder="1" applyAlignment="1" applyProtection="1">
      <alignment horizontal="centerContinuous" vertical="center"/>
      <protection/>
    </xf>
    <xf numFmtId="176" fontId="9" fillId="0" borderId="20" xfId="0" applyNumberFormat="1" applyFont="1" applyBorder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horizontal="centerContinuous" vertical="center" wrapText="1"/>
      <protection/>
    </xf>
    <xf numFmtId="0" fontId="10" fillId="0" borderId="12" xfId="0" applyFont="1" applyBorder="1" applyAlignment="1" applyProtection="1">
      <alignment horizontal="centerContinuous" vertical="center" wrapText="1"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horizontal="centerContinuous" vertical="center"/>
      <protection/>
    </xf>
    <xf numFmtId="176" fontId="8" fillId="0" borderId="12" xfId="0" applyNumberFormat="1" applyFont="1" applyBorder="1" applyAlignment="1" applyProtection="1">
      <alignment horizontal="distributed" vertical="center"/>
      <protection/>
    </xf>
    <xf numFmtId="176" fontId="8" fillId="0" borderId="21" xfId="0" applyNumberFormat="1" applyFont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176" fontId="9" fillId="0" borderId="11" xfId="0" applyNumberFormat="1" applyFont="1" applyBorder="1" applyAlignment="1" applyProtection="1">
      <alignment horizontal="right"/>
      <protection/>
    </xf>
    <xf numFmtId="176" fontId="10" fillId="0" borderId="0" xfId="0" applyNumberFormat="1" applyFont="1" applyAlignment="1" applyProtection="1">
      <alignment horizontal="right"/>
      <protection/>
    </xf>
    <xf numFmtId="176" fontId="10" fillId="0" borderId="0" xfId="0" applyNumberFormat="1" applyFont="1" applyAlignment="1" applyProtection="1" quotePrefix="1">
      <alignment horizontal="right"/>
      <protection/>
    </xf>
    <xf numFmtId="176" fontId="8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 horizontal="right"/>
      <protection/>
    </xf>
    <xf numFmtId="176" fontId="9" fillId="0" borderId="11" xfId="0" applyNumberFormat="1" applyFont="1" applyBorder="1" applyAlignment="1" applyProtection="1">
      <alignment horizontal="distributed"/>
      <protection/>
    </xf>
    <xf numFmtId="176" fontId="12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Alignment="1" applyProtection="1">
      <alignment/>
      <protection/>
    </xf>
    <xf numFmtId="0" fontId="9" fillId="0" borderId="11" xfId="0" applyFont="1" applyBorder="1" applyAlignment="1" applyProtection="1" quotePrefix="1">
      <alignment vertical="center"/>
      <protection locked="0"/>
    </xf>
    <xf numFmtId="176" fontId="9" fillId="0" borderId="0" xfId="49" applyNumberFormat="1" applyFont="1" applyFill="1" applyAlignment="1" applyProtection="1">
      <alignment horizontal="right" vertical="center"/>
      <protection locked="0"/>
    </xf>
    <xf numFmtId="176" fontId="9" fillId="0" borderId="0" xfId="49" applyNumberFormat="1" applyFont="1" applyAlignment="1" applyProtection="1">
      <alignment horizontal="right" vertical="center"/>
      <protection locked="0"/>
    </xf>
    <xf numFmtId="176" fontId="9" fillId="0" borderId="0" xfId="49" applyNumberFormat="1" applyFont="1" applyBorder="1" applyAlignment="1" applyProtection="1">
      <alignment horizontal="right" vertical="center"/>
      <protection locked="0"/>
    </xf>
    <xf numFmtId="176" fontId="13" fillId="0" borderId="0" xfId="49" applyNumberFormat="1" applyFont="1" applyFill="1" applyAlignment="1" applyProtection="1">
      <alignment horizontal="right" vertical="center"/>
      <protection locked="0"/>
    </xf>
    <xf numFmtId="178" fontId="9" fillId="0" borderId="0" xfId="49" applyNumberFormat="1" applyFont="1" applyFill="1" applyAlignment="1" applyProtection="1">
      <alignment horizontal="right" vertical="center"/>
      <protection locked="0"/>
    </xf>
    <xf numFmtId="176" fontId="9" fillId="0" borderId="11" xfId="49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 quotePrefix="1">
      <alignment vertical="center"/>
      <protection locked="0"/>
    </xf>
    <xf numFmtId="0" fontId="9" fillId="0" borderId="11" xfId="0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/>
      <protection/>
    </xf>
    <xf numFmtId="0" fontId="13" fillId="0" borderId="11" xfId="0" applyFont="1" applyBorder="1" applyAlignment="1" applyProtection="1" quotePrefix="1">
      <alignment horizontal="distributed" vertical="center"/>
      <protection locked="0"/>
    </xf>
    <xf numFmtId="176" fontId="13" fillId="0" borderId="0" xfId="49" applyNumberFormat="1" applyFont="1" applyAlignment="1" applyProtection="1">
      <alignment horizontal="right" vertical="center"/>
      <protection locked="0"/>
    </xf>
    <xf numFmtId="176" fontId="13" fillId="0" borderId="0" xfId="49" applyNumberFormat="1" applyFont="1" applyBorder="1" applyAlignment="1" applyProtection="1">
      <alignment horizontal="right" vertical="center"/>
      <protection locked="0"/>
    </xf>
    <xf numFmtId="178" fontId="13" fillId="0" borderId="0" xfId="49" applyNumberFormat="1" applyFont="1" applyAlignment="1" applyProtection="1">
      <alignment horizontal="right" vertical="center"/>
      <protection locked="0"/>
    </xf>
    <xf numFmtId="176" fontId="13" fillId="0" borderId="11" xfId="49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 quotePrefix="1">
      <alignment horizontal="distributed" vertical="center"/>
      <protection locked="0"/>
    </xf>
    <xf numFmtId="0" fontId="14" fillId="0" borderId="0" xfId="0" applyFont="1" applyAlignment="1" applyProtection="1">
      <alignment/>
      <protection/>
    </xf>
    <xf numFmtId="178" fontId="9" fillId="0" borderId="0" xfId="49" applyNumberFormat="1" applyFont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distributed" vertical="center"/>
      <protection locked="0"/>
    </xf>
    <xf numFmtId="178" fontId="13" fillId="0" borderId="0" xfId="49" applyNumberFormat="1" applyFont="1" applyFill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distributed" vertical="center"/>
      <protection locked="0"/>
    </xf>
    <xf numFmtId="0" fontId="9" fillId="0" borderId="12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178" fontId="9" fillId="0" borderId="10" xfId="49" applyNumberFormat="1" applyFont="1" applyBorder="1" applyAlignment="1" applyProtection="1">
      <alignment horizontal="right" vertical="center"/>
      <protection/>
    </xf>
    <xf numFmtId="176" fontId="9" fillId="0" borderId="10" xfId="49" applyNumberFormat="1" applyFont="1" applyBorder="1" applyAlignment="1" applyProtection="1">
      <alignment horizontal="right" vertical="center"/>
      <protection/>
    </xf>
    <xf numFmtId="176" fontId="9" fillId="0" borderId="12" xfId="49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quotePrefix="1">
      <alignment horizontal="left" vertical="top"/>
    </xf>
    <xf numFmtId="0" fontId="9" fillId="0" borderId="0" xfId="0" applyFont="1" applyAlignment="1" quotePrefix="1">
      <alignment horizontal="left"/>
    </xf>
    <xf numFmtId="176" fontId="9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Continuous" vertical="center"/>
      <protection/>
    </xf>
    <xf numFmtId="0" fontId="10" fillId="0" borderId="0" xfId="0" applyFont="1" applyAlignment="1" quotePrefix="1">
      <alignment horizontal="left" vertical="top"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14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14" xfId="0" applyNumberFormat="1" applyFont="1" applyBorder="1" applyAlignment="1" applyProtection="1">
      <alignment horizontal="center" vertical="center"/>
      <protection/>
    </xf>
    <xf numFmtId="176" fontId="8" fillId="0" borderId="22" xfId="0" applyNumberFormat="1" applyFont="1" applyBorder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horizontal="center" vertical="center"/>
      <protection/>
    </xf>
    <xf numFmtId="176" fontId="9" fillId="0" borderId="14" xfId="0" applyNumberFormat="1" applyFont="1" applyBorder="1" applyAlignment="1" applyProtection="1">
      <alignment horizontal="center" vertical="center" wrapText="1"/>
      <protection/>
    </xf>
    <xf numFmtId="176" fontId="9" fillId="0" borderId="15" xfId="0" applyNumberFormat="1" applyFont="1" applyBorder="1" applyAlignment="1" applyProtection="1">
      <alignment horizontal="center" vertical="center" wrapText="1"/>
      <protection/>
    </xf>
    <xf numFmtId="176" fontId="9" fillId="0" borderId="16" xfId="0" applyNumberFormat="1" applyFont="1" applyBorder="1" applyAlignment="1" applyProtection="1">
      <alignment horizontal="center" vertical="center" wrapText="1"/>
      <protection/>
    </xf>
    <xf numFmtId="176" fontId="9" fillId="0" borderId="19" xfId="0" applyNumberFormat="1" applyFont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176" fontId="9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k03k08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7　産業別就職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5" customWidth="1"/>
    <col min="2" max="2" width="7.09765625" style="72" customWidth="1"/>
    <col min="3" max="4" width="6.8984375" style="72" customWidth="1"/>
    <col min="5" max="7" width="5.09765625" style="72" customWidth="1"/>
    <col min="8" max="10" width="4.69921875" style="72" customWidth="1"/>
    <col min="11" max="11" width="5.69921875" style="72" customWidth="1"/>
    <col min="12" max="12" width="4.69921875" style="72" customWidth="1"/>
    <col min="13" max="14" width="5.69921875" style="72" customWidth="1"/>
    <col min="15" max="15" width="4.69921875" style="72" customWidth="1"/>
    <col min="16" max="16" width="5.69921875" style="72" customWidth="1"/>
    <col min="17" max="22" width="3.69921875" style="72" customWidth="1"/>
    <col min="23" max="25" width="4.59765625" style="72" customWidth="1"/>
    <col min="26" max="28" width="5.09765625" style="72" customWidth="1"/>
    <col min="29" max="37" width="4.59765625" style="72" customWidth="1"/>
    <col min="38" max="40" width="4.69921875" style="72" customWidth="1"/>
    <col min="41" max="44" width="6.69921875" style="72" customWidth="1"/>
    <col min="45" max="46" width="6.59765625" style="72" customWidth="1"/>
    <col min="47" max="49" width="6.69921875" style="72" customWidth="1"/>
    <col min="50" max="50" width="3.19921875" style="72" customWidth="1"/>
    <col min="51" max="61" width="3.3984375" style="72" customWidth="1"/>
    <col min="62" max="67" width="6" style="84" customWidth="1"/>
    <col min="68" max="68" width="5.09765625" style="84" customWidth="1"/>
    <col min="69" max="70" width="4.69921875" style="84" customWidth="1"/>
    <col min="71" max="71" width="4.8984375" style="84" customWidth="1"/>
    <col min="72" max="72" width="4.69921875" style="84" customWidth="1"/>
    <col min="73" max="73" width="4.69921875" style="102" customWidth="1"/>
    <col min="74" max="74" width="12.69921875" style="55" customWidth="1"/>
    <col min="75" max="16384" width="8.69921875" style="72" customWidth="1"/>
  </cols>
  <sheetData>
    <row r="1" spans="1:74" s="5" customFormat="1" ht="19.5" customHeight="1">
      <c r="A1" s="10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 t="s">
        <v>0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3"/>
      <c r="BU1" s="4"/>
      <c r="BV1" s="4"/>
    </row>
    <row r="2" spans="1:74" s="5" customFormat="1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6"/>
      <c r="AJ2" s="7"/>
      <c r="AK2" s="7"/>
      <c r="AL2" s="6" t="s">
        <v>1</v>
      </c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5" customFormat="1" ht="19.5" customHeight="1">
      <c r="A3" s="108" t="s">
        <v>9</v>
      </c>
      <c r="B3" s="111" t="s">
        <v>2</v>
      </c>
      <c r="C3" s="112"/>
      <c r="D3" s="113"/>
      <c r="E3" s="11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20" t="s">
        <v>51</v>
      </c>
      <c r="AA3" s="121"/>
      <c r="AB3" s="122"/>
      <c r="AC3" s="14" t="s">
        <v>42</v>
      </c>
      <c r="AD3" s="15"/>
      <c r="AE3" s="15"/>
      <c r="AF3" s="15"/>
      <c r="AG3" s="15"/>
      <c r="AI3" s="16"/>
      <c r="AJ3" s="11"/>
      <c r="AK3" s="17"/>
      <c r="AL3" s="18" t="s">
        <v>43</v>
      </c>
      <c r="AM3" s="19"/>
      <c r="AN3" s="20"/>
      <c r="AO3" s="9" t="s">
        <v>4</v>
      </c>
      <c r="AP3" s="9"/>
      <c r="AQ3" s="10"/>
      <c r="AR3" s="111" t="s">
        <v>44</v>
      </c>
      <c r="AS3" s="112"/>
      <c r="AT3" s="113"/>
      <c r="AU3" s="13" t="s">
        <v>5</v>
      </c>
      <c r="AV3" s="13"/>
      <c r="AW3" s="21"/>
      <c r="AX3" s="22" t="s">
        <v>45</v>
      </c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4"/>
      <c r="BJ3" s="25" t="s">
        <v>6</v>
      </c>
      <c r="BK3" s="26"/>
      <c r="BL3" s="27"/>
      <c r="BM3" s="26" t="s">
        <v>7</v>
      </c>
      <c r="BN3" s="26"/>
      <c r="BO3" s="27"/>
      <c r="BP3" s="28" t="s">
        <v>8</v>
      </c>
      <c r="BQ3" s="28"/>
      <c r="BR3" s="28"/>
      <c r="BS3" s="29"/>
      <c r="BT3" s="28"/>
      <c r="BU3" s="29"/>
      <c r="BV3" s="117" t="s">
        <v>9</v>
      </c>
    </row>
    <row r="4" spans="1:74" s="5" customFormat="1" ht="36" customHeight="1">
      <c r="A4" s="109"/>
      <c r="B4" s="114"/>
      <c r="C4" s="115"/>
      <c r="D4" s="116"/>
      <c r="E4" s="11" t="s">
        <v>10</v>
      </c>
      <c r="F4" s="11"/>
      <c r="G4" s="12"/>
      <c r="H4" s="11" t="s">
        <v>11</v>
      </c>
      <c r="I4" s="11"/>
      <c r="J4" s="12"/>
      <c r="K4" s="30" t="s">
        <v>12</v>
      </c>
      <c r="L4" s="30"/>
      <c r="M4" s="31"/>
      <c r="N4" s="32" t="s">
        <v>13</v>
      </c>
      <c r="O4" s="23"/>
      <c r="P4" s="33"/>
      <c r="Q4" s="34" t="s">
        <v>14</v>
      </c>
      <c r="R4" s="34"/>
      <c r="S4" s="35"/>
      <c r="T4" s="34" t="s">
        <v>15</v>
      </c>
      <c r="U4" s="34"/>
      <c r="V4" s="35"/>
      <c r="W4" s="34" t="s">
        <v>16</v>
      </c>
      <c r="X4" s="34"/>
      <c r="Y4" s="35"/>
      <c r="Z4" s="123"/>
      <c r="AA4" s="124"/>
      <c r="AB4" s="125"/>
      <c r="AC4" s="36" t="s">
        <v>10</v>
      </c>
      <c r="AD4" s="11"/>
      <c r="AE4" s="12"/>
      <c r="AF4" s="37" t="s">
        <v>17</v>
      </c>
      <c r="AG4" s="30"/>
      <c r="AH4" s="38"/>
      <c r="AI4" s="30" t="s">
        <v>18</v>
      </c>
      <c r="AJ4" s="30"/>
      <c r="AK4" s="31"/>
      <c r="AL4" s="39" t="s">
        <v>46</v>
      </c>
      <c r="AM4" s="23"/>
      <c r="AN4" s="33"/>
      <c r="AO4" s="34" t="s">
        <v>47</v>
      </c>
      <c r="AP4" s="36"/>
      <c r="AQ4" s="40"/>
      <c r="AR4" s="114"/>
      <c r="AS4" s="115"/>
      <c r="AT4" s="116"/>
      <c r="AU4" s="30" t="s">
        <v>19</v>
      </c>
      <c r="AV4" s="30"/>
      <c r="AW4" s="41"/>
      <c r="AX4" s="30" t="s">
        <v>20</v>
      </c>
      <c r="AY4" s="30"/>
      <c r="AZ4" s="31"/>
      <c r="BA4" s="30" t="s">
        <v>21</v>
      </c>
      <c r="BB4" s="30"/>
      <c r="BC4" s="31"/>
      <c r="BD4" s="30" t="s">
        <v>22</v>
      </c>
      <c r="BE4" s="30"/>
      <c r="BF4" s="30"/>
      <c r="BG4" s="42" t="s">
        <v>48</v>
      </c>
      <c r="BH4" s="30"/>
      <c r="BI4" s="41"/>
      <c r="BJ4" s="43" t="s">
        <v>23</v>
      </c>
      <c r="BK4" s="43"/>
      <c r="BL4" s="44"/>
      <c r="BM4" s="43" t="s">
        <v>24</v>
      </c>
      <c r="BN4" s="43"/>
      <c r="BO4" s="44"/>
      <c r="BP4" s="45" t="s">
        <v>11</v>
      </c>
      <c r="BQ4" s="45"/>
      <c r="BR4" s="45"/>
      <c r="BS4" s="45" t="s">
        <v>12</v>
      </c>
      <c r="BT4" s="46"/>
      <c r="BU4" s="45"/>
      <c r="BV4" s="118"/>
    </row>
    <row r="5" spans="1:74" s="5" customFormat="1" ht="15" customHeight="1">
      <c r="A5" s="110"/>
      <c r="B5" s="47" t="s">
        <v>10</v>
      </c>
      <c r="C5" s="47" t="s">
        <v>25</v>
      </c>
      <c r="D5" s="47" t="s">
        <v>26</v>
      </c>
      <c r="E5" s="47" t="s">
        <v>10</v>
      </c>
      <c r="F5" s="47" t="s">
        <v>25</v>
      </c>
      <c r="G5" s="47" t="s">
        <v>26</v>
      </c>
      <c r="H5" s="47" t="s">
        <v>10</v>
      </c>
      <c r="I5" s="47" t="s">
        <v>25</v>
      </c>
      <c r="J5" s="47" t="s">
        <v>26</v>
      </c>
      <c r="K5" s="47" t="s">
        <v>10</v>
      </c>
      <c r="L5" s="47" t="s">
        <v>25</v>
      </c>
      <c r="M5" s="47" t="s">
        <v>26</v>
      </c>
      <c r="N5" s="47" t="s">
        <v>10</v>
      </c>
      <c r="O5" s="47" t="s">
        <v>25</v>
      </c>
      <c r="P5" s="47" t="s">
        <v>26</v>
      </c>
      <c r="Q5" s="47" t="s">
        <v>10</v>
      </c>
      <c r="R5" s="47" t="s">
        <v>25</v>
      </c>
      <c r="S5" s="47" t="s">
        <v>26</v>
      </c>
      <c r="T5" s="47" t="s">
        <v>10</v>
      </c>
      <c r="U5" s="47" t="s">
        <v>25</v>
      </c>
      <c r="V5" s="47" t="s">
        <v>26</v>
      </c>
      <c r="W5" s="47" t="s">
        <v>10</v>
      </c>
      <c r="X5" s="47" t="s">
        <v>25</v>
      </c>
      <c r="Y5" s="47" t="s">
        <v>26</v>
      </c>
      <c r="Z5" s="47" t="s">
        <v>10</v>
      </c>
      <c r="AA5" s="47" t="s">
        <v>25</v>
      </c>
      <c r="AB5" s="47" t="s">
        <v>26</v>
      </c>
      <c r="AC5" s="47" t="s">
        <v>10</v>
      </c>
      <c r="AD5" s="47" t="s">
        <v>25</v>
      </c>
      <c r="AE5" s="47" t="s">
        <v>26</v>
      </c>
      <c r="AF5" s="47" t="s">
        <v>10</v>
      </c>
      <c r="AG5" s="47" t="s">
        <v>25</v>
      </c>
      <c r="AH5" s="47" t="s">
        <v>26</v>
      </c>
      <c r="AI5" s="47" t="s">
        <v>10</v>
      </c>
      <c r="AJ5" s="47" t="s">
        <v>25</v>
      </c>
      <c r="AK5" s="47" t="s">
        <v>26</v>
      </c>
      <c r="AL5" s="48" t="s">
        <v>49</v>
      </c>
      <c r="AM5" s="47" t="s">
        <v>25</v>
      </c>
      <c r="AN5" s="47" t="s">
        <v>26</v>
      </c>
      <c r="AO5" s="47" t="s">
        <v>10</v>
      </c>
      <c r="AP5" s="47" t="s">
        <v>25</v>
      </c>
      <c r="AQ5" s="47" t="s">
        <v>26</v>
      </c>
      <c r="AR5" s="47" t="s">
        <v>10</v>
      </c>
      <c r="AS5" s="47" t="s">
        <v>25</v>
      </c>
      <c r="AT5" s="47" t="s">
        <v>26</v>
      </c>
      <c r="AU5" s="47" t="s">
        <v>10</v>
      </c>
      <c r="AV5" s="47" t="s">
        <v>25</v>
      </c>
      <c r="AW5" s="49" t="s">
        <v>26</v>
      </c>
      <c r="AX5" s="47" t="s">
        <v>10</v>
      </c>
      <c r="AY5" s="47" t="s">
        <v>25</v>
      </c>
      <c r="AZ5" s="47" t="s">
        <v>26</v>
      </c>
      <c r="BA5" s="47" t="s">
        <v>10</v>
      </c>
      <c r="BB5" s="47" t="s">
        <v>25</v>
      </c>
      <c r="BC5" s="47" t="s">
        <v>26</v>
      </c>
      <c r="BD5" s="47" t="s">
        <v>10</v>
      </c>
      <c r="BE5" s="47" t="s">
        <v>25</v>
      </c>
      <c r="BF5" s="50" t="s">
        <v>26</v>
      </c>
      <c r="BG5" s="48" t="s">
        <v>10</v>
      </c>
      <c r="BH5" s="47" t="s">
        <v>25</v>
      </c>
      <c r="BI5" s="49" t="s">
        <v>26</v>
      </c>
      <c r="BJ5" s="51" t="s">
        <v>10</v>
      </c>
      <c r="BK5" s="51" t="s">
        <v>25</v>
      </c>
      <c r="BL5" s="51" t="s">
        <v>26</v>
      </c>
      <c r="BM5" s="51" t="s">
        <v>10</v>
      </c>
      <c r="BN5" s="51" t="s">
        <v>25</v>
      </c>
      <c r="BO5" s="51" t="s">
        <v>26</v>
      </c>
      <c r="BP5" s="51" t="s">
        <v>10</v>
      </c>
      <c r="BQ5" s="51" t="s">
        <v>25</v>
      </c>
      <c r="BR5" s="51" t="s">
        <v>26</v>
      </c>
      <c r="BS5" s="51" t="s">
        <v>10</v>
      </c>
      <c r="BT5" s="51" t="s">
        <v>25</v>
      </c>
      <c r="BU5" s="51" t="s">
        <v>26</v>
      </c>
      <c r="BV5" s="119"/>
    </row>
    <row r="6" spans="1:74" s="5" customFormat="1" ht="12.75" customHeight="1">
      <c r="A6" s="52"/>
      <c r="B6" s="53" t="s">
        <v>27</v>
      </c>
      <c r="E6" s="54"/>
      <c r="H6" s="54"/>
      <c r="K6" s="54"/>
      <c r="N6" s="54"/>
      <c r="Q6" s="54"/>
      <c r="S6" s="55"/>
      <c r="T6" s="54"/>
      <c r="W6" s="54"/>
      <c r="Z6" s="54"/>
      <c r="AB6" s="55"/>
      <c r="AC6" s="54"/>
      <c r="AF6" s="54"/>
      <c r="AI6" s="54"/>
      <c r="AK6" s="55"/>
      <c r="AL6" s="56"/>
      <c r="AO6" s="54"/>
      <c r="AR6" s="54"/>
      <c r="AU6" s="54"/>
      <c r="AX6" s="54"/>
      <c r="BA6" s="54"/>
      <c r="BG6" s="54"/>
      <c r="BJ6" s="57" t="s">
        <v>28</v>
      </c>
      <c r="BK6" s="58"/>
      <c r="BL6" s="58"/>
      <c r="BM6" s="58"/>
      <c r="BN6" s="58"/>
      <c r="BO6" s="58"/>
      <c r="BP6" s="57" t="s">
        <v>27</v>
      </c>
      <c r="BQ6" s="59"/>
      <c r="BR6" s="59"/>
      <c r="BS6" s="60"/>
      <c r="BT6" s="60"/>
      <c r="BU6" s="61"/>
      <c r="BV6" s="62"/>
    </row>
    <row r="7" spans="1:74" ht="3.75" customHeight="1">
      <c r="A7" s="63"/>
      <c r="B7" s="64"/>
      <c r="C7" s="65"/>
      <c r="D7" s="65"/>
      <c r="E7" s="64"/>
      <c r="F7" s="65"/>
      <c r="G7" s="65"/>
      <c r="H7" s="64"/>
      <c r="I7" s="65"/>
      <c r="J7" s="65"/>
      <c r="K7" s="64"/>
      <c r="L7" s="65"/>
      <c r="M7" s="65"/>
      <c r="N7" s="64"/>
      <c r="O7" s="65"/>
      <c r="P7" s="65"/>
      <c r="Q7" s="64"/>
      <c r="R7" s="65"/>
      <c r="S7" s="66"/>
      <c r="T7" s="64"/>
      <c r="U7" s="65"/>
      <c r="V7" s="65"/>
      <c r="W7" s="64"/>
      <c r="X7" s="65"/>
      <c r="Y7" s="65"/>
      <c r="Z7" s="64"/>
      <c r="AA7" s="65"/>
      <c r="AB7" s="66"/>
      <c r="AC7" s="64"/>
      <c r="AD7" s="65"/>
      <c r="AE7" s="65"/>
      <c r="AF7" s="64"/>
      <c r="AG7" s="65"/>
      <c r="AH7" s="65"/>
      <c r="AI7" s="64"/>
      <c r="AJ7" s="65"/>
      <c r="AK7" s="66"/>
      <c r="AL7" s="64"/>
      <c r="AM7" s="65"/>
      <c r="AN7" s="65"/>
      <c r="AO7" s="64"/>
      <c r="AP7" s="65"/>
      <c r="AQ7" s="65"/>
      <c r="AR7" s="64"/>
      <c r="AS7" s="65"/>
      <c r="AT7" s="65"/>
      <c r="AU7" s="64"/>
      <c r="AV7" s="65"/>
      <c r="AW7" s="65"/>
      <c r="AX7" s="64"/>
      <c r="AY7" s="65"/>
      <c r="AZ7" s="65"/>
      <c r="BA7" s="64"/>
      <c r="BB7" s="65"/>
      <c r="BC7" s="65"/>
      <c r="BD7" s="65"/>
      <c r="BE7" s="65"/>
      <c r="BF7" s="65"/>
      <c r="BG7" s="64"/>
      <c r="BH7" s="65"/>
      <c r="BI7" s="65"/>
      <c r="BJ7" s="67"/>
      <c r="BK7" s="67"/>
      <c r="BL7" s="67"/>
      <c r="BM7" s="67"/>
      <c r="BN7" s="67"/>
      <c r="BO7" s="67"/>
      <c r="BP7" s="68"/>
      <c r="BQ7" s="68"/>
      <c r="BR7" s="68"/>
      <c r="BS7" s="69"/>
      <c r="BT7" s="69"/>
      <c r="BU7" s="70"/>
      <c r="BV7" s="71"/>
    </row>
    <row r="8" spans="1:74" s="58" customFormat="1" ht="16.5" customHeight="1">
      <c r="A8" s="73" t="s">
        <v>29</v>
      </c>
      <c r="B8" s="74">
        <f>SUM(B10,B14)</f>
        <v>9196</v>
      </c>
      <c r="C8" s="74">
        <f>SUM(C10,C14)</f>
        <v>4902</v>
      </c>
      <c r="D8" s="74">
        <f>SUM(D10,D14)</f>
        <v>4294</v>
      </c>
      <c r="E8" s="75">
        <v>1062</v>
      </c>
      <c r="F8" s="75">
        <v>542</v>
      </c>
      <c r="G8" s="75">
        <v>520</v>
      </c>
      <c r="H8" s="75">
        <v>681</v>
      </c>
      <c r="I8" s="75">
        <v>455</v>
      </c>
      <c r="J8" s="75">
        <v>226</v>
      </c>
      <c r="K8" s="75">
        <v>312</v>
      </c>
      <c r="L8" s="75">
        <v>59</v>
      </c>
      <c r="M8" s="75">
        <v>253</v>
      </c>
      <c r="N8" s="75">
        <v>66</v>
      </c>
      <c r="O8" s="75">
        <v>26</v>
      </c>
      <c r="P8" s="75">
        <v>40</v>
      </c>
      <c r="Q8" s="75">
        <v>1</v>
      </c>
      <c r="R8" s="75">
        <v>0</v>
      </c>
      <c r="S8" s="75">
        <v>1</v>
      </c>
      <c r="T8" s="75">
        <v>2</v>
      </c>
      <c r="U8" s="75">
        <v>2</v>
      </c>
      <c r="V8" s="75">
        <v>0</v>
      </c>
      <c r="W8" s="75">
        <v>0</v>
      </c>
      <c r="X8" s="75">
        <v>0</v>
      </c>
      <c r="Y8" s="75">
        <v>0</v>
      </c>
      <c r="Z8" s="75">
        <v>1589</v>
      </c>
      <c r="AA8" s="75">
        <v>894</v>
      </c>
      <c r="AB8" s="76">
        <v>695</v>
      </c>
      <c r="AC8" s="75">
        <v>64</v>
      </c>
      <c r="AD8" s="75">
        <v>29</v>
      </c>
      <c r="AE8" s="75">
        <v>35</v>
      </c>
      <c r="AF8" s="75">
        <v>17</v>
      </c>
      <c r="AG8" s="75">
        <v>6</v>
      </c>
      <c r="AH8" s="75">
        <v>11</v>
      </c>
      <c r="AI8" s="75">
        <v>47</v>
      </c>
      <c r="AJ8" s="75">
        <v>23</v>
      </c>
      <c r="AK8" s="75">
        <v>24</v>
      </c>
      <c r="AL8" s="75">
        <v>20</v>
      </c>
      <c r="AM8" s="75">
        <v>14</v>
      </c>
      <c r="AN8" s="75">
        <v>6</v>
      </c>
      <c r="AO8" s="75">
        <v>1130</v>
      </c>
      <c r="AP8" s="75">
        <v>721</v>
      </c>
      <c r="AQ8" s="75">
        <v>409</v>
      </c>
      <c r="AR8" s="75">
        <v>2821</v>
      </c>
      <c r="AS8" s="75">
        <v>1420</v>
      </c>
      <c r="AT8" s="75">
        <v>1401</v>
      </c>
      <c r="AU8" s="77">
        <v>2510</v>
      </c>
      <c r="AV8" s="77">
        <v>1282</v>
      </c>
      <c r="AW8" s="77">
        <v>1228</v>
      </c>
      <c r="AX8" s="75">
        <v>1</v>
      </c>
      <c r="AY8" s="75">
        <v>1</v>
      </c>
      <c r="AZ8" s="75">
        <v>0</v>
      </c>
      <c r="BA8" s="75">
        <v>4</v>
      </c>
      <c r="BB8" s="75">
        <v>1</v>
      </c>
      <c r="BC8" s="75">
        <v>3</v>
      </c>
      <c r="BD8" s="75">
        <v>2</v>
      </c>
      <c r="BE8" s="75">
        <v>1</v>
      </c>
      <c r="BF8" s="75">
        <v>1</v>
      </c>
      <c r="BG8" s="75">
        <v>1</v>
      </c>
      <c r="BH8" s="75">
        <v>1</v>
      </c>
      <c r="BI8" s="75">
        <v>0</v>
      </c>
      <c r="BJ8" s="78">
        <v>11.5</v>
      </c>
      <c r="BK8" s="78">
        <v>11.1</v>
      </c>
      <c r="BL8" s="78">
        <v>12.1</v>
      </c>
      <c r="BM8" s="78">
        <v>12.4</v>
      </c>
      <c r="BN8" s="78">
        <v>14.8</v>
      </c>
      <c r="BO8" s="78">
        <v>9.6</v>
      </c>
      <c r="BP8" s="75">
        <v>841</v>
      </c>
      <c r="BQ8" s="75">
        <v>562</v>
      </c>
      <c r="BR8" s="75">
        <v>279</v>
      </c>
      <c r="BS8" s="75">
        <v>330</v>
      </c>
      <c r="BT8" s="75">
        <v>63</v>
      </c>
      <c r="BU8" s="79">
        <v>267</v>
      </c>
      <c r="BV8" s="80" t="s">
        <v>29</v>
      </c>
    </row>
    <row r="9" spans="1:74" s="84" customFormat="1" ht="16.5" customHeight="1">
      <c r="A9" s="81" t="s">
        <v>30</v>
      </c>
      <c r="B9" s="74" t="s">
        <v>31</v>
      </c>
      <c r="C9" s="74" t="s">
        <v>31</v>
      </c>
      <c r="D9" s="74" t="s">
        <v>31</v>
      </c>
      <c r="E9" s="75" t="s">
        <v>31</v>
      </c>
      <c r="F9" s="75" t="s">
        <v>31</v>
      </c>
      <c r="G9" s="75" t="s">
        <v>31</v>
      </c>
      <c r="H9" s="75" t="s">
        <v>31</v>
      </c>
      <c r="I9" s="75" t="s">
        <v>31</v>
      </c>
      <c r="J9" s="75" t="s">
        <v>31</v>
      </c>
      <c r="K9" s="75" t="s">
        <v>31</v>
      </c>
      <c r="L9" s="75" t="s">
        <v>31</v>
      </c>
      <c r="M9" s="75" t="s">
        <v>31</v>
      </c>
      <c r="N9" s="75" t="s">
        <v>31</v>
      </c>
      <c r="O9" s="75" t="s">
        <v>31</v>
      </c>
      <c r="P9" s="75" t="s">
        <v>31</v>
      </c>
      <c r="Q9" s="75" t="s">
        <v>31</v>
      </c>
      <c r="R9" s="75" t="s">
        <v>31</v>
      </c>
      <c r="S9" s="75" t="s">
        <v>31</v>
      </c>
      <c r="T9" s="75" t="s">
        <v>31</v>
      </c>
      <c r="U9" s="75" t="s">
        <v>31</v>
      </c>
      <c r="V9" s="75" t="s">
        <v>31</v>
      </c>
      <c r="W9" s="75" t="s">
        <v>31</v>
      </c>
      <c r="X9" s="75" t="s">
        <v>31</v>
      </c>
      <c r="Y9" s="75" t="s">
        <v>31</v>
      </c>
      <c r="Z9" s="75" t="s">
        <v>31</v>
      </c>
      <c r="AA9" s="75" t="s">
        <v>31</v>
      </c>
      <c r="AB9" s="76" t="s">
        <v>31</v>
      </c>
      <c r="AC9" s="75" t="s">
        <v>31</v>
      </c>
      <c r="AD9" s="75" t="s">
        <v>31</v>
      </c>
      <c r="AE9" s="75" t="s">
        <v>31</v>
      </c>
      <c r="AF9" s="75" t="s">
        <v>31</v>
      </c>
      <c r="AG9" s="75" t="s">
        <v>31</v>
      </c>
      <c r="AH9" s="75" t="s">
        <v>31</v>
      </c>
      <c r="AI9" s="75" t="s">
        <v>31</v>
      </c>
      <c r="AJ9" s="75" t="s">
        <v>31</v>
      </c>
      <c r="AK9" s="75" t="s">
        <v>31</v>
      </c>
      <c r="AL9" s="75" t="s">
        <v>31</v>
      </c>
      <c r="AM9" s="75" t="s">
        <v>31</v>
      </c>
      <c r="AN9" s="75" t="s">
        <v>31</v>
      </c>
      <c r="AO9" s="75" t="s">
        <v>31</v>
      </c>
      <c r="AP9" s="75" t="s">
        <v>31</v>
      </c>
      <c r="AQ9" s="75" t="s">
        <v>31</v>
      </c>
      <c r="AR9" s="75" t="s">
        <v>31</v>
      </c>
      <c r="AS9" s="75" t="s">
        <v>31</v>
      </c>
      <c r="AT9" s="75" t="s">
        <v>31</v>
      </c>
      <c r="AU9" s="75" t="s">
        <v>31</v>
      </c>
      <c r="AV9" s="75" t="s">
        <v>31</v>
      </c>
      <c r="AW9" s="75" t="s">
        <v>31</v>
      </c>
      <c r="AX9" s="75" t="s">
        <v>31</v>
      </c>
      <c r="AY9" s="75" t="s">
        <v>31</v>
      </c>
      <c r="AZ9" s="75" t="s">
        <v>31</v>
      </c>
      <c r="BA9" s="75" t="s">
        <v>31</v>
      </c>
      <c r="BB9" s="75" t="s">
        <v>31</v>
      </c>
      <c r="BC9" s="75" t="s">
        <v>31</v>
      </c>
      <c r="BD9" s="75" t="s">
        <v>31</v>
      </c>
      <c r="BE9" s="75" t="s">
        <v>31</v>
      </c>
      <c r="BF9" s="75" t="s">
        <v>31</v>
      </c>
      <c r="BG9" s="75" t="s">
        <v>31</v>
      </c>
      <c r="BH9" s="75" t="s">
        <v>31</v>
      </c>
      <c r="BI9" s="75" t="s">
        <v>31</v>
      </c>
      <c r="BJ9" s="82" t="s">
        <v>31</v>
      </c>
      <c r="BK9" s="82" t="s">
        <v>31</v>
      </c>
      <c r="BL9" s="82" t="s">
        <v>31</v>
      </c>
      <c r="BM9" s="82" t="s">
        <v>31</v>
      </c>
      <c r="BN9" s="82" t="s">
        <v>31</v>
      </c>
      <c r="BO9" s="82" t="s">
        <v>31</v>
      </c>
      <c r="BP9" s="75" t="s">
        <v>31</v>
      </c>
      <c r="BQ9" s="75" t="s">
        <v>31</v>
      </c>
      <c r="BR9" s="75" t="s">
        <v>31</v>
      </c>
      <c r="BS9" s="75" t="s">
        <v>31</v>
      </c>
      <c r="BT9" s="75"/>
      <c r="BU9" s="79"/>
      <c r="BV9" s="83" t="s">
        <v>30</v>
      </c>
    </row>
    <row r="10" spans="1:74" s="91" customFormat="1" ht="16.5" customHeight="1">
      <c r="A10" s="85" t="s">
        <v>32</v>
      </c>
      <c r="B10" s="77">
        <v>412</v>
      </c>
      <c r="C10" s="77">
        <v>166</v>
      </c>
      <c r="D10" s="77">
        <v>246</v>
      </c>
      <c r="E10" s="86">
        <v>34</v>
      </c>
      <c r="F10" s="86">
        <v>11</v>
      </c>
      <c r="G10" s="86">
        <v>23</v>
      </c>
      <c r="H10" s="86">
        <v>13</v>
      </c>
      <c r="I10" s="86">
        <v>5</v>
      </c>
      <c r="J10" s="86">
        <v>8</v>
      </c>
      <c r="K10" s="86">
        <v>6</v>
      </c>
      <c r="L10" s="86">
        <v>1</v>
      </c>
      <c r="M10" s="86">
        <v>5</v>
      </c>
      <c r="N10" s="86">
        <v>15</v>
      </c>
      <c r="O10" s="86">
        <v>5</v>
      </c>
      <c r="P10" s="86">
        <v>10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40</v>
      </c>
      <c r="AA10" s="86">
        <v>21</v>
      </c>
      <c r="AB10" s="87">
        <v>19</v>
      </c>
      <c r="AC10" s="86">
        <v>4</v>
      </c>
      <c r="AD10" s="86">
        <v>0</v>
      </c>
      <c r="AE10" s="86">
        <v>4</v>
      </c>
      <c r="AF10" s="86">
        <v>1</v>
      </c>
      <c r="AG10" s="86">
        <v>0</v>
      </c>
      <c r="AH10" s="86">
        <v>1</v>
      </c>
      <c r="AI10" s="86">
        <v>3</v>
      </c>
      <c r="AJ10" s="86">
        <v>0</v>
      </c>
      <c r="AK10" s="86">
        <v>3</v>
      </c>
      <c r="AL10" s="86">
        <v>1</v>
      </c>
      <c r="AM10" s="86">
        <v>1</v>
      </c>
      <c r="AN10" s="86">
        <v>0</v>
      </c>
      <c r="AO10" s="86">
        <v>128</v>
      </c>
      <c r="AP10" s="86">
        <v>48</v>
      </c>
      <c r="AQ10" s="86">
        <v>80</v>
      </c>
      <c r="AR10" s="86">
        <v>205</v>
      </c>
      <c r="AS10" s="86">
        <v>85</v>
      </c>
      <c r="AT10" s="86">
        <v>120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86">
        <v>0</v>
      </c>
      <c r="BB10" s="86">
        <v>0</v>
      </c>
      <c r="BC10" s="86">
        <v>0</v>
      </c>
      <c r="BD10" s="86">
        <v>0</v>
      </c>
      <c r="BE10" s="86">
        <v>0</v>
      </c>
      <c r="BF10" s="86">
        <v>0</v>
      </c>
      <c r="BG10" s="86">
        <v>1</v>
      </c>
      <c r="BH10" s="86">
        <v>1</v>
      </c>
      <c r="BI10" s="86">
        <v>0</v>
      </c>
      <c r="BJ10" s="88">
        <v>8.252</v>
      </c>
      <c r="BK10" s="88">
        <v>6.626</v>
      </c>
      <c r="BL10" s="88">
        <v>9.349</v>
      </c>
      <c r="BM10" s="88">
        <v>31.31</v>
      </c>
      <c r="BN10" s="88">
        <v>29.518</v>
      </c>
      <c r="BO10" s="88">
        <v>32.52</v>
      </c>
      <c r="BP10" s="86">
        <v>107</v>
      </c>
      <c r="BQ10" s="86">
        <v>56</v>
      </c>
      <c r="BR10" s="86">
        <v>51</v>
      </c>
      <c r="BS10" s="86">
        <v>16</v>
      </c>
      <c r="BT10" s="86">
        <v>4</v>
      </c>
      <c r="BU10" s="89">
        <v>12</v>
      </c>
      <c r="BV10" s="90" t="s">
        <v>32</v>
      </c>
    </row>
    <row r="11" spans="1:74" s="84" customFormat="1" ht="16.5" customHeight="1">
      <c r="A11" s="81" t="s">
        <v>30</v>
      </c>
      <c r="B11" s="74" t="s">
        <v>31</v>
      </c>
      <c r="C11" s="74" t="s">
        <v>31</v>
      </c>
      <c r="D11" s="74" t="s">
        <v>31</v>
      </c>
      <c r="E11" s="75" t="s">
        <v>31</v>
      </c>
      <c r="F11" s="75" t="s">
        <v>31</v>
      </c>
      <c r="G11" s="75" t="s">
        <v>31</v>
      </c>
      <c r="H11" s="75" t="s">
        <v>31</v>
      </c>
      <c r="I11" s="75" t="s">
        <v>31</v>
      </c>
      <c r="J11" s="75" t="s">
        <v>31</v>
      </c>
      <c r="K11" s="75" t="s">
        <v>31</v>
      </c>
      <c r="L11" s="75" t="s">
        <v>31</v>
      </c>
      <c r="M11" s="75" t="s">
        <v>31</v>
      </c>
      <c r="N11" s="75" t="s">
        <v>31</v>
      </c>
      <c r="O11" s="75" t="s">
        <v>31</v>
      </c>
      <c r="P11" s="75" t="s">
        <v>31</v>
      </c>
      <c r="Q11" s="75" t="s">
        <v>31</v>
      </c>
      <c r="R11" s="75" t="s">
        <v>31</v>
      </c>
      <c r="S11" s="75" t="s">
        <v>31</v>
      </c>
      <c r="T11" s="75" t="s">
        <v>31</v>
      </c>
      <c r="U11" s="75" t="s">
        <v>31</v>
      </c>
      <c r="V11" s="75" t="s">
        <v>31</v>
      </c>
      <c r="W11" s="75" t="s">
        <v>31</v>
      </c>
      <c r="X11" s="75" t="s">
        <v>31</v>
      </c>
      <c r="Y11" s="75" t="s">
        <v>31</v>
      </c>
      <c r="Z11" s="75" t="s">
        <v>31</v>
      </c>
      <c r="AA11" s="75" t="s">
        <v>31</v>
      </c>
      <c r="AB11" s="76" t="s">
        <v>31</v>
      </c>
      <c r="AC11" s="75" t="s">
        <v>31</v>
      </c>
      <c r="AD11" s="75" t="s">
        <v>31</v>
      </c>
      <c r="AE11" s="75" t="s">
        <v>31</v>
      </c>
      <c r="AF11" s="75" t="s">
        <v>31</v>
      </c>
      <c r="AG11" s="75" t="s">
        <v>31</v>
      </c>
      <c r="AH11" s="75" t="s">
        <v>31</v>
      </c>
      <c r="AI11" s="75" t="s">
        <v>31</v>
      </c>
      <c r="AJ11" s="75" t="s">
        <v>31</v>
      </c>
      <c r="AK11" s="75" t="s">
        <v>31</v>
      </c>
      <c r="AL11" s="75" t="s">
        <v>31</v>
      </c>
      <c r="AM11" s="75" t="s">
        <v>31</v>
      </c>
      <c r="AN11" s="75" t="s">
        <v>31</v>
      </c>
      <c r="AO11" s="75" t="s">
        <v>31</v>
      </c>
      <c r="AP11" s="75" t="s">
        <v>31</v>
      </c>
      <c r="AQ11" s="75" t="s">
        <v>31</v>
      </c>
      <c r="AR11" s="75" t="s">
        <v>31</v>
      </c>
      <c r="AS11" s="75" t="s">
        <v>31</v>
      </c>
      <c r="AT11" s="75" t="s">
        <v>31</v>
      </c>
      <c r="AU11" s="75" t="s">
        <v>31</v>
      </c>
      <c r="AV11" s="75" t="s">
        <v>31</v>
      </c>
      <c r="AW11" s="75" t="s">
        <v>31</v>
      </c>
      <c r="AX11" s="75" t="s">
        <v>31</v>
      </c>
      <c r="AY11" s="75" t="s">
        <v>31</v>
      </c>
      <c r="AZ11" s="75" t="s">
        <v>31</v>
      </c>
      <c r="BA11" s="75" t="s">
        <v>31</v>
      </c>
      <c r="BB11" s="75" t="s">
        <v>31</v>
      </c>
      <c r="BC11" s="75" t="s">
        <v>31</v>
      </c>
      <c r="BD11" s="75" t="s">
        <v>31</v>
      </c>
      <c r="BE11" s="75" t="s">
        <v>31</v>
      </c>
      <c r="BF11" s="75" t="s">
        <v>31</v>
      </c>
      <c r="BG11" s="75" t="s">
        <v>31</v>
      </c>
      <c r="BH11" s="75" t="s">
        <v>31</v>
      </c>
      <c r="BI11" s="75" t="s">
        <v>31</v>
      </c>
      <c r="BJ11" s="92" t="s">
        <v>31</v>
      </c>
      <c r="BK11" s="92" t="s">
        <v>31</v>
      </c>
      <c r="BL11" s="92" t="s">
        <v>31</v>
      </c>
      <c r="BM11" s="92" t="s">
        <v>31</v>
      </c>
      <c r="BN11" s="92" t="s">
        <v>31</v>
      </c>
      <c r="BO11" s="92" t="s">
        <v>31</v>
      </c>
      <c r="BP11" s="75" t="s">
        <v>31</v>
      </c>
      <c r="BQ11" s="75" t="s">
        <v>31</v>
      </c>
      <c r="BR11" s="75" t="s">
        <v>31</v>
      </c>
      <c r="BS11" s="75" t="s">
        <v>31</v>
      </c>
      <c r="BT11" s="75"/>
      <c r="BU11" s="79"/>
      <c r="BV11" s="83" t="s">
        <v>30</v>
      </c>
    </row>
    <row r="12" spans="1:74" s="84" customFormat="1" ht="16.5" customHeight="1">
      <c r="A12" s="81" t="s">
        <v>33</v>
      </c>
      <c r="B12" s="74">
        <v>412</v>
      </c>
      <c r="C12" s="74">
        <v>166</v>
      </c>
      <c r="D12" s="74">
        <v>246</v>
      </c>
      <c r="E12" s="75">
        <v>34</v>
      </c>
      <c r="F12" s="75">
        <v>11</v>
      </c>
      <c r="G12" s="75">
        <v>23</v>
      </c>
      <c r="H12" s="75">
        <v>13</v>
      </c>
      <c r="I12" s="75">
        <v>5</v>
      </c>
      <c r="J12" s="75">
        <v>8</v>
      </c>
      <c r="K12" s="75">
        <v>6</v>
      </c>
      <c r="L12" s="75">
        <v>1</v>
      </c>
      <c r="M12" s="75">
        <v>5</v>
      </c>
      <c r="N12" s="75">
        <v>15</v>
      </c>
      <c r="O12" s="75">
        <v>5</v>
      </c>
      <c r="P12" s="75">
        <v>10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40</v>
      </c>
      <c r="AA12" s="75">
        <v>21</v>
      </c>
      <c r="AB12" s="76">
        <v>19</v>
      </c>
      <c r="AC12" s="75">
        <v>4</v>
      </c>
      <c r="AD12" s="75">
        <v>0</v>
      </c>
      <c r="AE12" s="75">
        <v>4</v>
      </c>
      <c r="AF12" s="75">
        <v>1</v>
      </c>
      <c r="AG12" s="75">
        <v>0</v>
      </c>
      <c r="AH12" s="75">
        <v>1</v>
      </c>
      <c r="AI12" s="75">
        <v>3</v>
      </c>
      <c r="AJ12" s="75">
        <v>0</v>
      </c>
      <c r="AK12" s="75">
        <v>3</v>
      </c>
      <c r="AL12" s="75">
        <v>1</v>
      </c>
      <c r="AM12" s="75">
        <v>1</v>
      </c>
      <c r="AN12" s="75">
        <v>0</v>
      </c>
      <c r="AO12" s="75">
        <v>128</v>
      </c>
      <c r="AP12" s="75">
        <v>48</v>
      </c>
      <c r="AQ12" s="75">
        <v>80</v>
      </c>
      <c r="AR12" s="75">
        <v>205</v>
      </c>
      <c r="AS12" s="75">
        <v>85</v>
      </c>
      <c r="AT12" s="75">
        <v>120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75">
        <v>1</v>
      </c>
      <c r="BH12" s="75">
        <v>1</v>
      </c>
      <c r="BI12" s="75">
        <v>0</v>
      </c>
      <c r="BJ12" s="92">
        <v>8.252</v>
      </c>
      <c r="BK12" s="92">
        <v>6.626</v>
      </c>
      <c r="BL12" s="92">
        <v>9.349</v>
      </c>
      <c r="BM12" s="92">
        <v>31.31</v>
      </c>
      <c r="BN12" s="92">
        <v>29.518</v>
      </c>
      <c r="BO12" s="92">
        <v>32.52</v>
      </c>
      <c r="BP12" s="75">
        <v>107</v>
      </c>
      <c r="BQ12" s="75">
        <v>56</v>
      </c>
      <c r="BR12" s="75">
        <v>51</v>
      </c>
      <c r="BS12" s="75">
        <v>16</v>
      </c>
      <c r="BT12" s="75">
        <v>4</v>
      </c>
      <c r="BU12" s="79">
        <v>12</v>
      </c>
      <c r="BV12" s="83" t="s">
        <v>33</v>
      </c>
    </row>
    <row r="13" spans="1:74" s="84" customFormat="1" ht="16.5" customHeight="1">
      <c r="A13" s="81" t="s">
        <v>30</v>
      </c>
      <c r="B13" s="74" t="s">
        <v>31</v>
      </c>
      <c r="C13" s="74" t="s">
        <v>31</v>
      </c>
      <c r="D13" s="74" t="s">
        <v>31</v>
      </c>
      <c r="E13" s="75" t="s">
        <v>31</v>
      </c>
      <c r="F13" s="75" t="s">
        <v>31</v>
      </c>
      <c r="G13" s="75" t="s">
        <v>31</v>
      </c>
      <c r="H13" s="75" t="s">
        <v>31</v>
      </c>
      <c r="I13" s="75" t="s">
        <v>31</v>
      </c>
      <c r="J13" s="75" t="s">
        <v>31</v>
      </c>
      <c r="K13" s="75" t="s">
        <v>31</v>
      </c>
      <c r="L13" s="75" t="s">
        <v>31</v>
      </c>
      <c r="M13" s="75" t="s">
        <v>31</v>
      </c>
      <c r="N13" s="75" t="s">
        <v>31</v>
      </c>
      <c r="O13" s="75" t="s">
        <v>31</v>
      </c>
      <c r="P13" s="75" t="s">
        <v>31</v>
      </c>
      <c r="Q13" s="75" t="s">
        <v>31</v>
      </c>
      <c r="R13" s="75" t="s">
        <v>31</v>
      </c>
      <c r="S13" s="75" t="s">
        <v>31</v>
      </c>
      <c r="T13" s="75" t="s">
        <v>31</v>
      </c>
      <c r="U13" s="75" t="s">
        <v>31</v>
      </c>
      <c r="V13" s="75" t="s">
        <v>31</v>
      </c>
      <c r="W13" s="75" t="s">
        <v>31</v>
      </c>
      <c r="X13" s="75" t="s">
        <v>31</v>
      </c>
      <c r="Y13" s="75" t="s">
        <v>31</v>
      </c>
      <c r="Z13" s="75" t="s">
        <v>31</v>
      </c>
      <c r="AA13" s="75" t="s">
        <v>31</v>
      </c>
      <c r="AB13" s="76" t="s">
        <v>31</v>
      </c>
      <c r="AC13" s="75" t="s">
        <v>31</v>
      </c>
      <c r="AD13" s="75" t="s">
        <v>31</v>
      </c>
      <c r="AE13" s="75" t="s">
        <v>31</v>
      </c>
      <c r="AF13" s="75" t="s">
        <v>31</v>
      </c>
      <c r="AG13" s="75" t="s">
        <v>31</v>
      </c>
      <c r="AH13" s="75" t="s">
        <v>31</v>
      </c>
      <c r="AI13" s="75" t="s">
        <v>31</v>
      </c>
      <c r="AJ13" s="75" t="s">
        <v>31</v>
      </c>
      <c r="AK13" s="75" t="s">
        <v>31</v>
      </c>
      <c r="AL13" s="75" t="s">
        <v>31</v>
      </c>
      <c r="AM13" s="75" t="s">
        <v>31</v>
      </c>
      <c r="AN13" s="75" t="s">
        <v>31</v>
      </c>
      <c r="AO13" s="75" t="s">
        <v>31</v>
      </c>
      <c r="AP13" s="75" t="s">
        <v>31</v>
      </c>
      <c r="AQ13" s="75" t="s">
        <v>31</v>
      </c>
      <c r="AR13" s="75" t="s">
        <v>31</v>
      </c>
      <c r="AS13" s="75" t="s">
        <v>31</v>
      </c>
      <c r="AT13" s="75" t="s">
        <v>31</v>
      </c>
      <c r="AU13" s="75" t="s">
        <v>31</v>
      </c>
      <c r="AV13" s="75" t="s">
        <v>31</v>
      </c>
      <c r="AW13" s="75" t="s">
        <v>31</v>
      </c>
      <c r="AX13" s="75" t="s">
        <v>31</v>
      </c>
      <c r="AY13" s="75" t="s">
        <v>31</v>
      </c>
      <c r="AZ13" s="75" t="s">
        <v>31</v>
      </c>
      <c r="BA13" s="75" t="s">
        <v>31</v>
      </c>
      <c r="BB13" s="75" t="s">
        <v>31</v>
      </c>
      <c r="BC13" s="75" t="s">
        <v>31</v>
      </c>
      <c r="BD13" s="75" t="s">
        <v>31</v>
      </c>
      <c r="BE13" s="75" t="s">
        <v>31</v>
      </c>
      <c r="BF13" s="75" t="s">
        <v>31</v>
      </c>
      <c r="BG13" s="75" t="s">
        <v>31</v>
      </c>
      <c r="BH13" s="75" t="s">
        <v>31</v>
      </c>
      <c r="BI13" s="75" t="s">
        <v>31</v>
      </c>
      <c r="BJ13" s="92" t="s">
        <v>31</v>
      </c>
      <c r="BK13" s="92" t="s">
        <v>31</v>
      </c>
      <c r="BL13" s="92" t="s">
        <v>31</v>
      </c>
      <c r="BM13" s="92" t="s">
        <v>31</v>
      </c>
      <c r="BN13" s="92" t="s">
        <v>31</v>
      </c>
      <c r="BO13" s="92" t="s">
        <v>31</v>
      </c>
      <c r="BP13" s="75" t="s">
        <v>31</v>
      </c>
      <c r="BQ13" s="75" t="s">
        <v>31</v>
      </c>
      <c r="BR13" s="75" t="s">
        <v>31</v>
      </c>
      <c r="BS13" s="75" t="s">
        <v>31</v>
      </c>
      <c r="BT13" s="75"/>
      <c r="BU13" s="79"/>
      <c r="BV13" s="83" t="s">
        <v>30</v>
      </c>
    </row>
    <row r="14" spans="1:74" s="91" customFormat="1" ht="16.5" customHeight="1">
      <c r="A14" s="93" t="s">
        <v>34</v>
      </c>
      <c r="B14" s="77">
        <f>SUM(B16:B21)</f>
        <v>8784</v>
      </c>
      <c r="C14" s="77">
        <f>SUM(C16:C21)</f>
        <v>4736</v>
      </c>
      <c r="D14" s="77">
        <f>SUM(D16:D21)</f>
        <v>4048</v>
      </c>
      <c r="E14" s="86">
        <v>1028</v>
      </c>
      <c r="F14" s="86">
        <v>531</v>
      </c>
      <c r="G14" s="86">
        <v>497</v>
      </c>
      <c r="H14" s="86">
        <v>668</v>
      </c>
      <c r="I14" s="86">
        <v>450</v>
      </c>
      <c r="J14" s="86">
        <v>218</v>
      </c>
      <c r="K14" s="86">
        <v>306</v>
      </c>
      <c r="L14" s="86">
        <v>58</v>
      </c>
      <c r="M14" s="86">
        <v>248</v>
      </c>
      <c r="N14" s="86">
        <v>51</v>
      </c>
      <c r="O14" s="86">
        <v>21</v>
      </c>
      <c r="P14" s="86">
        <v>30</v>
      </c>
      <c r="Q14" s="86">
        <v>1</v>
      </c>
      <c r="R14" s="86">
        <v>0</v>
      </c>
      <c r="S14" s="86">
        <v>1</v>
      </c>
      <c r="T14" s="86">
        <v>2</v>
      </c>
      <c r="U14" s="86">
        <v>2</v>
      </c>
      <c r="V14" s="86">
        <v>0</v>
      </c>
      <c r="W14" s="86">
        <v>0</v>
      </c>
      <c r="X14" s="86">
        <v>0</v>
      </c>
      <c r="Y14" s="86">
        <v>0</v>
      </c>
      <c r="Z14" s="86">
        <v>1549</v>
      </c>
      <c r="AA14" s="86">
        <v>873</v>
      </c>
      <c r="AB14" s="87">
        <v>676</v>
      </c>
      <c r="AC14" s="86">
        <v>60</v>
      </c>
      <c r="AD14" s="86">
        <v>29</v>
      </c>
      <c r="AE14" s="86">
        <v>31</v>
      </c>
      <c r="AF14" s="86">
        <v>16</v>
      </c>
      <c r="AG14" s="86">
        <v>6</v>
      </c>
      <c r="AH14" s="86">
        <v>10</v>
      </c>
      <c r="AI14" s="86">
        <v>44</v>
      </c>
      <c r="AJ14" s="86">
        <v>23</v>
      </c>
      <c r="AK14" s="86">
        <v>21</v>
      </c>
      <c r="AL14" s="86">
        <v>19</v>
      </c>
      <c r="AM14" s="86">
        <v>13</v>
      </c>
      <c r="AN14" s="86">
        <v>6</v>
      </c>
      <c r="AO14" s="86">
        <v>1002</v>
      </c>
      <c r="AP14" s="86">
        <v>673</v>
      </c>
      <c r="AQ14" s="86">
        <v>329</v>
      </c>
      <c r="AR14" s="86">
        <v>2616</v>
      </c>
      <c r="AS14" s="86">
        <v>1335</v>
      </c>
      <c r="AT14" s="86">
        <v>1281</v>
      </c>
      <c r="AU14" s="77">
        <v>2510</v>
      </c>
      <c r="AV14" s="77">
        <v>1282</v>
      </c>
      <c r="AW14" s="77">
        <v>1228</v>
      </c>
      <c r="AX14" s="86">
        <v>1</v>
      </c>
      <c r="AY14" s="86">
        <v>1</v>
      </c>
      <c r="AZ14" s="86">
        <v>0</v>
      </c>
      <c r="BA14" s="86">
        <v>4</v>
      </c>
      <c r="BB14" s="86">
        <v>1</v>
      </c>
      <c r="BC14" s="86">
        <v>3</v>
      </c>
      <c r="BD14" s="86">
        <v>2</v>
      </c>
      <c r="BE14" s="86">
        <v>1</v>
      </c>
      <c r="BF14" s="86">
        <v>1</v>
      </c>
      <c r="BG14" s="86">
        <v>0</v>
      </c>
      <c r="BH14" s="86">
        <v>0</v>
      </c>
      <c r="BI14" s="86">
        <v>0</v>
      </c>
      <c r="BJ14" s="94">
        <v>11.7</v>
      </c>
      <c r="BK14" s="94">
        <v>11.2</v>
      </c>
      <c r="BL14" s="94">
        <v>12.3</v>
      </c>
      <c r="BM14" s="94">
        <v>11.5</v>
      </c>
      <c r="BN14" s="94">
        <v>14.3</v>
      </c>
      <c r="BO14" s="94">
        <v>8.2</v>
      </c>
      <c r="BP14" s="86">
        <v>734</v>
      </c>
      <c r="BQ14" s="86">
        <v>506</v>
      </c>
      <c r="BR14" s="86">
        <v>228</v>
      </c>
      <c r="BS14" s="86">
        <v>314</v>
      </c>
      <c r="BT14" s="86">
        <v>59</v>
      </c>
      <c r="BU14" s="89">
        <v>255</v>
      </c>
      <c r="BV14" s="95" t="s">
        <v>34</v>
      </c>
    </row>
    <row r="15" spans="1:74" s="84" customFormat="1" ht="16.5" customHeight="1">
      <c r="A15" s="81" t="s">
        <v>30</v>
      </c>
      <c r="B15" s="75" t="s">
        <v>31</v>
      </c>
      <c r="C15" s="75" t="s">
        <v>31</v>
      </c>
      <c r="D15" s="75" t="s">
        <v>31</v>
      </c>
      <c r="E15" s="75" t="s">
        <v>31</v>
      </c>
      <c r="F15" s="75" t="s">
        <v>31</v>
      </c>
      <c r="G15" s="75" t="s">
        <v>31</v>
      </c>
      <c r="H15" s="75" t="s">
        <v>31</v>
      </c>
      <c r="I15" s="75" t="s">
        <v>31</v>
      </c>
      <c r="J15" s="75" t="s">
        <v>31</v>
      </c>
      <c r="K15" s="75" t="s">
        <v>31</v>
      </c>
      <c r="L15" s="75" t="s">
        <v>31</v>
      </c>
      <c r="M15" s="75" t="s">
        <v>31</v>
      </c>
      <c r="N15" s="75" t="s">
        <v>31</v>
      </c>
      <c r="O15" s="75" t="s">
        <v>31</v>
      </c>
      <c r="P15" s="75" t="s">
        <v>31</v>
      </c>
      <c r="Q15" s="75" t="s">
        <v>31</v>
      </c>
      <c r="R15" s="75" t="s">
        <v>31</v>
      </c>
      <c r="S15" s="75" t="s">
        <v>31</v>
      </c>
      <c r="T15" s="75" t="s">
        <v>31</v>
      </c>
      <c r="U15" s="75" t="s">
        <v>31</v>
      </c>
      <c r="V15" s="75" t="s">
        <v>31</v>
      </c>
      <c r="W15" s="75" t="s">
        <v>31</v>
      </c>
      <c r="X15" s="75" t="s">
        <v>31</v>
      </c>
      <c r="Y15" s="75" t="s">
        <v>31</v>
      </c>
      <c r="Z15" s="75" t="s">
        <v>31</v>
      </c>
      <c r="AA15" s="75" t="s">
        <v>31</v>
      </c>
      <c r="AB15" s="76" t="s">
        <v>31</v>
      </c>
      <c r="AC15" s="75" t="s">
        <v>31</v>
      </c>
      <c r="AD15" s="75" t="s">
        <v>31</v>
      </c>
      <c r="AE15" s="75" t="s">
        <v>31</v>
      </c>
      <c r="AF15" s="75" t="s">
        <v>31</v>
      </c>
      <c r="AG15" s="75" t="s">
        <v>31</v>
      </c>
      <c r="AH15" s="75" t="s">
        <v>31</v>
      </c>
      <c r="AI15" s="75" t="s">
        <v>31</v>
      </c>
      <c r="AJ15" s="75" t="s">
        <v>31</v>
      </c>
      <c r="AK15" s="75" t="s">
        <v>31</v>
      </c>
      <c r="AL15" s="75" t="s">
        <v>31</v>
      </c>
      <c r="AM15" s="75" t="s">
        <v>31</v>
      </c>
      <c r="AN15" s="75" t="s">
        <v>31</v>
      </c>
      <c r="AO15" s="75" t="s">
        <v>31</v>
      </c>
      <c r="AP15" s="75" t="s">
        <v>31</v>
      </c>
      <c r="AQ15" s="75" t="s">
        <v>31</v>
      </c>
      <c r="AR15" s="75" t="s">
        <v>31</v>
      </c>
      <c r="AS15" s="75" t="s">
        <v>31</v>
      </c>
      <c r="AT15" s="75" t="s">
        <v>31</v>
      </c>
      <c r="AU15" s="75" t="s">
        <v>31</v>
      </c>
      <c r="AV15" s="75" t="s">
        <v>31</v>
      </c>
      <c r="AW15" s="75" t="s">
        <v>31</v>
      </c>
      <c r="AX15" s="75" t="s">
        <v>31</v>
      </c>
      <c r="AY15" s="75" t="s">
        <v>31</v>
      </c>
      <c r="AZ15" s="75" t="s">
        <v>31</v>
      </c>
      <c r="BA15" s="75" t="s">
        <v>31</v>
      </c>
      <c r="BB15" s="75" t="s">
        <v>31</v>
      </c>
      <c r="BC15" s="75" t="s">
        <v>31</v>
      </c>
      <c r="BD15" s="75" t="s">
        <v>31</v>
      </c>
      <c r="BE15" s="75" t="s">
        <v>31</v>
      </c>
      <c r="BF15" s="75" t="s">
        <v>31</v>
      </c>
      <c r="BG15" s="75" t="s">
        <v>31</v>
      </c>
      <c r="BH15" s="75" t="s">
        <v>31</v>
      </c>
      <c r="BI15" s="75" t="s">
        <v>31</v>
      </c>
      <c r="BJ15" s="82" t="s">
        <v>31</v>
      </c>
      <c r="BK15" s="82" t="s">
        <v>31</v>
      </c>
      <c r="BL15" s="82" t="s">
        <v>31</v>
      </c>
      <c r="BM15" s="82" t="s">
        <v>31</v>
      </c>
      <c r="BN15" s="82" t="s">
        <v>31</v>
      </c>
      <c r="BO15" s="82" t="s">
        <v>31</v>
      </c>
      <c r="BP15" s="75" t="s">
        <v>31</v>
      </c>
      <c r="BQ15" s="75" t="s">
        <v>31</v>
      </c>
      <c r="BR15" s="75" t="s">
        <v>31</v>
      </c>
      <c r="BS15" s="75" t="s">
        <v>31</v>
      </c>
      <c r="BT15" s="75"/>
      <c r="BU15" s="79"/>
      <c r="BV15" s="83" t="s">
        <v>30</v>
      </c>
    </row>
    <row r="16" spans="1:74" s="84" customFormat="1" ht="16.5" customHeight="1">
      <c r="A16" s="81" t="s">
        <v>33</v>
      </c>
      <c r="B16" s="75">
        <v>70</v>
      </c>
      <c r="C16" s="75">
        <v>38</v>
      </c>
      <c r="D16" s="75">
        <v>32</v>
      </c>
      <c r="E16" s="75">
        <v>20</v>
      </c>
      <c r="F16" s="75">
        <v>9</v>
      </c>
      <c r="G16" s="75">
        <v>11</v>
      </c>
      <c r="H16" s="75">
        <v>10</v>
      </c>
      <c r="I16" s="75">
        <v>8</v>
      </c>
      <c r="J16" s="75">
        <v>2</v>
      </c>
      <c r="K16" s="75">
        <v>10</v>
      </c>
      <c r="L16" s="75">
        <v>1</v>
      </c>
      <c r="M16" s="75">
        <v>9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17</v>
      </c>
      <c r="AA16" s="75">
        <v>9</v>
      </c>
      <c r="AB16" s="76">
        <v>8</v>
      </c>
      <c r="AC16" s="75">
        <v>3</v>
      </c>
      <c r="AD16" s="75">
        <v>3</v>
      </c>
      <c r="AE16" s="75">
        <v>0</v>
      </c>
      <c r="AF16" s="75">
        <v>0</v>
      </c>
      <c r="AG16" s="75">
        <v>0</v>
      </c>
      <c r="AH16" s="75">
        <v>0</v>
      </c>
      <c r="AI16" s="75">
        <v>3</v>
      </c>
      <c r="AJ16" s="75">
        <v>3</v>
      </c>
      <c r="AK16" s="75">
        <v>0</v>
      </c>
      <c r="AL16" s="75">
        <v>1</v>
      </c>
      <c r="AM16" s="75">
        <v>1</v>
      </c>
      <c r="AN16" s="75">
        <v>0</v>
      </c>
      <c r="AO16" s="75">
        <v>5</v>
      </c>
      <c r="AP16" s="75">
        <v>5</v>
      </c>
      <c r="AQ16" s="75">
        <v>0</v>
      </c>
      <c r="AR16" s="75">
        <v>24</v>
      </c>
      <c r="AS16" s="75">
        <v>11</v>
      </c>
      <c r="AT16" s="75">
        <v>13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92">
        <v>28.571</v>
      </c>
      <c r="BK16" s="92">
        <v>23.684</v>
      </c>
      <c r="BL16" s="92">
        <v>34.375</v>
      </c>
      <c r="BM16" s="92">
        <v>7.142</v>
      </c>
      <c r="BN16" s="92">
        <v>13.157</v>
      </c>
      <c r="BO16" s="92">
        <v>0</v>
      </c>
      <c r="BP16" s="75">
        <v>13</v>
      </c>
      <c r="BQ16" s="75">
        <v>11</v>
      </c>
      <c r="BR16" s="75">
        <v>2</v>
      </c>
      <c r="BS16" s="75">
        <v>11</v>
      </c>
      <c r="BT16" s="75">
        <v>1</v>
      </c>
      <c r="BU16" s="79">
        <v>10</v>
      </c>
      <c r="BV16" s="83" t="s">
        <v>33</v>
      </c>
    </row>
    <row r="17" spans="1:74" s="84" customFormat="1" ht="16.5" customHeight="1">
      <c r="A17" s="81" t="s">
        <v>35</v>
      </c>
      <c r="B17" s="75">
        <v>3421</v>
      </c>
      <c r="C17" s="75">
        <v>1767</v>
      </c>
      <c r="D17" s="75">
        <v>1654</v>
      </c>
      <c r="E17" s="75">
        <v>275</v>
      </c>
      <c r="F17" s="75">
        <v>129</v>
      </c>
      <c r="G17" s="75">
        <v>146</v>
      </c>
      <c r="H17" s="75">
        <v>174</v>
      </c>
      <c r="I17" s="75">
        <v>111</v>
      </c>
      <c r="J17" s="75">
        <v>63</v>
      </c>
      <c r="K17" s="75">
        <v>96</v>
      </c>
      <c r="L17" s="75">
        <v>15</v>
      </c>
      <c r="M17" s="75">
        <v>81</v>
      </c>
      <c r="N17" s="75">
        <v>3</v>
      </c>
      <c r="O17" s="75">
        <v>1</v>
      </c>
      <c r="P17" s="75">
        <v>2</v>
      </c>
      <c r="Q17" s="75">
        <v>0</v>
      </c>
      <c r="R17" s="75">
        <v>0</v>
      </c>
      <c r="S17" s="75">
        <v>0</v>
      </c>
      <c r="T17" s="75">
        <v>2</v>
      </c>
      <c r="U17" s="75">
        <v>2</v>
      </c>
      <c r="V17" s="75">
        <v>0</v>
      </c>
      <c r="W17" s="75">
        <v>0</v>
      </c>
      <c r="X17" s="75">
        <v>0</v>
      </c>
      <c r="Y17" s="75">
        <v>0</v>
      </c>
      <c r="Z17" s="75">
        <v>365</v>
      </c>
      <c r="AA17" s="75">
        <v>187</v>
      </c>
      <c r="AB17" s="76">
        <v>178</v>
      </c>
      <c r="AC17" s="75">
        <v>1</v>
      </c>
      <c r="AD17" s="75">
        <v>1</v>
      </c>
      <c r="AE17" s="75">
        <v>0</v>
      </c>
      <c r="AF17" s="75">
        <v>0</v>
      </c>
      <c r="AG17" s="75">
        <v>0</v>
      </c>
      <c r="AH17" s="75">
        <v>0</v>
      </c>
      <c r="AI17" s="75">
        <v>1</v>
      </c>
      <c r="AJ17" s="75">
        <v>1</v>
      </c>
      <c r="AK17" s="75">
        <v>0</v>
      </c>
      <c r="AL17" s="75">
        <v>1</v>
      </c>
      <c r="AM17" s="75">
        <v>1</v>
      </c>
      <c r="AN17" s="75">
        <v>0</v>
      </c>
      <c r="AO17" s="75">
        <v>54</v>
      </c>
      <c r="AP17" s="75">
        <v>33</v>
      </c>
      <c r="AQ17" s="75">
        <v>21</v>
      </c>
      <c r="AR17" s="75">
        <v>216</v>
      </c>
      <c r="AS17" s="75">
        <v>134</v>
      </c>
      <c r="AT17" s="75">
        <v>82</v>
      </c>
      <c r="AU17" s="74">
        <v>2509</v>
      </c>
      <c r="AV17" s="74">
        <v>1282</v>
      </c>
      <c r="AW17" s="74">
        <v>1227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8">
        <v>8</v>
      </c>
      <c r="BK17" s="78">
        <v>7.3</v>
      </c>
      <c r="BL17" s="78">
        <v>8.8</v>
      </c>
      <c r="BM17" s="78">
        <v>1.6</v>
      </c>
      <c r="BN17" s="78">
        <v>1.9</v>
      </c>
      <c r="BO17" s="78">
        <v>1.3</v>
      </c>
      <c r="BP17" s="75">
        <v>174</v>
      </c>
      <c r="BQ17" s="75">
        <v>111</v>
      </c>
      <c r="BR17" s="75">
        <v>63</v>
      </c>
      <c r="BS17" s="75">
        <v>96</v>
      </c>
      <c r="BT17" s="75">
        <v>15</v>
      </c>
      <c r="BU17" s="79">
        <v>81</v>
      </c>
      <c r="BV17" s="83" t="s">
        <v>35</v>
      </c>
    </row>
    <row r="18" spans="1:74" s="84" customFormat="1" ht="16.5" customHeight="1">
      <c r="A18" s="81" t="s">
        <v>36</v>
      </c>
      <c r="B18" s="75">
        <v>7</v>
      </c>
      <c r="C18" s="75">
        <v>2</v>
      </c>
      <c r="D18" s="75">
        <v>5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2</v>
      </c>
      <c r="AA18" s="75">
        <v>0</v>
      </c>
      <c r="AB18" s="76">
        <v>2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1</v>
      </c>
      <c r="AP18" s="75">
        <v>1</v>
      </c>
      <c r="AQ18" s="75">
        <v>0</v>
      </c>
      <c r="AR18" s="75">
        <v>4</v>
      </c>
      <c r="AS18" s="75">
        <v>1</v>
      </c>
      <c r="AT18" s="75">
        <v>3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92">
        <v>0</v>
      </c>
      <c r="BK18" s="92">
        <v>0</v>
      </c>
      <c r="BL18" s="92">
        <v>0</v>
      </c>
      <c r="BM18" s="92">
        <v>14.285</v>
      </c>
      <c r="BN18" s="92">
        <v>50</v>
      </c>
      <c r="BO18" s="92">
        <v>0</v>
      </c>
      <c r="BP18" s="75">
        <v>1</v>
      </c>
      <c r="BQ18" s="75">
        <v>0</v>
      </c>
      <c r="BR18" s="75">
        <v>1</v>
      </c>
      <c r="BS18" s="75">
        <v>0</v>
      </c>
      <c r="BT18" s="75">
        <v>0</v>
      </c>
      <c r="BU18" s="79">
        <v>0</v>
      </c>
      <c r="BV18" s="83" t="s">
        <v>36</v>
      </c>
    </row>
    <row r="19" spans="1:74" s="84" customFormat="1" ht="16.5" customHeight="1">
      <c r="A19" s="81" t="s">
        <v>37</v>
      </c>
      <c r="B19" s="75">
        <v>1231</v>
      </c>
      <c r="C19" s="75">
        <v>680</v>
      </c>
      <c r="D19" s="75">
        <v>551</v>
      </c>
      <c r="E19" s="75">
        <v>306</v>
      </c>
      <c r="F19" s="75">
        <v>153</v>
      </c>
      <c r="G19" s="75">
        <v>153</v>
      </c>
      <c r="H19" s="75">
        <v>194</v>
      </c>
      <c r="I19" s="75">
        <v>125</v>
      </c>
      <c r="J19" s="75">
        <v>69</v>
      </c>
      <c r="K19" s="75">
        <v>73</v>
      </c>
      <c r="L19" s="75">
        <v>10</v>
      </c>
      <c r="M19" s="75">
        <v>63</v>
      </c>
      <c r="N19" s="75">
        <v>39</v>
      </c>
      <c r="O19" s="75">
        <v>18</v>
      </c>
      <c r="P19" s="75">
        <v>21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202</v>
      </c>
      <c r="AA19" s="75">
        <v>124</v>
      </c>
      <c r="AB19" s="76">
        <v>78</v>
      </c>
      <c r="AC19" s="75">
        <v>5</v>
      </c>
      <c r="AD19" s="75">
        <v>3</v>
      </c>
      <c r="AE19" s="75">
        <v>2</v>
      </c>
      <c r="AF19" s="75">
        <v>0</v>
      </c>
      <c r="AG19" s="75">
        <v>0</v>
      </c>
      <c r="AH19" s="75">
        <v>0</v>
      </c>
      <c r="AI19" s="75">
        <v>5</v>
      </c>
      <c r="AJ19" s="75">
        <v>3</v>
      </c>
      <c r="AK19" s="75">
        <v>2</v>
      </c>
      <c r="AL19" s="75">
        <v>0</v>
      </c>
      <c r="AM19" s="75">
        <v>0</v>
      </c>
      <c r="AN19" s="75">
        <v>0</v>
      </c>
      <c r="AO19" s="75">
        <v>152</v>
      </c>
      <c r="AP19" s="75">
        <v>119</v>
      </c>
      <c r="AQ19" s="75">
        <v>33</v>
      </c>
      <c r="AR19" s="75">
        <v>566</v>
      </c>
      <c r="AS19" s="75">
        <v>281</v>
      </c>
      <c r="AT19" s="75">
        <v>285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5">
        <v>0</v>
      </c>
      <c r="BH19" s="75">
        <v>0</v>
      </c>
      <c r="BI19" s="75">
        <v>0</v>
      </c>
      <c r="BJ19" s="92">
        <v>24.857</v>
      </c>
      <c r="BK19" s="92">
        <v>22.5</v>
      </c>
      <c r="BL19" s="92">
        <v>27.767</v>
      </c>
      <c r="BM19" s="92">
        <v>12.347</v>
      </c>
      <c r="BN19" s="92">
        <v>17.5</v>
      </c>
      <c r="BO19" s="92">
        <v>5.989</v>
      </c>
      <c r="BP19" s="75">
        <v>220</v>
      </c>
      <c r="BQ19" s="75">
        <v>148</v>
      </c>
      <c r="BR19" s="75">
        <v>72</v>
      </c>
      <c r="BS19" s="75">
        <v>76</v>
      </c>
      <c r="BT19" s="75">
        <v>11</v>
      </c>
      <c r="BU19" s="79">
        <v>65</v>
      </c>
      <c r="BV19" s="83" t="s">
        <v>37</v>
      </c>
    </row>
    <row r="20" spans="1:74" s="84" customFormat="1" ht="16.5" customHeight="1">
      <c r="A20" s="81" t="s">
        <v>38</v>
      </c>
      <c r="B20" s="75">
        <v>3941</v>
      </c>
      <c r="C20" s="75">
        <v>2163</v>
      </c>
      <c r="D20" s="75">
        <v>1778</v>
      </c>
      <c r="E20" s="75">
        <v>412</v>
      </c>
      <c r="F20" s="75">
        <v>229</v>
      </c>
      <c r="G20" s="75">
        <v>183</v>
      </c>
      <c r="H20" s="75">
        <v>277</v>
      </c>
      <c r="I20" s="75">
        <v>195</v>
      </c>
      <c r="J20" s="75">
        <v>82</v>
      </c>
      <c r="K20" s="75">
        <v>125</v>
      </c>
      <c r="L20" s="75">
        <v>32</v>
      </c>
      <c r="M20" s="75">
        <v>93</v>
      </c>
      <c r="N20" s="75">
        <v>9</v>
      </c>
      <c r="O20" s="75">
        <v>2</v>
      </c>
      <c r="P20" s="75">
        <v>7</v>
      </c>
      <c r="Q20" s="75">
        <v>1</v>
      </c>
      <c r="R20" s="75">
        <v>0</v>
      </c>
      <c r="S20" s="75">
        <v>1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947</v>
      </c>
      <c r="AA20" s="75">
        <v>540</v>
      </c>
      <c r="AB20" s="76">
        <v>407</v>
      </c>
      <c r="AC20" s="75">
        <v>51</v>
      </c>
      <c r="AD20" s="75">
        <v>22</v>
      </c>
      <c r="AE20" s="75">
        <v>29</v>
      </c>
      <c r="AF20" s="75">
        <v>16</v>
      </c>
      <c r="AG20" s="75">
        <v>6</v>
      </c>
      <c r="AH20" s="75">
        <v>10</v>
      </c>
      <c r="AI20" s="75">
        <v>35</v>
      </c>
      <c r="AJ20" s="75">
        <v>16</v>
      </c>
      <c r="AK20" s="75">
        <v>19</v>
      </c>
      <c r="AL20" s="75">
        <v>16</v>
      </c>
      <c r="AM20" s="75">
        <v>10</v>
      </c>
      <c r="AN20" s="75">
        <v>6</v>
      </c>
      <c r="AO20" s="75">
        <v>731</v>
      </c>
      <c r="AP20" s="75">
        <v>460</v>
      </c>
      <c r="AQ20" s="75">
        <v>271</v>
      </c>
      <c r="AR20" s="75">
        <v>1783</v>
      </c>
      <c r="AS20" s="75">
        <v>902</v>
      </c>
      <c r="AT20" s="75">
        <v>881</v>
      </c>
      <c r="AU20" s="75">
        <v>1</v>
      </c>
      <c r="AV20" s="75">
        <v>0</v>
      </c>
      <c r="AW20" s="75">
        <v>1</v>
      </c>
      <c r="AX20" s="75">
        <v>1</v>
      </c>
      <c r="AY20" s="75">
        <v>1</v>
      </c>
      <c r="AZ20" s="75">
        <v>0</v>
      </c>
      <c r="BA20" s="75">
        <v>4</v>
      </c>
      <c r="BB20" s="75">
        <v>1</v>
      </c>
      <c r="BC20" s="75">
        <v>3</v>
      </c>
      <c r="BD20" s="75">
        <v>2</v>
      </c>
      <c r="BE20" s="75">
        <v>1</v>
      </c>
      <c r="BF20" s="75">
        <v>1</v>
      </c>
      <c r="BG20" s="75">
        <v>0</v>
      </c>
      <c r="BH20" s="75">
        <v>0</v>
      </c>
      <c r="BI20" s="75">
        <v>0</v>
      </c>
      <c r="BJ20" s="92">
        <v>10.454</v>
      </c>
      <c r="BK20" s="92">
        <v>10.587</v>
      </c>
      <c r="BL20" s="92">
        <v>10.292</v>
      </c>
      <c r="BM20" s="92">
        <v>18.726</v>
      </c>
      <c r="BN20" s="92">
        <v>21.405</v>
      </c>
      <c r="BO20" s="92">
        <v>15.466</v>
      </c>
      <c r="BP20" s="75">
        <v>313</v>
      </c>
      <c r="BQ20" s="75">
        <v>225</v>
      </c>
      <c r="BR20" s="75">
        <v>88</v>
      </c>
      <c r="BS20" s="75">
        <v>129</v>
      </c>
      <c r="BT20" s="75">
        <v>32</v>
      </c>
      <c r="BU20" s="79">
        <v>97</v>
      </c>
      <c r="BV20" s="83" t="s">
        <v>38</v>
      </c>
    </row>
    <row r="21" spans="1:74" s="58" customFormat="1" ht="16.5" customHeight="1">
      <c r="A21" s="81" t="s">
        <v>39</v>
      </c>
      <c r="B21" s="75">
        <v>114</v>
      </c>
      <c r="C21" s="75">
        <v>86</v>
      </c>
      <c r="D21" s="75">
        <v>28</v>
      </c>
      <c r="E21" s="75">
        <v>15</v>
      </c>
      <c r="F21" s="75">
        <v>11</v>
      </c>
      <c r="G21" s="75">
        <v>4</v>
      </c>
      <c r="H21" s="75">
        <v>13</v>
      </c>
      <c r="I21" s="75">
        <v>11</v>
      </c>
      <c r="J21" s="75">
        <v>2</v>
      </c>
      <c r="K21" s="75">
        <v>2</v>
      </c>
      <c r="L21" s="75">
        <v>0</v>
      </c>
      <c r="M21" s="75">
        <v>2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16</v>
      </c>
      <c r="AA21" s="75">
        <v>13</v>
      </c>
      <c r="AB21" s="76">
        <v>3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1</v>
      </c>
      <c r="AM21" s="75">
        <v>1</v>
      </c>
      <c r="AN21" s="75">
        <v>0</v>
      </c>
      <c r="AO21" s="75">
        <v>59</v>
      </c>
      <c r="AP21" s="75">
        <v>55</v>
      </c>
      <c r="AQ21" s="75">
        <v>4</v>
      </c>
      <c r="AR21" s="75">
        <v>23</v>
      </c>
      <c r="AS21" s="75">
        <v>6</v>
      </c>
      <c r="AT21" s="75">
        <v>17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5">
        <v>0</v>
      </c>
      <c r="BH21" s="75">
        <v>0</v>
      </c>
      <c r="BI21" s="75">
        <v>0</v>
      </c>
      <c r="BJ21" s="82">
        <v>13.157</v>
      </c>
      <c r="BK21" s="82">
        <v>12.79</v>
      </c>
      <c r="BL21" s="82">
        <v>14.285</v>
      </c>
      <c r="BM21" s="82">
        <v>51.754</v>
      </c>
      <c r="BN21" s="82">
        <v>63.953</v>
      </c>
      <c r="BO21" s="82">
        <v>14.285</v>
      </c>
      <c r="BP21" s="75">
        <v>13</v>
      </c>
      <c r="BQ21" s="75">
        <v>11</v>
      </c>
      <c r="BR21" s="75">
        <v>2</v>
      </c>
      <c r="BS21" s="75">
        <v>2</v>
      </c>
      <c r="BT21" s="75">
        <v>0</v>
      </c>
      <c r="BU21" s="79">
        <v>2</v>
      </c>
      <c r="BV21" s="83" t="s">
        <v>39</v>
      </c>
    </row>
    <row r="22" spans="1:74" s="58" customFormat="1" ht="16.5" customHeight="1">
      <c r="A22" s="73" t="s">
        <v>30</v>
      </c>
      <c r="B22" s="75" t="s">
        <v>31</v>
      </c>
      <c r="C22" s="75" t="s">
        <v>31</v>
      </c>
      <c r="D22" s="75" t="s">
        <v>31</v>
      </c>
      <c r="E22" s="75" t="s">
        <v>31</v>
      </c>
      <c r="F22" s="75" t="s">
        <v>31</v>
      </c>
      <c r="G22" s="75" t="s">
        <v>31</v>
      </c>
      <c r="H22" s="75" t="s">
        <v>31</v>
      </c>
      <c r="I22" s="75" t="s">
        <v>31</v>
      </c>
      <c r="J22" s="75" t="s">
        <v>31</v>
      </c>
      <c r="K22" s="75" t="s">
        <v>31</v>
      </c>
      <c r="L22" s="75" t="s">
        <v>31</v>
      </c>
      <c r="M22" s="75" t="s">
        <v>31</v>
      </c>
      <c r="N22" s="75" t="s">
        <v>31</v>
      </c>
      <c r="O22" s="75" t="s">
        <v>31</v>
      </c>
      <c r="P22" s="75" t="s">
        <v>31</v>
      </c>
      <c r="Q22" s="75" t="s">
        <v>31</v>
      </c>
      <c r="R22" s="75" t="s">
        <v>31</v>
      </c>
      <c r="S22" s="75" t="s">
        <v>31</v>
      </c>
      <c r="T22" s="75" t="s">
        <v>31</v>
      </c>
      <c r="U22" s="75" t="s">
        <v>31</v>
      </c>
      <c r="V22" s="75" t="s">
        <v>31</v>
      </c>
      <c r="W22" s="75" t="s">
        <v>31</v>
      </c>
      <c r="X22" s="75" t="s">
        <v>31</v>
      </c>
      <c r="Y22" s="75" t="s">
        <v>31</v>
      </c>
      <c r="Z22" s="75" t="s">
        <v>31</v>
      </c>
      <c r="AA22" s="75" t="s">
        <v>31</v>
      </c>
      <c r="AB22" s="76" t="s">
        <v>31</v>
      </c>
      <c r="AC22" s="75" t="s">
        <v>31</v>
      </c>
      <c r="AD22" s="75" t="s">
        <v>31</v>
      </c>
      <c r="AE22" s="75" t="s">
        <v>31</v>
      </c>
      <c r="AF22" s="75" t="s">
        <v>31</v>
      </c>
      <c r="AG22" s="75" t="s">
        <v>31</v>
      </c>
      <c r="AH22" s="75" t="s">
        <v>31</v>
      </c>
      <c r="AI22" s="75" t="s">
        <v>31</v>
      </c>
      <c r="AJ22" s="75" t="s">
        <v>31</v>
      </c>
      <c r="AK22" s="75" t="s">
        <v>31</v>
      </c>
      <c r="AL22" s="75" t="s">
        <v>31</v>
      </c>
      <c r="AM22" s="75" t="s">
        <v>31</v>
      </c>
      <c r="AN22" s="75" t="s">
        <v>31</v>
      </c>
      <c r="AO22" s="75" t="s">
        <v>31</v>
      </c>
      <c r="AP22" s="75" t="s">
        <v>31</v>
      </c>
      <c r="AQ22" s="75" t="s">
        <v>31</v>
      </c>
      <c r="AR22" s="75" t="s">
        <v>31</v>
      </c>
      <c r="AS22" s="75" t="s">
        <v>31</v>
      </c>
      <c r="AT22" s="75" t="s">
        <v>31</v>
      </c>
      <c r="AU22" s="75" t="s">
        <v>31</v>
      </c>
      <c r="AV22" s="75" t="s">
        <v>31</v>
      </c>
      <c r="AW22" s="75" t="s">
        <v>31</v>
      </c>
      <c r="AX22" s="75" t="s">
        <v>31</v>
      </c>
      <c r="AY22" s="75" t="s">
        <v>31</v>
      </c>
      <c r="AZ22" s="75" t="s">
        <v>31</v>
      </c>
      <c r="BA22" s="75" t="s">
        <v>31</v>
      </c>
      <c r="BB22" s="75" t="s">
        <v>31</v>
      </c>
      <c r="BC22" s="75" t="s">
        <v>31</v>
      </c>
      <c r="BD22" s="75" t="s">
        <v>31</v>
      </c>
      <c r="BE22" s="75" t="s">
        <v>31</v>
      </c>
      <c r="BF22" s="75" t="s">
        <v>31</v>
      </c>
      <c r="BG22" s="75" t="s">
        <v>31</v>
      </c>
      <c r="BH22" s="75" t="s">
        <v>31</v>
      </c>
      <c r="BI22" s="75" t="s">
        <v>31</v>
      </c>
      <c r="BJ22" s="82" t="s">
        <v>31</v>
      </c>
      <c r="BK22" s="82" t="s">
        <v>31</v>
      </c>
      <c r="BL22" s="82" t="s">
        <v>31</v>
      </c>
      <c r="BM22" s="82" t="s">
        <v>31</v>
      </c>
      <c r="BN22" s="82" t="s">
        <v>31</v>
      </c>
      <c r="BO22" s="82" t="s">
        <v>31</v>
      </c>
      <c r="BP22" s="75" t="s">
        <v>31</v>
      </c>
      <c r="BQ22" s="75" t="s">
        <v>31</v>
      </c>
      <c r="BR22" s="75" t="s">
        <v>31</v>
      </c>
      <c r="BS22" s="75" t="s">
        <v>31</v>
      </c>
      <c r="BT22" s="75"/>
      <c r="BU22" s="79"/>
      <c r="BV22" s="80" t="s">
        <v>30</v>
      </c>
    </row>
    <row r="23" spans="1:74" s="58" customFormat="1" ht="16.5" customHeight="1">
      <c r="A23" s="73" t="s">
        <v>40</v>
      </c>
      <c r="B23" s="75">
        <v>7112</v>
      </c>
      <c r="C23" s="75">
        <v>4014</v>
      </c>
      <c r="D23" s="75">
        <v>3098</v>
      </c>
      <c r="E23" s="75">
        <v>943</v>
      </c>
      <c r="F23" s="75">
        <v>496</v>
      </c>
      <c r="G23" s="75">
        <v>447</v>
      </c>
      <c r="H23" s="75">
        <v>593</v>
      </c>
      <c r="I23" s="75">
        <v>422</v>
      </c>
      <c r="J23" s="75">
        <v>171</v>
      </c>
      <c r="K23" s="75">
        <v>314</v>
      </c>
      <c r="L23" s="75">
        <v>64</v>
      </c>
      <c r="M23" s="75">
        <v>250</v>
      </c>
      <c r="N23" s="75">
        <v>32</v>
      </c>
      <c r="O23" s="75">
        <v>10</v>
      </c>
      <c r="P23" s="75">
        <v>22</v>
      </c>
      <c r="Q23" s="75">
        <v>4</v>
      </c>
      <c r="R23" s="75">
        <v>0</v>
      </c>
      <c r="S23" s="75">
        <v>4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1501</v>
      </c>
      <c r="AA23" s="75">
        <v>853</v>
      </c>
      <c r="AB23" s="76">
        <v>648</v>
      </c>
      <c r="AC23" s="75">
        <v>148</v>
      </c>
      <c r="AD23" s="75">
        <v>86</v>
      </c>
      <c r="AE23" s="75">
        <v>62</v>
      </c>
      <c r="AF23" s="75">
        <v>42</v>
      </c>
      <c r="AG23" s="75">
        <v>27</v>
      </c>
      <c r="AH23" s="75">
        <v>15</v>
      </c>
      <c r="AI23" s="75">
        <v>106</v>
      </c>
      <c r="AJ23" s="75">
        <v>59</v>
      </c>
      <c r="AK23" s="75">
        <v>47</v>
      </c>
      <c r="AL23" s="75">
        <v>23</v>
      </c>
      <c r="AM23" s="75">
        <v>16</v>
      </c>
      <c r="AN23" s="75">
        <v>7</v>
      </c>
      <c r="AO23" s="75">
        <v>1229</v>
      </c>
      <c r="AP23" s="75">
        <v>810</v>
      </c>
      <c r="AQ23" s="75">
        <v>419</v>
      </c>
      <c r="AR23" s="75">
        <v>3265</v>
      </c>
      <c r="AS23" s="75">
        <v>1750</v>
      </c>
      <c r="AT23" s="75">
        <v>1515</v>
      </c>
      <c r="AU23" s="75">
        <v>3</v>
      </c>
      <c r="AV23" s="75">
        <v>3</v>
      </c>
      <c r="AW23" s="75">
        <v>0</v>
      </c>
      <c r="AX23" s="75">
        <v>0</v>
      </c>
      <c r="AY23" s="75">
        <v>0</v>
      </c>
      <c r="AZ23" s="75">
        <v>0</v>
      </c>
      <c r="BA23" s="75">
        <v>4</v>
      </c>
      <c r="BB23" s="75">
        <v>2</v>
      </c>
      <c r="BC23" s="75">
        <v>2</v>
      </c>
      <c r="BD23" s="75">
        <v>5</v>
      </c>
      <c r="BE23" s="75">
        <v>1</v>
      </c>
      <c r="BF23" s="75">
        <v>4</v>
      </c>
      <c r="BG23" s="75">
        <v>0</v>
      </c>
      <c r="BH23" s="75">
        <v>0</v>
      </c>
      <c r="BI23" s="75">
        <v>0</v>
      </c>
      <c r="BJ23" s="82">
        <v>13.259</v>
      </c>
      <c r="BK23" s="82">
        <v>12.356</v>
      </c>
      <c r="BL23" s="82">
        <v>14.428</v>
      </c>
      <c r="BM23" s="82">
        <v>17.407</v>
      </c>
      <c r="BN23" s="82">
        <v>20.254</v>
      </c>
      <c r="BO23" s="82">
        <v>13.718</v>
      </c>
      <c r="BP23" s="75">
        <v>734</v>
      </c>
      <c r="BQ23" s="75">
        <v>515</v>
      </c>
      <c r="BR23" s="75">
        <v>219</v>
      </c>
      <c r="BS23" s="75">
        <v>322</v>
      </c>
      <c r="BT23" s="75">
        <v>69</v>
      </c>
      <c r="BU23" s="79">
        <v>253</v>
      </c>
      <c r="BV23" s="80" t="s">
        <v>40</v>
      </c>
    </row>
    <row r="24" spans="1:74" s="84" customFormat="1" ht="6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98"/>
      <c r="BL24" s="98"/>
      <c r="BM24" s="98"/>
      <c r="BN24" s="98"/>
      <c r="BO24" s="98"/>
      <c r="BP24" s="99"/>
      <c r="BQ24" s="99"/>
      <c r="BR24" s="99"/>
      <c r="BS24" s="99"/>
      <c r="BT24" s="99"/>
      <c r="BU24" s="100"/>
      <c r="BV24" s="101"/>
    </row>
    <row r="25" ht="6" customHeight="1"/>
    <row r="26" spans="1:74" s="5" customFormat="1" ht="15" customHeight="1">
      <c r="A26" s="107" t="s">
        <v>41</v>
      </c>
      <c r="AL26" s="103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60"/>
      <c r="BV26" s="55"/>
    </row>
    <row r="27" spans="1:74" s="5" customFormat="1" ht="15" customHeight="1">
      <c r="A27" s="107" t="s">
        <v>50</v>
      </c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60"/>
      <c r="BV27" s="55"/>
    </row>
    <row r="28" spans="1:74" s="5" customFormat="1" ht="15" customHeight="1">
      <c r="A28" s="104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60"/>
      <c r="BV28" s="55"/>
    </row>
  </sheetData>
  <sheetProtection/>
  <mergeCells count="5">
    <mergeCell ref="A3:A5"/>
    <mergeCell ref="B3:D4"/>
    <mergeCell ref="AR3:AT4"/>
    <mergeCell ref="BV3:BV5"/>
    <mergeCell ref="Z3:AB4"/>
  </mergeCells>
  <printOptions horizontalCentered="1"/>
  <pageMargins left="0.7874015748031497" right="0.984251968503937" top="0.7086614173228347" bottom="0.3937007874015748" header="0.11811023622047245" footer="0"/>
  <pageSetup fitToWidth="2" horizontalDpi="300" verticalDpi="300" orientation="landscape" paperSize="9" scale="67" r:id="rId1"/>
  <headerFooter alignWithMargins="0">
    <oddHeader>&amp;L&amp;F&amp;P</oddHeader>
  </headerFooter>
  <colBreaks count="1" manualBreakCount="1">
    <brk id="3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2004-01-13T12:21:44Z</dcterms:created>
  <dcterms:modified xsi:type="dcterms:W3CDTF">2012-10-10T05:22:47Z</dcterms:modified>
  <cp:category/>
  <cp:version/>
  <cp:contentType/>
  <cp:contentStatus/>
</cp:coreProperties>
</file>