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620" windowHeight="8550" activeTab="0"/>
  </bookViews>
  <sheets>
    <sheet name="開票最終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<sst xmlns="http://schemas.openxmlformats.org/spreadsheetml/2006/main" count="28" uniqueCount="28">
  <si>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計</t>
  </si>
  <si>
    <t>開票率</t>
  </si>
  <si>
    <t>無効投票数</t>
  </si>
  <si>
    <t>有効投票数</t>
  </si>
  <si>
    <t>投票総数</t>
  </si>
  <si>
    <t>不受理票数</t>
  </si>
  <si>
    <t>党　　　派</t>
  </si>
  <si>
    <t>届　出</t>
  </si>
  <si>
    <t>候　補　者　氏　名</t>
  </si>
  <si>
    <t>当選人</t>
  </si>
  <si>
    <t>―</t>
  </si>
  <si>
    <t>開 票 結 果</t>
  </si>
  <si>
    <t>按分の際に切り捨てた票数</t>
  </si>
  <si>
    <t>何れの候補者にも属さない票数</t>
  </si>
  <si>
    <t>得　　　票　　　数</t>
  </si>
  <si>
    <t>持帰り
その他票数</t>
  </si>
  <si>
    <t>投票者総数</t>
  </si>
  <si>
    <t>平成２９年１１月１９日執行</t>
  </si>
  <si>
    <t>大阪府議会議員東大阪市選挙区補欠選挙</t>
  </si>
  <si>
    <t>うち海　公仁</t>
  </si>
  <si>
    <t>西野　こういち</t>
  </si>
  <si>
    <t>広野　みずほ</t>
  </si>
  <si>
    <t>日本共産党</t>
  </si>
  <si>
    <t>保守系無所属</t>
  </si>
  <si>
    <t>大阪維新の会</t>
  </si>
  <si>
    <t>　　２２時１５分最終</t>
  </si>
  <si>
    <t>○</t>
  </si>
  <si>
    <t>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</si>
</sst>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_ "/>
    <numFmt numFmtId="179" formatCode="0.00_%\ "/>
    <numFmt numFmtId="180" formatCode="0.00_ &quot;％&quot;"/>
    <numFmt numFmtId="181" formatCode="#,##0.000;[Red]\-#,##0.000"/>
    <numFmt numFmtId="182" formatCode="#,##0.000_ ;[Red]\-#,##0.000\ "/>
    <numFmt numFmtId="183" formatCode="#,##0&quot;人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sz val="16"/>
      <color indexed="12"/>
      <name val="ＭＳ 明朝"/>
      <family val="1"/>
    </font>
    <font>
      <sz val="11"/>
      <name val="ＭＳ 明朝"/>
      <family val="1"/>
    </font>
    <font>
      <b/>
      <sz val="20"/>
      <name val="ＭＳ 明朝"/>
      <family val="1"/>
    </font>
    <font>
      <b/>
      <sz val="16"/>
      <name val="ＭＳ 明朝"/>
      <family val="1"/>
    </font>
    <font>
      <sz val="1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1" fontId="3" fillId="0" borderId="11" xfId="48" applyNumberFormat="1" applyFont="1" applyBorder="1" applyAlignment="1">
      <alignment horizontal="center" vertical="center" wrapText="1"/>
    </xf>
    <xf numFmtId="38" fontId="3" fillId="0" borderId="11" xfId="48" applyFont="1" applyBorder="1" applyAlignment="1">
      <alignment horizontal="center" vertical="center" wrapText="1"/>
    </xf>
    <xf numFmtId="38" fontId="3" fillId="0" borderId="11" xfId="48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3" fillId="0" borderId="13" xfId="48" applyFont="1" applyBorder="1" applyAlignment="1">
      <alignment horizontal="center" vertical="center"/>
    </xf>
    <xf numFmtId="38" fontId="8" fillId="0" borderId="10" xfId="48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38" fontId="3" fillId="0" borderId="10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6.625" style="0" customWidth="1"/>
    <col min="2" max="2" width="12.625" style="0" customWidth="1"/>
    <col min="3" max="3" width="22.625" style="0" customWidth="1"/>
    <col min="4" max="4" width="15.625" style="0" customWidth="1"/>
    <col min="5" max="5" width="22.625" style="0" customWidth="1"/>
  </cols>
  <sheetData>
    <row r="1" spans="1:6" ht="13.5">
      <c r="A1" s="27"/>
      <c r="B1" s="27"/>
      <c r="F1" s="18"/>
    </row>
    <row r="2" spans="1:6" ht="21" customHeight="1">
      <c r="A2" s="28" t="s">
        <v>17</v>
      </c>
      <c r="B2" s="28"/>
      <c r="C2" s="28"/>
      <c r="D2" s="28"/>
      <c r="E2" s="28"/>
      <c r="F2" s="28"/>
    </row>
    <row r="3" spans="1:6" ht="28.5" customHeight="1">
      <c r="A3" s="28" t="s">
        <v>18</v>
      </c>
      <c r="B3" s="28"/>
      <c r="C3" s="28"/>
      <c r="D3" s="28"/>
      <c r="E3" s="28"/>
      <c r="F3" s="28"/>
    </row>
    <row r="4" spans="1:6" ht="45" customHeight="1">
      <c r="A4" s="29" t="s">
        <v>11</v>
      </c>
      <c r="B4" s="29"/>
      <c r="C4" s="29"/>
      <c r="D4" s="29"/>
      <c r="E4" s="29"/>
      <c r="F4" s="29"/>
    </row>
    <row r="5" spans="1:5" ht="21" customHeight="1">
      <c r="A5" s="1"/>
      <c r="B5" s="1"/>
      <c r="C5" s="1"/>
      <c r="D5" s="1"/>
      <c r="E5" s="1"/>
    </row>
    <row r="6" spans="1:5" ht="33.75" customHeight="1">
      <c r="A6" s="2"/>
      <c r="B6" s="34" t="s">
        <v>25</v>
      </c>
      <c r="C6" s="35"/>
      <c r="D6" s="2"/>
      <c r="E6" s="2"/>
    </row>
    <row r="7" spans="1:5" ht="31.5" customHeight="1">
      <c r="A7" s="3"/>
      <c r="B7" s="9" t="s">
        <v>1</v>
      </c>
      <c r="C7" s="7">
        <v>100</v>
      </c>
      <c r="D7" s="11"/>
      <c r="E7" s="6"/>
    </row>
    <row r="8" spans="1:5" ht="13.5">
      <c r="A8" s="2"/>
      <c r="B8" s="2"/>
      <c r="C8" s="2"/>
      <c r="D8" s="2"/>
      <c r="E8" s="2"/>
    </row>
    <row r="9" spans="1:6" ht="30" customHeight="1">
      <c r="A9" s="8" t="s">
        <v>7</v>
      </c>
      <c r="B9" s="32" t="s">
        <v>8</v>
      </c>
      <c r="C9" s="33"/>
      <c r="D9" s="8" t="s">
        <v>6</v>
      </c>
      <c r="E9" s="8" t="s">
        <v>14</v>
      </c>
      <c r="F9" s="4" t="s">
        <v>9</v>
      </c>
    </row>
    <row r="10" spans="1:6" ht="40.5" customHeight="1">
      <c r="A10" s="10">
        <v>1</v>
      </c>
      <c r="B10" s="30" t="s">
        <v>19</v>
      </c>
      <c r="C10" s="31"/>
      <c r="D10" s="15" t="s">
        <v>22</v>
      </c>
      <c r="E10" s="16">
        <v>20448</v>
      </c>
      <c r="F10" s="17"/>
    </row>
    <row r="11" spans="1:6" ht="40.5" customHeight="1">
      <c r="A11" s="10">
        <v>2</v>
      </c>
      <c r="B11" s="30" t="s">
        <v>20</v>
      </c>
      <c r="C11" s="31"/>
      <c r="D11" s="15" t="s">
        <v>23</v>
      </c>
      <c r="E11" s="16">
        <v>34417</v>
      </c>
      <c r="F11" s="17" t="s">
        <v>26</v>
      </c>
    </row>
    <row r="12" spans="1:6" ht="40.5" customHeight="1">
      <c r="A12" s="10">
        <v>3</v>
      </c>
      <c r="B12" s="30" t="s">
        <v>21</v>
      </c>
      <c r="C12" s="31"/>
      <c r="D12" s="15" t="s">
        <v>24</v>
      </c>
      <c r="E12" s="16">
        <v>28760</v>
      </c>
      <c r="F12" s="17" t="s">
        <v>27</v>
      </c>
    </row>
    <row r="13" spans="1:6" ht="40.5" customHeight="1">
      <c r="A13" s="25" t="s">
        <v>0</v>
      </c>
      <c r="B13" s="26"/>
      <c r="C13" s="26"/>
      <c r="D13" s="26"/>
      <c r="E13" s="20">
        <f>SUM(E10:E12)</f>
        <v>83625</v>
      </c>
      <c r="F13" s="4" t="s">
        <v>10</v>
      </c>
    </row>
    <row r="14" spans="1:5" ht="40.5" customHeight="1">
      <c r="A14" s="23" t="s">
        <v>12</v>
      </c>
      <c r="B14" s="24"/>
      <c r="C14" s="12">
        <v>0</v>
      </c>
      <c r="D14" s="5" t="s">
        <v>4</v>
      </c>
      <c r="E14" s="20">
        <f>C16+C17</f>
        <v>85176</v>
      </c>
    </row>
    <row r="15" spans="1:5" ht="40.5" customHeight="1">
      <c r="A15" s="23" t="s">
        <v>13</v>
      </c>
      <c r="B15" s="24"/>
      <c r="C15" s="13">
        <v>0</v>
      </c>
      <c r="D15" s="19" t="s">
        <v>15</v>
      </c>
      <c r="E15" s="36">
        <v>1</v>
      </c>
    </row>
    <row r="16" spans="1:5" ht="40.5" customHeight="1">
      <c r="A16" s="21" t="s">
        <v>3</v>
      </c>
      <c r="B16" s="22"/>
      <c r="C16" s="14">
        <f>E13+C14+C15</f>
        <v>83625</v>
      </c>
      <c r="D16" s="5" t="s">
        <v>5</v>
      </c>
      <c r="E16" s="36">
        <v>0</v>
      </c>
    </row>
    <row r="17" spans="1:5" ht="40.5" customHeight="1">
      <c r="A17" s="21" t="s">
        <v>2</v>
      </c>
      <c r="B17" s="22"/>
      <c r="C17" s="14">
        <v>1551</v>
      </c>
      <c r="D17" s="5" t="s">
        <v>16</v>
      </c>
      <c r="E17" s="20">
        <f>SUM(E14:E16)</f>
        <v>85177</v>
      </c>
    </row>
  </sheetData>
  <sheetProtection/>
  <mergeCells count="14">
    <mergeCell ref="B9:C9"/>
    <mergeCell ref="B6:C6"/>
    <mergeCell ref="B10:C10"/>
    <mergeCell ref="B11:C11"/>
    <mergeCell ref="A17:B17"/>
    <mergeCell ref="A14:B14"/>
    <mergeCell ref="A15:B15"/>
    <mergeCell ref="A13:D13"/>
    <mergeCell ref="A16:B16"/>
    <mergeCell ref="A1:B1"/>
    <mergeCell ref="A2:F2"/>
    <mergeCell ref="A3:F3"/>
    <mergeCell ref="A4:F4"/>
    <mergeCell ref="B12:C12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2017-11-19T13:50:03Z</cp:lastPrinted>
  <dcterms:created xsi:type="dcterms:W3CDTF">2002-10-26T23:25:39Z</dcterms:created>
  <dcterms:modified xsi:type="dcterms:W3CDTF">2017-11-19T13:50:16Z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1702714424</vt:i4>
  </property>
  <property fmtid="{D5CDD505-2E9C-101B-9397-08002B2CF9AE}" pid="3" name="_EmailSubject">
    <vt:lpwstr>投票速報様式（エクセル）。</vt:lpwstr>
  </property>
  <property fmtid="{D5CDD505-2E9C-101B-9397-08002B2CF9AE}" pid="4" name="_AuthorEmail">
    <vt:lpwstr>SanoMak@mbox.pref.osaka.jp</vt:lpwstr>
  </property>
  <property fmtid="{D5CDD505-2E9C-101B-9397-08002B2CF9AE}" pid="5" name="_AuthorEmailDisplayName">
    <vt:lpwstr>佐野 真紀</vt:lpwstr>
  </property>
  <property fmtid="{D5CDD505-2E9C-101B-9397-08002B2CF9AE}" pid="6" name="_ReviewingToolsShownOnce">
    <vt:lpwstr/>
  </property>
</Properties>
</file>