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tabRatio="825" activeTab="0"/>
  </bookViews>
  <sheets>
    <sheet name="医療機器" sheetId="1" r:id="rId1"/>
  </sheets>
  <definedNames/>
  <calcPr fullCalcOnLoad="1"/>
</workbook>
</file>

<file path=xl/sharedStrings.xml><?xml version="1.0" encoding="utf-8"?>
<sst xmlns="http://schemas.openxmlformats.org/spreadsheetml/2006/main" count="152" uniqueCount="102">
  <si>
    <t>その他</t>
  </si>
  <si>
    <t>64列以上</t>
  </si>
  <si>
    <t>16列以上64列未満</t>
  </si>
  <si>
    <t>16列未満</t>
  </si>
  <si>
    <t>3T以上</t>
  </si>
  <si>
    <t>1.5Ｔ以上3Ｔ未満</t>
  </si>
  <si>
    <t>1.5Ｔ未満</t>
  </si>
  <si>
    <t>血管連続撮影装置</t>
  </si>
  <si>
    <t>SPECT</t>
  </si>
  <si>
    <t>PET</t>
  </si>
  <si>
    <t>PETCT</t>
  </si>
  <si>
    <t>PETMRI</t>
  </si>
  <si>
    <t>強度変調放射線治療器</t>
  </si>
  <si>
    <t>遠隔操作式密封小線源治療装置</t>
  </si>
  <si>
    <t>病院名</t>
  </si>
  <si>
    <t>和泉市</t>
  </si>
  <si>
    <t>市町名</t>
  </si>
  <si>
    <t>大阪府立母子保健総合医療センタｰ</t>
  </si>
  <si>
    <t>医療法人仙寿会西田病院</t>
  </si>
  <si>
    <t>泉佐野市</t>
  </si>
  <si>
    <t>医療法人英会　中谷病院</t>
  </si>
  <si>
    <t>泉南市</t>
  </si>
  <si>
    <t>医療法人穂仁会原病院</t>
  </si>
  <si>
    <t>泉大津市</t>
  </si>
  <si>
    <t>医療法人啓仁会咲花病院</t>
  </si>
  <si>
    <t>岸和田盈進会病院</t>
  </si>
  <si>
    <t>岸和田市</t>
  </si>
  <si>
    <t>社会福祉法人寺田萬寿会寺田萬寿病院</t>
  </si>
  <si>
    <t>市立岸和田市民病院</t>
  </si>
  <si>
    <t>医療法人吉川会　吉川病院</t>
  </si>
  <si>
    <t>医療法人晴心会　野上病院</t>
  </si>
  <si>
    <t>医療法人河和会河和会病院</t>
  </si>
  <si>
    <t>医療法人良秀会　高石藤井心臓血管病院</t>
  </si>
  <si>
    <t>高石市</t>
  </si>
  <si>
    <t>医療法人康生会泉佐野優人会病院</t>
  </si>
  <si>
    <t>医療法人和泉会和泉丘病院</t>
  </si>
  <si>
    <t>医療法人聖志会渡辺病院</t>
  </si>
  <si>
    <t>医療法人亀井会亀井病院</t>
  </si>
  <si>
    <t>医療法人ふれ愛の杜　みどり病院</t>
  </si>
  <si>
    <t>医療法人晋救館和田病院</t>
  </si>
  <si>
    <t>医療法人白卯会白井病院</t>
  </si>
  <si>
    <t>医療法人良秀会　高石藤井病院</t>
  </si>
  <si>
    <t>りんくう総合医療センタｰ</t>
  </si>
  <si>
    <t>医療法人大植会　葛城病院</t>
  </si>
  <si>
    <t>医療法人新仁会新仁会病院</t>
  </si>
  <si>
    <t>医療法人仁済会高石病院</t>
  </si>
  <si>
    <t>医療法人生長会　府中病院</t>
  </si>
  <si>
    <t>市立貝塚病院</t>
  </si>
  <si>
    <t>貝塚市</t>
  </si>
  <si>
    <t>医療法人良秀会　藤井病院</t>
  </si>
  <si>
    <t>和泉南病院</t>
  </si>
  <si>
    <t>医療法人医進会高石加茂病院</t>
  </si>
  <si>
    <t>泉大津市立病院</t>
  </si>
  <si>
    <t>泉大津市</t>
  </si>
  <si>
    <t>和泉市立病院</t>
  </si>
  <si>
    <t>一般財団法人岸和田農友協会岸和田平成病院</t>
  </si>
  <si>
    <t>医療法人阪和錦秀会　阪和いずみ病院</t>
  </si>
  <si>
    <t>河茂会河崎内科病院</t>
  </si>
  <si>
    <t>医療法人吉栄会　吉川病院</t>
  </si>
  <si>
    <t>医療法人三和会永山病院</t>
  </si>
  <si>
    <t>医療法人泉南玉井会玉井整形外科内科病院</t>
  </si>
  <si>
    <t>阪南市</t>
  </si>
  <si>
    <t>社会医療法人生長会　阪南市民病院</t>
  </si>
  <si>
    <t>泉南西出病院</t>
  </si>
  <si>
    <t>医療法人阪南会　天の川病院</t>
  </si>
  <si>
    <t>福田病院</t>
  </si>
  <si>
    <t>医療法人交詢医会大阪リハビリテｰション病院</t>
  </si>
  <si>
    <t>社会福祉法人恩賜財団済生会支部大阪府済生会新泉南病院</t>
  </si>
  <si>
    <t>東佐野病院</t>
  </si>
  <si>
    <t>医療法人宝山会小南記念病院</t>
  </si>
  <si>
    <t>社会医療法人　栄公会　佐野記念病院</t>
  </si>
  <si>
    <t>医療法人守田会　いぶきの病院</t>
  </si>
  <si>
    <t>医療法人尚生会西出病院</t>
  </si>
  <si>
    <t>医療法人青山会青山病院</t>
  </si>
  <si>
    <t>医療法人社団柴田会久米田外科整形外科病院</t>
  </si>
  <si>
    <t>医療法人泉秀会かわい病院</t>
  </si>
  <si>
    <t>医療法人桂信会　羽原病院</t>
  </si>
  <si>
    <t>社会医療法人慈薫会河崎病院</t>
  </si>
  <si>
    <t>医療法人琴仁会光生病院</t>
  </si>
  <si>
    <t>医療法人徳洲会　岸和田徳洲会病院</t>
  </si>
  <si>
    <t>医療法人誠人会　与田病院</t>
  </si>
  <si>
    <t>医療法人育生会　奥村病院</t>
  </si>
  <si>
    <t>（医）青松記念病院</t>
  </si>
  <si>
    <t>（医）積善会　高橋病院</t>
  </si>
  <si>
    <t>岬町</t>
  </si>
  <si>
    <t>田尻町</t>
  </si>
  <si>
    <t>熊取町</t>
  </si>
  <si>
    <t>保健所</t>
  </si>
  <si>
    <t>ID</t>
  </si>
  <si>
    <t>泉州合計</t>
  </si>
  <si>
    <t>和泉保健所小計</t>
  </si>
  <si>
    <t>岸和田保健所小計</t>
  </si>
  <si>
    <t>泉佐野保健所小計</t>
  </si>
  <si>
    <t>CT</t>
  </si>
  <si>
    <t>MRI</t>
  </si>
  <si>
    <t>マルチスライス</t>
  </si>
  <si>
    <t>９　医療機器の台数</t>
  </si>
  <si>
    <t>◆基本情報</t>
  </si>
  <si>
    <t>忠岡町</t>
  </si>
  <si>
    <t>医療法人橘会　横山病院</t>
  </si>
  <si>
    <t>医療法人穂仁会　聖祐病院</t>
  </si>
  <si>
    <t>谷口病院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</si>
</sst>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床&quot;"/>
    <numFmt numFmtId="177" formatCode="General&quot;床&quot;"/>
    <numFmt numFmtId="178" formatCode="#,##0&quot;件&quot;"/>
    <numFmt numFmtId="179" formatCode="General&quot;件&quot;"/>
    <numFmt numFmtId="180" formatCode="General&quot;人&quot;"/>
    <numFmt numFmtId="181" formatCode="#,##0&quot;人&quot;"/>
    <numFmt numFmtId="182" formatCode="#,##0.0&quot;人&quot;"/>
    <numFmt numFmtId="183" formatCode="#,##0&quot;台&quot;"/>
    <numFmt numFmtId="184" formatCode="0.0\%"/>
    <numFmt numFmtId="185" formatCode="#,##0.0&quot;単位&quot;"/>
    <numFmt numFmtId="186" formatCode="&quot;平成&quot;#0&quot;年&quot;"/>
    <numFmt numFmtId="187" formatCode="#0&quot;月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33" borderId="10" xfId="62" applyFont="1" applyFill="1" applyBorder="1" applyAlignment="1" applyProtection="1">
      <alignment vertical="center" wrapText="1"/>
      <protection/>
    </xf>
    <xf numFmtId="0" fontId="34" fillId="33" borderId="0" xfId="62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shrinkToFit="1"/>
    </xf>
    <xf numFmtId="0" fontId="39" fillId="0" borderId="11" xfId="0" applyFont="1" applyFill="1" applyBorder="1" applyAlignment="1">
      <alignment horizontal="center" vertical="center" shrinkToFit="1"/>
    </xf>
    <xf numFmtId="0" fontId="39" fillId="33" borderId="11" xfId="62" applyFont="1" applyFill="1" applyBorder="1" applyAlignment="1" applyProtection="1">
      <alignment vertical="center" wrapText="1"/>
      <protection/>
    </xf>
    <xf numFmtId="183" fontId="39" fillId="33" borderId="10" xfId="62" applyNumberFormat="1" applyFont="1" applyFill="1" applyBorder="1" applyAlignment="1" applyProtection="1">
      <alignment horizontal="right" vertical="center"/>
      <protection/>
    </xf>
    <xf numFmtId="183" fontId="40" fillId="34" borderId="10" xfId="62" applyNumberFormat="1" applyFont="1" applyFill="1" applyBorder="1" applyAlignment="1" applyProtection="1">
      <alignment horizontal="right" vertical="center"/>
      <protection/>
    </xf>
    <xf numFmtId="183" fontId="39" fillId="33" borderId="11" xfId="62" applyNumberFormat="1" applyFont="1" applyFill="1" applyBorder="1" applyAlignment="1" applyProtection="1">
      <alignment horizontal="right" vertical="center"/>
      <protection/>
    </xf>
    <xf numFmtId="0" fontId="0" fillId="0" borderId="10" xfId="62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 vertical="center"/>
    </xf>
    <xf numFmtId="0" fontId="39" fillId="33" borderId="12" xfId="62" applyFont="1" applyFill="1" applyBorder="1" applyAlignment="1" applyProtection="1">
      <alignment vertical="center" wrapText="1"/>
      <protection/>
    </xf>
    <xf numFmtId="0" fontId="39" fillId="0" borderId="12" xfId="0" applyFont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0" xfId="62" applyFont="1" applyFill="1" applyBorder="1" applyAlignment="1" applyProtection="1">
      <alignment horizontal="center" vertical="center"/>
      <protection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shrinkToFit="1"/>
    </xf>
    <xf numFmtId="0" fontId="39" fillId="35" borderId="13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vertical="center"/>
    </xf>
    <xf numFmtId="0" fontId="39" fillId="35" borderId="14" xfId="0" applyFont="1" applyFill="1" applyBorder="1" applyAlignment="1">
      <alignment vertical="center"/>
    </xf>
    <xf numFmtId="183" fontId="39" fillId="33" borderId="12" xfId="62" applyNumberFormat="1" applyFont="1" applyFill="1" applyBorder="1" applyAlignment="1" applyProtection="1">
      <alignment horizontal="right" vertical="center"/>
      <protection/>
    </xf>
    <xf numFmtId="183" fontId="39" fillId="33" borderId="14" xfId="62" applyNumberFormat="1" applyFont="1" applyFill="1" applyBorder="1" applyAlignment="1" applyProtection="1">
      <alignment horizontal="right" vertical="center"/>
      <protection/>
    </xf>
    <xf numFmtId="183" fontId="39" fillId="33" borderId="15" xfId="62" applyNumberFormat="1" applyFont="1" applyFill="1" applyBorder="1" applyAlignment="1" applyProtection="1">
      <alignment horizontal="right" vertical="center"/>
      <protection/>
    </xf>
    <xf numFmtId="183" fontId="39" fillId="0" borderId="12" xfId="0" applyNumberFormat="1" applyFont="1" applyBorder="1" applyAlignment="1">
      <alignment vertical="center"/>
    </xf>
    <xf numFmtId="183" fontId="39" fillId="35" borderId="14" xfId="0" applyNumberFormat="1" applyFont="1" applyFill="1" applyBorder="1" applyAlignment="1">
      <alignment vertical="center"/>
    </xf>
    <xf numFmtId="183" fontId="39" fillId="35" borderId="15" xfId="0" applyNumberFormat="1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6" xfId="62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>
      <alignment horizontal="center" vertical="center" wrapText="1" readingOrder="1"/>
    </xf>
    <xf numFmtId="0" fontId="0" fillId="0" borderId="18" xfId="0" applyBorder="1" applyAlignment="1">
      <alignment horizontal="center" vertical="center" wrapText="1" readingOrder="1"/>
    </xf>
    <xf numFmtId="0" fontId="0" fillId="0" borderId="16" xfId="62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selection activeCell="S55" sqref="S55"/>
    </sheetView>
  </sheetViews>
  <sheetFormatPr defaultColWidth="9.140625" defaultRowHeight="15"/>
  <cols>
    <col min="1" max="3" width="9.00390625" style="1" customWidth="1"/>
    <col min="4" max="4" width="50.57421875" style="1" customWidth="1"/>
    <col min="5" max="18" width="10.57421875" style="1" customWidth="1"/>
  </cols>
  <sheetData>
    <row r="1" spans="1:18" ht="20.25" customHeight="1">
      <c r="A1" s="14" t="s">
        <v>97</v>
      </c>
      <c r="B1" s="3"/>
      <c r="C1" s="3"/>
      <c r="D1" s="3"/>
      <c r="E1" s="34" t="s">
        <v>93</v>
      </c>
      <c r="F1" s="35"/>
      <c r="G1" s="35"/>
      <c r="H1" s="36"/>
      <c r="I1" s="37" t="s">
        <v>94</v>
      </c>
      <c r="J1" s="38"/>
      <c r="K1" s="39"/>
      <c r="L1" s="37" t="s">
        <v>0</v>
      </c>
      <c r="M1" s="38"/>
      <c r="N1" s="38"/>
      <c r="O1" s="38"/>
      <c r="P1" s="38"/>
      <c r="Q1" s="38"/>
      <c r="R1" s="39"/>
    </row>
    <row r="2" spans="1:18" ht="59.25" customHeight="1">
      <c r="A2" s="3" t="s">
        <v>96</v>
      </c>
      <c r="B2" s="3"/>
      <c r="C2" s="3"/>
      <c r="D2" s="3"/>
      <c r="E2" s="37" t="s">
        <v>95</v>
      </c>
      <c r="F2" s="38"/>
      <c r="G2" s="39"/>
      <c r="H2" s="13" t="s">
        <v>0</v>
      </c>
      <c r="I2" s="13" t="s">
        <v>4</v>
      </c>
      <c r="J2" s="13" t="s">
        <v>5</v>
      </c>
      <c r="K2" s="13" t="s">
        <v>6</v>
      </c>
      <c r="L2" s="13" t="s">
        <v>7</v>
      </c>
      <c r="M2" s="13" t="s">
        <v>8</v>
      </c>
      <c r="N2" s="13" t="s">
        <v>9</v>
      </c>
      <c r="O2" s="13" t="s">
        <v>10</v>
      </c>
      <c r="P2" s="13" t="s">
        <v>11</v>
      </c>
      <c r="Q2" s="13" t="s">
        <v>12</v>
      </c>
      <c r="R2" s="13" t="s">
        <v>13</v>
      </c>
    </row>
    <row r="3" spans="1:18" ht="38.25" customHeight="1">
      <c r="A3" s="3"/>
      <c r="B3" s="3"/>
      <c r="C3" s="3"/>
      <c r="D3" s="3"/>
      <c r="E3" s="13" t="s">
        <v>1</v>
      </c>
      <c r="F3" s="13" t="s">
        <v>2</v>
      </c>
      <c r="G3" s="13" t="s">
        <v>3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3.5">
      <c r="A4" s="19" t="s">
        <v>16</v>
      </c>
      <c r="B4" s="19" t="s">
        <v>87</v>
      </c>
      <c r="C4" s="19" t="s">
        <v>88</v>
      </c>
      <c r="D4" s="19" t="s">
        <v>14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customHeight="1">
      <c r="A5" s="5" t="s">
        <v>33</v>
      </c>
      <c r="B5" s="5">
        <v>66</v>
      </c>
      <c r="C5" s="5">
        <v>272</v>
      </c>
      <c r="D5" s="2" t="s">
        <v>45</v>
      </c>
      <c r="E5" s="10">
        <v>0</v>
      </c>
      <c r="F5" s="10">
        <v>1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</row>
    <row r="6" spans="1:18" ht="16.5" customHeight="1">
      <c r="A6" s="5" t="s">
        <v>33</v>
      </c>
      <c r="B6" s="5">
        <v>66</v>
      </c>
      <c r="C6" s="5">
        <v>273</v>
      </c>
      <c r="D6" s="2" t="s">
        <v>41</v>
      </c>
      <c r="E6" s="10">
        <v>0</v>
      </c>
      <c r="F6" s="10">
        <v>1</v>
      </c>
      <c r="G6" s="10">
        <v>0</v>
      </c>
      <c r="H6" s="10">
        <v>0</v>
      </c>
      <c r="I6" s="10">
        <v>0</v>
      </c>
      <c r="J6" s="10">
        <v>1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</row>
    <row r="7" spans="1:18" ht="16.5" customHeight="1">
      <c r="A7" s="5" t="s">
        <v>33</v>
      </c>
      <c r="B7" s="5">
        <v>66</v>
      </c>
      <c r="C7" s="5">
        <v>274</v>
      </c>
      <c r="D7" s="2" t="s">
        <v>51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</row>
    <row r="8" spans="1:18" ht="16.5" customHeight="1">
      <c r="A8" s="5" t="s">
        <v>33</v>
      </c>
      <c r="B8" s="5">
        <v>66</v>
      </c>
      <c r="C8" s="5">
        <v>275</v>
      </c>
      <c r="D8" s="2" t="s">
        <v>32</v>
      </c>
      <c r="E8" s="10">
        <v>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1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</row>
    <row r="9" spans="1:18" ht="16.5" customHeight="1">
      <c r="A9" s="6" t="s">
        <v>15</v>
      </c>
      <c r="B9" s="6">
        <v>66</v>
      </c>
      <c r="C9" s="6">
        <v>276</v>
      </c>
      <c r="D9" s="2" t="s">
        <v>35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</row>
    <row r="10" spans="1:18" ht="16.5" customHeight="1">
      <c r="A10" s="6" t="s">
        <v>15</v>
      </c>
      <c r="B10" s="6">
        <v>66</v>
      </c>
      <c r="C10" s="6">
        <v>277</v>
      </c>
      <c r="D10" s="2" t="s">
        <v>46</v>
      </c>
      <c r="E10" s="10">
        <v>1</v>
      </c>
      <c r="F10" s="10">
        <v>1</v>
      </c>
      <c r="G10" s="10">
        <v>0</v>
      </c>
      <c r="H10" s="10">
        <v>0</v>
      </c>
      <c r="I10" s="10">
        <v>2</v>
      </c>
      <c r="J10" s="10">
        <v>0</v>
      </c>
      <c r="K10" s="10">
        <v>0</v>
      </c>
      <c r="L10" s="10">
        <v>2</v>
      </c>
      <c r="M10" s="10">
        <v>1</v>
      </c>
      <c r="N10" s="10">
        <v>0</v>
      </c>
      <c r="O10" s="10">
        <v>0</v>
      </c>
      <c r="P10" s="10">
        <v>0</v>
      </c>
      <c r="Q10" s="10">
        <v>1</v>
      </c>
      <c r="R10" s="10">
        <v>0</v>
      </c>
    </row>
    <row r="11" spans="1:18" ht="16.5" customHeight="1">
      <c r="A11" s="5" t="s">
        <v>15</v>
      </c>
      <c r="B11" s="5">
        <v>66</v>
      </c>
      <c r="C11" s="5">
        <v>278</v>
      </c>
      <c r="D11" s="2" t="s">
        <v>81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1:18" ht="16.5" customHeight="1">
      <c r="A12" s="6" t="s">
        <v>15</v>
      </c>
      <c r="B12" s="6">
        <v>66</v>
      </c>
      <c r="C12" s="6">
        <v>279</v>
      </c>
      <c r="D12" s="2" t="s">
        <v>54</v>
      </c>
      <c r="E12" s="10">
        <v>1</v>
      </c>
      <c r="F12" s="10">
        <v>1</v>
      </c>
      <c r="G12" s="10">
        <v>0</v>
      </c>
      <c r="H12" s="10">
        <v>0</v>
      </c>
      <c r="I12" s="10">
        <v>0</v>
      </c>
      <c r="J12" s="10">
        <v>1</v>
      </c>
      <c r="K12" s="10">
        <v>0</v>
      </c>
      <c r="L12" s="10">
        <v>1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</row>
    <row r="13" spans="1:18" ht="16.5" customHeight="1">
      <c r="A13" s="6" t="s">
        <v>15</v>
      </c>
      <c r="B13" s="6">
        <v>66</v>
      </c>
      <c r="C13" s="6">
        <v>281</v>
      </c>
      <c r="D13" s="2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</row>
    <row r="14" spans="1:18" ht="16.5" customHeight="1">
      <c r="A14" s="6" t="s">
        <v>15</v>
      </c>
      <c r="B14" s="6">
        <v>66</v>
      </c>
      <c r="C14" s="6">
        <v>282</v>
      </c>
      <c r="D14" s="2" t="s">
        <v>44</v>
      </c>
      <c r="E14" s="10">
        <v>0</v>
      </c>
      <c r="F14" s="10">
        <v>0</v>
      </c>
      <c r="G14" s="10">
        <v>1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</row>
    <row r="15" spans="1:18" ht="16.5" customHeight="1">
      <c r="A15" s="5" t="s">
        <v>15</v>
      </c>
      <c r="B15" s="5">
        <v>66</v>
      </c>
      <c r="C15" s="5">
        <v>283</v>
      </c>
      <c r="D15" s="2" t="s">
        <v>71</v>
      </c>
      <c r="E15" s="10">
        <v>0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ht="16.5" customHeight="1">
      <c r="A16" s="6" t="s">
        <v>15</v>
      </c>
      <c r="B16" s="6">
        <v>66</v>
      </c>
      <c r="C16" s="6">
        <v>285</v>
      </c>
      <c r="D16" s="2" t="s">
        <v>17</v>
      </c>
      <c r="E16" s="10">
        <v>1</v>
      </c>
      <c r="F16" s="10">
        <v>1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1</v>
      </c>
      <c r="M16" s="10">
        <v>1</v>
      </c>
      <c r="N16" s="10">
        <v>0</v>
      </c>
      <c r="O16" s="10">
        <v>0</v>
      </c>
      <c r="P16" s="10">
        <v>0</v>
      </c>
      <c r="Q16" s="10">
        <v>1</v>
      </c>
      <c r="R16" s="10">
        <v>0</v>
      </c>
    </row>
    <row r="17" spans="1:18" ht="16.5" customHeight="1">
      <c r="A17" s="5" t="s">
        <v>15</v>
      </c>
      <c r="B17" s="5">
        <v>66</v>
      </c>
      <c r="C17" s="5">
        <v>286</v>
      </c>
      <c r="D17" s="2" t="s">
        <v>78</v>
      </c>
      <c r="E17" s="10">
        <v>0</v>
      </c>
      <c r="F17" s="10">
        <v>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1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</row>
    <row r="18" spans="1:18" ht="16.5" customHeight="1">
      <c r="A18" s="6" t="s">
        <v>15</v>
      </c>
      <c r="B18" s="6">
        <v>66</v>
      </c>
      <c r="C18" s="6">
        <v>287</v>
      </c>
      <c r="D18" s="2" t="s">
        <v>24</v>
      </c>
      <c r="E18" s="10">
        <v>0</v>
      </c>
      <c r="F18" s="10">
        <v>1</v>
      </c>
      <c r="G18" s="10">
        <v>0</v>
      </c>
      <c r="H18" s="10">
        <v>0</v>
      </c>
      <c r="I18" s="10">
        <v>0</v>
      </c>
      <c r="J18" s="10">
        <v>1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</row>
    <row r="19" spans="1:18" ht="16.5" customHeight="1">
      <c r="A19" s="6" t="s">
        <v>15</v>
      </c>
      <c r="B19" s="6">
        <v>66</v>
      </c>
      <c r="C19" s="6">
        <v>288</v>
      </c>
      <c r="D19" s="2" t="s">
        <v>56</v>
      </c>
      <c r="E19" s="10">
        <v>0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</row>
    <row r="20" spans="1:18" s="1" customFormat="1" ht="16.5" customHeight="1">
      <c r="A20" s="6" t="s">
        <v>15</v>
      </c>
      <c r="B20" s="6">
        <v>66</v>
      </c>
      <c r="C20" s="6">
        <v>289</v>
      </c>
      <c r="D20" s="2" t="s">
        <v>99</v>
      </c>
      <c r="E20" s="10">
        <v>0</v>
      </c>
      <c r="F20" s="10">
        <v>0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</row>
    <row r="21" spans="1:18" s="1" customFormat="1" ht="16.5" customHeight="1">
      <c r="A21" s="6" t="s">
        <v>15</v>
      </c>
      <c r="B21" s="6">
        <v>66</v>
      </c>
      <c r="C21" s="6">
        <v>290</v>
      </c>
      <c r="D21" s="2" t="s">
        <v>100</v>
      </c>
      <c r="E21" s="10">
        <v>0</v>
      </c>
      <c r="F21" s="10">
        <v>1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</row>
    <row r="22" spans="1:18" ht="16.5" customHeight="1">
      <c r="A22" s="6" t="s">
        <v>23</v>
      </c>
      <c r="B22" s="6">
        <v>66</v>
      </c>
      <c r="C22" s="6">
        <v>291</v>
      </c>
      <c r="D22" s="2" t="s">
        <v>29</v>
      </c>
      <c r="E22" s="10">
        <v>0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18" ht="16.5" customHeight="1">
      <c r="A23" s="5" t="s">
        <v>53</v>
      </c>
      <c r="B23" s="5">
        <v>66</v>
      </c>
      <c r="C23" s="5">
        <v>292</v>
      </c>
      <c r="D23" s="2" t="s">
        <v>52</v>
      </c>
      <c r="E23" s="10">
        <v>1</v>
      </c>
      <c r="F23" s="10">
        <v>0</v>
      </c>
      <c r="G23" s="10">
        <v>1</v>
      </c>
      <c r="H23" s="10">
        <v>0</v>
      </c>
      <c r="I23" s="10">
        <v>0</v>
      </c>
      <c r="J23" s="10">
        <v>1</v>
      </c>
      <c r="K23" s="10">
        <v>0</v>
      </c>
      <c r="L23" s="10">
        <v>1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</row>
    <row r="24" spans="1:18" ht="16.5" customHeight="1">
      <c r="A24" s="5" t="s">
        <v>23</v>
      </c>
      <c r="B24" s="5">
        <v>66</v>
      </c>
      <c r="C24" s="5">
        <v>293</v>
      </c>
      <c r="D24" s="2" t="s">
        <v>75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</row>
    <row r="25" spans="1:18" ht="16.5" customHeight="1" thickBot="1">
      <c r="A25" s="17" t="s">
        <v>98</v>
      </c>
      <c r="B25" s="17">
        <v>66</v>
      </c>
      <c r="C25" s="17">
        <v>294</v>
      </c>
      <c r="D25" s="9" t="s">
        <v>22</v>
      </c>
      <c r="E25" s="12">
        <v>0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ht="16.5" customHeight="1" thickBot="1">
      <c r="A26" s="23"/>
      <c r="B26" s="24"/>
      <c r="C26" s="24"/>
      <c r="D26" s="24" t="s">
        <v>90</v>
      </c>
      <c r="E26" s="28">
        <f>SUM(E5:E25)</f>
        <v>5</v>
      </c>
      <c r="F26" s="28">
        <f aca="true" t="shared" si="0" ref="F26:R26">SUM(F5:F25)</f>
        <v>13</v>
      </c>
      <c r="G26" s="28">
        <f t="shared" si="0"/>
        <v>4</v>
      </c>
      <c r="H26" s="28">
        <f t="shared" si="0"/>
        <v>1</v>
      </c>
      <c r="I26" s="28">
        <f t="shared" si="0"/>
        <v>2</v>
      </c>
      <c r="J26" s="28">
        <f t="shared" si="0"/>
        <v>5</v>
      </c>
      <c r="K26" s="28">
        <f t="shared" si="0"/>
        <v>2</v>
      </c>
      <c r="L26" s="28">
        <f t="shared" si="0"/>
        <v>7</v>
      </c>
      <c r="M26" s="28">
        <f t="shared" si="0"/>
        <v>3</v>
      </c>
      <c r="N26" s="28">
        <f t="shared" si="0"/>
        <v>0</v>
      </c>
      <c r="O26" s="28">
        <f t="shared" si="0"/>
        <v>0</v>
      </c>
      <c r="P26" s="28">
        <f t="shared" si="0"/>
        <v>0</v>
      </c>
      <c r="Q26" s="28">
        <f t="shared" si="0"/>
        <v>2</v>
      </c>
      <c r="R26" s="29">
        <f t="shared" si="0"/>
        <v>0</v>
      </c>
    </row>
    <row r="27" spans="1:18" ht="16.5" customHeight="1">
      <c r="A27" s="18" t="s">
        <v>26</v>
      </c>
      <c r="B27" s="18">
        <v>68</v>
      </c>
      <c r="C27" s="18">
        <v>296</v>
      </c>
      <c r="D27" s="15" t="s">
        <v>36</v>
      </c>
      <c r="E27" s="27">
        <v>0</v>
      </c>
      <c r="F27" s="27">
        <v>0</v>
      </c>
      <c r="G27" s="27">
        <v>0</v>
      </c>
      <c r="H27" s="27">
        <v>1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</row>
    <row r="28" spans="1:18" ht="16.5" customHeight="1">
      <c r="A28" s="5" t="s">
        <v>26</v>
      </c>
      <c r="B28" s="5">
        <v>68</v>
      </c>
      <c r="C28" s="5">
        <v>298</v>
      </c>
      <c r="D28" s="2" t="s">
        <v>55</v>
      </c>
      <c r="E28" s="10">
        <v>0</v>
      </c>
      <c r="F28" s="10">
        <v>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</row>
    <row r="29" spans="1:18" ht="16.5" customHeight="1">
      <c r="A29" s="5" t="s">
        <v>26</v>
      </c>
      <c r="B29" s="5">
        <v>68</v>
      </c>
      <c r="C29" s="5">
        <v>299</v>
      </c>
      <c r="D29" s="2" t="s">
        <v>37</v>
      </c>
      <c r="E29" s="10">
        <v>0</v>
      </c>
      <c r="F29" s="10">
        <v>1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</row>
    <row r="30" spans="1:18" ht="16.5" customHeight="1">
      <c r="A30" s="5" t="s">
        <v>26</v>
      </c>
      <c r="B30" s="5">
        <v>68</v>
      </c>
      <c r="C30" s="5">
        <v>300</v>
      </c>
      <c r="D30" s="2" t="s">
        <v>27</v>
      </c>
      <c r="E30" s="10">
        <v>0</v>
      </c>
      <c r="F30" s="10">
        <v>1</v>
      </c>
      <c r="G30" s="10">
        <v>0</v>
      </c>
      <c r="H30" s="10">
        <v>0</v>
      </c>
      <c r="I30" s="10">
        <v>0</v>
      </c>
      <c r="J30" s="10">
        <v>0</v>
      </c>
      <c r="K30" s="10">
        <v>1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</row>
    <row r="31" spans="1:18" ht="16.5" customHeight="1">
      <c r="A31" s="5" t="s">
        <v>26</v>
      </c>
      <c r="B31" s="5">
        <v>68</v>
      </c>
      <c r="C31" s="5">
        <v>301</v>
      </c>
      <c r="D31" s="2" t="s">
        <v>58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1:18" ht="16.5" customHeight="1">
      <c r="A32" s="5" t="s">
        <v>26</v>
      </c>
      <c r="B32" s="5">
        <v>68</v>
      </c>
      <c r="C32" s="5">
        <v>302</v>
      </c>
      <c r="D32" s="2" t="s">
        <v>74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</row>
    <row r="33" spans="1:18" ht="16.5" customHeight="1">
      <c r="A33" s="5" t="s">
        <v>26</v>
      </c>
      <c r="B33" s="5">
        <v>68</v>
      </c>
      <c r="C33" s="5">
        <v>303</v>
      </c>
      <c r="D33" s="2" t="s">
        <v>39</v>
      </c>
      <c r="E33" s="10">
        <v>0</v>
      </c>
      <c r="F33" s="10">
        <v>1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</row>
    <row r="34" spans="1:18" ht="16.5" customHeight="1">
      <c r="A34" s="5" t="s">
        <v>26</v>
      </c>
      <c r="B34" s="5">
        <v>68</v>
      </c>
      <c r="C34" s="5">
        <v>304</v>
      </c>
      <c r="D34" s="2" t="s">
        <v>43</v>
      </c>
      <c r="E34" s="10">
        <v>2</v>
      </c>
      <c r="F34" s="10">
        <v>0</v>
      </c>
      <c r="G34" s="10">
        <v>0</v>
      </c>
      <c r="H34" s="10">
        <v>0</v>
      </c>
      <c r="I34" s="10">
        <v>0</v>
      </c>
      <c r="J34" s="10">
        <v>2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</row>
    <row r="35" spans="1:18" ht="16.5" customHeight="1">
      <c r="A35" s="5" t="s">
        <v>26</v>
      </c>
      <c r="B35" s="5">
        <v>68</v>
      </c>
      <c r="C35" s="5">
        <v>305</v>
      </c>
      <c r="D35" s="2" t="s">
        <v>25</v>
      </c>
      <c r="E35" s="10">
        <v>0</v>
      </c>
      <c r="F35" s="10">
        <v>1</v>
      </c>
      <c r="G35" s="10">
        <v>0</v>
      </c>
      <c r="H35" s="10">
        <v>0</v>
      </c>
      <c r="I35" s="10">
        <v>0</v>
      </c>
      <c r="J35" s="10">
        <v>1</v>
      </c>
      <c r="K35" s="10">
        <v>0</v>
      </c>
      <c r="L35" s="10">
        <v>1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</row>
    <row r="36" spans="1:18" ht="16.5" customHeight="1">
      <c r="A36" s="5" t="s">
        <v>26</v>
      </c>
      <c r="B36" s="5">
        <v>68</v>
      </c>
      <c r="C36" s="5">
        <v>306</v>
      </c>
      <c r="D36" s="2" t="s">
        <v>38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</row>
    <row r="37" spans="1:18" ht="16.5" customHeight="1">
      <c r="A37" s="5" t="s">
        <v>26</v>
      </c>
      <c r="B37" s="5">
        <v>68</v>
      </c>
      <c r="C37" s="5">
        <v>307</v>
      </c>
      <c r="D37" s="2" t="s">
        <v>64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ht="16.5" customHeight="1">
      <c r="A38" s="5" t="s">
        <v>26</v>
      </c>
      <c r="B38" s="5">
        <v>68</v>
      </c>
      <c r="C38" s="5">
        <v>308</v>
      </c>
      <c r="D38" s="2" t="s">
        <v>49</v>
      </c>
      <c r="E38" s="10">
        <v>1</v>
      </c>
      <c r="F38" s="10">
        <v>0</v>
      </c>
      <c r="G38" s="10">
        <v>0</v>
      </c>
      <c r="H38" s="10">
        <v>0</v>
      </c>
      <c r="I38" s="10">
        <v>0</v>
      </c>
      <c r="J38" s="10">
        <v>1</v>
      </c>
      <c r="K38" s="10">
        <v>0</v>
      </c>
      <c r="L38" s="10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</row>
    <row r="39" spans="1:18" ht="16.5" customHeight="1">
      <c r="A39" s="5" t="s">
        <v>26</v>
      </c>
      <c r="B39" s="5">
        <v>68</v>
      </c>
      <c r="C39" s="5">
        <v>309</v>
      </c>
      <c r="D39" s="2" t="s">
        <v>69</v>
      </c>
      <c r="E39" s="10">
        <v>0</v>
      </c>
      <c r="F39" s="10">
        <v>0</v>
      </c>
      <c r="G39" s="10">
        <v>0</v>
      </c>
      <c r="H39" s="10">
        <v>1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</row>
    <row r="40" spans="1:18" ht="16.5" customHeight="1">
      <c r="A40" s="5" t="s">
        <v>26</v>
      </c>
      <c r="B40" s="5">
        <v>68</v>
      </c>
      <c r="C40" s="5">
        <v>310</v>
      </c>
      <c r="D40" s="2" t="s">
        <v>28</v>
      </c>
      <c r="E40" s="10">
        <v>2</v>
      </c>
      <c r="F40" s="10">
        <v>1</v>
      </c>
      <c r="G40" s="10">
        <v>0</v>
      </c>
      <c r="H40" s="10">
        <v>0</v>
      </c>
      <c r="I40" s="10">
        <v>1</v>
      </c>
      <c r="J40" s="10">
        <v>1</v>
      </c>
      <c r="K40" s="10">
        <v>0</v>
      </c>
      <c r="L40" s="10">
        <v>2</v>
      </c>
      <c r="M40" s="10">
        <v>1</v>
      </c>
      <c r="N40" s="10">
        <v>0</v>
      </c>
      <c r="O40" s="10">
        <v>1</v>
      </c>
      <c r="P40" s="10">
        <v>0</v>
      </c>
      <c r="Q40" s="10">
        <v>1</v>
      </c>
      <c r="R40" s="10">
        <v>0</v>
      </c>
    </row>
    <row r="41" spans="1:18" ht="16.5" customHeight="1">
      <c r="A41" s="5" t="s">
        <v>26</v>
      </c>
      <c r="B41" s="5">
        <v>68</v>
      </c>
      <c r="C41" s="5">
        <v>311</v>
      </c>
      <c r="D41" s="2" t="s">
        <v>79</v>
      </c>
      <c r="E41" s="10">
        <v>2</v>
      </c>
      <c r="F41" s="10">
        <v>0</v>
      </c>
      <c r="G41" s="10">
        <v>0</v>
      </c>
      <c r="H41" s="10">
        <v>1</v>
      </c>
      <c r="I41" s="10">
        <v>1</v>
      </c>
      <c r="J41" s="10">
        <v>1</v>
      </c>
      <c r="K41" s="10">
        <v>0</v>
      </c>
      <c r="L41" s="10">
        <v>4</v>
      </c>
      <c r="M41" s="10">
        <v>1</v>
      </c>
      <c r="N41" s="10">
        <v>0</v>
      </c>
      <c r="O41" s="10">
        <v>1</v>
      </c>
      <c r="P41" s="10">
        <v>0</v>
      </c>
      <c r="Q41" s="10">
        <v>0</v>
      </c>
      <c r="R41" s="10">
        <v>1</v>
      </c>
    </row>
    <row r="42" spans="1:18" ht="16.5" customHeight="1">
      <c r="A42" s="5" t="s">
        <v>48</v>
      </c>
      <c r="B42" s="5">
        <v>68</v>
      </c>
      <c r="C42" s="5">
        <v>315</v>
      </c>
      <c r="D42" s="2" t="s">
        <v>47</v>
      </c>
      <c r="E42" s="10">
        <v>1</v>
      </c>
      <c r="F42" s="10">
        <v>0</v>
      </c>
      <c r="G42" s="10">
        <v>0</v>
      </c>
      <c r="H42" s="10">
        <v>1</v>
      </c>
      <c r="I42" s="10">
        <v>0</v>
      </c>
      <c r="J42" s="10">
        <v>1</v>
      </c>
      <c r="K42" s="10">
        <v>0</v>
      </c>
      <c r="L42" s="10">
        <v>1</v>
      </c>
      <c r="M42" s="10">
        <v>0</v>
      </c>
      <c r="N42" s="10">
        <v>0</v>
      </c>
      <c r="O42" s="10">
        <v>0</v>
      </c>
      <c r="P42" s="10">
        <v>0</v>
      </c>
      <c r="Q42" s="10">
        <v>1</v>
      </c>
      <c r="R42" s="10">
        <v>0</v>
      </c>
    </row>
    <row r="43" spans="1:18" ht="16.5" customHeight="1">
      <c r="A43" s="5" t="s">
        <v>48</v>
      </c>
      <c r="B43" s="5">
        <v>68</v>
      </c>
      <c r="C43" s="5">
        <v>316</v>
      </c>
      <c r="D43" s="2" t="s">
        <v>73</v>
      </c>
      <c r="E43" s="10">
        <v>0</v>
      </c>
      <c r="F43" s="10">
        <v>0</v>
      </c>
      <c r="G43" s="10">
        <v>0</v>
      </c>
      <c r="H43" s="10">
        <v>1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</row>
    <row r="44" spans="1:18" ht="16.5" customHeight="1">
      <c r="A44" s="5" t="s">
        <v>48</v>
      </c>
      <c r="B44" s="5">
        <v>68</v>
      </c>
      <c r="C44" s="5">
        <v>318</v>
      </c>
      <c r="D44" s="2" t="s">
        <v>77</v>
      </c>
      <c r="E44" s="10">
        <v>1</v>
      </c>
      <c r="F44" s="10">
        <v>0</v>
      </c>
      <c r="G44" s="10">
        <v>0</v>
      </c>
      <c r="H44" s="10">
        <v>0</v>
      </c>
      <c r="I44" s="10">
        <v>0</v>
      </c>
      <c r="J44" s="10">
        <v>1</v>
      </c>
      <c r="K44" s="10">
        <v>0</v>
      </c>
      <c r="L44" s="10">
        <v>1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</row>
    <row r="45" spans="1:18" ht="16.5" customHeight="1">
      <c r="A45" s="5" t="s">
        <v>48</v>
      </c>
      <c r="B45" s="5">
        <v>68</v>
      </c>
      <c r="C45" s="5">
        <v>319</v>
      </c>
      <c r="D45" s="2" t="s">
        <v>72</v>
      </c>
      <c r="E45" s="10">
        <v>0</v>
      </c>
      <c r="F45" s="10">
        <v>0</v>
      </c>
      <c r="G45" s="10">
        <v>1</v>
      </c>
      <c r="H45" s="10">
        <v>0</v>
      </c>
      <c r="I45" s="10">
        <v>0</v>
      </c>
      <c r="J45" s="10">
        <v>0</v>
      </c>
      <c r="K45" s="10">
        <v>1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</row>
    <row r="46" spans="1:18" ht="16.5" customHeight="1" thickBot="1">
      <c r="A46" s="21" t="s">
        <v>48</v>
      </c>
      <c r="B46" s="21">
        <v>68</v>
      </c>
      <c r="C46" s="21">
        <v>320</v>
      </c>
      <c r="D46" s="9" t="s">
        <v>83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</row>
    <row r="47" spans="1:18" s="1" customFormat="1" ht="16.5" customHeight="1" thickBot="1">
      <c r="A47" s="23"/>
      <c r="B47" s="24"/>
      <c r="C47" s="24"/>
      <c r="D47" s="24" t="s">
        <v>91</v>
      </c>
      <c r="E47" s="28">
        <f>SUM(E27:E46)</f>
        <v>9</v>
      </c>
      <c r="F47" s="28">
        <f aca="true" t="shared" si="1" ref="F47:R47">SUM(F27:F46)</f>
        <v>7</v>
      </c>
      <c r="G47" s="28">
        <f t="shared" si="1"/>
        <v>1</v>
      </c>
      <c r="H47" s="28">
        <f t="shared" si="1"/>
        <v>5</v>
      </c>
      <c r="I47" s="28">
        <f t="shared" si="1"/>
        <v>2</v>
      </c>
      <c r="J47" s="28">
        <f t="shared" si="1"/>
        <v>8</v>
      </c>
      <c r="K47" s="28">
        <f t="shared" si="1"/>
        <v>3</v>
      </c>
      <c r="L47" s="28">
        <f t="shared" si="1"/>
        <v>11</v>
      </c>
      <c r="M47" s="28">
        <f t="shared" si="1"/>
        <v>2</v>
      </c>
      <c r="N47" s="28">
        <f t="shared" si="1"/>
        <v>0</v>
      </c>
      <c r="O47" s="28">
        <f t="shared" si="1"/>
        <v>2</v>
      </c>
      <c r="P47" s="28">
        <f t="shared" si="1"/>
        <v>0</v>
      </c>
      <c r="Q47" s="28">
        <f t="shared" si="1"/>
        <v>2</v>
      </c>
      <c r="R47" s="29">
        <f t="shared" si="1"/>
        <v>1</v>
      </c>
    </row>
    <row r="48" spans="1:18" ht="16.5" customHeight="1">
      <c r="A48" s="22" t="s">
        <v>86</v>
      </c>
      <c r="B48" s="22">
        <v>70</v>
      </c>
      <c r="C48" s="22">
        <v>321</v>
      </c>
      <c r="D48" s="15" t="s">
        <v>59</v>
      </c>
      <c r="E48" s="27">
        <v>0</v>
      </c>
      <c r="F48" s="27">
        <v>0</v>
      </c>
      <c r="G48" s="27">
        <v>1</v>
      </c>
      <c r="H48" s="27">
        <v>0</v>
      </c>
      <c r="I48" s="27">
        <v>0</v>
      </c>
      <c r="J48" s="27">
        <v>1</v>
      </c>
      <c r="K48" s="27">
        <v>0</v>
      </c>
      <c r="L48" s="27">
        <v>1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</row>
    <row r="49" spans="1:18" ht="16.5" customHeight="1">
      <c r="A49" s="6" t="s">
        <v>19</v>
      </c>
      <c r="B49" s="6">
        <v>70</v>
      </c>
      <c r="C49" s="6">
        <v>324</v>
      </c>
      <c r="D49" s="2" t="s">
        <v>42</v>
      </c>
      <c r="E49" s="10">
        <v>2</v>
      </c>
      <c r="F49" s="10">
        <v>1</v>
      </c>
      <c r="G49" s="10">
        <v>0</v>
      </c>
      <c r="H49" s="10">
        <v>0</v>
      </c>
      <c r="I49" s="10">
        <v>1</v>
      </c>
      <c r="J49" s="10">
        <v>1</v>
      </c>
      <c r="K49" s="10">
        <v>0</v>
      </c>
      <c r="L49" s="10">
        <v>3</v>
      </c>
      <c r="M49" s="10">
        <v>1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</row>
    <row r="50" spans="1:18" ht="16.5" customHeight="1">
      <c r="A50" s="5" t="s">
        <v>19</v>
      </c>
      <c r="B50" s="5">
        <v>70</v>
      </c>
      <c r="C50" s="5">
        <v>326</v>
      </c>
      <c r="D50" s="2" t="s">
        <v>70</v>
      </c>
      <c r="E50" s="10">
        <v>0</v>
      </c>
      <c r="F50" s="10">
        <v>1</v>
      </c>
      <c r="G50" s="10">
        <v>0</v>
      </c>
      <c r="H50" s="10">
        <v>0</v>
      </c>
      <c r="I50" s="10">
        <v>0</v>
      </c>
      <c r="J50" s="10">
        <v>1</v>
      </c>
      <c r="K50" s="10">
        <v>0</v>
      </c>
      <c r="L50" s="10">
        <v>1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</row>
    <row r="51" spans="1:18" ht="16.5" customHeight="1">
      <c r="A51" s="6" t="s">
        <v>19</v>
      </c>
      <c r="B51" s="6">
        <v>70</v>
      </c>
      <c r="C51" s="6">
        <v>327</v>
      </c>
      <c r="D51" s="2" t="s">
        <v>18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</row>
    <row r="52" spans="1:18" ht="16.5" customHeight="1">
      <c r="A52" s="6" t="s">
        <v>19</v>
      </c>
      <c r="B52" s="6">
        <v>70</v>
      </c>
      <c r="C52" s="6">
        <v>328</v>
      </c>
      <c r="D52" s="2" t="s">
        <v>34</v>
      </c>
      <c r="E52" s="10">
        <v>0</v>
      </c>
      <c r="F52" s="10">
        <v>0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</row>
    <row r="53" spans="1:18" ht="16.5" customHeight="1">
      <c r="A53" s="5" t="s">
        <v>19</v>
      </c>
      <c r="B53" s="5">
        <v>70</v>
      </c>
      <c r="C53" s="5">
        <v>329</v>
      </c>
      <c r="D53" s="2" t="s">
        <v>68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</row>
    <row r="54" spans="1:18" ht="16.5" customHeight="1">
      <c r="A54" s="5" t="s">
        <v>19</v>
      </c>
      <c r="B54" s="5">
        <v>70</v>
      </c>
      <c r="C54" s="5">
        <v>330</v>
      </c>
      <c r="D54" s="2" t="s">
        <v>57</v>
      </c>
      <c r="E54" s="10">
        <v>0</v>
      </c>
      <c r="F54" s="10">
        <v>0</v>
      </c>
      <c r="G54" s="10">
        <v>1</v>
      </c>
      <c r="H54" s="10">
        <v>0</v>
      </c>
      <c r="I54" s="10">
        <v>0</v>
      </c>
      <c r="J54" s="10">
        <v>0</v>
      </c>
      <c r="K54" s="10">
        <v>1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</row>
    <row r="55" spans="1:18" s="1" customFormat="1" ht="16.5" customHeight="1">
      <c r="A55" s="5" t="s">
        <v>19</v>
      </c>
      <c r="B55" s="5">
        <v>70</v>
      </c>
      <c r="C55" s="5">
        <v>331</v>
      </c>
      <c r="D55" s="2" t="s">
        <v>101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</row>
    <row r="56" spans="1:18" ht="16.5" customHeight="1">
      <c r="A56" s="5" t="s">
        <v>19</v>
      </c>
      <c r="B56" s="5">
        <v>70</v>
      </c>
      <c r="C56" s="5">
        <v>332</v>
      </c>
      <c r="D56" s="2" t="s">
        <v>76</v>
      </c>
      <c r="E56" s="10">
        <v>0</v>
      </c>
      <c r="F56" s="10">
        <v>1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1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</row>
    <row r="57" spans="1:18" ht="16.5" customHeight="1">
      <c r="A57" s="5" t="s">
        <v>19</v>
      </c>
      <c r="B57" s="5">
        <v>70</v>
      </c>
      <c r="C57" s="5">
        <v>333</v>
      </c>
      <c r="D57" s="2" t="s">
        <v>65</v>
      </c>
      <c r="E57" s="11">
        <v>0</v>
      </c>
      <c r="F57" s="11">
        <v>0</v>
      </c>
      <c r="G57" s="11">
        <v>0</v>
      </c>
      <c r="H57" s="11">
        <v>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</row>
    <row r="58" spans="1:18" ht="16.5" customHeight="1">
      <c r="A58" s="5" t="s">
        <v>19</v>
      </c>
      <c r="B58" s="5">
        <v>70</v>
      </c>
      <c r="C58" s="5">
        <v>334</v>
      </c>
      <c r="D58" s="2" t="s">
        <v>82</v>
      </c>
      <c r="E58" s="10">
        <v>0</v>
      </c>
      <c r="F58" s="10">
        <v>1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</row>
    <row r="59" spans="1:18" ht="16.5" customHeight="1">
      <c r="A59" s="7" t="s">
        <v>85</v>
      </c>
      <c r="B59" s="7">
        <v>70</v>
      </c>
      <c r="C59" s="7">
        <v>335</v>
      </c>
      <c r="D59" s="2" t="s">
        <v>63</v>
      </c>
      <c r="E59" s="10">
        <v>0</v>
      </c>
      <c r="F59" s="10">
        <v>0</v>
      </c>
      <c r="G59" s="10">
        <v>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</row>
    <row r="60" spans="1:18" ht="16.5" customHeight="1">
      <c r="A60" s="5" t="s">
        <v>21</v>
      </c>
      <c r="B60" s="5">
        <v>70</v>
      </c>
      <c r="C60" s="5">
        <v>336</v>
      </c>
      <c r="D60" s="2" t="s">
        <v>67</v>
      </c>
      <c r="E60" s="10">
        <v>0</v>
      </c>
      <c r="F60" s="10">
        <v>1</v>
      </c>
      <c r="G60" s="10">
        <v>0</v>
      </c>
      <c r="H60" s="10">
        <v>0</v>
      </c>
      <c r="I60" s="10">
        <v>0</v>
      </c>
      <c r="J60" s="10">
        <v>0</v>
      </c>
      <c r="K60" s="10">
        <v>1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</row>
    <row r="61" spans="1:18" ht="16.5" customHeight="1">
      <c r="A61" s="6" t="s">
        <v>21</v>
      </c>
      <c r="B61" s="6">
        <v>70</v>
      </c>
      <c r="C61" s="6">
        <v>337</v>
      </c>
      <c r="D61" s="2" t="s">
        <v>50</v>
      </c>
      <c r="E61" s="10">
        <v>0</v>
      </c>
      <c r="F61" s="10">
        <v>0</v>
      </c>
      <c r="G61" s="10">
        <v>1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</row>
    <row r="62" spans="1:18" ht="16.5" customHeight="1">
      <c r="A62" s="6" t="s">
        <v>21</v>
      </c>
      <c r="B62" s="6">
        <v>70</v>
      </c>
      <c r="C62" s="6">
        <v>338</v>
      </c>
      <c r="D62" s="2" t="s">
        <v>40</v>
      </c>
      <c r="E62" s="10">
        <v>0</v>
      </c>
      <c r="F62" s="10">
        <v>0</v>
      </c>
      <c r="G62" s="10">
        <v>1</v>
      </c>
      <c r="H62" s="10">
        <v>0</v>
      </c>
      <c r="I62" s="10">
        <v>0</v>
      </c>
      <c r="J62" s="10">
        <v>1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</row>
    <row r="63" spans="1:18" ht="16.5" customHeight="1">
      <c r="A63" s="6" t="s">
        <v>21</v>
      </c>
      <c r="B63" s="6">
        <v>70</v>
      </c>
      <c r="C63" s="6">
        <v>341</v>
      </c>
      <c r="D63" s="2" t="s">
        <v>30</v>
      </c>
      <c r="E63" s="10">
        <v>0</v>
      </c>
      <c r="F63" s="10">
        <v>1</v>
      </c>
      <c r="G63" s="10">
        <v>0</v>
      </c>
      <c r="H63" s="10">
        <v>0</v>
      </c>
      <c r="I63" s="10">
        <v>0</v>
      </c>
      <c r="J63" s="10">
        <v>1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</row>
    <row r="64" spans="1:18" ht="16.5" customHeight="1">
      <c r="A64" s="6" t="s">
        <v>21</v>
      </c>
      <c r="B64" s="6">
        <v>70</v>
      </c>
      <c r="C64" s="6">
        <v>342</v>
      </c>
      <c r="D64" s="2" t="s">
        <v>20</v>
      </c>
      <c r="E64" s="10">
        <v>0</v>
      </c>
      <c r="F64" s="10">
        <v>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</row>
    <row r="65" spans="1:18" ht="16.5" customHeight="1">
      <c r="A65" s="5" t="s">
        <v>61</v>
      </c>
      <c r="B65" s="5">
        <v>70</v>
      </c>
      <c r="C65" s="5">
        <v>343</v>
      </c>
      <c r="D65" s="2" t="s">
        <v>62</v>
      </c>
      <c r="E65" s="10">
        <v>1</v>
      </c>
      <c r="F65" s="10">
        <v>0</v>
      </c>
      <c r="G65" s="10">
        <v>0</v>
      </c>
      <c r="H65" s="10">
        <v>0</v>
      </c>
      <c r="I65" s="10">
        <v>0</v>
      </c>
      <c r="J65" s="10">
        <v>1</v>
      </c>
      <c r="K65" s="10">
        <v>0</v>
      </c>
      <c r="L65" s="10">
        <v>1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</row>
    <row r="66" spans="1:18" ht="16.5" customHeight="1">
      <c r="A66" s="5" t="s">
        <v>61</v>
      </c>
      <c r="B66" s="5">
        <v>70</v>
      </c>
      <c r="C66" s="5">
        <v>344</v>
      </c>
      <c r="D66" s="2" t="s">
        <v>60</v>
      </c>
      <c r="E66" s="10">
        <v>0</v>
      </c>
      <c r="F66" s="10">
        <v>1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1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</row>
    <row r="67" spans="1:18" ht="16.5" customHeight="1">
      <c r="A67" s="5" t="s">
        <v>61</v>
      </c>
      <c r="B67" s="5">
        <v>70</v>
      </c>
      <c r="C67" s="5">
        <v>345</v>
      </c>
      <c r="D67" s="2" t="s">
        <v>66</v>
      </c>
      <c r="E67" s="10">
        <v>0</v>
      </c>
      <c r="F67" s="10">
        <v>1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</row>
    <row r="68" spans="1:18" ht="16.5" customHeight="1" thickBot="1">
      <c r="A68" s="8" t="s">
        <v>84</v>
      </c>
      <c r="B68" s="8">
        <v>70</v>
      </c>
      <c r="C68" s="8">
        <v>346</v>
      </c>
      <c r="D68" s="9" t="s">
        <v>80</v>
      </c>
      <c r="E68" s="12">
        <v>0</v>
      </c>
      <c r="F68" s="12">
        <v>0</v>
      </c>
      <c r="G68" s="12">
        <v>1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</row>
    <row r="69" spans="1:18" ht="16.5" customHeight="1" thickBot="1">
      <c r="A69" s="25"/>
      <c r="B69" s="24"/>
      <c r="C69" s="26"/>
      <c r="D69" s="24" t="s">
        <v>92</v>
      </c>
      <c r="E69" s="31">
        <f>SUM(E48:E68)</f>
        <v>3</v>
      </c>
      <c r="F69" s="31">
        <f aca="true" t="shared" si="2" ref="F69:R69">SUM(F48:F68)</f>
        <v>9</v>
      </c>
      <c r="G69" s="31">
        <f t="shared" si="2"/>
        <v>7</v>
      </c>
      <c r="H69" s="31">
        <f t="shared" si="2"/>
        <v>2</v>
      </c>
      <c r="I69" s="31">
        <f t="shared" si="2"/>
        <v>1</v>
      </c>
      <c r="J69" s="31">
        <f t="shared" si="2"/>
        <v>6</v>
      </c>
      <c r="K69" s="31">
        <f t="shared" si="2"/>
        <v>2</v>
      </c>
      <c r="L69" s="31">
        <f t="shared" si="2"/>
        <v>8</v>
      </c>
      <c r="M69" s="31">
        <f t="shared" si="2"/>
        <v>1</v>
      </c>
      <c r="N69" s="31">
        <f t="shared" si="2"/>
        <v>0</v>
      </c>
      <c r="O69" s="31">
        <f t="shared" si="2"/>
        <v>0</v>
      </c>
      <c r="P69" s="31">
        <f t="shared" si="2"/>
        <v>0</v>
      </c>
      <c r="Q69" s="31">
        <f t="shared" si="2"/>
        <v>0</v>
      </c>
      <c r="R69" s="32">
        <f t="shared" si="2"/>
        <v>0</v>
      </c>
    </row>
    <row r="70" spans="1:18" ht="23.25" customHeight="1">
      <c r="A70" s="16"/>
      <c r="B70" s="20"/>
      <c r="C70" s="16"/>
      <c r="D70" s="20" t="s">
        <v>89</v>
      </c>
      <c r="E70" s="30">
        <f>E69+E47+E26</f>
        <v>17</v>
      </c>
      <c r="F70" s="30">
        <f aca="true" t="shared" si="3" ref="F70:R70">F69+F47+F26</f>
        <v>29</v>
      </c>
      <c r="G70" s="30">
        <f t="shared" si="3"/>
        <v>12</v>
      </c>
      <c r="H70" s="30">
        <f t="shared" si="3"/>
        <v>8</v>
      </c>
      <c r="I70" s="30">
        <f t="shared" si="3"/>
        <v>5</v>
      </c>
      <c r="J70" s="30">
        <f t="shared" si="3"/>
        <v>19</v>
      </c>
      <c r="K70" s="30">
        <f t="shared" si="3"/>
        <v>7</v>
      </c>
      <c r="L70" s="30">
        <f t="shared" si="3"/>
        <v>26</v>
      </c>
      <c r="M70" s="30">
        <f t="shared" si="3"/>
        <v>6</v>
      </c>
      <c r="N70" s="30">
        <f t="shared" si="3"/>
        <v>0</v>
      </c>
      <c r="O70" s="30">
        <f t="shared" si="3"/>
        <v>2</v>
      </c>
      <c r="P70" s="30">
        <f t="shared" si="3"/>
        <v>0</v>
      </c>
      <c r="Q70" s="30">
        <f t="shared" si="3"/>
        <v>4</v>
      </c>
      <c r="R70" s="30">
        <f t="shared" si="3"/>
        <v>1</v>
      </c>
    </row>
  </sheetData>
  <sheetProtection/>
  <mergeCells count="4">
    <mergeCell ref="E1:H1"/>
    <mergeCell ref="E2:G2"/>
    <mergeCell ref="I1:K1"/>
    <mergeCell ref="L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　一亮</dc:creator>
  <cp:keywords/>
  <dc:description/>
  <cp:lastModifiedBy>橋　一亮</cp:lastModifiedBy>
  <cp:lastPrinted>2016-07-11T08:23:27Z</cp:lastPrinted>
  <dcterms:created xsi:type="dcterms:W3CDTF">2016-06-09T12:37:55Z</dcterms:created>
  <dcterms:modified xsi:type="dcterms:W3CDTF">2016-08-26T08:07:06Z</dcterms:modified>
  <cp:category/>
  <cp:version/>
  <cp:contentType/>
  <cp:contentStatus/>
</cp:coreProperties>
</file>