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tabRatio="825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<sst xmlns="http://schemas.openxmlformats.org/spreadsheetml/2006/main" count="161" uniqueCount="96">
  <si>
    <t>看護師</t>
  </si>
  <si>
    <t>常勤</t>
  </si>
  <si>
    <t>非常勤</t>
  </si>
  <si>
    <t>准看護師</t>
  </si>
  <si>
    <t>看護補助者</t>
  </si>
  <si>
    <t>助産師</t>
  </si>
  <si>
    <t>理学療法士</t>
  </si>
  <si>
    <t>作業療法士</t>
  </si>
  <si>
    <t>言語聴覚士</t>
  </si>
  <si>
    <t>薬剤師</t>
  </si>
  <si>
    <t>臨床工学技士</t>
  </si>
  <si>
    <t>病院名</t>
  </si>
  <si>
    <t>和泉市</t>
  </si>
  <si>
    <t>市町名</t>
  </si>
  <si>
    <t>大阪府立母子保健総合医療センタｰ</t>
  </si>
  <si>
    <t>医療法人仙寿会西田病院</t>
  </si>
  <si>
    <t>泉佐野市</t>
  </si>
  <si>
    <t>医療法人英会　中谷病院</t>
  </si>
  <si>
    <t>泉南市</t>
  </si>
  <si>
    <t>医療法人穂仁会原病院</t>
  </si>
  <si>
    <t>泉大津市</t>
  </si>
  <si>
    <t>医療法人啓仁会咲花病院</t>
  </si>
  <si>
    <t>岸和田盈進会病院</t>
  </si>
  <si>
    <t>岸和田市</t>
  </si>
  <si>
    <t>社会福祉法人寺田萬寿会寺田萬寿病院</t>
  </si>
  <si>
    <t>市立岸和田市民病院</t>
  </si>
  <si>
    <t>医療法人吉川会　吉川病院</t>
  </si>
  <si>
    <t>医療法人晴心会　野上病院</t>
  </si>
  <si>
    <t>医療法人河和会河和会病院</t>
  </si>
  <si>
    <t>医療法人良秀会　高石藤井心臓血管病院</t>
  </si>
  <si>
    <t>高石市</t>
  </si>
  <si>
    <t>医療法人康生会泉佐野優人会病院</t>
  </si>
  <si>
    <t>医療法人和泉会和泉丘病院</t>
  </si>
  <si>
    <t>医療法人聖志会渡辺病院</t>
  </si>
  <si>
    <t>医療法人亀井会亀井病院</t>
  </si>
  <si>
    <t>医療法人ふれ愛の杜　みどり病院</t>
  </si>
  <si>
    <t>医療法人晋救館和田病院</t>
  </si>
  <si>
    <t>医療法人白卯会白井病院</t>
  </si>
  <si>
    <t>医療法人良秀会　高石藤井病院</t>
  </si>
  <si>
    <t>りんくう総合医療センタｰ</t>
  </si>
  <si>
    <t>医療法人大植会　葛城病院</t>
  </si>
  <si>
    <t>医療法人新仁会新仁会病院</t>
  </si>
  <si>
    <t>医療法人仁済会高石病院</t>
  </si>
  <si>
    <t>医療法人生長会　府中病院</t>
  </si>
  <si>
    <t>市立貝塚病院</t>
  </si>
  <si>
    <t>貝塚市</t>
  </si>
  <si>
    <t>医療法人良秀会　藤井病院</t>
  </si>
  <si>
    <t>和泉南病院</t>
  </si>
  <si>
    <t>医療法人医進会高石加茂病院</t>
  </si>
  <si>
    <t>泉大津市立病院</t>
  </si>
  <si>
    <t>泉大津市</t>
  </si>
  <si>
    <t>和泉市立病院</t>
  </si>
  <si>
    <t>一般財団法人岸和田農友協会岸和田平成病院</t>
  </si>
  <si>
    <t>医療法人阪和錦秀会　阪和いずみ病院</t>
  </si>
  <si>
    <t>河茂会河崎内科病院</t>
  </si>
  <si>
    <t>医療法人吉栄会　吉川病院</t>
  </si>
  <si>
    <t>医療法人三和会永山病院</t>
  </si>
  <si>
    <t>医療法人泉南玉井会玉井整形外科内科病院</t>
  </si>
  <si>
    <t>阪南市</t>
  </si>
  <si>
    <t>社会医療法人生長会　阪南市民病院</t>
  </si>
  <si>
    <t>泉南西出病院</t>
  </si>
  <si>
    <t>医療法人阪南会　天の川病院</t>
  </si>
  <si>
    <t>福田病院</t>
  </si>
  <si>
    <t>医療法人交詢医会大阪リハビリテｰション病院</t>
  </si>
  <si>
    <t>社会福祉法人恩賜財団済生会支部大阪府済生会新泉南病院</t>
  </si>
  <si>
    <t>東佐野病院</t>
  </si>
  <si>
    <t>医療法人宝山会小南記念病院</t>
  </si>
  <si>
    <t>社会医療法人　栄公会　佐野記念病院</t>
  </si>
  <si>
    <t>医療法人守田会　いぶきの病院</t>
  </si>
  <si>
    <t>医療法人尚生会西出病院</t>
  </si>
  <si>
    <t>医療法人青山会青山病院</t>
  </si>
  <si>
    <t>医療法人社団柴田会久米田外科整形外科病院</t>
  </si>
  <si>
    <t>医療法人泉秀会かわい病院</t>
  </si>
  <si>
    <t>医療法人桂信会　羽原病院</t>
  </si>
  <si>
    <t>社会医療法人慈薫会河崎病院</t>
  </si>
  <si>
    <t>医療法人琴仁会光生病院</t>
  </si>
  <si>
    <t>医療法人徳洲会　岸和田徳洲会病院</t>
  </si>
  <si>
    <t>医療法人誠人会　与田病院</t>
  </si>
  <si>
    <t>医療法人育生会　奥村病院</t>
  </si>
  <si>
    <t>（医）青松記念病院</t>
  </si>
  <si>
    <t>（医）積善会　高橋病院</t>
  </si>
  <si>
    <t>岬町</t>
  </si>
  <si>
    <t>田尻町</t>
  </si>
  <si>
    <t>熊取町</t>
  </si>
  <si>
    <t>保健所</t>
  </si>
  <si>
    <t>ID</t>
  </si>
  <si>
    <t>合計</t>
  </si>
  <si>
    <t>和泉保健所小計</t>
  </si>
  <si>
    <t>岸和田保健所小計</t>
  </si>
  <si>
    <t>泉佐野保健所小計</t>
  </si>
  <si>
    <t>７　職員数の状況</t>
  </si>
  <si>
    <t>◆基本情報</t>
  </si>
  <si>
    <t>忠岡町</t>
  </si>
  <si>
    <t>医療法人橘会　横山病院</t>
  </si>
  <si>
    <t>医療法人穂仁会　聖祐病院</t>
  </si>
  <si>
    <t>谷口病院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</si>
</sst>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床&quot;"/>
    <numFmt numFmtId="177" formatCode="General&quot;床&quot;"/>
    <numFmt numFmtId="178" formatCode="#,##0&quot;件&quot;"/>
    <numFmt numFmtId="179" formatCode="General&quot;件&quot;"/>
    <numFmt numFmtId="180" formatCode="General&quot;人&quot;"/>
    <numFmt numFmtId="181" formatCode="#,##0&quot;人&quot;"/>
    <numFmt numFmtId="182" formatCode="#,##0.0&quot;人&quot;"/>
    <numFmt numFmtId="183" formatCode="#,##0&quot;台&quot;"/>
    <numFmt numFmtId="184" formatCode="0.0\%"/>
    <numFmt numFmtId="185" formatCode="#,##0.0&quot;単位&quot;"/>
    <numFmt numFmtId="186" formatCode="&quot;平成&quot;#0&quot;年&quot;"/>
    <numFmt numFmtId="187" formatCode="#0&quot;月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33" borderId="10" xfId="62" applyFont="1" applyFill="1" applyBorder="1" applyAlignment="1" applyProtection="1">
      <alignment vertical="center" wrapText="1"/>
      <protection/>
    </xf>
    <xf numFmtId="0" fontId="34" fillId="33" borderId="0" xfId="62" applyFont="1" applyFill="1" applyBorder="1" applyAlignment="1" applyProtection="1">
      <alignment vertical="center"/>
      <protection/>
    </xf>
    <xf numFmtId="0" fontId="34" fillId="33" borderId="10" xfId="62" applyFont="1" applyFill="1" applyBorder="1" applyAlignment="1" applyProtection="1">
      <alignment horizontal="left" vertical="center"/>
      <protection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33" borderId="11" xfId="62" applyFont="1" applyFill="1" applyBorder="1" applyAlignment="1" applyProtection="1">
      <alignment vertical="center" wrapText="1"/>
      <protection/>
    </xf>
    <xf numFmtId="181" fontId="39" fillId="33" borderId="10" xfId="62" applyNumberFormat="1" applyFont="1" applyFill="1" applyBorder="1" applyAlignment="1" applyProtection="1">
      <alignment horizontal="right" vertical="center"/>
      <protection/>
    </xf>
    <xf numFmtId="182" fontId="39" fillId="33" borderId="10" xfId="62" applyNumberFormat="1" applyFont="1" applyFill="1" applyBorder="1" applyAlignment="1" applyProtection="1">
      <alignment horizontal="right" vertical="center"/>
      <protection/>
    </xf>
    <xf numFmtId="181" fontId="40" fillId="34" borderId="10" xfId="62" applyNumberFormat="1" applyFont="1" applyFill="1" applyBorder="1" applyAlignment="1" applyProtection="1">
      <alignment horizontal="right" vertical="center"/>
      <protection/>
    </xf>
    <xf numFmtId="182" fontId="40" fillId="34" borderId="10" xfId="62" applyNumberFormat="1" applyFont="1" applyFill="1" applyBorder="1" applyAlignment="1" applyProtection="1">
      <alignment horizontal="right" vertical="center"/>
      <protection/>
    </xf>
    <xf numFmtId="181" fontId="39" fillId="33" borderId="11" xfId="62" applyNumberFormat="1" applyFont="1" applyFill="1" applyBorder="1" applyAlignment="1" applyProtection="1">
      <alignment horizontal="right" vertical="center"/>
      <protection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39" fillId="33" borderId="12" xfId="62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shrinkToFit="1"/>
    </xf>
    <xf numFmtId="0" fontId="39" fillId="35" borderId="13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vertical="center"/>
    </xf>
    <xf numFmtId="0" fontId="39" fillId="35" borderId="14" xfId="0" applyFont="1" applyFill="1" applyBorder="1" applyAlignment="1">
      <alignment vertical="center"/>
    </xf>
    <xf numFmtId="182" fontId="39" fillId="33" borderId="11" xfId="62" applyNumberFormat="1" applyFont="1" applyFill="1" applyBorder="1" applyAlignment="1" applyProtection="1">
      <alignment horizontal="right" vertical="center"/>
      <protection/>
    </xf>
    <xf numFmtId="181" fontId="39" fillId="33" borderId="12" xfId="62" applyNumberFormat="1" applyFont="1" applyFill="1" applyBorder="1" applyAlignment="1" applyProtection="1">
      <alignment horizontal="right" vertical="center"/>
      <protection/>
    </xf>
    <xf numFmtId="182" fontId="39" fillId="33" borderId="12" xfId="62" applyNumberFormat="1" applyFont="1" applyFill="1" applyBorder="1" applyAlignment="1" applyProtection="1">
      <alignment horizontal="right" vertical="center"/>
      <protection/>
    </xf>
    <xf numFmtId="181" fontId="39" fillId="33" borderId="14" xfId="62" applyNumberFormat="1" applyFont="1" applyFill="1" applyBorder="1" applyAlignment="1" applyProtection="1">
      <alignment horizontal="right" vertical="center"/>
      <protection/>
    </xf>
    <xf numFmtId="181" fontId="39" fillId="33" borderId="15" xfId="62" applyNumberFormat="1" applyFont="1" applyFill="1" applyBorder="1" applyAlignment="1" applyProtection="1">
      <alignment horizontal="right" vertical="center"/>
      <protection/>
    </xf>
    <xf numFmtId="181" fontId="39" fillId="0" borderId="12" xfId="0" applyNumberFormat="1" applyFont="1" applyBorder="1" applyAlignment="1">
      <alignment vertical="center"/>
    </xf>
    <xf numFmtId="181" fontId="39" fillId="35" borderId="14" xfId="0" applyNumberFormat="1" applyFont="1" applyFill="1" applyBorder="1" applyAlignment="1">
      <alignment vertical="center"/>
    </xf>
    <xf numFmtId="181" fontId="39" fillId="35" borderId="15" xfId="0" applyNumberFormat="1" applyFont="1" applyFill="1" applyBorder="1" applyAlignment="1">
      <alignment vertical="center"/>
    </xf>
    <xf numFmtId="0" fontId="0" fillId="0" borderId="16" xfId="6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pane xSplit="4" ySplit="4" topLeftCell="E4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55" sqref="W55"/>
    </sheetView>
  </sheetViews>
  <sheetFormatPr defaultColWidth="9.140625" defaultRowHeight="15"/>
  <cols>
    <col min="1" max="3" width="9.00390625" style="1" customWidth="1"/>
    <col min="4" max="4" width="50.57421875" style="1" customWidth="1"/>
    <col min="5" max="22" width="9.140625" style="1" bestFit="1" customWidth="1"/>
  </cols>
  <sheetData>
    <row r="1" s="1" customFormat="1" ht="13.5">
      <c r="A1" s="18" t="s">
        <v>91</v>
      </c>
    </row>
    <row r="2" spans="1:22" ht="13.5">
      <c r="A2" s="3" t="s">
        <v>90</v>
      </c>
      <c r="B2" s="3"/>
      <c r="C2" s="3"/>
      <c r="D2" s="3"/>
      <c r="E2" s="38" t="s">
        <v>0</v>
      </c>
      <c r="F2" s="39"/>
      <c r="G2" s="38" t="s">
        <v>3</v>
      </c>
      <c r="H2" s="39"/>
      <c r="I2" s="38" t="s">
        <v>4</v>
      </c>
      <c r="J2" s="39"/>
      <c r="K2" s="38" t="s">
        <v>5</v>
      </c>
      <c r="L2" s="39"/>
      <c r="M2" s="38" t="s">
        <v>6</v>
      </c>
      <c r="N2" s="39"/>
      <c r="O2" s="38" t="s">
        <v>7</v>
      </c>
      <c r="P2" s="39"/>
      <c r="Q2" s="38" t="s">
        <v>8</v>
      </c>
      <c r="R2" s="39"/>
      <c r="S2" s="38" t="s">
        <v>9</v>
      </c>
      <c r="T2" s="39"/>
      <c r="U2" s="38" t="s">
        <v>10</v>
      </c>
      <c r="V2" s="39"/>
    </row>
    <row r="3" spans="1:22" ht="13.5">
      <c r="A3" s="3"/>
      <c r="B3" s="3"/>
      <c r="C3" s="3"/>
      <c r="D3" s="3"/>
      <c r="E3" s="17" t="s">
        <v>1</v>
      </c>
      <c r="F3" s="17" t="s">
        <v>2</v>
      </c>
      <c r="G3" s="17" t="s">
        <v>1</v>
      </c>
      <c r="H3" s="17" t="s">
        <v>2</v>
      </c>
      <c r="I3" s="17" t="s">
        <v>1</v>
      </c>
      <c r="J3" s="17" t="s">
        <v>2</v>
      </c>
      <c r="K3" s="17" t="s">
        <v>1</v>
      </c>
      <c r="L3" s="17" t="s">
        <v>2</v>
      </c>
      <c r="M3" s="17" t="s">
        <v>1</v>
      </c>
      <c r="N3" s="17" t="s">
        <v>2</v>
      </c>
      <c r="O3" s="17" t="s">
        <v>1</v>
      </c>
      <c r="P3" s="17" t="s">
        <v>2</v>
      </c>
      <c r="Q3" s="17" t="s">
        <v>1</v>
      </c>
      <c r="R3" s="17" t="s">
        <v>2</v>
      </c>
      <c r="S3" s="17" t="s">
        <v>1</v>
      </c>
      <c r="T3" s="17" t="s">
        <v>2</v>
      </c>
      <c r="U3" s="17" t="s">
        <v>1</v>
      </c>
      <c r="V3" s="17" t="s">
        <v>2</v>
      </c>
    </row>
    <row r="4" spans="1:22" ht="13.5">
      <c r="A4" s="4" t="s">
        <v>13</v>
      </c>
      <c r="B4" s="4" t="s">
        <v>84</v>
      </c>
      <c r="C4" s="4" t="s">
        <v>85</v>
      </c>
      <c r="D4" s="4" t="s">
        <v>11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6.5" customHeight="1">
      <c r="A5" s="7" t="s">
        <v>30</v>
      </c>
      <c r="B5" s="7">
        <v>66</v>
      </c>
      <c r="C5" s="7">
        <v>272</v>
      </c>
      <c r="D5" s="2" t="s">
        <v>42</v>
      </c>
      <c r="E5" s="12">
        <v>4</v>
      </c>
      <c r="F5" s="13">
        <v>3.2</v>
      </c>
      <c r="G5" s="12">
        <v>6</v>
      </c>
      <c r="H5" s="13">
        <v>3.6</v>
      </c>
      <c r="I5" s="12">
        <v>18</v>
      </c>
      <c r="J5" s="13">
        <v>3.6</v>
      </c>
      <c r="K5" s="12">
        <v>0</v>
      </c>
      <c r="L5" s="13">
        <v>0</v>
      </c>
      <c r="M5" s="12">
        <v>1</v>
      </c>
      <c r="N5" s="13">
        <v>0.8</v>
      </c>
      <c r="O5" s="12">
        <v>0</v>
      </c>
      <c r="P5" s="13">
        <v>0</v>
      </c>
      <c r="Q5" s="12">
        <v>0</v>
      </c>
      <c r="R5" s="13">
        <v>0</v>
      </c>
      <c r="S5" s="12">
        <v>2</v>
      </c>
      <c r="T5" s="13">
        <v>0</v>
      </c>
      <c r="U5" s="12">
        <v>0</v>
      </c>
      <c r="V5" s="13">
        <v>0</v>
      </c>
    </row>
    <row r="6" spans="1:22" ht="16.5" customHeight="1">
      <c r="A6" s="7" t="s">
        <v>30</v>
      </c>
      <c r="B6" s="7">
        <v>66</v>
      </c>
      <c r="C6" s="7">
        <v>273</v>
      </c>
      <c r="D6" s="2" t="s">
        <v>38</v>
      </c>
      <c r="E6" s="12">
        <v>69</v>
      </c>
      <c r="F6" s="13">
        <v>5.9</v>
      </c>
      <c r="G6" s="12">
        <v>23</v>
      </c>
      <c r="H6" s="13">
        <v>2.2</v>
      </c>
      <c r="I6" s="12">
        <v>52</v>
      </c>
      <c r="J6" s="13">
        <v>0.5</v>
      </c>
      <c r="K6" s="12">
        <v>0</v>
      </c>
      <c r="L6" s="13">
        <v>0</v>
      </c>
      <c r="M6" s="12">
        <v>13</v>
      </c>
      <c r="N6" s="13">
        <v>0</v>
      </c>
      <c r="O6" s="12">
        <v>2</v>
      </c>
      <c r="P6" s="13">
        <v>0</v>
      </c>
      <c r="Q6" s="12">
        <v>1</v>
      </c>
      <c r="R6" s="13">
        <v>0</v>
      </c>
      <c r="S6" s="12">
        <v>5</v>
      </c>
      <c r="T6" s="13">
        <v>2.1</v>
      </c>
      <c r="U6" s="12">
        <v>3</v>
      </c>
      <c r="V6" s="13">
        <v>0</v>
      </c>
    </row>
    <row r="7" spans="1:22" ht="16.5" customHeight="1">
      <c r="A7" s="7" t="s">
        <v>30</v>
      </c>
      <c r="B7" s="7">
        <v>66</v>
      </c>
      <c r="C7" s="7">
        <v>274</v>
      </c>
      <c r="D7" s="2" t="s">
        <v>48</v>
      </c>
      <c r="E7" s="12">
        <v>28</v>
      </c>
      <c r="F7" s="13">
        <v>0</v>
      </c>
      <c r="G7" s="12">
        <v>9</v>
      </c>
      <c r="H7" s="13">
        <v>0.7</v>
      </c>
      <c r="I7" s="12">
        <v>13</v>
      </c>
      <c r="J7" s="13">
        <v>0</v>
      </c>
      <c r="K7" s="12">
        <v>0</v>
      </c>
      <c r="L7" s="13">
        <v>0</v>
      </c>
      <c r="M7" s="12">
        <v>8</v>
      </c>
      <c r="N7" s="13">
        <v>0</v>
      </c>
      <c r="O7" s="12">
        <v>0</v>
      </c>
      <c r="P7" s="13">
        <v>0</v>
      </c>
      <c r="Q7" s="12">
        <v>0</v>
      </c>
      <c r="R7" s="13">
        <v>0</v>
      </c>
      <c r="S7" s="12">
        <v>2</v>
      </c>
      <c r="T7" s="13">
        <v>0</v>
      </c>
      <c r="U7" s="12">
        <v>0</v>
      </c>
      <c r="V7" s="13">
        <v>0</v>
      </c>
    </row>
    <row r="8" spans="1:22" ht="16.5" customHeight="1">
      <c r="A8" s="7" t="s">
        <v>30</v>
      </c>
      <c r="B8" s="7">
        <v>66</v>
      </c>
      <c r="C8" s="7">
        <v>275</v>
      </c>
      <c r="D8" s="2" t="s">
        <v>29</v>
      </c>
      <c r="E8" s="12">
        <v>12</v>
      </c>
      <c r="F8" s="13">
        <v>1.1</v>
      </c>
      <c r="G8" s="12">
        <v>1</v>
      </c>
      <c r="H8" s="13">
        <v>0</v>
      </c>
      <c r="I8" s="12">
        <v>12</v>
      </c>
      <c r="J8" s="13">
        <v>3</v>
      </c>
      <c r="K8" s="12">
        <v>0</v>
      </c>
      <c r="L8" s="13">
        <v>0</v>
      </c>
      <c r="M8" s="12">
        <v>2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2</v>
      </c>
      <c r="T8" s="13">
        <v>0</v>
      </c>
      <c r="U8" s="12">
        <v>4</v>
      </c>
      <c r="V8" s="13">
        <v>0</v>
      </c>
    </row>
    <row r="9" spans="1:22" ht="16.5" customHeight="1">
      <c r="A9" s="8" t="s">
        <v>12</v>
      </c>
      <c r="B9" s="8">
        <v>66</v>
      </c>
      <c r="C9" s="8">
        <v>276</v>
      </c>
      <c r="D9" s="2" t="s">
        <v>32</v>
      </c>
      <c r="E9" s="12">
        <v>24</v>
      </c>
      <c r="F9" s="13">
        <v>0</v>
      </c>
      <c r="G9" s="12">
        <v>41</v>
      </c>
      <c r="H9" s="13">
        <v>0</v>
      </c>
      <c r="I9" s="12">
        <v>37</v>
      </c>
      <c r="J9" s="13">
        <v>1.1</v>
      </c>
      <c r="K9" s="12">
        <v>0</v>
      </c>
      <c r="L9" s="13">
        <v>0</v>
      </c>
      <c r="M9" s="12">
        <v>0</v>
      </c>
      <c r="N9" s="13">
        <v>0.1</v>
      </c>
      <c r="O9" s="12">
        <v>5</v>
      </c>
      <c r="P9" s="13">
        <v>0.6</v>
      </c>
      <c r="Q9" s="12">
        <v>0</v>
      </c>
      <c r="R9" s="13">
        <v>0</v>
      </c>
      <c r="S9" s="12">
        <v>3</v>
      </c>
      <c r="T9" s="13">
        <v>2</v>
      </c>
      <c r="U9" s="12">
        <v>0</v>
      </c>
      <c r="V9" s="13">
        <v>0</v>
      </c>
    </row>
    <row r="10" spans="1:22" ht="16.5" customHeight="1">
      <c r="A10" s="8" t="s">
        <v>12</v>
      </c>
      <c r="B10" s="8">
        <v>66</v>
      </c>
      <c r="C10" s="8">
        <v>277</v>
      </c>
      <c r="D10" s="2" t="s">
        <v>43</v>
      </c>
      <c r="E10" s="12">
        <v>365</v>
      </c>
      <c r="F10" s="13">
        <v>35.9</v>
      </c>
      <c r="G10" s="12">
        <v>16</v>
      </c>
      <c r="H10" s="13">
        <v>2.4</v>
      </c>
      <c r="I10" s="12">
        <v>12</v>
      </c>
      <c r="J10" s="13">
        <v>35.2</v>
      </c>
      <c r="K10" s="12">
        <v>47</v>
      </c>
      <c r="L10" s="13">
        <v>1.4</v>
      </c>
      <c r="M10" s="12">
        <v>22</v>
      </c>
      <c r="N10" s="13">
        <v>0</v>
      </c>
      <c r="O10" s="12">
        <v>11</v>
      </c>
      <c r="P10" s="13">
        <v>0</v>
      </c>
      <c r="Q10" s="12">
        <v>8</v>
      </c>
      <c r="R10" s="13">
        <v>0</v>
      </c>
      <c r="S10" s="12">
        <v>30</v>
      </c>
      <c r="T10" s="13">
        <v>0</v>
      </c>
      <c r="U10" s="12">
        <v>20</v>
      </c>
      <c r="V10" s="13">
        <v>0</v>
      </c>
    </row>
    <row r="11" spans="1:22" ht="16.5" customHeight="1">
      <c r="A11" s="7" t="s">
        <v>12</v>
      </c>
      <c r="B11" s="7">
        <v>66</v>
      </c>
      <c r="C11" s="7">
        <v>278</v>
      </c>
      <c r="D11" s="2" t="s">
        <v>78</v>
      </c>
      <c r="E11" s="12">
        <v>0</v>
      </c>
      <c r="F11" s="13">
        <v>0.8</v>
      </c>
      <c r="G11" s="12">
        <v>2</v>
      </c>
      <c r="H11" s="13">
        <v>0.5</v>
      </c>
      <c r="I11" s="12">
        <v>0</v>
      </c>
      <c r="J11" s="13">
        <v>0.5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</row>
    <row r="12" spans="1:22" ht="16.5" customHeight="1">
      <c r="A12" s="8" t="s">
        <v>12</v>
      </c>
      <c r="B12" s="8">
        <v>66</v>
      </c>
      <c r="C12" s="8">
        <v>279</v>
      </c>
      <c r="D12" s="2" t="s">
        <v>51</v>
      </c>
      <c r="E12" s="12">
        <v>174</v>
      </c>
      <c r="F12" s="13">
        <v>18.3</v>
      </c>
      <c r="G12" s="12">
        <v>11</v>
      </c>
      <c r="H12" s="13">
        <v>0.4</v>
      </c>
      <c r="I12" s="12">
        <v>26</v>
      </c>
      <c r="J12" s="13">
        <v>5.4</v>
      </c>
      <c r="K12" s="12">
        <v>2</v>
      </c>
      <c r="L12" s="13">
        <v>0</v>
      </c>
      <c r="M12" s="12">
        <v>6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6</v>
      </c>
      <c r="T12" s="13">
        <v>0</v>
      </c>
      <c r="U12" s="12">
        <v>4</v>
      </c>
      <c r="V12" s="13">
        <v>0</v>
      </c>
    </row>
    <row r="13" spans="1:22" ht="16.5" customHeight="1">
      <c r="A13" s="8" t="s">
        <v>12</v>
      </c>
      <c r="B13" s="8">
        <v>66</v>
      </c>
      <c r="C13" s="8">
        <v>281</v>
      </c>
      <c r="D13" s="2" t="s">
        <v>28</v>
      </c>
      <c r="E13" s="12">
        <v>9</v>
      </c>
      <c r="F13" s="13">
        <v>6</v>
      </c>
      <c r="G13" s="12">
        <v>10</v>
      </c>
      <c r="H13" s="13">
        <v>5</v>
      </c>
      <c r="I13" s="12">
        <v>13</v>
      </c>
      <c r="J13" s="13">
        <v>2</v>
      </c>
      <c r="K13" s="12">
        <v>0</v>
      </c>
      <c r="L13" s="13">
        <v>0</v>
      </c>
      <c r="M13" s="12">
        <v>2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2</v>
      </c>
      <c r="T13" s="13">
        <v>0</v>
      </c>
      <c r="U13" s="12">
        <v>0</v>
      </c>
      <c r="V13" s="13">
        <v>0</v>
      </c>
    </row>
    <row r="14" spans="1:22" ht="16.5" customHeight="1">
      <c r="A14" s="8" t="s">
        <v>12</v>
      </c>
      <c r="B14" s="8">
        <v>66</v>
      </c>
      <c r="C14" s="8">
        <v>282</v>
      </c>
      <c r="D14" s="2" t="s">
        <v>41</v>
      </c>
      <c r="E14" s="12">
        <v>37</v>
      </c>
      <c r="F14" s="13">
        <v>4.1</v>
      </c>
      <c r="G14" s="12">
        <v>23</v>
      </c>
      <c r="H14" s="13">
        <v>2.9</v>
      </c>
      <c r="I14" s="12">
        <v>36</v>
      </c>
      <c r="J14" s="13">
        <v>7.1</v>
      </c>
      <c r="K14" s="12">
        <v>0</v>
      </c>
      <c r="L14" s="13">
        <v>0</v>
      </c>
      <c r="M14" s="12">
        <v>6</v>
      </c>
      <c r="N14" s="13">
        <v>0.2</v>
      </c>
      <c r="O14" s="12">
        <v>2</v>
      </c>
      <c r="P14" s="13">
        <v>0</v>
      </c>
      <c r="Q14" s="12">
        <v>0</v>
      </c>
      <c r="R14" s="13">
        <v>0</v>
      </c>
      <c r="S14" s="12">
        <v>2</v>
      </c>
      <c r="T14" s="13">
        <v>0.8</v>
      </c>
      <c r="U14" s="12">
        <v>0</v>
      </c>
      <c r="V14" s="13">
        <v>0</v>
      </c>
    </row>
    <row r="15" spans="1:22" ht="16.5" customHeight="1">
      <c r="A15" s="7" t="s">
        <v>12</v>
      </c>
      <c r="B15" s="7">
        <v>66</v>
      </c>
      <c r="C15" s="7">
        <v>283</v>
      </c>
      <c r="D15" s="2" t="s">
        <v>68</v>
      </c>
      <c r="E15" s="12">
        <v>42</v>
      </c>
      <c r="F15" s="13">
        <v>11.9</v>
      </c>
      <c r="G15" s="12">
        <v>23</v>
      </c>
      <c r="H15" s="13">
        <v>8.8</v>
      </c>
      <c r="I15" s="12">
        <v>61</v>
      </c>
      <c r="J15" s="13">
        <v>1.3</v>
      </c>
      <c r="K15" s="12">
        <v>0</v>
      </c>
      <c r="L15" s="13">
        <v>0</v>
      </c>
      <c r="M15" s="12">
        <v>32</v>
      </c>
      <c r="N15" s="13">
        <v>0</v>
      </c>
      <c r="O15" s="12">
        <v>4</v>
      </c>
      <c r="P15" s="13">
        <v>0</v>
      </c>
      <c r="Q15" s="12">
        <v>3</v>
      </c>
      <c r="R15" s="13">
        <v>0</v>
      </c>
      <c r="S15" s="12">
        <v>4</v>
      </c>
      <c r="T15" s="13">
        <v>0</v>
      </c>
      <c r="U15" s="12">
        <v>0</v>
      </c>
      <c r="V15" s="13">
        <v>0</v>
      </c>
    </row>
    <row r="16" spans="1:22" ht="16.5" customHeight="1">
      <c r="A16" s="8" t="s">
        <v>12</v>
      </c>
      <c r="B16" s="8">
        <v>66</v>
      </c>
      <c r="C16" s="8">
        <v>285</v>
      </c>
      <c r="D16" s="2" t="s">
        <v>14</v>
      </c>
      <c r="E16" s="12">
        <v>430</v>
      </c>
      <c r="F16" s="13">
        <v>28.6</v>
      </c>
      <c r="G16" s="12">
        <v>0</v>
      </c>
      <c r="H16" s="13">
        <v>0.8</v>
      </c>
      <c r="I16" s="12">
        <v>0</v>
      </c>
      <c r="J16" s="13">
        <v>26.5</v>
      </c>
      <c r="K16" s="12">
        <v>64</v>
      </c>
      <c r="L16" s="13">
        <v>0.8</v>
      </c>
      <c r="M16" s="12">
        <v>4</v>
      </c>
      <c r="N16" s="13">
        <v>0</v>
      </c>
      <c r="O16" s="12">
        <v>3</v>
      </c>
      <c r="P16" s="13">
        <v>0</v>
      </c>
      <c r="Q16" s="12">
        <v>3</v>
      </c>
      <c r="R16" s="13">
        <v>1.9</v>
      </c>
      <c r="S16" s="12">
        <v>16</v>
      </c>
      <c r="T16" s="13">
        <v>2.4</v>
      </c>
      <c r="U16" s="12">
        <v>8</v>
      </c>
      <c r="V16" s="13">
        <v>0</v>
      </c>
    </row>
    <row r="17" spans="1:22" ht="16.5" customHeight="1">
      <c r="A17" s="7" t="s">
        <v>12</v>
      </c>
      <c r="B17" s="7">
        <v>66</v>
      </c>
      <c r="C17" s="7">
        <v>286</v>
      </c>
      <c r="D17" s="2" t="s">
        <v>75</v>
      </c>
      <c r="E17" s="12">
        <v>29</v>
      </c>
      <c r="F17" s="13">
        <v>4.5</v>
      </c>
      <c r="G17" s="12">
        <v>22</v>
      </c>
      <c r="H17" s="13">
        <v>5.5</v>
      </c>
      <c r="I17" s="12">
        <v>29</v>
      </c>
      <c r="J17" s="13">
        <v>8.6</v>
      </c>
      <c r="K17" s="12">
        <v>0</v>
      </c>
      <c r="L17" s="13">
        <v>0</v>
      </c>
      <c r="M17" s="12">
        <v>7</v>
      </c>
      <c r="N17" s="13">
        <v>0</v>
      </c>
      <c r="O17" s="12">
        <v>1</v>
      </c>
      <c r="P17" s="13">
        <v>0</v>
      </c>
      <c r="Q17" s="12">
        <v>0</v>
      </c>
      <c r="R17" s="13">
        <v>0</v>
      </c>
      <c r="S17" s="12">
        <v>2</v>
      </c>
      <c r="T17" s="13">
        <v>0.4</v>
      </c>
      <c r="U17" s="12">
        <v>1</v>
      </c>
      <c r="V17" s="13">
        <v>0</v>
      </c>
    </row>
    <row r="18" spans="1:22" ht="16.5" customHeight="1">
      <c r="A18" s="8" t="s">
        <v>12</v>
      </c>
      <c r="B18" s="8">
        <v>66</v>
      </c>
      <c r="C18" s="8">
        <v>287</v>
      </c>
      <c r="D18" s="2" t="s">
        <v>21</v>
      </c>
      <c r="E18" s="12">
        <v>52</v>
      </c>
      <c r="F18" s="13">
        <v>4.2</v>
      </c>
      <c r="G18" s="12">
        <v>18</v>
      </c>
      <c r="H18" s="13">
        <v>3.8</v>
      </c>
      <c r="I18" s="12">
        <v>10</v>
      </c>
      <c r="J18" s="13">
        <v>0.8</v>
      </c>
      <c r="K18" s="12">
        <v>0</v>
      </c>
      <c r="L18" s="13">
        <v>1</v>
      </c>
      <c r="M18" s="12">
        <v>6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2</v>
      </c>
      <c r="T18" s="13">
        <v>0</v>
      </c>
      <c r="U18" s="12">
        <v>4</v>
      </c>
      <c r="V18" s="13">
        <v>0.9</v>
      </c>
    </row>
    <row r="19" spans="1:22" ht="16.5" customHeight="1">
      <c r="A19" s="8" t="s">
        <v>12</v>
      </c>
      <c r="B19" s="8">
        <v>66</v>
      </c>
      <c r="C19" s="8">
        <v>288</v>
      </c>
      <c r="D19" s="2" t="s">
        <v>53</v>
      </c>
      <c r="E19" s="12">
        <v>5</v>
      </c>
      <c r="F19" s="13">
        <v>0.4</v>
      </c>
      <c r="G19" s="12">
        <v>17</v>
      </c>
      <c r="H19" s="13">
        <v>1.4</v>
      </c>
      <c r="I19" s="12">
        <v>21</v>
      </c>
      <c r="J19" s="13">
        <v>5</v>
      </c>
      <c r="K19" s="12">
        <v>0</v>
      </c>
      <c r="L19" s="13">
        <v>0</v>
      </c>
      <c r="M19" s="12">
        <v>2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</row>
    <row r="20" spans="1:22" s="1" customFormat="1" ht="16.5" customHeight="1">
      <c r="A20" s="8" t="s">
        <v>12</v>
      </c>
      <c r="B20" s="8">
        <v>66</v>
      </c>
      <c r="C20" s="8">
        <v>289</v>
      </c>
      <c r="D20" s="2" t="s">
        <v>93</v>
      </c>
      <c r="E20" s="12">
        <v>11</v>
      </c>
      <c r="F20" s="13">
        <v>0</v>
      </c>
      <c r="G20" s="12">
        <v>8</v>
      </c>
      <c r="H20" s="13">
        <v>0</v>
      </c>
      <c r="I20" s="12">
        <v>18</v>
      </c>
      <c r="J20" s="13">
        <v>12</v>
      </c>
      <c r="K20" s="12">
        <v>0</v>
      </c>
      <c r="L20" s="13">
        <v>0</v>
      </c>
      <c r="M20" s="12">
        <v>4</v>
      </c>
      <c r="N20" s="13">
        <v>0</v>
      </c>
      <c r="O20" s="12">
        <v>3</v>
      </c>
      <c r="P20" s="13">
        <v>0</v>
      </c>
      <c r="Q20" s="12">
        <v>1</v>
      </c>
      <c r="R20" s="13">
        <v>0</v>
      </c>
      <c r="S20" s="12">
        <v>1</v>
      </c>
      <c r="T20" s="13">
        <v>0.4</v>
      </c>
      <c r="U20" s="12">
        <v>0</v>
      </c>
      <c r="V20" s="13">
        <v>0</v>
      </c>
    </row>
    <row r="21" spans="1:22" s="1" customFormat="1" ht="16.5" customHeight="1">
      <c r="A21" s="8" t="s">
        <v>12</v>
      </c>
      <c r="B21" s="8">
        <v>66</v>
      </c>
      <c r="C21" s="8">
        <v>290</v>
      </c>
      <c r="D21" s="2" t="s">
        <v>94</v>
      </c>
      <c r="E21" s="12">
        <v>8</v>
      </c>
      <c r="F21" s="13">
        <v>1</v>
      </c>
      <c r="G21" s="12">
        <v>4</v>
      </c>
      <c r="H21" s="13">
        <v>1</v>
      </c>
      <c r="I21" s="12">
        <v>12</v>
      </c>
      <c r="J21" s="13">
        <v>2</v>
      </c>
      <c r="K21" s="12">
        <v>0</v>
      </c>
      <c r="L21" s="13">
        <v>0</v>
      </c>
      <c r="M21" s="12">
        <v>3</v>
      </c>
      <c r="N21" s="13">
        <v>0</v>
      </c>
      <c r="O21" s="12">
        <v>3</v>
      </c>
      <c r="P21" s="13">
        <v>0</v>
      </c>
      <c r="Q21" s="12">
        <v>0</v>
      </c>
      <c r="R21" s="13">
        <v>0</v>
      </c>
      <c r="S21" s="12">
        <v>1</v>
      </c>
      <c r="T21" s="13">
        <v>0</v>
      </c>
      <c r="U21" s="12">
        <v>0</v>
      </c>
      <c r="V21" s="13">
        <v>0</v>
      </c>
    </row>
    <row r="22" spans="1:22" ht="16.5" customHeight="1">
      <c r="A22" s="8" t="s">
        <v>20</v>
      </c>
      <c r="B22" s="8">
        <v>66</v>
      </c>
      <c r="C22" s="8">
        <v>291</v>
      </c>
      <c r="D22" s="2" t="s">
        <v>26</v>
      </c>
      <c r="E22" s="12">
        <v>5</v>
      </c>
      <c r="F22" s="13">
        <v>1.6</v>
      </c>
      <c r="G22" s="12">
        <v>11</v>
      </c>
      <c r="H22" s="13">
        <v>1</v>
      </c>
      <c r="I22" s="12">
        <v>13</v>
      </c>
      <c r="J22" s="13">
        <v>3.5</v>
      </c>
      <c r="K22" s="12">
        <v>0</v>
      </c>
      <c r="L22" s="13">
        <v>0</v>
      </c>
      <c r="M22" s="12">
        <v>1</v>
      </c>
      <c r="N22" s="13">
        <v>0</v>
      </c>
      <c r="O22" s="12">
        <v>0</v>
      </c>
      <c r="P22" s="13">
        <v>0</v>
      </c>
      <c r="Q22" s="12">
        <v>0</v>
      </c>
      <c r="R22" s="13">
        <v>0</v>
      </c>
      <c r="S22" s="12">
        <v>0</v>
      </c>
      <c r="T22" s="13">
        <v>1</v>
      </c>
      <c r="U22" s="12">
        <v>0</v>
      </c>
      <c r="V22" s="13">
        <v>0</v>
      </c>
    </row>
    <row r="23" spans="1:22" ht="16.5" customHeight="1">
      <c r="A23" s="7" t="s">
        <v>50</v>
      </c>
      <c r="B23" s="7">
        <v>66</v>
      </c>
      <c r="C23" s="7">
        <v>292</v>
      </c>
      <c r="D23" s="2" t="s">
        <v>49</v>
      </c>
      <c r="E23" s="12">
        <v>163</v>
      </c>
      <c r="F23" s="13">
        <v>22.8</v>
      </c>
      <c r="G23" s="12">
        <v>1</v>
      </c>
      <c r="H23" s="13">
        <v>14.4</v>
      </c>
      <c r="I23" s="12">
        <v>0</v>
      </c>
      <c r="J23" s="13">
        <v>20.4</v>
      </c>
      <c r="K23" s="12">
        <v>23</v>
      </c>
      <c r="L23" s="13">
        <v>0</v>
      </c>
      <c r="M23" s="12">
        <v>7</v>
      </c>
      <c r="N23" s="13">
        <v>0</v>
      </c>
      <c r="O23" s="12">
        <v>3</v>
      </c>
      <c r="P23" s="13">
        <v>0</v>
      </c>
      <c r="Q23" s="12">
        <v>2</v>
      </c>
      <c r="R23" s="13">
        <v>0.8</v>
      </c>
      <c r="S23" s="12">
        <v>9</v>
      </c>
      <c r="T23" s="13">
        <v>0</v>
      </c>
      <c r="U23" s="12">
        <v>5</v>
      </c>
      <c r="V23" s="13">
        <v>0</v>
      </c>
    </row>
    <row r="24" spans="1:22" ht="16.5" customHeight="1">
      <c r="A24" s="7" t="s">
        <v>20</v>
      </c>
      <c r="B24" s="7">
        <v>66</v>
      </c>
      <c r="C24" s="7">
        <v>293</v>
      </c>
      <c r="D24" s="2" t="s">
        <v>72</v>
      </c>
      <c r="E24" s="12">
        <v>17</v>
      </c>
      <c r="F24" s="13">
        <v>1.2</v>
      </c>
      <c r="G24" s="12">
        <v>13</v>
      </c>
      <c r="H24" s="13">
        <v>2.9</v>
      </c>
      <c r="I24" s="12">
        <v>7</v>
      </c>
      <c r="J24" s="13">
        <v>1.5</v>
      </c>
      <c r="K24" s="12">
        <v>0</v>
      </c>
      <c r="L24" s="13">
        <v>0</v>
      </c>
      <c r="M24" s="12">
        <v>8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2</v>
      </c>
      <c r="T24" s="13">
        <v>0</v>
      </c>
      <c r="U24" s="12">
        <v>0</v>
      </c>
      <c r="V24" s="13">
        <v>0</v>
      </c>
    </row>
    <row r="25" spans="1:22" ht="16.5" customHeight="1" thickBot="1">
      <c r="A25" s="21" t="s">
        <v>92</v>
      </c>
      <c r="B25" s="21">
        <v>66</v>
      </c>
      <c r="C25" s="21">
        <v>294</v>
      </c>
      <c r="D25" s="11" t="s">
        <v>19</v>
      </c>
      <c r="E25" s="16">
        <v>25</v>
      </c>
      <c r="F25" s="30">
        <v>3.5</v>
      </c>
      <c r="G25" s="16">
        <v>11</v>
      </c>
      <c r="H25" s="30">
        <v>1.9</v>
      </c>
      <c r="I25" s="16">
        <v>23</v>
      </c>
      <c r="J25" s="30">
        <v>0.2</v>
      </c>
      <c r="K25" s="16">
        <v>0</v>
      </c>
      <c r="L25" s="30">
        <v>0</v>
      </c>
      <c r="M25" s="16">
        <v>11</v>
      </c>
      <c r="N25" s="30">
        <v>0</v>
      </c>
      <c r="O25" s="16">
        <v>3</v>
      </c>
      <c r="P25" s="30">
        <v>0</v>
      </c>
      <c r="Q25" s="16">
        <v>4</v>
      </c>
      <c r="R25" s="30">
        <v>0</v>
      </c>
      <c r="S25" s="16">
        <v>2</v>
      </c>
      <c r="T25" s="30">
        <v>0</v>
      </c>
      <c r="U25" s="16">
        <v>0</v>
      </c>
      <c r="V25" s="30">
        <v>0</v>
      </c>
    </row>
    <row r="26" spans="1:22" ht="16.5" customHeight="1" thickBot="1">
      <c r="A26" s="26"/>
      <c r="B26" s="27"/>
      <c r="C26" s="27"/>
      <c r="D26" s="27" t="s">
        <v>87</v>
      </c>
      <c r="E26" s="33">
        <f>SUM(E5:E25)</f>
        <v>1509</v>
      </c>
      <c r="F26" s="33">
        <f>SUM(F5:F25)</f>
        <v>155</v>
      </c>
      <c r="G26" s="33">
        <f>SUM(G5:G25)</f>
        <v>270</v>
      </c>
      <c r="H26" s="33">
        <f>SUM(H5:H25)</f>
        <v>59.19999999999999</v>
      </c>
      <c r="I26" s="33">
        <f aca="true" t="shared" si="0" ref="I26:V26">SUM(I5:I25)</f>
        <v>413</v>
      </c>
      <c r="J26" s="33">
        <f t="shared" si="0"/>
        <v>140.2</v>
      </c>
      <c r="K26" s="33">
        <f t="shared" si="0"/>
        <v>136</v>
      </c>
      <c r="L26" s="33">
        <f t="shared" si="0"/>
        <v>3.2</v>
      </c>
      <c r="M26" s="33">
        <f t="shared" si="0"/>
        <v>145</v>
      </c>
      <c r="N26" s="33">
        <f t="shared" si="0"/>
        <v>1.1</v>
      </c>
      <c r="O26" s="33">
        <f t="shared" si="0"/>
        <v>40</v>
      </c>
      <c r="P26" s="33">
        <f t="shared" si="0"/>
        <v>0.6</v>
      </c>
      <c r="Q26" s="33">
        <f t="shared" si="0"/>
        <v>22</v>
      </c>
      <c r="R26" s="33">
        <f t="shared" si="0"/>
        <v>2.7</v>
      </c>
      <c r="S26" s="33">
        <f t="shared" si="0"/>
        <v>93</v>
      </c>
      <c r="T26" s="33">
        <f t="shared" si="0"/>
        <v>9.1</v>
      </c>
      <c r="U26" s="33">
        <f t="shared" si="0"/>
        <v>49</v>
      </c>
      <c r="V26" s="34">
        <f t="shared" si="0"/>
        <v>0.9</v>
      </c>
    </row>
    <row r="27" spans="1:22" ht="16.5" customHeight="1">
      <c r="A27" s="22" t="s">
        <v>23</v>
      </c>
      <c r="B27" s="22">
        <v>68</v>
      </c>
      <c r="C27" s="22">
        <v>296</v>
      </c>
      <c r="D27" s="19" t="s">
        <v>33</v>
      </c>
      <c r="E27" s="31">
        <v>71</v>
      </c>
      <c r="F27" s="32">
        <v>1.4</v>
      </c>
      <c r="G27" s="31">
        <v>46</v>
      </c>
      <c r="H27" s="32">
        <v>8.6</v>
      </c>
      <c r="I27" s="31">
        <v>79</v>
      </c>
      <c r="J27" s="32">
        <v>2</v>
      </c>
      <c r="K27" s="31">
        <v>0</v>
      </c>
      <c r="L27" s="32">
        <v>0</v>
      </c>
      <c r="M27" s="31">
        <v>2</v>
      </c>
      <c r="N27" s="32">
        <v>0</v>
      </c>
      <c r="O27" s="31">
        <v>16</v>
      </c>
      <c r="P27" s="32">
        <v>0</v>
      </c>
      <c r="Q27" s="31">
        <v>0</v>
      </c>
      <c r="R27" s="32">
        <v>0</v>
      </c>
      <c r="S27" s="31">
        <v>6</v>
      </c>
      <c r="T27" s="32">
        <v>0</v>
      </c>
      <c r="U27" s="31">
        <v>0</v>
      </c>
      <c r="V27" s="32">
        <v>0</v>
      </c>
    </row>
    <row r="28" spans="1:22" ht="16.5" customHeight="1">
      <c r="A28" s="7" t="s">
        <v>23</v>
      </c>
      <c r="B28" s="7">
        <v>68</v>
      </c>
      <c r="C28" s="7">
        <v>298</v>
      </c>
      <c r="D28" s="2" t="s">
        <v>52</v>
      </c>
      <c r="E28" s="12">
        <v>18</v>
      </c>
      <c r="F28" s="13">
        <v>14.7</v>
      </c>
      <c r="G28" s="12">
        <v>17</v>
      </c>
      <c r="H28" s="13">
        <v>5</v>
      </c>
      <c r="I28" s="12">
        <v>26</v>
      </c>
      <c r="J28" s="13">
        <v>5.8</v>
      </c>
      <c r="K28" s="12">
        <v>0</v>
      </c>
      <c r="L28" s="13">
        <v>0</v>
      </c>
      <c r="M28" s="12">
        <v>19</v>
      </c>
      <c r="N28" s="13">
        <v>0</v>
      </c>
      <c r="O28" s="12">
        <v>6</v>
      </c>
      <c r="P28" s="13">
        <v>1.5</v>
      </c>
      <c r="Q28" s="12">
        <v>2</v>
      </c>
      <c r="R28" s="13">
        <v>0</v>
      </c>
      <c r="S28" s="12">
        <v>0</v>
      </c>
      <c r="T28" s="13">
        <v>3</v>
      </c>
      <c r="U28" s="12">
        <v>0</v>
      </c>
      <c r="V28" s="13">
        <v>0</v>
      </c>
    </row>
    <row r="29" spans="1:22" ht="16.5" customHeight="1">
      <c r="A29" s="7" t="s">
        <v>23</v>
      </c>
      <c r="B29" s="7">
        <v>68</v>
      </c>
      <c r="C29" s="7">
        <v>299</v>
      </c>
      <c r="D29" s="2" t="s">
        <v>34</v>
      </c>
      <c r="E29" s="12">
        <v>5</v>
      </c>
      <c r="F29" s="13">
        <v>0.5</v>
      </c>
      <c r="G29" s="12">
        <v>10</v>
      </c>
      <c r="H29" s="13">
        <v>2.9</v>
      </c>
      <c r="I29" s="12">
        <v>9</v>
      </c>
      <c r="J29" s="13">
        <v>0.8</v>
      </c>
      <c r="K29" s="12">
        <v>0</v>
      </c>
      <c r="L29" s="13">
        <v>0</v>
      </c>
      <c r="M29" s="12">
        <v>1</v>
      </c>
      <c r="N29" s="13">
        <v>0</v>
      </c>
      <c r="O29" s="12">
        <v>0</v>
      </c>
      <c r="P29" s="13">
        <v>0</v>
      </c>
      <c r="Q29" s="12">
        <v>0</v>
      </c>
      <c r="R29" s="13">
        <v>0</v>
      </c>
      <c r="S29" s="12">
        <v>1</v>
      </c>
      <c r="T29" s="13">
        <v>0</v>
      </c>
      <c r="U29" s="12">
        <v>0</v>
      </c>
      <c r="V29" s="13">
        <v>0</v>
      </c>
    </row>
    <row r="30" spans="1:22" ht="16.5" customHeight="1">
      <c r="A30" s="7" t="s">
        <v>23</v>
      </c>
      <c r="B30" s="7">
        <v>68</v>
      </c>
      <c r="C30" s="7">
        <v>300</v>
      </c>
      <c r="D30" s="2" t="s">
        <v>24</v>
      </c>
      <c r="E30" s="12">
        <v>51</v>
      </c>
      <c r="F30" s="13">
        <v>4</v>
      </c>
      <c r="G30" s="12">
        <v>44</v>
      </c>
      <c r="H30" s="13">
        <v>2.7</v>
      </c>
      <c r="I30" s="12">
        <v>93</v>
      </c>
      <c r="J30" s="13">
        <v>13.1</v>
      </c>
      <c r="K30" s="12">
        <v>0</v>
      </c>
      <c r="L30" s="13">
        <v>0</v>
      </c>
      <c r="M30" s="12">
        <v>19</v>
      </c>
      <c r="N30" s="13">
        <v>0</v>
      </c>
      <c r="O30" s="12">
        <v>10</v>
      </c>
      <c r="P30" s="13">
        <v>0</v>
      </c>
      <c r="Q30" s="12">
        <v>4</v>
      </c>
      <c r="R30" s="13">
        <v>0</v>
      </c>
      <c r="S30" s="12">
        <v>5</v>
      </c>
      <c r="T30" s="13">
        <v>0.8</v>
      </c>
      <c r="U30" s="12">
        <v>0</v>
      </c>
      <c r="V30" s="13">
        <v>0</v>
      </c>
    </row>
    <row r="31" spans="1:22" ht="16.5" customHeight="1">
      <c r="A31" s="7" t="s">
        <v>23</v>
      </c>
      <c r="B31" s="7">
        <v>68</v>
      </c>
      <c r="C31" s="7">
        <v>301</v>
      </c>
      <c r="D31" s="2" t="s">
        <v>55</v>
      </c>
      <c r="E31" s="12">
        <v>13</v>
      </c>
      <c r="F31" s="13">
        <v>0</v>
      </c>
      <c r="G31" s="12">
        <v>9</v>
      </c>
      <c r="H31" s="13">
        <v>0.4</v>
      </c>
      <c r="I31" s="12">
        <v>10</v>
      </c>
      <c r="J31" s="13">
        <v>0</v>
      </c>
      <c r="K31" s="12">
        <v>0</v>
      </c>
      <c r="L31" s="13">
        <v>0</v>
      </c>
      <c r="M31" s="12">
        <v>25</v>
      </c>
      <c r="N31" s="13">
        <v>0.5</v>
      </c>
      <c r="O31" s="12">
        <v>9</v>
      </c>
      <c r="P31" s="13">
        <v>0.2</v>
      </c>
      <c r="Q31" s="12">
        <v>5</v>
      </c>
      <c r="R31" s="13">
        <v>0</v>
      </c>
      <c r="S31" s="12">
        <v>2</v>
      </c>
      <c r="T31" s="13">
        <v>0</v>
      </c>
      <c r="U31" s="12">
        <v>0</v>
      </c>
      <c r="V31" s="13">
        <v>0</v>
      </c>
    </row>
    <row r="32" spans="1:22" ht="16.5" customHeight="1">
      <c r="A32" s="7" t="s">
        <v>23</v>
      </c>
      <c r="B32" s="7">
        <v>68</v>
      </c>
      <c r="C32" s="7">
        <v>302</v>
      </c>
      <c r="D32" s="2" t="s">
        <v>71</v>
      </c>
      <c r="E32" s="12">
        <v>6</v>
      </c>
      <c r="F32" s="13">
        <v>3.29</v>
      </c>
      <c r="G32" s="12">
        <v>16</v>
      </c>
      <c r="H32" s="13">
        <v>0.3</v>
      </c>
      <c r="I32" s="12">
        <v>12</v>
      </c>
      <c r="J32" s="13">
        <v>3.9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3</v>
      </c>
      <c r="T32" s="13">
        <v>0</v>
      </c>
      <c r="U32" s="12">
        <v>0</v>
      </c>
      <c r="V32" s="13">
        <v>0</v>
      </c>
    </row>
    <row r="33" spans="1:22" ht="16.5" customHeight="1">
      <c r="A33" s="7" t="s">
        <v>23</v>
      </c>
      <c r="B33" s="7">
        <v>68</v>
      </c>
      <c r="C33" s="7">
        <v>303</v>
      </c>
      <c r="D33" s="2" t="s">
        <v>36</v>
      </c>
      <c r="E33" s="12">
        <v>13</v>
      </c>
      <c r="F33" s="13">
        <v>2.7</v>
      </c>
      <c r="G33" s="12">
        <v>7</v>
      </c>
      <c r="H33" s="13">
        <v>0</v>
      </c>
      <c r="I33" s="12">
        <v>12</v>
      </c>
      <c r="J33" s="13">
        <v>0.4</v>
      </c>
      <c r="K33" s="12">
        <v>0</v>
      </c>
      <c r="L33" s="13">
        <v>0</v>
      </c>
      <c r="M33" s="12">
        <v>7</v>
      </c>
      <c r="N33" s="13">
        <v>0</v>
      </c>
      <c r="O33" s="12">
        <v>1</v>
      </c>
      <c r="P33" s="13">
        <v>0</v>
      </c>
      <c r="Q33" s="12">
        <v>1</v>
      </c>
      <c r="R33" s="13">
        <v>0</v>
      </c>
      <c r="S33" s="12">
        <v>2</v>
      </c>
      <c r="T33" s="13">
        <v>0</v>
      </c>
      <c r="U33" s="12">
        <v>0</v>
      </c>
      <c r="V33" s="13">
        <v>0</v>
      </c>
    </row>
    <row r="34" spans="1:22" ht="16.5" customHeight="1">
      <c r="A34" s="7" t="s">
        <v>23</v>
      </c>
      <c r="B34" s="7">
        <v>68</v>
      </c>
      <c r="C34" s="7">
        <v>304</v>
      </c>
      <c r="D34" s="2" t="s">
        <v>40</v>
      </c>
      <c r="E34" s="12">
        <v>138</v>
      </c>
      <c r="F34" s="13">
        <v>19.8</v>
      </c>
      <c r="G34" s="12">
        <v>33</v>
      </c>
      <c r="H34" s="13">
        <v>7.2</v>
      </c>
      <c r="I34" s="12">
        <v>59</v>
      </c>
      <c r="J34" s="13">
        <v>8.2</v>
      </c>
      <c r="K34" s="12">
        <v>0</v>
      </c>
      <c r="L34" s="13">
        <v>0</v>
      </c>
      <c r="M34" s="12">
        <v>48</v>
      </c>
      <c r="N34" s="13">
        <v>0.5</v>
      </c>
      <c r="O34" s="12">
        <v>12</v>
      </c>
      <c r="P34" s="13">
        <v>1</v>
      </c>
      <c r="Q34" s="12">
        <v>6</v>
      </c>
      <c r="R34" s="13">
        <v>1.6</v>
      </c>
      <c r="S34" s="12">
        <v>11</v>
      </c>
      <c r="T34" s="13">
        <v>0</v>
      </c>
      <c r="U34" s="12">
        <v>1</v>
      </c>
      <c r="V34" s="13">
        <v>0</v>
      </c>
    </row>
    <row r="35" spans="1:22" ht="16.5" customHeight="1">
      <c r="A35" s="7" t="s">
        <v>23</v>
      </c>
      <c r="B35" s="7">
        <v>68</v>
      </c>
      <c r="C35" s="7">
        <v>305</v>
      </c>
      <c r="D35" s="2" t="s">
        <v>22</v>
      </c>
      <c r="E35" s="12">
        <v>63</v>
      </c>
      <c r="F35" s="13">
        <v>2</v>
      </c>
      <c r="G35" s="12">
        <v>21</v>
      </c>
      <c r="H35" s="13">
        <v>2</v>
      </c>
      <c r="I35" s="12">
        <v>21</v>
      </c>
      <c r="J35" s="13">
        <v>7.1</v>
      </c>
      <c r="K35" s="12">
        <v>0</v>
      </c>
      <c r="L35" s="13">
        <v>0</v>
      </c>
      <c r="M35" s="12">
        <v>37</v>
      </c>
      <c r="N35" s="13">
        <v>0</v>
      </c>
      <c r="O35" s="12">
        <v>8</v>
      </c>
      <c r="P35" s="13">
        <v>0</v>
      </c>
      <c r="Q35" s="12">
        <v>3</v>
      </c>
      <c r="R35" s="13">
        <v>0</v>
      </c>
      <c r="S35" s="12">
        <v>4</v>
      </c>
      <c r="T35" s="13">
        <v>0.6</v>
      </c>
      <c r="U35" s="12">
        <v>0</v>
      </c>
      <c r="V35" s="13">
        <v>0</v>
      </c>
    </row>
    <row r="36" spans="1:22" ht="16.5" customHeight="1">
      <c r="A36" s="7" t="s">
        <v>23</v>
      </c>
      <c r="B36" s="7">
        <v>68</v>
      </c>
      <c r="C36" s="7">
        <v>306</v>
      </c>
      <c r="D36" s="2" t="s">
        <v>35</v>
      </c>
      <c r="E36" s="12">
        <v>11</v>
      </c>
      <c r="F36" s="13">
        <v>0.4</v>
      </c>
      <c r="G36" s="12">
        <v>3</v>
      </c>
      <c r="H36" s="13">
        <v>0</v>
      </c>
      <c r="I36" s="12">
        <v>11</v>
      </c>
      <c r="J36" s="13">
        <v>0</v>
      </c>
      <c r="K36" s="12">
        <v>0</v>
      </c>
      <c r="L36" s="13">
        <v>0</v>
      </c>
      <c r="M36" s="12">
        <v>3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1</v>
      </c>
      <c r="T36" s="13">
        <v>0</v>
      </c>
      <c r="U36" s="12">
        <v>0</v>
      </c>
      <c r="V36" s="13">
        <v>0</v>
      </c>
    </row>
    <row r="37" spans="1:22" ht="16.5" customHeight="1">
      <c r="A37" s="7" t="s">
        <v>23</v>
      </c>
      <c r="B37" s="7">
        <v>68</v>
      </c>
      <c r="C37" s="7">
        <v>307</v>
      </c>
      <c r="D37" s="2" t="s">
        <v>61</v>
      </c>
      <c r="E37" s="12">
        <v>14</v>
      </c>
      <c r="F37" s="13">
        <v>1.6</v>
      </c>
      <c r="G37" s="12">
        <v>11</v>
      </c>
      <c r="H37" s="13">
        <v>1.7</v>
      </c>
      <c r="I37" s="12">
        <v>23</v>
      </c>
      <c r="J37" s="13">
        <v>2.5</v>
      </c>
      <c r="K37" s="12">
        <v>0</v>
      </c>
      <c r="L37" s="13">
        <v>0</v>
      </c>
      <c r="M37" s="12">
        <v>4</v>
      </c>
      <c r="N37" s="13">
        <v>0</v>
      </c>
      <c r="O37" s="12">
        <v>1</v>
      </c>
      <c r="P37" s="13">
        <v>0</v>
      </c>
      <c r="Q37" s="12">
        <v>1</v>
      </c>
      <c r="R37" s="13">
        <v>0</v>
      </c>
      <c r="S37" s="12">
        <v>2</v>
      </c>
      <c r="T37" s="13">
        <v>0</v>
      </c>
      <c r="U37" s="12">
        <v>0</v>
      </c>
      <c r="V37" s="13">
        <v>0</v>
      </c>
    </row>
    <row r="38" spans="1:22" ht="16.5" customHeight="1">
      <c r="A38" s="7" t="s">
        <v>23</v>
      </c>
      <c r="B38" s="7">
        <v>68</v>
      </c>
      <c r="C38" s="7">
        <v>308</v>
      </c>
      <c r="D38" s="2" t="s">
        <v>46</v>
      </c>
      <c r="E38" s="12">
        <v>59</v>
      </c>
      <c r="F38" s="13">
        <v>3.1</v>
      </c>
      <c r="G38" s="12">
        <v>33</v>
      </c>
      <c r="H38" s="13">
        <v>6.2</v>
      </c>
      <c r="I38" s="12">
        <v>33</v>
      </c>
      <c r="J38" s="13">
        <v>0.7</v>
      </c>
      <c r="K38" s="12">
        <v>0</v>
      </c>
      <c r="L38" s="13">
        <v>0</v>
      </c>
      <c r="M38" s="12">
        <v>11</v>
      </c>
      <c r="N38" s="13">
        <v>9</v>
      </c>
      <c r="O38" s="12">
        <v>1</v>
      </c>
      <c r="P38" s="13">
        <v>2</v>
      </c>
      <c r="Q38" s="12">
        <v>0</v>
      </c>
      <c r="R38" s="13">
        <v>1</v>
      </c>
      <c r="S38" s="12">
        <v>4</v>
      </c>
      <c r="T38" s="13">
        <v>3</v>
      </c>
      <c r="U38" s="12">
        <v>8</v>
      </c>
      <c r="V38" s="13">
        <v>0</v>
      </c>
    </row>
    <row r="39" spans="1:22" ht="16.5" customHeight="1">
      <c r="A39" s="7" t="s">
        <v>23</v>
      </c>
      <c r="B39" s="7">
        <v>68</v>
      </c>
      <c r="C39" s="7">
        <v>309</v>
      </c>
      <c r="D39" s="2" t="s">
        <v>66</v>
      </c>
      <c r="E39" s="12">
        <v>15</v>
      </c>
      <c r="F39" s="13">
        <v>0</v>
      </c>
      <c r="G39" s="12">
        <v>22</v>
      </c>
      <c r="H39" s="13">
        <v>1.7</v>
      </c>
      <c r="I39" s="12">
        <v>39</v>
      </c>
      <c r="J39" s="13">
        <v>1.5</v>
      </c>
      <c r="K39" s="12">
        <v>0</v>
      </c>
      <c r="L39" s="13">
        <v>0</v>
      </c>
      <c r="M39" s="12">
        <v>0</v>
      </c>
      <c r="N39" s="13">
        <v>0</v>
      </c>
      <c r="O39" s="12">
        <v>0</v>
      </c>
      <c r="P39" s="13">
        <v>0</v>
      </c>
      <c r="Q39" s="12">
        <v>0</v>
      </c>
      <c r="R39" s="13">
        <v>0</v>
      </c>
      <c r="S39" s="12">
        <v>2</v>
      </c>
      <c r="T39" s="13">
        <v>0</v>
      </c>
      <c r="U39" s="12">
        <v>0</v>
      </c>
      <c r="V39" s="13">
        <v>0</v>
      </c>
    </row>
    <row r="40" spans="1:22" ht="16.5" customHeight="1">
      <c r="A40" s="7" t="s">
        <v>23</v>
      </c>
      <c r="B40" s="7">
        <v>68</v>
      </c>
      <c r="C40" s="7">
        <v>310</v>
      </c>
      <c r="D40" s="2" t="s">
        <v>25</v>
      </c>
      <c r="E40" s="12">
        <v>339</v>
      </c>
      <c r="F40" s="13">
        <v>49</v>
      </c>
      <c r="G40" s="12">
        <v>0</v>
      </c>
      <c r="H40" s="13">
        <v>5.4</v>
      </c>
      <c r="I40" s="12">
        <v>0</v>
      </c>
      <c r="J40" s="13">
        <v>34.7</v>
      </c>
      <c r="K40" s="12">
        <v>8</v>
      </c>
      <c r="L40" s="13">
        <v>2.6</v>
      </c>
      <c r="M40" s="12">
        <v>7</v>
      </c>
      <c r="N40" s="13">
        <v>0</v>
      </c>
      <c r="O40" s="12">
        <v>3</v>
      </c>
      <c r="P40" s="13">
        <v>0</v>
      </c>
      <c r="Q40" s="12">
        <v>2</v>
      </c>
      <c r="R40" s="13">
        <v>0</v>
      </c>
      <c r="S40" s="12">
        <v>20</v>
      </c>
      <c r="T40" s="13">
        <v>0</v>
      </c>
      <c r="U40" s="12">
        <v>9</v>
      </c>
      <c r="V40" s="13">
        <v>0</v>
      </c>
    </row>
    <row r="41" spans="1:22" ht="16.5" customHeight="1">
      <c r="A41" s="7" t="s">
        <v>23</v>
      </c>
      <c r="B41" s="7">
        <v>68</v>
      </c>
      <c r="C41" s="7">
        <v>311</v>
      </c>
      <c r="D41" s="2" t="s">
        <v>76</v>
      </c>
      <c r="E41" s="12">
        <v>299</v>
      </c>
      <c r="F41" s="13">
        <v>27.8</v>
      </c>
      <c r="G41" s="12">
        <v>23</v>
      </c>
      <c r="H41" s="13">
        <v>16.8</v>
      </c>
      <c r="I41" s="12">
        <v>46</v>
      </c>
      <c r="J41" s="13">
        <v>10.1</v>
      </c>
      <c r="K41" s="12">
        <v>5</v>
      </c>
      <c r="L41" s="13">
        <v>1.9</v>
      </c>
      <c r="M41" s="12">
        <v>28</v>
      </c>
      <c r="N41" s="13">
        <v>0</v>
      </c>
      <c r="O41" s="12">
        <v>4</v>
      </c>
      <c r="P41" s="13">
        <v>0</v>
      </c>
      <c r="Q41" s="12">
        <v>4</v>
      </c>
      <c r="R41" s="13">
        <v>0</v>
      </c>
      <c r="S41" s="12">
        <v>24</v>
      </c>
      <c r="T41" s="13">
        <v>0.48</v>
      </c>
      <c r="U41" s="12">
        <v>28</v>
      </c>
      <c r="V41" s="13">
        <v>0.64</v>
      </c>
    </row>
    <row r="42" spans="1:22" ht="16.5" customHeight="1">
      <c r="A42" s="7" t="s">
        <v>45</v>
      </c>
      <c r="B42" s="7">
        <v>68</v>
      </c>
      <c r="C42" s="7">
        <v>315</v>
      </c>
      <c r="D42" s="2" t="s">
        <v>44</v>
      </c>
      <c r="E42" s="12">
        <v>175</v>
      </c>
      <c r="F42" s="13">
        <v>33.7</v>
      </c>
      <c r="G42" s="12">
        <v>4</v>
      </c>
      <c r="H42" s="13">
        <v>6.9</v>
      </c>
      <c r="I42" s="12">
        <v>9</v>
      </c>
      <c r="J42" s="13">
        <v>25.5</v>
      </c>
      <c r="K42" s="12">
        <v>6</v>
      </c>
      <c r="L42" s="13">
        <v>0.56</v>
      </c>
      <c r="M42" s="12">
        <v>4</v>
      </c>
      <c r="N42" s="13">
        <v>0</v>
      </c>
      <c r="O42" s="12">
        <v>1</v>
      </c>
      <c r="P42" s="13">
        <v>0</v>
      </c>
      <c r="Q42" s="12">
        <v>0</v>
      </c>
      <c r="R42" s="13">
        <v>0</v>
      </c>
      <c r="S42" s="12">
        <v>11</v>
      </c>
      <c r="T42" s="13">
        <v>1.8</v>
      </c>
      <c r="U42" s="12">
        <v>1</v>
      </c>
      <c r="V42" s="13">
        <v>0</v>
      </c>
    </row>
    <row r="43" spans="1:22" ht="16.5" customHeight="1">
      <c r="A43" s="7" t="s">
        <v>45</v>
      </c>
      <c r="B43" s="7">
        <v>68</v>
      </c>
      <c r="C43" s="7">
        <v>316</v>
      </c>
      <c r="D43" s="2" t="s">
        <v>70</v>
      </c>
      <c r="E43" s="12">
        <v>9</v>
      </c>
      <c r="F43" s="13">
        <v>8.6</v>
      </c>
      <c r="G43" s="12">
        <v>6</v>
      </c>
      <c r="H43" s="13">
        <v>4.4</v>
      </c>
      <c r="I43" s="12">
        <v>9</v>
      </c>
      <c r="J43" s="13">
        <v>0.9</v>
      </c>
      <c r="K43" s="12">
        <v>0</v>
      </c>
      <c r="L43" s="13">
        <v>0</v>
      </c>
      <c r="M43" s="12">
        <v>2</v>
      </c>
      <c r="N43" s="13">
        <v>0.6</v>
      </c>
      <c r="O43" s="12">
        <v>0</v>
      </c>
      <c r="P43" s="13">
        <v>0</v>
      </c>
      <c r="Q43" s="12">
        <v>0</v>
      </c>
      <c r="R43" s="13">
        <v>0</v>
      </c>
      <c r="S43" s="12">
        <v>1</v>
      </c>
      <c r="T43" s="13">
        <v>0</v>
      </c>
      <c r="U43" s="12">
        <v>0</v>
      </c>
      <c r="V43" s="13">
        <v>0</v>
      </c>
    </row>
    <row r="44" spans="1:22" ht="16.5" customHeight="1">
      <c r="A44" s="7" t="s">
        <v>45</v>
      </c>
      <c r="B44" s="7">
        <v>68</v>
      </c>
      <c r="C44" s="7">
        <v>318</v>
      </c>
      <c r="D44" s="2" t="s">
        <v>74</v>
      </c>
      <c r="E44" s="12">
        <v>4</v>
      </c>
      <c r="F44" s="13">
        <v>4</v>
      </c>
      <c r="G44" s="12">
        <v>15</v>
      </c>
      <c r="H44" s="13">
        <v>3.9</v>
      </c>
      <c r="I44" s="12">
        <v>22</v>
      </c>
      <c r="J44" s="13">
        <v>3.7</v>
      </c>
      <c r="K44" s="12">
        <v>0</v>
      </c>
      <c r="L44" s="13">
        <v>0</v>
      </c>
      <c r="M44" s="12">
        <v>19</v>
      </c>
      <c r="N44" s="13">
        <v>0</v>
      </c>
      <c r="O44" s="12">
        <v>9</v>
      </c>
      <c r="P44" s="13">
        <v>0</v>
      </c>
      <c r="Q44" s="12">
        <v>3</v>
      </c>
      <c r="R44" s="13">
        <v>0</v>
      </c>
      <c r="S44" s="12">
        <v>2</v>
      </c>
      <c r="T44" s="13">
        <v>2.7</v>
      </c>
      <c r="U44" s="12">
        <v>0</v>
      </c>
      <c r="V44" s="13">
        <v>0</v>
      </c>
    </row>
    <row r="45" spans="1:22" ht="16.5" customHeight="1">
      <c r="A45" s="7" t="s">
        <v>45</v>
      </c>
      <c r="B45" s="7">
        <v>68</v>
      </c>
      <c r="C45" s="7">
        <v>319</v>
      </c>
      <c r="D45" s="2" t="s">
        <v>69</v>
      </c>
      <c r="E45" s="12">
        <v>9</v>
      </c>
      <c r="F45" s="13">
        <v>0.7</v>
      </c>
      <c r="G45" s="12">
        <v>6</v>
      </c>
      <c r="H45" s="13">
        <v>0.5</v>
      </c>
      <c r="I45" s="12">
        <v>2</v>
      </c>
      <c r="J45" s="13">
        <v>1.3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2</v>
      </c>
      <c r="T45" s="13">
        <v>0.9</v>
      </c>
      <c r="U45" s="12">
        <v>1</v>
      </c>
      <c r="V45" s="13">
        <v>0</v>
      </c>
    </row>
    <row r="46" spans="1:22" ht="16.5" customHeight="1" thickBot="1">
      <c r="A46" s="24" t="s">
        <v>45</v>
      </c>
      <c r="B46" s="24">
        <v>68</v>
      </c>
      <c r="C46" s="24">
        <v>320</v>
      </c>
      <c r="D46" s="11" t="s">
        <v>80</v>
      </c>
      <c r="E46" s="16">
        <v>8</v>
      </c>
      <c r="F46" s="30">
        <v>1.6</v>
      </c>
      <c r="G46" s="16">
        <v>12</v>
      </c>
      <c r="H46" s="30">
        <v>4.6</v>
      </c>
      <c r="I46" s="16">
        <v>27</v>
      </c>
      <c r="J46" s="30">
        <v>1.3</v>
      </c>
      <c r="K46" s="16">
        <v>0</v>
      </c>
      <c r="L46" s="30">
        <v>0</v>
      </c>
      <c r="M46" s="16">
        <v>2</v>
      </c>
      <c r="N46" s="30">
        <v>0.8</v>
      </c>
      <c r="O46" s="16">
        <v>0</v>
      </c>
      <c r="P46" s="30">
        <v>0</v>
      </c>
      <c r="Q46" s="16">
        <v>0</v>
      </c>
      <c r="R46" s="30">
        <v>0</v>
      </c>
      <c r="S46" s="16">
        <v>1</v>
      </c>
      <c r="T46" s="30">
        <v>0.2</v>
      </c>
      <c r="U46" s="16">
        <v>0</v>
      </c>
      <c r="V46" s="30">
        <v>0</v>
      </c>
    </row>
    <row r="47" spans="1:22" s="1" customFormat="1" ht="16.5" customHeight="1" thickBot="1">
      <c r="A47" s="26"/>
      <c r="B47" s="27"/>
      <c r="C47" s="27"/>
      <c r="D47" s="27" t="s">
        <v>88</v>
      </c>
      <c r="E47" s="33">
        <f>SUM(E27:E46)</f>
        <v>1320</v>
      </c>
      <c r="F47" s="33">
        <f aca="true" t="shared" si="1" ref="F47:V47">SUM(F27:F46)</f>
        <v>178.89</v>
      </c>
      <c r="G47" s="33">
        <f t="shared" si="1"/>
        <v>338</v>
      </c>
      <c r="H47" s="33">
        <f t="shared" si="1"/>
        <v>81.20000000000002</v>
      </c>
      <c r="I47" s="33">
        <f t="shared" si="1"/>
        <v>542</v>
      </c>
      <c r="J47" s="33">
        <f t="shared" si="1"/>
        <v>123.5</v>
      </c>
      <c r="K47" s="33">
        <f t="shared" si="1"/>
        <v>19</v>
      </c>
      <c r="L47" s="33">
        <f t="shared" si="1"/>
        <v>5.0600000000000005</v>
      </c>
      <c r="M47" s="33">
        <f t="shared" si="1"/>
        <v>238</v>
      </c>
      <c r="N47" s="33">
        <f t="shared" si="1"/>
        <v>11.4</v>
      </c>
      <c r="O47" s="33">
        <f t="shared" si="1"/>
        <v>81</v>
      </c>
      <c r="P47" s="33">
        <f t="shared" si="1"/>
        <v>4.7</v>
      </c>
      <c r="Q47" s="33">
        <f t="shared" si="1"/>
        <v>31</v>
      </c>
      <c r="R47" s="33">
        <f t="shared" si="1"/>
        <v>2.6</v>
      </c>
      <c r="S47" s="33">
        <f t="shared" si="1"/>
        <v>104</v>
      </c>
      <c r="T47" s="33">
        <f t="shared" si="1"/>
        <v>13.479999999999999</v>
      </c>
      <c r="U47" s="33">
        <f t="shared" si="1"/>
        <v>48</v>
      </c>
      <c r="V47" s="34">
        <f t="shared" si="1"/>
        <v>0.64</v>
      </c>
    </row>
    <row r="48" spans="1:22" ht="16.5" customHeight="1">
      <c r="A48" s="25" t="s">
        <v>83</v>
      </c>
      <c r="B48" s="25">
        <v>70</v>
      </c>
      <c r="C48" s="25">
        <v>321</v>
      </c>
      <c r="D48" s="19" t="s">
        <v>56</v>
      </c>
      <c r="E48" s="31">
        <v>144</v>
      </c>
      <c r="F48" s="32">
        <v>12.7</v>
      </c>
      <c r="G48" s="31">
        <v>39</v>
      </c>
      <c r="H48" s="32">
        <v>8.9</v>
      </c>
      <c r="I48" s="31">
        <v>74</v>
      </c>
      <c r="J48" s="32">
        <v>6.8</v>
      </c>
      <c r="K48" s="31">
        <v>0</v>
      </c>
      <c r="L48" s="32">
        <v>0</v>
      </c>
      <c r="M48" s="31">
        <v>17</v>
      </c>
      <c r="N48" s="32">
        <v>0</v>
      </c>
      <c r="O48" s="31">
        <v>7</v>
      </c>
      <c r="P48" s="32">
        <v>0</v>
      </c>
      <c r="Q48" s="31">
        <v>4</v>
      </c>
      <c r="R48" s="32">
        <v>0</v>
      </c>
      <c r="S48" s="31">
        <v>8</v>
      </c>
      <c r="T48" s="32">
        <v>1</v>
      </c>
      <c r="U48" s="31">
        <v>3</v>
      </c>
      <c r="V48" s="32">
        <v>0</v>
      </c>
    </row>
    <row r="49" spans="1:22" ht="16.5" customHeight="1">
      <c r="A49" s="8" t="s">
        <v>16</v>
      </c>
      <c r="B49" s="8">
        <v>70</v>
      </c>
      <c r="C49" s="8">
        <v>324</v>
      </c>
      <c r="D49" s="2" t="s">
        <v>39</v>
      </c>
      <c r="E49" s="12">
        <v>420</v>
      </c>
      <c r="F49" s="13">
        <v>27.9</v>
      </c>
      <c r="G49" s="12">
        <v>0</v>
      </c>
      <c r="H49" s="13">
        <v>4.7</v>
      </c>
      <c r="I49" s="12">
        <v>0</v>
      </c>
      <c r="J49" s="13">
        <v>51.1</v>
      </c>
      <c r="K49" s="12">
        <v>32</v>
      </c>
      <c r="L49" s="13">
        <v>0.8</v>
      </c>
      <c r="M49" s="12">
        <v>17</v>
      </c>
      <c r="N49" s="13">
        <v>0.9</v>
      </c>
      <c r="O49" s="12">
        <v>7</v>
      </c>
      <c r="P49" s="13">
        <v>0</v>
      </c>
      <c r="Q49" s="12">
        <v>6</v>
      </c>
      <c r="R49" s="13">
        <v>0</v>
      </c>
      <c r="S49" s="12">
        <v>26</v>
      </c>
      <c r="T49" s="13">
        <v>0</v>
      </c>
      <c r="U49" s="12">
        <v>17</v>
      </c>
      <c r="V49" s="13">
        <v>0</v>
      </c>
    </row>
    <row r="50" spans="1:22" ht="16.5" customHeight="1">
      <c r="A50" s="7" t="s">
        <v>16</v>
      </c>
      <c r="B50" s="7">
        <v>70</v>
      </c>
      <c r="C50" s="7">
        <v>326</v>
      </c>
      <c r="D50" s="2" t="s">
        <v>67</v>
      </c>
      <c r="E50" s="12">
        <v>69</v>
      </c>
      <c r="F50" s="13">
        <v>4.5</v>
      </c>
      <c r="G50" s="12">
        <v>6</v>
      </c>
      <c r="H50" s="13">
        <v>0</v>
      </c>
      <c r="I50" s="12">
        <v>19</v>
      </c>
      <c r="J50" s="13">
        <v>0</v>
      </c>
      <c r="K50" s="12">
        <v>0</v>
      </c>
      <c r="L50" s="13">
        <v>0</v>
      </c>
      <c r="M50" s="12">
        <v>25</v>
      </c>
      <c r="N50" s="13">
        <v>0.1</v>
      </c>
      <c r="O50" s="12">
        <v>14</v>
      </c>
      <c r="P50" s="13">
        <v>0</v>
      </c>
      <c r="Q50" s="12">
        <v>2</v>
      </c>
      <c r="R50" s="13">
        <v>0</v>
      </c>
      <c r="S50" s="12">
        <v>3</v>
      </c>
      <c r="T50" s="13">
        <v>0</v>
      </c>
      <c r="U50" s="12">
        <v>0</v>
      </c>
      <c r="V50" s="13">
        <v>0</v>
      </c>
    </row>
    <row r="51" spans="1:22" ht="16.5" customHeight="1">
      <c r="A51" s="8" t="s">
        <v>16</v>
      </c>
      <c r="B51" s="8">
        <v>70</v>
      </c>
      <c r="C51" s="8">
        <v>327</v>
      </c>
      <c r="D51" s="2" t="s">
        <v>15</v>
      </c>
      <c r="E51" s="12">
        <v>4</v>
      </c>
      <c r="F51" s="13">
        <v>0</v>
      </c>
      <c r="G51" s="12">
        <v>9</v>
      </c>
      <c r="H51" s="13">
        <v>0</v>
      </c>
      <c r="I51" s="12">
        <v>11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1</v>
      </c>
      <c r="T51" s="13">
        <v>0</v>
      </c>
      <c r="U51" s="12">
        <v>0</v>
      </c>
      <c r="V51" s="13">
        <v>0</v>
      </c>
    </row>
    <row r="52" spans="1:22" ht="16.5" customHeight="1">
      <c r="A52" s="8" t="s">
        <v>16</v>
      </c>
      <c r="B52" s="8">
        <v>70</v>
      </c>
      <c r="C52" s="8">
        <v>328</v>
      </c>
      <c r="D52" s="2" t="s">
        <v>31</v>
      </c>
      <c r="E52" s="12">
        <v>16</v>
      </c>
      <c r="F52" s="13">
        <v>22.5</v>
      </c>
      <c r="G52" s="12">
        <v>27</v>
      </c>
      <c r="H52" s="13">
        <v>6.2</v>
      </c>
      <c r="I52" s="12">
        <v>46</v>
      </c>
      <c r="J52" s="13">
        <v>15.9</v>
      </c>
      <c r="K52" s="12">
        <v>0</v>
      </c>
      <c r="L52" s="13">
        <v>0</v>
      </c>
      <c r="M52" s="12">
        <v>16</v>
      </c>
      <c r="N52" s="13">
        <v>0.8</v>
      </c>
      <c r="O52" s="12">
        <v>4</v>
      </c>
      <c r="P52" s="13">
        <v>0</v>
      </c>
      <c r="Q52" s="12">
        <v>3</v>
      </c>
      <c r="R52" s="13">
        <v>0</v>
      </c>
      <c r="S52" s="12">
        <v>2</v>
      </c>
      <c r="T52" s="13">
        <v>0.8</v>
      </c>
      <c r="U52" s="12">
        <v>0</v>
      </c>
      <c r="V52" s="13">
        <v>0</v>
      </c>
    </row>
    <row r="53" spans="1:22" ht="16.5" customHeight="1">
      <c r="A53" s="7" t="s">
        <v>16</v>
      </c>
      <c r="B53" s="7">
        <v>70</v>
      </c>
      <c r="C53" s="7">
        <v>329</v>
      </c>
      <c r="D53" s="2" t="s">
        <v>65</v>
      </c>
      <c r="E53" s="12">
        <v>29</v>
      </c>
      <c r="F53" s="13">
        <v>0</v>
      </c>
      <c r="G53" s="12">
        <v>17</v>
      </c>
      <c r="H53" s="13">
        <v>1</v>
      </c>
      <c r="I53" s="12">
        <v>27</v>
      </c>
      <c r="J53" s="13">
        <v>0</v>
      </c>
      <c r="K53" s="12">
        <v>0</v>
      </c>
      <c r="L53" s="13">
        <v>0</v>
      </c>
      <c r="M53" s="12">
        <v>1</v>
      </c>
      <c r="N53" s="13">
        <v>0</v>
      </c>
      <c r="O53" s="12">
        <v>0</v>
      </c>
      <c r="P53" s="13">
        <v>0</v>
      </c>
      <c r="Q53" s="12">
        <v>0</v>
      </c>
      <c r="R53" s="13">
        <v>0</v>
      </c>
      <c r="S53" s="12">
        <v>2</v>
      </c>
      <c r="T53" s="13">
        <v>0</v>
      </c>
      <c r="U53" s="12">
        <v>0</v>
      </c>
      <c r="V53" s="13">
        <v>0</v>
      </c>
    </row>
    <row r="54" spans="1:22" ht="16.5" customHeight="1">
      <c r="A54" s="7" t="s">
        <v>16</v>
      </c>
      <c r="B54" s="7">
        <v>70</v>
      </c>
      <c r="C54" s="7">
        <v>330</v>
      </c>
      <c r="D54" s="2" t="s">
        <v>54</v>
      </c>
      <c r="E54" s="12">
        <v>16</v>
      </c>
      <c r="F54" s="13">
        <v>1.3</v>
      </c>
      <c r="G54" s="12">
        <v>7</v>
      </c>
      <c r="H54" s="13">
        <v>0.6</v>
      </c>
      <c r="I54" s="12">
        <v>11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1</v>
      </c>
      <c r="T54" s="13">
        <v>1.1</v>
      </c>
      <c r="U54" s="12">
        <v>0</v>
      </c>
      <c r="V54" s="13">
        <v>0</v>
      </c>
    </row>
    <row r="55" spans="1:22" s="1" customFormat="1" ht="16.5" customHeight="1">
      <c r="A55" s="7" t="s">
        <v>16</v>
      </c>
      <c r="B55" s="7">
        <v>70</v>
      </c>
      <c r="C55" s="7">
        <v>331</v>
      </c>
      <c r="D55" s="2" t="s">
        <v>95</v>
      </c>
      <c r="E55" s="12">
        <v>30</v>
      </c>
      <c r="F55" s="13">
        <v>1.5</v>
      </c>
      <c r="G55" s="12">
        <v>9</v>
      </c>
      <c r="H55" s="13">
        <v>1.6</v>
      </c>
      <c r="I55" s="12">
        <v>9</v>
      </c>
      <c r="J55" s="13">
        <v>0.7</v>
      </c>
      <c r="K55" s="12">
        <v>14</v>
      </c>
      <c r="L55" s="13">
        <v>1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2</v>
      </c>
      <c r="T55" s="13">
        <v>0</v>
      </c>
      <c r="U55" s="12">
        <v>0</v>
      </c>
      <c r="V55" s="13">
        <v>0</v>
      </c>
    </row>
    <row r="56" spans="1:22" ht="16.5" customHeight="1">
      <c r="A56" s="7" t="s">
        <v>16</v>
      </c>
      <c r="B56" s="7">
        <v>70</v>
      </c>
      <c r="C56" s="7">
        <v>332</v>
      </c>
      <c r="D56" s="2" t="s">
        <v>73</v>
      </c>
      <c r="E56" s="12">
        <v>25</v>
      </c>
      <c r="F56" s="13">
        <v>1.2</v>
      </c>
      <c r="G56" s="12">
        <v>19</v>
      </c>
      <c r="H56" s="13">
        <v>4.4</v>
      </c>
      <c r="I56" s="12">
        <v>21</v>
      </c>
      <c r="J56" s="13">
        <v>0</v>
      </c>
      <c r="K56" s="12">
        <v>0</v>
      </c>
      <c r="L56" s="13">
        <v>0</v>
      </c>
      <c r="M56" s="12">
        <v>5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2</v>
      </c>
      <c r="T56" s="13">
        <v>0</v>
      </c>
      <c r="U56" s="12">
        <v>0</v>
      </c>
      <c r="V56" s="13">
        <v>0</v>
      </c>
    </row>
    <row r="57" spans="1:22" ht="16.5" customHeight="1">
      <c r="A57" s="7" t="s">
        <v>16</v>
      </c>
      <c r="B57" s="7">
        <v>70</v>
      </c>
      <c r="C57" s="7">
        <v>333</v>
      </c>
      <c r="D57" s="2" t="s">
        <v>62</v>
      </c>
      <c r="E57" s="14">
        <v>3</v>
      </c>
      <c r="F57" s="15">
        <v>0.9</v>
      </c>
      <c r="G57" s="14">
        <v>10</v>
      </c>
      <c r="H57" s="15">
        <v>1.1</v>
      </c>
      <c r="I57" s="14">
        <v>4</v>
      </c>
      <c r="J57" s="15">
        <v>3.6</v>
      </c>
      <c r="K57" s="14">
        <v>0</v>
      </c>
      <c r="L57" s="15">
        <v>0</v>
      </c>
      <c r="M57" s="14">
        <v>0</v>
      </c>
      <c r="N57" s="15">
        <v>0</v>
      </c>
      <c r="O57" s="14">
        <v>0</v>
      </c>
      <c r="P57" s="15">
        <v>0</v>
      </c>
      <c r="Q57" s="14">
        <v>0</v>
      </c>
      <c r="R57" s="15">
        <v>0</v>
      </c>
      <c r="S57" s="14">
        <v>1</v>
      </c>
      <c r="T57" s="15">
        <v>1.1</v>
      </c>
      <c r="U57" s="14">
        <v>0</v>
      </c>
      <c r="V57" s="15">
        <v>0</v>
      </c>
    </row>
    <row r="58" spans="1:22" ht="16.5" customHeight="1">
      <c r="A58" s="7" t="s">
        <v>16</v>
      </c>
      <c r="B58" s="7">
        <v>70</v>
      </c>
      <c r="C58" s="7">
        <v>334</v>
      </c>
      <c r="D58" s="2" t="s">
        <v>79</v>
      </c>
      <c r="E58" s="12">
        <v>14</v>
      </c>
      <c r="F58" s="13">
        <v>0</v>
      </c>
      <c r="G58" s="12">
        <v>14</v>
      </c>
      <c r="H58" s="13">
        <v>0.3</v>
      </c>
      <c r="I58" s="12">
        <v>3</v>
      </c>
      <c r="J58" s="13">
        <v>0.5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2</v>
      </c>
      <c r="T58" s="13">
        <v>0.1</v>
      </c>
      <c r="U58" s="12">
        <v>0</v>
      </c>
      <c r="V58" s="13">
        <v>0</v>
      </c>
    </row>
    <row r="59" spans="1:22" ht="16.5" customHeight="1">
      <c r="A59" s="9" t="s">
        <v>82</v>
      </c>
      <c r="B59" s="9">
        <v>70</v>
      </c>
      <c r="C59" s="9">
        <v>335</v>
      </c>
      <c r="D59" s="2" t="s">
        <v>60</v>
      </c>
      <c r="E59" s="12">
        <v>7</v>
      </c>
      <c r="F59" s="13">
        <v>4.2</v>
      </c>
      <c r="G59" s="12">
        <v>6</v>
      </c>
      <c r="H59" s="13">
        <v>0.3</v>
      </c>
      <c r="I59" s="12">
        <v>8</v>
      </c>
      <c r="J59" s="13">
        <v>0.7</v>
      </c>
      <c r="K59" s="12">
        <v>0</v>
      </c>
      <c r="L59" s="13">
        <v>0</v>
      </c>
      <c r="M59" s="12">
        <v>1</v>
      </c>
      <c r="N59" s="13">
        <v>0.4</v>
      </c>
      <c r="O59" s="12">
        <v>0</v>
      </c>
      <c r="P59" s="13">
        <v>0</v>
      </c>
      <c r="Q59" s="12">
        <v>0</v>
      </c>
      <c r="R59" s="13">
        <v>0</v>
      </c>
      <c r="S59" s="12">
        <v>2</v>
      </c>
      <c r="T59" s="13">
        <v>0</v>
      </c>
      <c r="U59" s="12">
        <v>1</v>
      </c>
      <c r="V59" s="13">
        <v>0</v>
      </c>
    </row>
    <row r="60" spans="1:22" ht="16.5" customHeight="1">
      <c r="A60" s="7" t="s">
        <v>18</v>
      </c>
      <c r="B60" s="7">
        <v>70</v>
      </c>
      <c r="C60" s="7">
        <v>336</v>
      </c>
      <c r="D60" s="2" t="s">
        <v>64</v>
      </c>
      <c r="E60" s="12">
        <v>20</v>
      </c>
      <c r="F60" s="13">
        <v>1.3</v>
      </c>
      <c r="G60" s="12">
        <v>0</v>
      </c>
      <c r="H60" s="13">
        <v>0</v>
      </c>
      <c r="I60" s="12">
        <v>0</v>
      </c>
      <c r="J60" s="13">
        <v>1.5</v>
      </c>
      <c r="K60" s="12">
        <v>0</v>
      </c>
      <c r="L60" s="13">
        <v>0</v>
      </c>
      <c r="M60" s="12">
        <v>2</v>
      </c>
      <c r="N60" s="13">
        <v>0.5</v>
      </c>
      <c r="O60" s="12">
        <v>2</v>
      </c>
      <c r="P60" s="13">
        <v>0</v>
      </c>
      <c r="Q60" s="12">
        <v>0</v>
      </c>
      <c r="R60" s="13">
        <v>0</v>
      </c>
      <c r="S60" s="12">
        <v>2</v>
      </c>
      <c r="T60" s="13">
        <v>0.7</v>
      </c>
      <c r="U60" s="12">
        <v>0</v>
      </c>
      <c r="V60" s="13">
        <v>0</v>
      </c>
    </row>
    <row r="61" spans="1:22" ht="16.5" customHeight="1">
      <c r="A61" s="8" t="s">
        <v>18</v>
      </c>
      <c r="B61" s="8">
        <v>70</v>
      </c>
      <c r="C61" s="8">
        <v>337</v>
      </c>
      <c r="D61" s="2" t="s">
        <v>47</v>
      </c>
      <c r="E61" s="12">
        <v>7</v>
      </c>
      <c r="F61" s="13">
        <v>5</v>
      </c>
      <c r="G61" s="12">
        <v>13</v>
      </c>
      <c r="H61" s="13">
        <v>5.4</v>
      </c>
      <c r="I61" s="12">
        <v>15</v>
      </c>
      <c r="J61" s="13">
        <v>9.3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1</v>
      </c>
      <c r="T61" s="13">
        <v>0</v>
      </c>
      <c r="U61" s="12">
        <v>0</v>
      </c>
      <c r="V61" s="13">
        <v>0</v>
      </c>
    </row>
    <row r="62" spans="1:22" ht="16.5" customHeight="1">
      <c r="A62" s="8" t="s">
        <v>18</v>
      </c>
      <c r="B62" s="8">
        <v>70</v>
      </c>
      <c r="C62" s="8">
        <v>338</v>
      </c>
      <c r="D62" s="2" t="s">
        <v>37</v>
      </c>
      <c r="E62" s="12">
        <v>64</v>
      </c>
      <c r="F62" s="13">
        <v>0.6</v>
      </c>
      <c r="G62" s="12">
        <v>51</v>
      </c>
      <c r="H62" s="13">
        <v>0</v>
      </c>
      <c r="I62" s="12">
        <v>62</v>
      </c>
      <c r="J62" s="13">
        <v>3</v>
      </c>
      <c r="K62" s="12">
        <v>0</v>
      </c>
      <c r="L62" s="13">
        <v>0</v>
      </c>
      <c r="M62" s="12">
        <v>6</v>
      </c>
      <c r="N62" s="13">
        <v>0</v>
      </c>
      <c r="O62" s="12">
        <v>8</v>
      </c>
      <c r="P62" s="13">
        <v>0.6</v>
      </c>
      <c r="Q62" s="12">
        <v>0</v>
      </c>
      <c r="R62" s="13">
        <v>0</v>
      </c>
      <c r="S62" s="12">
        <v>4</v>
      </c>
      <c r="T62" s="13">
        <v>1</v>
      </c>
      <c r="U62" s="12">
        <v>0</v>
      </c>
      <c r="V62" s="13">
        <v>0</v>
      </c>
    </row>
    <row r="63" spans="1:22" ht="16.5" customHeight="1">
      <c r="A63" s="8" t="s">
        <v>18</v>
      </c>
      <c r="B63" s="8">
        <v>70</v>
      </c>
      <c r="C63" s="8">
        <v>341</v>
      </c>
      <c r="D63" s="2" t="s">
        <v>27</v>
      </c>
      <c r="E63" s="12">
        <v>56</v>
      </c>
      <c r="F63" s="13">
        <v>12.5</v>
      </c>
      <c r="G63" s="12">
        <v>20</v>
      </c>
      <c r="H63" s="13">
        <v>3.2</v>
      </c>
      <c r="I63" s="12">
        <v>30</v>
      </c>
      <c r="J63" s="13">
        <v>4.8</v>
      </c>
      <c r="K63" s="12">
        <v>0</v>
      </c>
      <c r="L63" s="13">
        <v>0</v>
      </c>
      <c r="M63" s="12">
        <v>25</v>
      </c>
      <c r="N63" s="13">
        <v>0.8</v>
      </c>
      <c r="O63" s="12">
        <v>8</v>
      </c>
      <c r="P63" s="13">
        <v>0</v>
      </c>
      <c r="Q63" s="12">
        <v>3</v>
      </c>
      <c r="R63" s="13">
        <v>0</v>
      </c>
      <c r="S63" s="12">
        <v>4</v>
      </c>
      <c r="T63" s="13">
        <v>0.6</v>
      </c>
      <c r="U63" s="12">
        <v>1</v>
      </c>
      <c r="V63" s="13">
        <v>0</v>
      </c>
    </row>
    <row r="64" spans="1:22" ht="16.5" customHeight="1">
      <c r="A64" s="8" t="s">
        <v>18</v>
      </c>
      <c r="B64" s="8">
        <v>70</v>
      </c>
      <c r="C64" s="8">
        <v>342</v>
      </c>
      <c r="D64" s="2" t="s">
        <v>17</v>
      </c>
      <c r="E64" s="12">
        <v>18</v>
      </c>
      <c r="F64" s="13">
        <v>1.2</v>
      </c>
      <c r="G64" s="12">
        <v>9</v>
      </c>
      <c r="H64" s="13">
        <v>1.3</v>
      </c>
      <c r="I64" s="12">
        <v>13</v>
      </c>
      <c r="J64" s="13">
        <v>0</v>
      </c>
      <c r="K64" s="12">
        <v>0</v>
      </c>
      <c r="L64" s="13">
        <v>0</v>
      </c>
      <c r="M64" s="12">
        <v>6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2</v>
      </c>
      <c r="T64" s="13">
        <v>1</v>
      </c>
      <c r="U64" s="12">
        <v>0</v>
      </c>
      <c r="V64" s="13">
        <v>0</v>
      </c>
    </row>
    <row r="65" spans="1:22" ht="16.5" customHeight="1">
      <c r="A65" s="7" t="s">
        <v>58</v>
      </c>
      <c r="B65" s="7">
        <v>70</v>
      </c>
      <c r="C65" s="7">
        <v>343</v>
      </c>
      <c r="D65" s="2" t="s">
        <v>59</v>
      </c>
      <c r="E65" s="12">
        <v>124</v>
      </c>
      <c r="F65" s="13">
        <v>20.1</v>
      </c>
      <c r="G65" s="12">
        <v>5</v>
      </c>
      <c r="H65" s="13">
        <v>5.3</v>
      </c>
      <c r="I65" s="12">
        <v>13</v>
      </c>
      <c r="J65" s="13">
        <v>19.3</v>
      </c>
      <c r="K65" s="12">
        <v>1</v>
      </c>
      <c r="L65" s="13">
        <v>0</v>
      </c>
      <c r="M65" s="12">
        <v>17</v>
      </c>
      <c r="N65" s="13">
        <v>0</v>
      </c>
      <c r="O65" s="12">
        <v>8</v>
      </c>
      <c r="P65" s="13">
        <v>0</v>
      </c>
      <c r="Q65" s="12">
        <v>7</v>
      </c>
      <c r="R65" s="13">
        <v>0</v>
      </c>
      <c r="S65" s="12">
        <v>8</v>
      </c>
      <c r="T65" s="13">
        <v>0</v>
      </c>
      <c r="U65" s="12">
        <v>2</v>
      </c>
      <c r="V65" s="13">
        <v>0</v>
      </c>
    </row>
    <row r="66" spans="1:22" ht="16.5" customHeight="1">
      <c r="A66" s="7" t="s">
        <v>58</v>
      </c>
      <c r="B66" s="7">
        <v>70</v>
      </c>
      <c r="C66" s="7">
        <v>344</v>
      </c>
      <c r="D66" s="2" t="s">
        <v>57</v>
      </c>
      <c r="E66" s="12">
        <v>30</v>
      </c>
      <c r="F66" s="13">
        <v>1.9</v>
      </c>
      <c r="G66" s="12">
        <v>15</v>
      </c>
      <c r="H66" s="13">
        <v>0</v>
      </c>
      <c r="I66" s="12">
        <v>18</v>
      </c>
      <c r="J66" s="13">
        <v>2.5</v>
      </c>
      <c r="K66" s="12">
        <v>0</v>
      </c>
      <c r="L66" s="13">
        <v>0</v>
      </c>
      <c r="M66" s="12">
        <v>6</v>
      </c>
      <c r="N66" s="13">
        <v>0</v>
      </c>
      <c r="O66" s="12">
        <v>1</v>
      </c>
      <c r="P66" s="13">
        <v>0</v>
      </c>
      <c r="Q66" s="12">
        <v>0</v>
      </c>
      <c r="R66" s="13">
        <v>0</v>
      </c>
      <c r="S66" s="12">
        <v>2</v>
      </c>
      <c r="T66" s="13">
        <v>0</v>
      </c>
      <c r="U66" s="12">
        <v>2</v>
      </c>
      <c r="V66" s="13">
        <v>0</v>
      </c>
    </row>
    <row r="67" spans="1:22" ht="16.5" customHeight="1">
      <c r="A67" s="7" t="s">
        <v>58</v>
      </c>
      <c r="B67" s="7">
        <v>70</v>
      </c>
      <c r="C67" s="7">
        <v>345</v>
      </c>
      <c r="D67" s="2" t="s">
        <v>63</v>
      </c>
      <c r="E67" s="12">
        <v>38</v>
      </c>
      <c r="F67" s="13">
        <v>3.2</v>
      </c>
      <c r="G67" s="12">
        <v>9</v>
      </c>
      <c r="H67" s="13">
        <v>0.7</v>
      </c>
      <c r="I67" s="12">
        <v>22</v>
      </c>
      <c r="J67" s="13">
        <v>2.3</v>
      </c>
      <c r="K67" s="12">
        <v>0</v>
      </c>
      <c r="L67" s="13">
        <v>0</v>
      </c>
      <c r="M67" s="12">
        <v>18</v>
      </c>
      <c r="N67" s="13">
        <v>0</v>
      </c>
      <c r="O67" s="12">
        <v>8</v>
      </c>
      <c r="P67" s="13">
        <v>0</v>
      </c>
      <c r="Q67" s="12">
        <v>3</v>
      </c>
      <c r="R67" s="13">
        <v>0</v>
      </c>
      <c r="S67" s="12">
        <v>2</v>
      </c>
      <c r="T67" s="13">
        <v>0</v>
      </c>
      <c r="U67" s="12">
        <v>0</v>
      </c>
      <c r="V67" s="13">
        <v>0</v>
      </c>
    </row>
    <row r="68" spans="1:22" ht="16.5" customHeight="1" thickBot="1">
      <c r="A68" s="10" t="s">
        <v>81</v>
      </c>
      <c r="B68" s="10">
        <v>70</v>
      </c>
      <c r="C68" s="10">
        <v>346</v>
      </c>
      <c r="D68" s="11" t="s">
        <v>77</v>
      </c>
      <c r="E68" s="16">
        <v>50</v>
      </c>
      <c r="F68" s="30">
        <v>10.5</v>
      </c>
      <c r="G68" s="16">
        <v>18</v>
      </c>
      <c r="H68" s="30">
        <v>3.7</v>
      </c>
      <c r="I68" s="16">
        <v>73</v>
      </c>
      <c r="J68" s="30">
        <v>1.1</v>
      </c>
      <c r="K68" s="16">
        <v>0</v>
      </c>
      <c r="L68" s="30">
        <v>0</v>
      </c>
      <c r="M68" s="16">
        <v>5</v>
      </c>
      <c r="N68" s="30">
        <v>0</v>
      </c>
      <c r="O68" s="16">
        <v>1</v>
      </c>
      <c r="P68" s="30">
        <v>0</v>
      </c>
      <c r="Q68" s="16">
        <v>0</v>
      </c>
      <c r="R68" s="30">
        <v>0</v>
      </c>
      <c r="S68" s="16">
        <v>3</v>
      </c>
      <c r="T68" s="30">
        <v>0</v>
      </c>
      <c r="U68" s="16">
        <v>0</v>
      </c>
      <c r="V68" s="30">
        <v>0</v>
      </c>
    </row>
    <row r="69" spans="1:22" ht="16.5" customHeight="1" thickBot="1">
      <c r="A69" s="28"/>
      <c r="B69" s="27"/>
      <c r="C69" s="29"/>
      <c r="D69" s="27" t="s">
        <v>89</v>
      </c>
      <c r="E69" s="36">
        <f>SUM(E48:E68)</f>
        <v>1184</v>
      </c>
      <c r="F69" s="36">
        <f aca="true" t="shared" si="2" ref="F69:V69">SUM(F48:F68)</f>
        <v>133</v>
      </c>
      <c r="G69" s="36">
        <f t="shared" si="2"/>
        <v>303</v>
      </c>
      <c r="H69" s="36">
        <f t="shared" si="2"/>
        <v>48.70000000000001</v>
      </c>
      <c r="I69" s="36">
        <f t="shared" si="2"/>
        <v>479</v>
      </c>
      <c r="J69" s="36">
        <f t="shared" si="2"/>
        <v>123.09999999999998</v>
      </c>
      <c r="K69" s="36">
        <f t="shared" si="2"/>
        <v>47</v>
      </c>
      <c r="L69" s="36">
        <f t="shared" si="2"/>
        <v>1.8</v>
      </c>
      <c r="M69" s="36">
        <f t="shared" si="2"/>
        <v>167</v>
      </c>
      <c r="N69" s="36">
        <f t="shared" si="2"/>
        <v>3.5</v>
      </c>
      <c r="O69" s="36">
        <f t="shared" si="2"/>
        <v>68</v>
      </c>
      <c r="P69" s="36">
        <f t="shared" si="2"/>
        <v>0.6</v>
      </c>
      <c r="Q69" s="36">
        <f t="shared" si="2"/>
        <v>28</v>
      </c>
      <c r="R69" s="36">
        <f t="shared" si="2"/>
        <v>0</v>
      </c>
      <c r="S69" s="36">
        <f t="shared" si="2"/>
        <v>80</v>
      </c>
      <c r="T69" s="36">
        <f t="shared" si="2"/>
        <v>7.3999999999999995</v>
      </c>
      <c r="U69" s="36">
        <f t="shared" si="2"/>
        <v>26</v>
      </c>
      <c r="V69" s="37">
        <f t="shared" si="2"/>
        <v>0</v>
      </c>
    </row>
    <row r="70" spans="1:22" ht="24" customHeight="1">
      <c r="A70" s="20"/>
      <c r="B70" s="23"/>
      <c r="C70" s="20"/>
      <c r="D70" s="23" t="s">
        <v>86</v>
      </c>
      <c r="E70" s="35">
        <f>E69+E47+E26</f>
        <v>4013</v>
      </c>
      <c r="F70" s="35">
        <f aca="true" t="shared" si="3" ref="F70:V70">F69+F47+F26</f>
        <v>466.89</v>
      </c>
      <c r="G70" s="35">
        <f t="shared" si="3"/>
        <v>911</v>
      </c>
      <c r="H70" s="35">
        <f t="shared" si="3"/>
        <v>189.10000000000002</v>
      </c>
      <c r="I70" s="35">
        <f t="shared" si="3"/>
        <v>1434</v>
      </c>
      <c r="J70" s="35">
        <f t="shared" si="3"/>
        <v>386.79999999999995</v>
      </c>
      <c r="K70" s="35">
        <f t="shared" si="3"/>
        <v>202</v>
      </c>
      <c r="L70" s="35">
        <f t="shared" si="3"/>
        <v>10.06</v>
      </c>
      <c r="M70" s="35">
        <f t="shared" si="3"/>
        <v>550</v>
      </c>
      <c r="N70" s="35">
        <f t="shared" si="3"/>
        <v>16</v>
      </c>
      <c r="O70" s="35">
        <f t="shared" si="3"/>
        <v>189</v>
      </c>
      <c r="P70" s="35">
        <f t="shared" si="3"/>
        <v>5.8999999999999995</v>
      </c>
      <c r="Q70" s="35">
        <f t="shared" si="3"/>
        <v>81</v>
      </c>
      <c r="R70" s="35">
        <f t="shared" si="3"/>
        <v>5.300000000000001</v>
      </c>
      <c r="S70" s="35">
        <f t="shared" si="3"/>
        <v>277</v>
      </c>
      <c r="T70" s="35">
        <f t="shared" si="3"/>
        <v>29.979999999999997</v>
      </c>
      <c r="U70" s="35">
        <f t="shared" si="3"/>
        <v>123</v>
      </c>
      <c r="V70" s="35">
        <f t="shared" si="3"/>
        <v>1.54</v>
      </c>
    </row>
  </sheetData>
  <sheetProtection/>
  <mergeCells count="9">
    <mergeCell ref="Q2:R2"/>
    <mergeCell ref="S2:T2"/>
    <mergeCell ref="U2:V2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　一亮</dc:creator>
  <cp:keywords/>
  <dc:description/>
  <cp:lastModifiedBy>橋　一亮</cp:lastModifiedBy>
  <cp:lastPrinted>2016-07-11T08:23:27Z</cp:lastPrinted>
  <dcterms:created xsi:type="dcterms:W3CDTF">2016-06-09T12:37:55Z</dcterms:created>
  <dcterms:modified xsi:type="dcterms:W3CDTF">2016-08-26T08:05:06Z</dcterms:modified>
  <cp:category/>
  <cp:version/>
  <cp:contentType/>
  <cp:contentStatus/>
</cp:coreProperties>
</file>