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8920" yWindow="-120" windowWidth="29040" windowHeight="15840"/>
  </bookViews>
  <sheets>
    <sheet name="R3" sheetId="1" r:id="rId1"/>
  </sheets>
  <definedNames>
    <definedName name="_xlnm._FilterDatabase" localSheetId="0" hidden="1">'R3'!$B$8:$AJ$51</definedName>
    <definedName name="_xlnm.Print_Area" localSheetId="0">'R3'!$A$1:$AH$51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1" i="1" l="1"/>
  <c r="T51" i="1"/>
  <c r="Q51" i="1"/>
  <c r="I51" i="1"/>
  <c r="AH51" i="1" l="1"/>
  <c r="AF51" i="1"/>
  <c r="AE51" i="1"/>
  <c r="AD51" i="1"/>
  <c r="AC51" i="1"/>
  <c r="AB51" i="1"/>
  <c r="AA51" i="1"/>
  <c r="Z51" i="1"/>
  <c r="Y51" i="1"/>
  <c r="X51" i="1"/>
  <c r="U51" i="1"/>
  <c r="V51" i="1"/>
  <c r="S51" i="1"/>
  <c r="R51" i="1"/>
  <c r="L51" i="1"/>
  <c r="N51" i="1"/>
  <c r="O51" i="1"/>
  <c r="P51" i="1"/>
  <c r="K51" i="1"/>
  <c r="J51" i="1"/>
  <c r="F51" i="1"/>
  <c r="G51" i="1"/>
  <c r="H51" i="1"/>
  <c r="D51" i="1"/>
  <c r="C51" i="1"/>
  <c r="E51" i="1" l="1"/>
  <c r="M51" i="1"/>
</calcChain>
</file>

<file path=xl/comments1.xml><?xml version="1.0" encoding="utf-8"?>
<comments xmlns="http://schemas.openxmlformats.org/spreadsheetml/2006/main">
  <authors>
    <author>作成者</author>
  </authors>
  <commentList>
    <comment ref="AA17" authorId="0" shapeId="0">
      <text>
        <r>
          <rPr>
            <sz val="10"/>
            <color indexed="81"/>
            <rFont val="MS P ゴシック"/>
            <family val="3"/>
            <charset val="128"/>
          </rPr>
          <t>過年度処理のため未設定</t>
        </r>
      </text>
    </comment>
  </commentList>
</comments>
</file>

<file path=xl/sharedStrings.xml><?xml version="1.0" encoding="utf-8"?>
<sst xmlns="http://schemas.openxmlformats.org/spreadsheetml/2006/main" count="163" uniqueCount="103">
  <si>
    <t>別紙様式３</t>
    <rPh sb="0" eb="2">
      <t>ベッシ</t>
    </rPh>
    <rPh sb="2" eb="4">
      <t>ヨウシキ</t>
    </rPh>
    <phoneticPr fontId="1"/>
  </si>
  <si>
    <t>農業委員会名</t>
  </si>
  <si>
    <t>農地等の利用の最適化推進状況</t>
  </si>
  <si>
    <t>事務の実施状況</t>
    <rPh sb="0" eb="2">
      <t>ジム</t>
    </rPh>
    <rPh sb="3" eb="5">
      <t>ジッシ</t>
    </rPh>
    <rPh sb="5" eb="7">
      <t>ジョウキョウ</t>
    </rPh>
    <phoneticPr fontId="1"/>
  </si>
  <si>
    <t>担い手への農地の利用集積への取組</t>
    <phoneticPr fontId="1"/>
  </si>
  <si>
    <t>新たに農業経営を営もうとする者の参入促進</t>
    <rPh sb="0" eb="1">
      <t>アラ</t>
    </rPh>
    <rPh sb="3" eb="5">
      <t>ノウギョウ</t>
    </rPh>
    <rPh sb="5" eb="7">
      <t>ケイエイ</t>
    </rPh>
    <rPh sb="8" eb="9">
      <t>イトナ</t>
    </rPh>
    <rPh sb="14" eb="15">
      <t>シャ</t>
    </rPh>
    <rPh sb="16" eb="18">
      <t>サンニュウ</t>
    </rPh>
    <rPh sb="18" eb="20">
      <t>ソクシン</t>
    </rPh>
    <phoneticPr fontId="1"/>
  </si>
  <si>
    <t>遊休農地の発生防止・解消への取組</t>
    <rPh sb="0" eb="2">
      <t>ユウキュウ</t>
    </rPh>
    <rPh sb="2" eb="4">
      <t>ノウチ</t>
    </rPh>
    <rPh sb="5" eb="7">
      <t>ハッセイ</t>
    </rPh>
    <rPh sb="7" eb="9">
      <t>ボウシ</t>
    </rPh>
    <rPh sb="10" eb="12">
      <t>カイショウ</t>
    </rPh>
    <rPh sb="14" eb="15">
      <t>ト</t>
    </rPh>
    <rPh sb="15" eb="16">
      <t>ク</t>
    </rPh>
    <phoneticPr fontId="1"/>
  </si>
  <si>
    <t>農地法３条許可事務処理件数</t>
    <rPh sb="0" eb="3">
      <t>ノウチホウ</t>
    </rPh>
    <rPh sb="4" eb="5">
      <t>ジョウ</t>
    </rPh>
    <rPh sb="5" eb="7">
      <t>キョカ</t>
    </rPh>
    <rPh sb="7" eb="9">
      <t>ジム</t>
    </rPh>
    <rPh sb="9" eb="11">
      <t>ショリ</t>
    </rPh>
    <rPh sb="11" eb="13">
      <t>ケンスウ</t>
    </rPh>
    <phoneticPr fontId="1"/>
  </si>
  <si>
    <t>農地転用事務</t>
    <rPh sb="0" eb="2">
      <t>ノウチ</t>
    </rPh>
    <rPh sb="2" eb="4">
      <t>テンヨウ</t>
    </rPh>
    <rPh sb="4" eb="6">
      <t>ジム</t>
    </rPh>
    <phoneticPr fontId="1"/>
  </si>
  <si>
    <t>農地所有適格法人からの報告</t>
    <rPh sb="0" eb="2">
      <t>ノウチ</t>
    </rPh>
    <rPh sb="2" eb="4">
      <t>ショユウ</t>
    </rPh>
    <rPh sb="4" eb="6">
      <t>テキカク</t>
    </rPh>
    <rPh sb="6" eb="8">
      <t>ホウジン</t>
    </rPh>
    <rPh sb="11" eb="13">
      <t>ホウコク</t>
    </rPh>
    <phoneticPr fontId="1"/>
  </si>
  <si>
    <t>農地台帳の整備</t>
    <rPh sb="0" eb="2">
      <t>ノウチ</t>
    </rPh>
    <rPh sb="2" eb="4">
      <t>ダイチョウ</t>
    </rPh>
    <rPh sb="5" eb="7">
      <t>セイビ</t>
    </rPh>
    <phoneticPr fontId="1"/>
  </si>
  <si>
    <t>意見の公表</t>
    <rPh sb="0" eb="2">
      <t>イケン</t>
    </rPh>
    <rPh sb="3" eb="5">
      <t>コウヒョウ</t>
    </rPh>
    <phoneticPr fontId="1"/>
  </si>
  <si>
    <t xml:space="preserve">農地面積
① </t>
    <phoneticPr fontId="1"/>
  </si>
  <si>
    <t>これまでの集積面積
②</t>
    <rPh sb="5" eb="7">
      <t>シュウセキ</t>
    </rPh>
    <rPh sb="7" eb="9">
      <t>メンセキ</t>
    </rPh>
    <phoneticPr fontId="1"/>
  </si>
  <si>
    <t>集積率
②／①</t>
    <rPh sb="0" eb="2">
      <t>シュウセキ</t>
    </rPh>
    <rPh sb="2" eb="3">
      <t>リツ</t>
    </rPh>
    <phoneticPr fontId="1"/>
  </si>
  <si>
    <t xml:space="preserve">集積目標面積
③ </t>
    <phoneticPr fontId="1"/>
  </si>
  <si>
    <t xml:space="preserve">集積実績面積
④ </t>
    <rPh sb="2" eb="4">
      <t>ジッセキ</t>
    </rPh>
    <phoneticPr fontId="1"/>
  </si>
  <si>
    <t>目標達成状況
④/③</t>
    <rPh sb="0" eb="2">
      <t>モクヒョウ</t>
    </rPh>
    <rPh sb="2" eb="4">
      <t>タッセイ</t>
    </rPh>
    <rPh sb="4" eb="6">
      <t>ジョウキョウ</t>
    </rPh>
    <phoneticPr fontId="1"/>
  </si>
  <si>
    <t>これまでの新規参入者数
（3年間の合計）</t>
    <rPh sb="5" eb="7">
      <t>シンキ</t>
    </rPh>
    <rPh sb="7" eb="10">
      <t>サンニュウシャ</t>
    </rPh>
    <rPh sb="10" eb="11">
      <t>スウ</t>
    </rPh>
    <rPh sb="14" eb="16">
      <t>ネンカン</t>
    </rPh>
    <rPh sb="17" eb="18">
      <t>ゴウ</t>
    </rPh>
    <rPh sb="18" eb="19">
      <t>ケイ</t>
    </rPh>
    <phoneticPr fontId="1"/>
  </si>
  <si>
    <t>参入目標数
⑤</t>
    <rPh sb="0" eb="2">
      <t>サンニュウ</t>
    </rPh>
    <rPh sb="2" eb="4">
      <t>モクヒョウ</t>
    </rPh>
    <rPh sb="4" eb="5">
      <t>スウ</t>
    </rPh>
    <phoneticPr fontId="1"/>
  </si>
  <si>
    <t>参入実績数
⑥</t>
    <rPh sb="0" eb="2">
      <t>サンニュウ</t>
    </rPh>
    <rPh sb="2" eb="4">
      <t>ジッセキ</t>
    </rPh>
    <rPh sb="4" eb="5">
      <t>スウ</t>
    </rPh>
    <phoneticPr fontId="1"/>
  </si>
  <si>
    <t>達成状況
⑥／⑤</t>
    <rPh sb="0" eb="2">
      <t>タッセイ</t>
    </rPh>
    <rPh sb="2" eb="4">
      <t>ジョウキョウ</t>
    </rPh>
    <phoneticPr fontId="1"/>
  </si>
  <si>
    <t>新規参入者の農地面積
(3年間の合計)</t>
    <rPh sb="0" eb="2">
      <t>シンキ</t>
    </rPh>
    <rPh sb="2" eb="4">
      <t>サンニュウ</t>
    </rPh>
    <rPh sb="4" eb="5">
      <t>シャ</t>
    </rPh>
    <rPh sb="6" eb="8">
      <t>ノウチ</t>
    </rPh>
    <rPh sb="8" eb="10">
      <t>メンセキ</t>
    </rPh>
    <rPh sb="13" eb="15">
      <t>ネンカン</t>
    </rPh>
    <rPh sb="16" eb="18">
      <t>ゴウケイ</t>
    </rPh>
    <phoneticPr fontId="1"/>
  </si>
  <si>
    <t>参入目標面積
⑦</t>
    <rPh sb="0" eb="2">
      <t>サンニュウ</t>
    </rPh>
    <rPh sb="2" eb="4">
      <t>モクヒョウ</t>
    </rPh>
    <rPh sb="4" eb="6">
      <t>メンセキ</t>
    </rPh>
    <phoneticPr fontId="1"/>
  </si>
  <si>
    <t>参入実績
面積
⑧</t>
    <rPh sb="0" eb="2">
      <t>サンニュウ</t>
    </rPh>
    <rPh sb="2" eb="4">
      <t>ジッセキ</t>
    </rPh>
    <rPh sb="5" eb="7">
      <t>メンセキ</t>
    </rPh>
    <phoneticPr fontId="1"/>
  </si>
  <si>
    <t>達成状況
⑧／⑦</t>
    <rPh sb="0" eb="2">
      <t>タッセイ</t>
    </rPh>
    <rPh sb="2" eb="4">
      <t>ジョウキョウ</t>
    </rPh>
    <phoneticPr fontId="1"/>
  </si>
  <si>
    <t xml:space="preserve">農地面積
⑨ </t>
    <phoneticPr fontId="1"/>
  </si>
  <si>
    <t>遊休農地面積
⑩</t>
    <rPh sb="0" eb="2">
      <t>ユウキュウ</t>
    </rPh>
    <rPh sb="2" eb="4">
      <t>ノウチ</t>
    </rPh>
    <rPh sb="4" eb="6">
      <t>メンセキ</t>
    </rPh>
    <phoneticPr fontId="1"/>
  </si>
  <si>
    <t xml:space="preserve">遊休農地率
⑩/⑨ </t>
    <phoneticPr fontId="1"/>
  </si>
  <si>
    <t xml:space="preserve">解消目標面積
⑪ </t>
    <phoneticPr fontId="1"/>
  </si>
  <si>
    <t>解消実績面積
⑫</t>
    <phoneticPr fontId="1"/>
  </si>
  <si>
    <t>目標達成状況
⑫/⑪</t>
    <rPh sb="0" eb="2">
      <t>モクヒョウ</t>
    </rPh>
    <rPh sb="2" eb="4">
      <t>タッセイ</t>
    </rPh>
    <rPh sb="4" eb="6">
      <t>ジョウキョウ</t>
    </rPh>
    <phoneticPr fontId="1"/>
  </si>
  <si>
    <t>処理件数</t>
    <rPh sb="0" eb="2">
      <t>ショリ</t>
    </rPh>
    <rPh sb="2" eb="4">
      <t>ケンスウ</t>
    </rPh>
    <phoneticPr fontId="1"/>
  </si>
  <si>
    <t>農地転用事務処理件数</t>
    <rPh sb="0" eb="2">
      <t>ノウチ</t>
    </rPh>
    <rPh sb="2" eb="4">
      <t>テンヨウ</t>
    </rPh>
    <rPh sb="4" eb="6">
      <t>ジム</t>
    </rPh>
    <rPh sb="6" eb="8">
      <t>ショリ</t>
    </rPh>
    <rPh sb="8" eb="10">
      <t>ケンスウ</t>
    </rPh>
    <phoneticPr fontId="1"/>
  </si>
  <si>
    <t>平均処
理期間</t>
    <rPh sb="0" eb="2">
      <t>ヘイキン</t>
    </rPh>
    <rPh sb="2" eb="3">
      <t>ドコロ</t>
    </rPh>
    <rPh sb="4" eb="5">
      <t>リ</t>
    </rPh>
    <rPh sb="5" eb="7">
      <t>キカン</t>
    </rPh>
    <phoneticPr fontId="1"/>
  </si>
  <si>
    <t>農地所有適格化法人数</t>
    <rPh sb="0" eb="2">
      <t>ノウチ</t>
    </rPh>
    <rPh sb="2" eb="4">
      <t>ショユウ</t>
    </rPh>
    <rPh sb="4" eb="6">
      <t>テキカク</t>
    </rPh>
    <rPh sb="6" eb="7">
      <t>カ</t>
    </rPh>
    <rPh sb="7" eb="10">
      <t>ホウジンスウ</t>
    </rPh>
    <phoneticPr fontId="1"/>
  </si>
  <si>
    <t>勧告した法人数</t>
    <rPh sb="0" eb="2">
      <t>カンコク</t>
    </rPh>
    <rPh sb="4" eb="7">
      <t>ホウジンスウ</t>
    </rPh>
    <phoneticPr fontId="1"/>
  </si>
  <si>
    <t>年間更新回数</t>
    <rPh sb="0" eb="2">
      <t>ネンカン</t>
    </rPh>
    <rPh sb="2" eb="4">
      <t>コウシン</t>
    </rPh>
    <rPh sb="4" eb="6">
      <t>カイスウ</t>
    </rPh>
    <phoneticPr fontId="1"/>
  </si>
  <si>
    <t>政策改善についての意見の提出件数</t>
    <rPh sb="0" eb="2">
      <t>セイサク</t>
    </rPh>
    <rPh sb="2" eb="4">
      <t>カイゼン</t>
    </rPh>
    <rPh sb="9" eb="11">
      <t>イケン</t>
    </rPh>
    <rPh sb="12" eb="14">
      <t>テイシュツ</t>
    </rPh>
    <rPh sb="14" eb="16">
      <t>ケンスウ</t>
    </rPh>
    <phoneticPr fontId="1"/>
  </si>
  <si>
    <t>うち新規実績面積</t>
    <rPh sb="2" eb="4">
      <t>シンキ</t>
    </rPh>
    <rPh sb="4" eb="6">
      <t>ジッセキ</t>
    </rPh>
    <rPh sb="6" eb="8">
      <t>メンセキ</t>
    </rPh>
    <phoneticPr fontId="1"/>
  </si>
  <si>
    <t>うち許可件数</t>
    <rPh sb="2" eb="4">
      <t>キョカ</t>
    </rPh>
    <rPh sb="4" eb="6">
      <t>ケンスウ</t>
    </rPh>
    <phoneticPr fontId="1"/>
  </si>
  <si>
    <t>うち不許可件数</t>
    <rPh sb="2" eb="5">
      <t>フキョカ</t>
    </rPh>
    <rPh sb="5" eb="7">
      <t>ケンスウ</t>
    </rPh>
    <phoneticPr fontId="1"/>
  </si>
  <si>
    <t>報告書提出件数</t>
    <rPh sb="0" eb="3">
      <t>ホウコクショ</t>
    </rPh>
    <rPh sb="3" eb="5">
      <t>テイシュツ</t>
    </rPh>
    <rPh sb="5" eb="7">
      <t>ケンスウ</t>
    </rPh>
    <phoneticPr fontId="1"/>
  </si>
  <si>
    <t>ha</t>
    <phoneticPr fontId="1"/>
  </si>
  <si>
    <t>％</t>
    <phoneticPr fontId="1"/>
  </si>
  <si>
    <t>経営体</t>
    <rPh sb="0" eb="3">
      <t>ケイエイタイ</t>
    </rPh>
    <phoneticPr fontId="1"/>
  </si>
  <si>
    <t>件</t>
    <rPh sb="0" eb="1">
      <t>ケン</t>
    </rPh>
    <phoneticPr fontId="1"/>
  </si>
  <si>
    <t>日</t>
    <rPh sb="0" eb="1">
      <t>ニチ</t>
    </rPh>
    <phoneticPr fontId="1"/>
  </si>
  <si>
    <t>法人</t>
    <rPh sb="0" eb="2">
      <t>ホウジン</t>
    </rPh>
    <phoneticPr fontId="1"/>
  </si>
  <si>
    <t>回</t>
    <rPh sb="0" eb="1">
      <t>カイ</t>
    </rPh>
    <phoneticPr fontId="1"/>
  </si>
  <si>
    <t>平均処
理期間</t>
    <phoneticPr fontId="1"/>
  </si>
  <si>
    <t>堺市農業委員会</t>
    <rPh sb="0" eb="2">
      <t>サカイシ</t>
    </rPh>
    <rPh sb="2" eb="4">
      <t>ノウギョウ</t>
    </rPh>
    <rPh sb="4" eb="7">
      <t>イインカイ</t>
    </rPh>
    <phoneticPr fontId="1"/>
  </si>
  <si>
    <t>令和３年度　農業委員会における農地等の利用の最適化の推進状況及び事務の実施状況</t>
    <rPh sb="0" eb="2">
      <t>レイワ</t>
    </rPh>
    <rPh sb="3" eb="5">
      <t>ネンド</t>
    </rPh>
    <rPh sb="4" eb="5">
      <t>ド</t>
    </rPh>
    <rPh sb="6" eb="8">
      <t>ノウギョウ</t>
    </rPh>
    <rPh sb="8" eb="11">
      <t>イインカイ</t>
    </rPh>
    <rPh sb="15" eb="18">
      <t>ノウチトウ</t>
    </rPh>
    <rPh sb="19" eb="21">
      <t>リヨウ</t>
    </rPh>
    <rPh sb="22" eb="25">
      <t>サイテキカ</t>
    </rPh>
    <rPh sb="26" eb="28">
      <t>スイシン</t>
    </rPh>
    <rPh sb="28" eb="30">
      <t>ジョウキョウ</t>
    </rPh>
    <rPh sb="30" eb="31">
      <t>オヨ</t>
    </rPh>
    <rPh sb="32" eb="34">
      <t>ジム</t>
    </rPh>
    <rPh sb="35" eb="37">
      <t>ジッシ</t>
    </rPh>
    <rPh sb="37" eb="39">
      <t>ジョウキョウ</t>
    </rPh>
    <phoneticPr fontId="1"/>
  </si>
  <si>
    <t>都道府県計</t>
    <rPh sb="0" eb="4">
      <t>トドウフケン</t>
    </rPh>
    <rPh sb="4" eb="5">
      <t>ケイ</t>
    </rPh>
    <phoneticPr fontId="1"/>
  </si>
  <si>
    <t>随時</t>
  </si>
  <si>
    <t>岸和田市農業委員会</t>
    <phoneticPr fontId="1"/>
  </si>
  <si>
    <t>豊中市農業委員会</t>
    <phoneticPr fontId="1"/>
  </si>
  <si>
    <t>池田市農業委員会</t>
    <phoneticPr fontId="1"/>
  </si>
  <si>
    <t>吹田市農業委員会</t>
    <phoneticPr fontId="1"/>
  </si>
  <si>
    <t>泉大津市農業委員会</t>
    <phoneticPr fontId="1"/>
  </si>
  <si>
    <t>高槻市農業委員会</t>
    <phoneticPr fontId="1"/>
  </si>
  <si>
    <t>貝塚市農業委員会</t>
    <phoneticPr fontId="1"/>
  </si>
  <si>
    <t>守口市農業委員会</t>
    <phoneticPr fontId="1"/>
  </si>
  <si>
    <t>枚方市農業委員会</t>
    <phoneticPr fontId="1"/>
  </si>
  <si>
    <t>茨木市農業委員会</t>
    <phoneticPr fontId="1"/>
  </si>
  <si>
    <t>八尾市農業委員会</t>
    <phoneticPr fontId="1"/>
  </si>
  <si>
    <t>泉佐野市農業委員会</t>
    <phoneticPr fontId="1"/>
  </si>
  <si>
    <t>富田林市農業委員会</t>
    <phoneticPr fontId="1"/>
  </si>
  <si>
    <t>河内長野市農業委員会</t>
    <phoneticPr fontId="1"/>
  </si>
  <si>
    <t>松原市農業委員会</t>
    <phoneticPr fontId="1"/>
  </si>
  <si>
    <t>大東市農業委員会</t>
    <phoneticPr fontId="1"/>
  </si>
  <si>
    <t>和泉市農業委員会</t>
    <phoneticPr fontId="1"/>
  </si>
  <si>
    <t>箕面市農業委員会</t>
    <phoneticPr fontId="1"/>
  </si>
  <si>
    <t>柏原市農業委員会</t>
    <phoneticPr fontId="1"/>
  </si>
  <si>
    <t>羽曳野市農業委員会</t>
    <phoneticPr fontId="1"/>
  </si>
  <si>
    <t>門真市農業委員会</t>
    <phoneticPr fontId="1"/>
  </si>
  <si>
    <t>摂津市農業委員会</t>
    <rPh sb="0" eb="3">
      <t>セッツシ</t>
    </rPh>
    <rPh sb="3" eb="5">
      <t>ノウギョウ</t>
    </rPh>
    <rPh sb="5" eb="8">
      <t>イインカイ</t>
    </rPh>
    <phoneticPr fontId="1"/>
  </si>
  <si>
    <t>高石市農業委員会</t>
    <phoneticPr fontId="1"/>
  </si>
  <si>
    <t>藤井寺市農業委員会</t>
    <phoneticPr fontId="1"/>
  </si>
  <si>
    <t>東大阪市農業委員会</t>
    <phoneticPr fontId="1"/>
  </si>
  <si>
    <t>泉南市農業委員会</t>
    <phoneticPr fontId="1"/>
  </si>
  <si>
    <t>四條畷市農業委員会</t>
    <phoneticPr fontId="1"/>
  </si>
  <si>
    <t>交野市農業委員会</t>
    <phoneticPr fontId="1"/>
  </si>
  <si>
    <t>大阪狭山市農業委員会</t>
    <phoneticPr fontId="1"/>
  </si>
  <si>
    <t>阪南市農業委員会</t>
    <phoneticPr fontId="1"/>
  </si>
  <si>
    <t>島本町農業委員会</t>
    <phoneticPr fontId="1"/>
  </si>
  <si>
    <t>豊能町農業委員会</t>
    <phoneticPr fontId="1"/>
  </si>
  <si>
    <t>忠岡町農業委員会</t>
    <phoneticPr fontId="1"/>
  </si>
  <si>
    <t>熊取町農業委員会</t>
    <phoneticPr fontId="1"/>
  </si>
  <si>
    <t>田尻町農業委員会</t>
    <phoneticPr fontId="1"/>
  </si>
  <si>
    <t>岬町農業委員会</t>
    <phoneticPr fontId="1"/>
  </si>
  <si>
    <t>太子町農業委員会</t>
    <phoneticPr fontId="1"/>
  </si>
  <si>
    <t>河南町農業委員会</t>
    <phoneticPr fontId="1"/>
  </si>
  <si>
    <t>千早赤阪村農業委員会</t>
    <phoneticPr fontId="1"/>
  </si>
  <si>
    <t>週１回以上</t>
    <rPh sb="0" eb="1">
      <t>シュウ</t>
    </rPh>
    <rPh sb="2" eb="3">
      <t>カイ</t>
    </rPh>
    <rPh sb="3" eb="5">
      <t>イジョウ</t>
    </rPh>
    <phoneticPr fontId="1"/>
  </si>
  <si>
    <t>毎月</t>
    <phoneticPr fontId="1"/>
  </si>
  <si>
    <t>毎月</t>
    <rPh sb="0" eb="2">
      <t>マイツキ</t>
    </rPh>
    <phoneticPr fontId="1"/>
  </si>
  <si>
    <t>毎年</t>
    <phoneticPr fontId="1"/>
  </si>
  <si>
    <t>随時</t>
    <rPh sb="0" eb="2">
      <t>ズイジ</t>
    </rPh>
    <phoneticPr fontId="1"/>
  </si>
  <si>
    <t>随時</t>
    <rPh sb="0" eb="2">
      <t>ズイジ</t>
    </rPh>
    <phoneticPr fontId="1"/>
  </si>
  <si>
    <t>寝屋川市農業委員会</t>
  </si>
  <si>
    <t>能勢町農業委員会</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</si>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</sst>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_ "/>
    <numFmt numFmtId="178" formatCode="0.0_ "/>
    <numFmt numFmtId="179" formatCode="#,##0.0_);[Red]\(#,##0.0\)"/>
    <numFmt numFmtId="180" formatCode="0.0_);[Red]\(0.0\)"/>
    <numFmt numFmtId="181" formatCode="0.0;&quot;△ &quot;0.0"/>
    <numFmt numFmtId="182" formatCode="#,##0.0;[Red]\-#,##0.0"/>
    <numFmt numFmtId="183" formatCode="#,##0_);[Red]\(#,##0\)"/>
  </numFmts>
  <fonts count="13">
    <font>
      <sz val="11"/>
      <name val="ＭＳ Ｐゴシック"/>
      <family val="3"/>
      <charset val="128"/>
    </font>
    <font>
      <sz val="6"/>
      <name val="ＭＳ Ｐゴシック"/>
      <family val="3"/>
      <charset val="128"/>
    </font>
    <font>
      <b/>
      <sz val="11"/>
      <color theme="1"/>
      <name val="游ゴシック"/>
      <family val="3"/>
      <charset val="128"/>
      <scheme val="minor"/>
    </font>
    <font>
      <b/>
      <sz val="14"/>
      <color theme="1"/>
      <name val="游ゴシック"/>
      <family val="3"/>
      <charset val="128"/>
      <scheme val="minor"/>
    </font>
    <font>
      <u/>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sz val="9"/>
      <name val="ＭＳ Ｐゴシック"/>
      <family val="3"/>
      <charset val="128"/>
    </font>
    <font>
      <sz val="11"/>
      <color theme="1"/>
      <name val="游ゴシック"/>
      <family val="3"/>
      <charset val="128"/>
      <scheme val="minor"/>
    </font>
    <font>
      <sz val="12"/>
      <color theme="1"/>
      <name val="游ゴシック"/>
      <family val="3"/>
      <charset val="128"/>
      <scheme val="minor"/>
    </font>
    <font>
      <sz val="11"/>
      <name val="ＭＳ Ｐゴシック"/>
      <family val="3"/>
      <charset val="128"/>
    </font>
    <font>
      <b/>
      <sz val="9"/>
      <name val="游ゴシック"/>
      <family val="3"/>
      <charset val="128"/>
      <scheme val="minor"/>
    </font>
    <font>
      <sz val="10"/>
      <color indexed="81"/>
      <name val="MS P ゴシック"/>
      <family val="3"/>
      <charset val="128"/>
    </font>
  </fonts>
  <fills count="12">
    <fill>
      <patternFill patternType="none"/>
    </fill>
    <fill>
      <patternFill patternType="gray125"/>
    </fill>
    <fill>
      <patternFill patternType="solid">
        <fgColor rgb="FFFFFF66"/>
        <bgColor indexed="64"/>
      </patternFill>
    </fill>
    <fill>
      <patternFill patternType="solid">
        <fgColor rgb="FF92D05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rgb="FFFFFF99"/>
        <bgColor indexed="64"/>
      </patternFill>
    </fill>
    <fill>
      <patternFill patternType="solid">
        <fgColor theme="9" tint="0.59996337778862885"/>
        <bgColor indexed="64"/>
      </patternFill>
    </fill>
  </fills>
  <borders count="4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cellStyleXfs>
  <cellXfs count="147">
    <xf numFmtId="0" fontId="0" fillId="0" borderId="0" xfId="0">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lignment vertical="center"/>
    </xf>
    <xf numFmtId="0" fontId="2" fillId="10" borderId="9" xfId="0" applyFont="1" applyFill="1" applyBorder="1" applyAlignment="1">
      <alignment vertical="center" wrapText="1"/>
    </xf>
    <xf numFmtId="0" fontId="2" fillId="11" borderId="2" xfId="0" applyFont="1" applyFill="1" applyBorder="1" applyAlignment="1">
      <alignment vertical="center" wrapText="1"/>
    </xf>
    <xf numFmtId="0" fontId="6" fillId="0" borderId="13" xfId="0" applyFont="1" applyBorder="1" applyAlignment="1">
      <alignment horizontal="center" vertical="center" wrapText="1"/>
    </xf>
    <xf numFmtId="0" fontId="6" fillId="0" borderId="0" xfId="0" applyFont="1">
      <alignment vertical="center"/>
    </xf>
    <xf numFmtId="0" fontId="6" fillId="0" borderId="19" xfId="0" applyFont="1" applyBorder="1" applyAlignment="1">
      <alignment horizontal="center" vertical="center" wrapText="1"/>
    </xf>
    <xf numFmtId="0" fontId="6" fillId="0" borderId="22" xfId="0" applyFont="1" applyBorder="1">
      <alignment vertical="center"/>
    </xf>
    <xf numFmtId="0" fontId="6" fillId="0" borderId="19" xfId="0" applyFont="1" applyBorder="1" applyAlignment="1">
      <alignment vertical="center" wrapText="1"/>
    </xf>
    <xf numFmtId="0" fontId="6" fillId="0" borderId="24" xfId="0" applyFont="1" applyBorder="1" applyAlignment="1">
      <alignment vertical="center" wrapText="1"/>
    </xf>
    <xf numFmtId="0" fontId="0" fillId="0" borderId="25" xfId="0" applyBorder="1" applyAlignment="1">
      <alignment horizontal="right" vertical="center"/>
    </xf>
    <xf numFmtId="0" fontId="8" fillId="0" borderId="25" xfId="0" applyFont="1" applyBorder="1" applyAlignment="1">
      <alignment horizontal="right" vertical="center"/>
    </xf>
    <xf numFmtId="0" fontId="0" fillId="0" borderId="0" xfId="0" applyAlignment="1">
      <alignment horizontal="center" vertical="center"/>
    </xf>
    <xf numFmtId="176" fontId="0" fillId="0" borderId="0" xfId="0" applyNumberFormat="1">
      <alignment vertical="center"/>
    </xf>
    <xf numFmtId="177" fontId="8" fillId="0" borderId="0" xfId="0" applyNumberFormat="1" applyFont="1">
      <alignment vertical="center"/>
    </xf>
    <xf numFmtId="178" fontId="8" fillId="0" borderId="0" xfId="0" applyNumberFormat="1" applyFont="1">
      <alignment vertical="center"/>
    </xf>
    <xf numFmtId="176" fontId="8" fillId="0" borderId="0" xfId="0" applyNumberFormat="1" applyFont="1">
      <alignment vertical="center"/>
    </xf>
    <xf numFmtId="0" fontId="0" fillId="4" borderId="7" xfId="0" applyFill="1" applyBorder="1" applyAlignment="1">
      <alignment horizontal="right" vertical="center"/>
    </xf>
    <xf numFmtId="0" fontId="0" fillId="0" borderId="34" xfId="0" applyBorder="1" applyAlignment="1">
      <alignment horizontal="right" vertical="center"/>
    </xf>
    <xf numFmtId="0" fontId="0" fillId="0" borderId="0" xfId="0" applyFill="1" applyAlignment="1">
      <alignment vertical="center"/>
    </xf>
    <xf numFmtId="0" fontId="0" fillId="0" borderId="1" xfId="0" applyFill="1" applyBorder="1" applyAlignment="1">
      <alignment vertical="center"/>
    </xf>
    <xf numFmtId="0" fontId="6" fillId="0" borderId="26" xfId="0" applyFont="1" applyFill="1" applyBorder="1" applyAlignment="1">
      <alignment horizontal="right" vertical="center"/>
    </xf>
    <xf numFmtId="180" fontId="10" fillId="0" borderId="29" xfId="2" applyNumberFormat="1" applyFont="1" applyFill="1" applyBorder="1" applyAlignment="1">
      <alignment vertical="center"/>
    </xf>
    <xf numFmtId="0" fontId="0" fillId="0" borderId="3" xfId="0" applyFont="1" applyBorder="1" applyAlignment="1">
      <alignment horizontal="center" vertical="center"/>
    </xf>
    <xf numFmtId="180" fontId="10" fillId="0" borderId="31" xfId="2" applyNumberFormat="1" applyFont="1" applyFill="1" applyBorder="1" applyAlignment="1">
      <alignment vertical="center" shrinkToFit="1"/>
    </xf>
    <xf numFmtId="0" fontId="0" fillId="0" borderId="28" xfId="0" applyFont="1" applyFill="1" applyBorder="1">
      <alignment vertical="center"/>
    </xf>
    <xf numFmtId="0" fontId="0" fillId="0" borderId="29" xfId="0" applyFont="1" applyFill="1" applyBorder="1">
      <alignment vertical="center"/>
    </xf>
    <xf numFmtId="180" fontId="0" fillId="0" borderId="29" xfId="2" applyNumberFormat="1" applyFont="1" applyFill="1" applyBorder="1" applyAlignment="1">
      <alignment vertical="center"/>
    </xf>
    <xf numFmtId="180" fontId="0" fillId="0" borderId="30" xfId="0" applyNumberFormat="1" applyFont="1" applyFill="1" applyBorder="1">
      <alignment vertical="center"/>
    </xf>
    <xf numFmtId="180" fontId="0" fillId="0" borderId="29" xfId="0" applyNumberFormat="1" applyFont="1" applyFill="1" applyBorder="1">
      <alignment vertical="center"/>
    </xf>
    <xf numFmtId="178" fontId="0" fillId="0" borderId="31" xfId="2" applyNumberFormat="1" applyFont="1" applyFill="1" applyBorder="1" applyAlignment="1">
      <alignment vertical="center" shrinkToFit="1"/>
    </xf>
    <xf numFmtId="179" fontId="0" fillId="0" borderId="28" xfId="0" applyNumberFormat="1" applyFont="1" applyFill="1" applyBorder="1" applyAlignment="1">
      <alignment vertical="center" shrinkToFit="1"/>
    </xf>
    <xf numFmtId="179" fontId="0" fillId="0" borderId="29" xfId="0" applyNumberFormat="1" applyFont="1" applyFill="1" applyBorder="1" applyAlignment="1">
      <alignment vertical="center" shrinkToFit="1"/>
    </xf>
    <xf numFmtId="181" fontId="0" fillId="0" borderId="29" xfId="0" applyNumberFormat="1" applyFont="1" applyFill="1" applyBorder="1">
      <alignment vertical="center"/>
    </xf>
    <xf numFmtId="181" fontId="0" fillId="0" borderId="31" xfId="2" applyNumberFormat="1" applyFont="1" applyFill="1" applyBorder="1" applyAlignment="1">
      <alignment vertical="center" shrinkToFit="1"/>
    </xf>
    <xf numFmtId="0" fontId="0" fillId="0" borderId="30" xfId="0" applyFont="1" applyFill="1" applyBorder="1">
      <alignment vertical="center"/>
    </xf>
    <xf numFmtId="0" fontId="0" fillId="0" borderId="32" xfId="0" applyFont="1" applyFill="1" applyBorder="1">
      <alignment vertical="center"/>
    </xf>
    <xf numFmtId="0" fontId="0" fillId="0" borderId="33" xfId="0" applyFont="1" applyFill="1" applyBorder="1">
      <alignment vertical="center"/>
    </xf>
    <xf numFmtId="0" fontId="0" fillId="0" borderId="31" xfId="0" applyFont="1" applyFill="1" applyBorder="1" applyAlignment="1">
      <alignment horizontal="right" vertical="center" shrinkToFit="1"/>
    </xf>
    <xf numFmtId="0" fontId="2"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6" fillId="0" borderId="0" xfId="0" applyFont="1" applyBorder="1">
      <alignment vertical="center"/>
    </xf>
    <xf numFmtId="0" fontId="0" fillId="0" borderId="38" xfId="0" applyBorder="1" applyAlignment="1">
      <alignment horizontal="right" vertical="center"/>
    </xf>
    <xf numFmtId="0" fontId="8" fillId="0" borderId="38" xfId="0" applyFont="1" applyBorder="1" applyAlignment="1">
      <alignment horizontal="right" vertical="center"/>
    </xf>
    <xf numFmtId="0" fontId="0" fillId="0" borderId="26" xfId="0" applyBorder="1" applyAlignment="1">
      <alignment horizontal="right" vertical="center"/>
    </xf>
    <xf numFmtId="0" fontId="6" fillId="0" borderId="7" xfId="0" applyFont="1" applyBorder="1" applyAlignment="1">
      <alignment horizontal="right" vertical="center"/>
    </xf>
    <xf numFmtId="0" fontId="6" fillId="0" borderId="36" xfId="0" applyFont="1" applyBorder="1" applyAlignment="1">
      <alignment horizontal="right" vertical="center"/>
    </xf>
    <xf numFmtId="0" fontId="6" fillId="0" borderId="34" xfId="0" applyFont="1" applyBorder="1" applyAlignment="1">
      <alignment horizontal="right" vertical="center"/>
    </xf>
    <xf numFmtId="0" fontId="6" fillId="0" borderId="25" xfId="0" applyFont="1" applyBorder="1" applyAlignment="1">
      <alignment horizontal="right" vertical="center"/>
    </xf>
    <xf numFmtId="0" fontId="6" fillId="0" borderId="26" xfId="0" applyFont="1" applyBorder="1" applyAlignment="1">
      <alignment horizontal="right" vertical="center"/>
    </xf>
    <xf numFmtId="0" fontId="6" fillId="0" borderId="8" xfId="0" applyFont="1" applyBorder="1" applyAlignment="1">
      <alignment horizontal="right" vertical="center"/>
    </xf>
    <xf numFmtId="182" fontId="10" fillId="0" borderId="28" xfId="1" applyNumberFormat="1" applyFont="1" applyFill="1" applyBorder="1" applyAlignment="1">
      <alignment vertical="center" shrinkToFit="1"/>
    </xf>
    <xf numFmtId="182" fontId="10" fillId="0" borderId="29" xfId="1" applyNumberFormat="1" applyFont="1" applyFill="1" applyBorder="1" applyAlignment="1">
      <alignment vertical="center" shrinkToFit="1"/>
    </xf>
    <xf numFmtId="0" fontId="10" fillId="0" borderId="28" xfId="0" applyFont="1" applyFill="1" applyBorder="1">
      <alignment vertical="center"/>
    </xf>
    <xf numFmtId="0" fontId="10" fillId="0" borderId="29" xfId="0" applyFont="1" applyFill="1" applyBorder="1">
      <alignment vertical="center"/>
    </xf>
    <xf numFmtId="182" fontId="0" fillId="0" borderId="31" xfId="1" applyNumberFormat="1" applyFont="1" applyFill="1" applyBorder="1">
      <alignment vertical="center"/>
    </xf>
    <xf numFmtId="182" fontId="11" fillId="0" borderId="27" xfId="1" applyNumberFormat="1" applyFont="1" applyFill="1" applyBorder="1" applyAlignment="1">
      <alignment horizontal="center" vertical="center" shrinkToFit="1"/>
    </xf>
    <xf numFmtId="179" fontId="0" fillId="4" borderId="3" xfId="1" applyNumberFormat="1" applyFont="1" applyFill="1" applyBorder="1" applyAlignment="1">
      <alignment vertical="center" shrinkToFit="1"/>
    </xf>
    <xf numFmtId="179" fontId="0" fillId="4" borderId="35" xfId="1" applyNumberFormat="1" applyFont="1" applyFill="1" applyBorder="1" applyAlignment="1">
      <alignment vertical="center" shrinkToFit="1"/>
    </xf>
    <xf numFmtId="0" fontId="0" fillId="0" borderId="0" xfId="0" applyFont="1">
      <alignment vertical="center"/>
    </xf>
    <xf numFmtId="183" fontId="0" fillId="4" borderId="3" xfId="1" applyNumberFormat="1" applyFont="1" applyFill="1" applyBorder="1" applyAlignment="1">
      <alignment vertical="center" shrinkToFit="1"/>
    </xf>
    <xf numFmtId="183" fontId="0" fillId="4" borderId="35" xfId="1" applyNumberFormat="1" applyFont="1" applyFill="1" applyBorder="1" applyAlignment="1">
      <alignment vertical="center" shrinkToFit="1"/>
    </xf>
    <xf numFmtId="182" fontId="11" fillId="0" borderId="40" xfId="1" applyNumberFormat="1" applyFont="1" applyFill="1" applyBorder="1" applyAlignment="1">
      <alignment horizontal="center" vertical="center" shrinkToFit="1"/>
    </xf>
    <xf numFmtId="182" fontId="10" fillId="0" borderId="41" xfId="1" applyNumberFormat="1" applyFont="1" applyFill="1" applyBorder="1" applyAlignment="1">
      <alignment vertical="center" shrinkToFit="1"/>
    </xf>
    <xf numFmtId="182" fontId="10" fillId="0" borderId="42" xfId="1" applyNumberFormat="1" applyFont="1" applyFill="1" applyBorder="1" applyAlignment="1">
      <alignment vertical="center" shrinkToFit="1"/>
    </xf>
    <xf numFmtId="180" fontId="10" fillId="0" borderId="42" xfId="2" applyNumberFormat="1" applyFont="1" applyFill="1" applyBorder="1" applyAlignment="1">
      <alignment vertical="center"/>
    </xf>
    <xf numFmtId="180" fontId="10" fillId="0" borderId="43" xfId="2" applyNumberFormat="1" applyFont="1" applyFill="1" applyBorder="1" applyAlignment="1">
      <alignment vertical="center" shrinkToFit="1"/>
    </xf>
    <xf numFmtId="0" fontId="10" fillId="0" borderId="41" xfId="0" applyFont="1" applyFill="1" applyBorder="1">
      <alignment vertical="center"/>
    </xf>
    <xf numFmtId="0" fontId="10" fillId="0" borderId="42" xfId="0" applyFont="1" applyFill="1" applyBorder="1">
      <alignment vertical="center"/>
    </xf>
    <xf numFmtId="180" fontId="0" fillId="0" borderId="44" xfId="0" applyNumberFormat="1" applyFont="1" applyFill="1" applyBorder="1">
      <alignment vertical="center"/>
    </xf>
    <xf numFmtId="180" fontId="0" fillId="0" borderId="42" xfId="0" applyNumberFormat="1" applyFont="1" applyFill="1" applyBorder="1">
      <alignment vertical="center"/>
    </xf>
    <xf numFmtId="178" fontId="0" fillId="0" borderId="43" xfId="2" applyNumberFormat="1" applyFont="1" applyFill="1" applyBorder="1" applyAlignment="1">
      <alignment vertical="center" shrinkToFit="1"/>
    </xf>
    <xf numFmtId="179" fontId="0" fillId="0" borderId="41" xfId="0" applyNumberFormat="1" applyFont="1" applyFill="1" applyBorder="1" applyAlignment="1">
      <alignment vertical="center" shrinkToFit="1"/>
    </xf>
    <xf numFmtId="179" fontId="0" fillId="0" borderId="42" xfId="0" applyNumberFormat="1" applyFont="1" applyFill="1" applyBorder="1" applyAlignment="1">
      <alignment vertical="center" shrinkToFit="1"/>
    </xf>
    <xf numFmtId="180" fontId="0" fillId="0" borderId="42" xfId="2" applyNumberFormat="1" applyFont="1" applyFill="1" applyBorder="1" applyAlignment="1">
      <alignment vertical="center"/>
    </xf>
    <xf numFmtId="181" fontId="0" fillId="0" borderId="42" xfId="0" applyNumberFormat="1" applyFont="1" applyFill="1" applyBorder="1">
      <alignment vertical="center"/>
    </xf>
    <xf numFmtId="181" fontId="0" fillId="0" borderId="43" xfId="2" applyNumberFormat="1" applyFont="1" applyFill="1" applyBorder="1" applyAlignment="1">
      <alignment vertical="center" shrinkToFit="1"/>
    </xf>
    <xf numFmtId="0" fontId="0" fillId="0" borderId="41" xfId="0" applyFont="1" applyFill="1" applyBorder="1">
      <alignment vertical="center"/>
    </xf>
    <xf numFmtId="0" fontId="0" fillId="0" borderId="42" xfId="0" applyFont="1" applyFill="1" applyBorder="1">
      <alignment vertical="center"/>
    </xf>
    <xf numFmtId="0" fontId="0" fillId="0" borderId="44" xfId="0" applyFont="1" applyFill="1" applyBorder="1">
      <alignment vertical="center"/>
    </xf>
    <xf numFmtId="182" fontId="0" fillId="0" borderId="43" xfId="1" applyNumberFormat="1" applyFont="1" applyFill="1" applyBorder="1">
      <alignment vertical="center"/>
    </xf>
    <xf numFmtId="0" fontId="0" fillId="0" borderId="45" xfId="0" applyFont="1" applyFill="1" applyBorder="1">
      <alignment vertical="center"/>
    </xf>
    <xf numFmtId="0" fontId="0" fillId="0" borderId="43" xfId="0" applyFont="1" applyFill="1" applyBorder="1" applyAlignment="1">
      <alignment horizontal="right" vertical="center" shrinkToFit="1"/>
    </xf>
    <xf numFmtId="0" fontId="0" fillId="0" borderId="46" xfId="0" applyFont="1" applyFill="1" applyBorder="1">
      <alignment vertical="center"/>
    </xf>
    <xf numFmtId="183" fontId="0" fillId="4" borderId="39" xfId="1" applyNumberFormat="1" applyFont="1" applyFill="1" applyBorder="1" applyAlignment="1">
      <alignment vertical="center" shrinkToFit="1"/>
    </xf>
    <xf numFmtId="179" fontId="0" fillId="4" borderId="35" xfId="1" applyNumberFormat="1" applyFont="1" applyFill="1" applyBorder="1" applyAlignment="1">
      <alignment horizontal="center" vertical="center" shrinkToFit="1"/>
    </xf>
    <xf numFmtId="179" fontId="0" fillId="0" borderId="47" xfId="0" applyNumberFormat="1" applyFont="1" applyFill="1" applyBorder="1" applyAlignment="1">
      <alignment vertical="center" shrinkToFit="1"/>
    </xf>
    <xf numFmtId="179" fontId="0" fillId="0" borderId="24" xfId="0" applyNumberFormat="1" applyFont="1" applyFill="1" applyBorder="1" applyAlignment="1">
      <alignment vertical="center" shrinkToFit="1"/>
    </xf>
    <xf numFmtId="180" fontId="0" fillId="0" borderId="24" xfId="2" applyNumberFormat="1" applyFont="1" applyFill="1" applyBorder="1" applyAlignment="1">
      <alignment vertical="center"/>
    </xf>
    <xf numFmtId="180" fontId="0" fillId="0" borderId="24" xfId="0" applyNumberFormat="1" applyFont="1" applyFill="1" applyBorder="1">
      <alignment vertical="center"/>
    </xf>
    <xf numFmtId="181" fontId="0" fillId="0" borderId="24" xfId="0" applyNumberFormat="1" applyFont="1" applyFill="1" applyBorder="1">
      <alignment vertical="center"/>
    </xf>
    <xf numFmtId="181" fontId="0" fillId="0" borderId="48" xfId="2" applyNumberFormat="1" applyFont="1" applyFill="1" applyBorder="1" applyAlignment="1">
      <alignment vertical="center" shrinkToFit="1"/>
    </xf>
    <xf numFmtId="0" fontId="5" fillId="0" borderId="2" xfId="0" applyFont="1" applyBorder="1" applyAlignment="1">
      <alignment horizontal="center" vertical="center"/>
    </xf>
    <xf numFmtId="0" fontId="6" fillId="0" borderId="6" xfId="0" applyFont="1" applyBorder="1" applyAlignment="1">
      <alignment horizontal="center" vertical="center"/>
    </xf>
    <xf numFmtId="0" fontId="6" fillId="0" borderId="37"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3" borderId="3" xfId="0" applyFont="1" applyFill="1" applyBorder="1" applyAlignment="1">
      <alignment horizontal="center" vertical="center"/>
    </xf>
    <xf numFmtId="0" fontId="2" fillId="8" borderId="3" xfId="0" applyFont="1" applyFill="1" applyBorder="1" applyAlignment="1">
      <alignment horizontal="center" vertical="center" wrapText="1"/>
    </xf>
    <xf numFmtId="0" fontId="0" fillId="0" borderId="5" xfId="0" applyBorder="1" applyAlignment="1">
      <alignment horizontal="center" vertical="center" wrapText="1"/>
    </xf>
    <xf numFmtId="0" fontId="2" fillId="9" borderId="3" xfId="0" applyFont="1" applyFill="1" applyBorder="1" applyAlignment="1">
      <alignment vertical="center" wrapText="1"/>
    </xf>
    <xf numFmtId="0" fontId="2" fillId="9" borderId="4" xfId="0" applyFont="1" applyFill="1" applyBorder="1" applyAlignment="1">
      <alignment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18" xfId="0" applyFont="1" applyBorder="1" applyAlignment="1">
      <alignment horizontal="center" vertical="center"/>
    </xf>
    <xf numFmtId="0" fontId="6" fillId="0" borderId="12" xfId="0" applyFont="1" applyBorder="1" applyAlignment="1">
      <alignment horizontal="center" vertical="center" wrapText="1"/>
    </xf>
    <xf numFmtId="0" fontId="8" fillId="0" borderId="21" xfId="0" applyFont="1" applyBorder="1" applyAlignment="1">
      <alignment horizontal="center" vertical="center"/>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4" borderId="10" xfId="0" applyFont="1" applyFill="1" applyBorder="1" applyAlignment="1">
      <alignment horizontal="center" vertical="center" wrapText="1"/>
    </xf>
    <xf numFmtId="0" fontId="0" fillId="4" borderId="17" xfId="0" applyFill="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6" fillId="0" borderId="2" xfId="0" applyFont="1" applyBorder="1" applyAlignment="1">
      <alignment vertical="center" wrapText="1"/>
    </xf>
    <xf numFmtId="0" fontId="0" fillId="0" borderId="6" xfId="0" applyBorder="1" applyAlignment="1">
      <alignment vertical="center" wrapText="1"/>
    </xf>
    <xf numFmtId="0" fontId="2" fillId="5" borderId="3" xfId="0" applyFont="1" applyFill="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0" fillId="0" borderId="4" xfId="0" applyBorder="1" applyAlignment="1">
      <alignment horizontal="center" vertical="center" wrapText="1"/>
    </xf>
    <xf numFmtId="0" fontId="2" fillId="7" borderId="7"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0" borderId="20" xfId="0" applyBorder="1">
      <alignment vertical="center"/>
    </xf>
    <xf numFmtId="0" fontId="6" fillId="0" borderId="10"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3" xfId="0" applyBorder="1">
      <alignment vertical="center"/>
    </xf>
    <xf numFmtId="0" fontId="6" fillId="0" borderId="21" xfId="0" applyFont="1" applyBorder="1" applyAlignment="1">
      <alignment horizontal="center" vertical="center" wrapText="1"/>
    </xf>
    <xf numFmtId="0" fontId="0" fillId="0" borderId="20" xfId="0" applyBorder="1" applyAlignment="1">
      <alignment horizontal="center" vertical="center"/>
    </xf>
    <xf numFmtId="0" fontId="7" fillId="0" borderId="14" xfId="0" applyFont="1" applyFill="1" applyBorder="1" applyAlignment="1">
      <alignment vertical="center" wrapText="1"/>
    </xf>
    <xf numFmtId="0" fontId="0" fillId="0" borderId="20" xfId="0" applyFill="1" applyBorder="1" applyAlignment="1">
      <alignment vertical="center" wrapText="1"/>
    </xf>
    <xf numFmtId="0" fontId="6" fillId="0" borderId="15" xfId="0" applyFont="1" applyBorder="1" applyAlignment="1">
      <alignment vertical="center" wrapText="1"/>
    </xf>
    <xf numFmtId="0" fontId="0" fillId="0" borderId="22" xfId="0" applyBorder="1">
      <alignment vertical="center"/>
    </xf>
    <xf numFmtId="0" fontId="7" fillId="0" borderId="16" xfId="0" applyFont="1" applyBorder="1" applyAlignment="1">
      <alignment vertical="center" wrapText="1"/>
    </xf>
    <xf numFmtId="0" fontId="0" fillId="0" borderId="23" xfId="0" applyBorder="1" applyAlignment="1">
      <alignment vertical="center" wrapText="1"/>
    </xf>
    <xf numFmtId="0" fontId="0" fillId="0" borderId="17" xfId="0" applyBorder="1">
      <alignment vertical="center"/>
    </xf>
    <xf numFmtId="0" fontId="6" fillId="0" borderId="12" xfId="0" applyFont="1" applyBorder="1" applyAlignment="1">
      <alignment vertical="center" wrapText="1"/>
    </xf>
    <xf numFmtId="0" fontId="0" fillId="0" borderId="21" xfId="0" applyBorder="1" applyAlignment="1">
      <alignment vertical="center" wrapText="1"/>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H53"/>
  <sheetViews>
    <sheetView tabSelected="1" view="pageBreakPreview" zoomScaleNormal="100" zoomScaleSheetLayoutView="100" workbookViewId="0"/>
  </sheetViews>
  <sheetFormatPr defaultRowHeight="13.5"/>
  <cols>
    <col min="1" max="1" width="6" customWidth="1"/>
    <col min="2" max="2" width="14.125" style="42" customWidth="1"/>
    <col min="3" max="4" width="10.625" customWidth="1"/>
    <col min="5" max="5" width="7.75" customWidth="1"/>
    <col min="6" max="8" width="10.625" customWidth="1"/>
    <col min="9" max="9" width="7" customWidth="1"/>
    <col min="10" max="10" width="7.875" customWidth="1"/>
    <col min="11" max="11" width="7.5" customWidth="1"/>
    <col min="12" max="12" width="8.75" customWidth="1"/>
    <col min="13" max="14" width="8" customWidth="1"/>
    <col min="15" max="15" width="7.5" customWidth="1"/>
    <col min="16" max="16" width="8.75" customWidth="1"/>
    <col min="17" max="17" width="8" customWidth="1"/>
    <col min="18" max="18" width="8.25" customWidth="1"/>
    <col min="19" max="19" width="7.5" customWidth="1"/>
    <col min="20" max="20" width="10" customWidth="1"/>
    <col min="21" max="21" width="9.125" customWidth="1"/>
    <col min="22" max="23" width="8.125" customWidth="1"/>
    <col min="24" max="24" width="5.5" customWidth="1"/>
    <col min="25" max="25" width="5.875" customWidth="1"/>
    <col min="26" max="27" width="6.375" customWidth="1"/>
    <col min="28" max="28" width="6.875" customWidth="1"/>
    <col min="29" max="29" width="6.5" customWidth="1"/>
    <col min="30" max="30" width="6.625" customWidth="1"/>
    <col min="31" max="31" width="7.125" customWidth="1"/>
    <col min="32" max="32" width="6.875" customWidth="1"/>
    <col min="33" max="34" width="7.25" customWidth="1"/>
    <col min="255" max="255" width="3" customWidth="1"/>
    <col min="256" max="256" width="14.125" customWidth="1"/>
    <col min="257" max="257" width="8.125" customWidth="1"/>
    <col min="258" max="258" width="8.5" customWidth="1"/>
    <col min="259" max="259" width="7.75" customWidth="1"/>
    <col min="260" max="260" width="7.125" customWidth="1"/>
    <col min="261" max="261" width="7.75" customWidth="1"/>
    <col min="262" max="262" width="6.875" customWidth="1"/>
    <col min="263" max="263" width="7" customWidth="1"/>
    <col min="264" max="264" width="7.875" customWidth="1"/>
    <col min="265" max="265" width="7.5" customWidth="1"/>
    <col min="266" max="266" width="8.75" customWidth="1"/>
    <col min="267" max="268" width="8" customWidth="1"/>
    <col min="269" max="269" width="7.5" customWidth="1"/>
    <col min="270" max="270" width="8.75" customWidth="1"/>
    <col min="271" max="271" width="8" customWidth="1"/>
    <col min="272" max="272" width="8.25" customWidth="1"/>
    <col min="273" max="273" width="7.5" customWidth="1"/>
    <col min="274" max="274" width="10" customWidth="1"/>
    <col min="275" max="275" width="9.125" customWidth="1"/>
    <col min="276" max="277" width="8.125" customWidth="1"/>
    <col min="278" max="278" width="5.5" customWidth="1"/>
    <col min="279" max="279" width="5.875" customWidth="1"/>
    <col min="280" max="281" width="6.375" customWidth="1"/>
    <col min="282" max="282" width="6.875" customWidth="1"/>
    <col min="283" max="283" width="6.5" customWidth="1"/>
    <col min="284" max="284" width="6.625" customWidth="1"/>
    <col min="285" max="285" width="7.125" customWidth="1"/>
    <col min="286" max="286" width="6.875" customWidth="1"/>
    <col min="287" max="288" width="7.25" customWidth="1"/>
    <col min="511" max="511" width="3" customWidth="1"/>
    <col min="512" max="512" width="14.125" customWidth="1"/>
    <col min="513" max="513" width="8.125" customWidth="1"/>
    <col min="514" max="514" width="8.5" customWidth="1"/>
    <col min="515" max="515" width="7.75" customWidth="1"/>
    <col min="516" max="516" width="7.125" customWidth="1"/>
    <col min="517" max="517" width="7.75" customWidth="1"/>
    <col min="518" max="518" width="6.875" customWidth="1"/>
    <col min="519" max="519" width="7" customWidth="1"/>
    <col min="520" max="520" width="7.875" customWidth="1"/>
    <col min="521" max="521" width="7.5" customWidth="1"/>
    <col min="522" max="522" width="8.75" customWidth="1"/>
    <col min="523" max="524" width="8" customWidth="1"/>
    <col min="525" max="525" width="7.5" customWidth="1"/>
    <col min="526" max="526" width="8.75" customWidth="1"/>
    <col min="527" max="527" width="8" customWidth="1"/>
    <col min="528" max="528" width="8.25" customWidth="1"/>
    <col min="529" max="529" width="7.5" customWidth="1"/>
    <col min="530" max="530" width="10" customWidth="1"/>
    <col min="531" max="531" width="9.125" customWidth="1"/>
    <col min="532" max="533" width="8.125" customWidth="1"/>
    <col min="534" max="534" width="5.5" customWidth="1"/>
    <col min="535" max="535" width="5.875" customWidth="1"/>
    <col min="536" max="537" width="6.375" customWidth="1"/>
    <col min="538" max="538" width="6.875" customWidth="1"/>
    <col min="539" max="539" width="6.5" customWidth="1"/>
    <col min="540" max="540" width="6.625" customWidth="1"/>
    <col min="541" max="541" width="7.125" customWidth="1"/>
    <col min="542" max="542" width="6.875" customWidth="1"/>
    <col min="543" max="544" width="7.25" customWidth="1"/>
    <col min="767" max="767" width="3" customWidth="1"/>
    <col min="768" max="768" width="14.125" customWidth="1"/>
    <col min="769" max="769" width="8.125" customWidth="1"/>
    <col min="770" max="770" width="8.5" customWidth="1"/>
    <col min="771" max="771" width="7.75" customWidth="1"/>
    <col min="772" max="772" width="7.125" customWidth="1"/>
    <col min="773" max="773" width="7.75" customWidth="1"/>
    <col min="774" max="774" width="6.875" customWidth="1"/>
    <col min="775" max="775" width="7" customWidth="1"/>
    <col min="776" max="776" width="7.875" customWidth="1"/>
    <col min="777" max="777" width="7.5" customWidth="1"/>
    <col min="778" max="778" width="8.75" customWidth="1"/>
    <col min="779" max="780" width="8" customWidth="1"/>
    <col min="781" max="781" width="7.5" customWidth="1"/>
    <col min="782" max="782" width="8.75" customWidth="1"/>
    <col min="783" max="783" width="8" customWidth="1"/>
    <col min="784" max="784" width="8.25" customWidth="1"/>
    <col min="785" max="785" width="7.5" customWidth="1"/>
    <col min="786" max="786" width="10" customWidth="1"/>
    <col min="787" max="787" width="9.125" customWidth="1"/>
    <col min="788" max="789" width="8.125" customWidth="1"/>
    <col min="790" max="790" width="5.5" customWidth="1"/>
    <col min="791" max="791" width="5.875" customWidth="1"/>
    <col min="792" max="793" width="6.375" customWidth="1"/>
    <col min="794" max="794" width="6.875" customWidth="1"/>
    <col min="795" max="795" width="6.5" customWidth="1"/>
    <col min="796" max="796" width="6.625" customWidth="1"/>
    <col min="797" max="797" width="7.125" customWidth="1"/>
    <col min="798" max="798" width="6.875" customWidth="1"/>
    <col min="799" max="800" width="7.25" customWidth="1"/>
    <col min="1023" max="1023" width="3" customWidth="1"/>
    <col min="1024" max="1024" width="14.125" customWidth="1"/>
    <col min="1025" max="1025" width="8.125" customWidth="1"/>
    <col min="1026" max="1026" width="8.5" customWidth="1"/>
    <col min="1027" max="1027" width="7.75" customWidth="1"/>
    <col min="1028" max="1028" width="7.125" customWidth="1"/>
    <col min="1029" max="1029" width="7.75" customWidth="1"/>
    <col min="1030" max="1030" width="6.875" customWidth="1"/>
    <col min="1031" max="1031" width="7" customWidth="1"/>
    <col min="1032" max="1032" width="7.875" customWidth="1"/>
    <col min="1033" max="1033" width="7.5" customWidth="1"/>
    <col min="1034" max="1034" width="8.75" customWidth="1"/>
    <col min="1035" max="1036" width="8" customWidth="1"/>
    <col min="1037" max="1037" width="7.5" customWidth="1"/>
    <col min="1038" max="1038" width="8.75" customWidth="1"/>
    <col min="1039" max="1039" width="8" customWidth="1"/>
    <col min="1040" max="1040" width="8.25" customWidth="1"/>
    <col min="1041" max="1041" width="7.5" customWidth="1"/>
    <col min="1042" max="1042" width="10" customWidth="1"/>
    <col min="1043" max="1043" width="9.125" customWidth="1"/>
    <col min="1044" max="1045" width="8.125" customWidth="1"/>
    <col min="1046" max="1046" width="5.5" customWidth="1"/>
    <col min="1047" max="1047" width="5.875" customWidth="1"/>
    <col min="1048" max="1049" width="6.375" customWidth="1"/>
    <col min="1050" max="1050" width="6.875" customWidth="1"/>
    <col min="1051" max="1051" width="6.5" customWidth="1"/>
    <col min="1052" max="1052" width="6.625" customWidth="1"/>
    <col min="1053" max="1053" width="7.125" customWidth="1"/>
    <col min="1054" max="1054" width="6.875" customWidth="1"/>
    <col min="1055" max="1056" width="7.25" customWidth="1"/>
    <col min="1279" max="1279" width="3" customWidth="1"/>
    <col min="1280" max="1280" width="14.125" customWidth="1"/>
    <col min="1281" max="1281" width="8.125" customWidth="1"/>
    <col min="1282" max="1282" width="8.5" customWidth="1"/>
    <col min="1283" max="1283" width="7.75" customWidth="1"/>
    <col min="1284" max="1284" width="7.125" customWidth="1"/>
    <col min="1285" max="1285" width="7.75" customWidth="1"/>
    <col min="1286" max="1286" width="6.875" customWidth="1"/>
    <col min="1287" max="1287" width="7" customWidth="1"/>
    <col min="1288" max="1288" width="7.875" customWidth="1"/>
    <col min="1289" max="1289" width="7.5" customWidth="1"/>
    <col min="1290" max="1290" width="8.75" customWidth="1"/>
    <col min="1291" max="1292" width="8" customWidth="1"/>
    <col min="1293" max="1293" width="7.5" customWidth="1"/>
    <col min="1294" max="1294" width="8.75" customWidth="1"/>
    <col min="1295" max="1295" width="8" customWidth="1"/>
    <col min="1296" max="1296" width="8.25" customWidth="1"/>
    <col min="1297" max="1297" width="7.5" customWidth="1"/>
    <col min="1298" max="1298" width="10" customWidth="1"/>
    <col min="1299" max="1299" width="9.125" customWidth="1"/>
    <col min="1300" max="1301" width="8.125" customWidth="1"/>
    <col min="1302" max="1302" width="5.5" customWidth="1"/>
    <col min="1303" max="1303" width="5.875" customWidth="1"/>
    <col min="1304" max="1305" width="6.375" customWidth="1"/>
    <col min="1306" max="1306" width="6.875" customWidth="1"/>
    <col min="1307" max="1307" width="6.5" customWidth="1"/>
    <col min="1308" max="1308" width="6.625" customWidth="1"/>
    <col min="1309" max="1309" width="7.125" customWidth="1"/>
    <col min="1310" max="1310" width="6.875" customWidth="1"/>
    <col min="1311" max="1312" width="7.25" customWidth="1"/>
    <col min="1535" max="1535" width="3" customWidth="1"/>
    <col min="1536" max="1536" width="14.125" customWidth="1"/>
    <col min="1537" max="1537" width="8.125" customWidth="1"/>
    <col min="1538" max="1538" width="8.5" customWidth="1"/>
    <col min="1539" max="1539" width="7.75" customWidth="1"/>
    <col min="1540" max="1540" width="7.125" customWidth="1"/>
    <col min="1541" max="1541" width="7.75" customWidth="1"/>
    <col min="1542" max="1542" width="6.875" customWidth="1"/>
    <col min="1543" max="1543" width="7" customWidth="1"/>
    <col min="1544" max="1544" width="7.875" customWidth="1"/>
    <col min="1545" max="1545" width="7.5" customWidth="1"/>
    <col min="1546" max="1546" width="8.75" customWidth="1"/>
    <col min="1547" max="1548" width="8" customWidth="1"/>
    <col min="1549" max="1549" width="7.5" customWidth="1"/>
    <col min="1550" max="1550" width="8.75" customWidth="1"/>
    <col min="1551" max="1551" width="8" customWidth="1"/>
    <col min="1552" max="1552" width="8.25" customWidth="1"/>
    <col min="1553" max="1553" width="7.5" customWidth="1"/>
    <col min="1554" max="1554" width="10" customWidth="1"/>
    <col min="1555" max="1555" width="9.125" customWidth="1"/>
    <col min="1556" max="1557" width="8.125" customWidth="1"/>
    <col min="1558" max="1558" width="5.5" customWidth="1"/>
    <col min="1559" max="1559" width="5.875" customWidth="1"/>
    <col min="1560" max="1561" width="6.375" customWidth="1"/>
    <col min="1562" max="1562" width="6.875" customWidth="1"/>
    <col min="1563" max="1563" width="6.5" customWidth="1"/>
    <col min="1564" max="1564" width="6.625" customWidth="1"/>
    <col min="1565" max="1565" width="7.125" customWidth="1"/>
    <col min="1566" max="1566" width="6.875" customWidth="1"/>
    <col min="1567" max="1568" width="7.25" customWidth="1"/>
    <col min="1791" max="1791" width="3" customWidth="1"/>
    <col min="1792" max="1792" width="14.125" customWidth="1"/>
    <col min="1793" max="1793" width="8.125" customWidth="1"/>
    <col min="1794" max="1794" width="8.5" customWidth="1"/>
    <col min="1795" max="1795" width="7.75" customWidth="1"/>
    <col min="1796" max="1796" width="7.125" customWidth="1"/>
    <col min="1797" max="1797" width="7.75" customWidth="1"/>
    <col min="1798" max="1798" width="6.875" customWidth="1"/>
    <col min="1799" max="1799" width="7" customWidth="1"/>
    <col min="1800" max="1800" width="7.875" customWidth="1"/>
    <col min="1801" max="1801" width="7.5" customWidth="1"/>
    <col min="1802" max="1802" width="8.75" customWidth="1"/>
    <col min="1803" max="1804" width="8" customWidth="1"/>
    <col min="1805" max="1805" width="7.5" customWidth="1"/>
    <col min="1806" max="1806" width="8.75" customWidth="1"/>
    <col min="1807" max="1807" width="8" customWidth="1"/>
    <col min="1808" max="1808" width="8.25" customWidth="1"/>
    <col min="1809" max="1809" width="7.5" customWidth="1"/>
    <col min="1810" max="1810" width="10" customWidth="1"/>
    <col min="1811" max="1811" width="9.125" customWidth="1"/>
    <col min="1812" max="1813" width="8.125" customWidth="1"/>
    <col min="1814" max="1814" width="5.5" customWidth="1"/>
    <col min="1815" max="1815" width="5.875" customWidth="1"/>
    <col min="1816" max="1817" width="6.375" customWidth="1"/>
    <col min="1818" max="1818" width="6.875" customWidth="1"/>
    <col min="1819" max="1819" width="6.5" customWidth="1"/>
    <col min="1820" max="1820" width="6.625" customWidth="1"/>
    <col min="1821" max="1821" width="7.125" customWidth="1"/>
    <col min="1822" max="1822" width="6.875" customWidth="1"/>
    <col min="1823" max="1824" width="7.25" customWidth="1"/>
    <col min="2047" max="2047" width="3" customWidth="1"/>
    <col min="2048" max="2048" width="14.125" customWidth="1"/>
    <col min="2049" max="2049" width="8.125" customWidth="1"/>
    <col min="2050" max="2050" width="8.5" customWidth="1"/>
    <col min="2051" max="2051" width="7.75" customWidth="1"/>
    <col min="2052" max="2052" width="7.125" customWidth="1"/>
    <col min="2053" max="2053" width="7.75" customWidth="1"/>
    <col min="2054" max="2054" width="6.875" customWidth="1"/>
    <col min="2055" max="2055" width="7" customWidth="1"/>
    <col min="2056" max="2056" width="7.875" customWidth="1"/>
    <col min="2057" max="2057" width="7.5" customWidth="1"/>
    <col min="2058" max="2058" width="8.75" customWidth="1"/>
    <col min="2059" max="2060" width="8" customWidth="1"/>
    <col min="2061" max="2061" width="7.5" customWidth="1"/>
    <col min="2062" max="2062" width="8.75" customWidth="1"/>
    <col min="2063" max="2063" width="8" customWidth="1"/>
    <col min="2064" max="2064" width="8.25" customWidth="1"/>
    <col min="2065" max="2065" width="7.5" customWidth="1"/>
    <col min="2066" max="2066" width="10" customWidth="1"/>
    <col min="2067" max="2067" width="9.125" customWidth="1"/>
    <col min="2068" max="2069" width="8.125" customWidth="1"/>
    <col min="2070" max="2070" width="5.5" customWidth="1"/>
    <col min="2071" max="2071" width="5.875" customWidth="1"/>
    <col min="2072" max="2073" width="6.375" customWidth="1"/>
    <col min="2074" max="2074" width="6.875" customWidth="1"/>
    <col min="2075" max="2075" width="6.5" customWidth="1"/>
    <col min="2076" max="2076" width="6.625" customWidth="1"/>
    <col min="2077" max="2077" width="7.125" customWidth="1"/>
    <col min="2078" max="2078" width="6.875" customWidth="1"/>
    <col min="2079" max="2080" width="7.25" customWidth="1"/>
    <col min="2303" max="2303" width="3" customWidth="1"/>
    <col min="2304" max="2304" width="14.125" customWidth="1"/>
    <col min="2305" max="2305" width="8.125" customWidth="1"/>
    <col min="2306" max="2306" width="8.5" customWidth="1"/>
    <col min="2307" max="2307" width="7.75" customWidth="1"/>
    <col min="2308" max="2308" width="7.125" customWidth="1"/>
    <col min="2309" max="2309" width="7.75" customWidth="1"/>
    <col min="2310" max="2310" width="6.875" customWidth="1"/>
    <col min="2311" max="2311" width="7" customWidth="1"/>
    <col min="2312" max="2312" width="7.875" customWidth="1"/>
    <col min="2313" max="2313" width="7.5" customWidth="1"/>
    <col min="2314" max="2314" width="8.75" customWidth="1"/>
    <col min="2315" max="2316" width="8" customWidth="1"/>
    <col min="2317" max="2317" width="7.5" customWidth="1"/>
    <col min="2318" max="2318" width="8.75" customWidth="1"/>
    <col min="2319" max="2319" width="8" customWidth="1"/>
    <col min="2320" max="2320" width="8.25" customWidth="1"/>
    <col min="2321" max="2321" width="7.5" customWidth="1"/>
    <col min="2322" max="2322" width="10" customWidth="1"/>
    <col min="2323" max="2323" width="9.125" customWidth="1"/>
    <col min="2324" max="2325" width="8.125" customWidth="1"/>
    <col min="2326" max="2326" width="5.5" customWidth="1"/>
    <col min="2327" max="2327" width="5.875" customWidth="1"/>
    <col min="2328" max="2329" width="6.375" customWidth="1"/>
    <col min="2330" max="2330" width="6.875" customWidth="1"/>
    <col min="2331" max="2331" width="6.5" customWidth="1"/>
    <col min="2332" max="2332" width="6.625" customWidth="1"/>
    <col min="2333" max="2333" width="7.125" customWidth="1"/>
    <col min="2334" max="2334" width="6.875" customWidth="1"/>
    <col min="2335" max="2336" width="7.25" customWidth="1"/>
    <col min="2559" max="2559" width="3" customWidth="1"/>
    <col min="2560" max="2560" width="14.125" customWidth="1"/>
    <col min="2561" max="2561" width="8.125" customWidth="1"/>
    <col min="2562" max="2562" width="8.5" customWidth="1"/>
    <col min="2563" max="2563" width="7.75" customWidth="1"/>
    <col min="2564" max="2564" width="7.125" customWidth="1"/>
    <col min="2565" max="2565" width="7.75" customWidth="1"/>
    <col min="2566" max="2566" width="6.875" customWidth="1"/>
    <col min="2567" max="2567" width="7" customWidth="1"/>
    <col min="2568" max="2568" width="7.875" customWidth="1"/>
    <col min="2569" max="2569" width="7.5" customWidth="1"/>
    <col min="2570" max="2570" width="8.75" customWidth="1"/>
    <col min="2571" max="2572" width="8" customWidth="1"/>
    <col min="2573" max="2573" width="7.5" customWidth="1"/>
    <col min="2574" max="2574" width="8.75" customWidth="1"/>
    <col min="2575" max="2575" width="8" customWidth="1"/>
    <col min="2576" max="2576" width="8.25" customWidth="1"/>
    <col min="2577" max="2577" width="7.5" customWidth="1"/>
    <col min="2578" max="2578" width="10" customWidth="1"/>
    <col min="2579" max="2579" width="9.125" customWidth="1"/>
    <col min="2580" max="2581" width="8.125" customWidth="1"/>
    <col min="2582" max="2582" width="5.5" customWidth="1"/>
    <col min="2583" max="2583" width="5.875" customWidth="1"/>
    <col min="2584" max="2585" width="6.375" customWidth="1"/>
    <col min="2586" max="2586" width="6.875" customWidth="1"/>
    <col min="2587" max="2587" width="6.5" customWidth="1"/>
    <col min="2588" max="2588" width="6.625" customWidth="1"/>
    <col min="2589" max="2589" width="7.125" customWidth="1"/>
    <col min="2590" max="2590" width="6.875" customWidth="1"/>
    <col min="2591" max="2592" width="7.25" customWidth="1"/>
    <col min="2815" max="2815" width="3" customWidth="1"/>
    <col min="2816" max="2816" width="14.125" customWidth="1"/>
    <col min="2817" max="2817" width="8.125" customWidth="1"/>
    <col min="2818" max="2818" width="8.5" customWidth="1"/>
    <col min="2819" max="2819" width="7.75" customWidth="1"/>
    <col min="2820" max="2820" width="7.125" customWidth="1"/>
    <col min="2821" max="2821" width="7.75" customWidth="1"/>
    <col min="2822" max="2822" width="6.875" customWidth="1"/>
    <col min="2823" max="2823" width="7" customWidth="1"/>
    <col min="2824" max="2824" width="7.875" customWidth="1"/>
    <col min="2825" max="2825" width="7.5" customWidth="1"/>
    <col min="2826" max="2826" width="8.75" customWidth="1"/>
    <col min="2827" max="2828" width="8" customWidth="1"/>
    <col min="2829" max="2829" width="7.5" customWidth="1"/>
    <col min="2830" max="2830" width="8.75" customWidth="1"/>
    <col min="2831" max="2831" width="8" customWidth="1"/>
    <col min="2832" max="2832" width="8.25" customWidth="1"/>
    <col min="2833" max="2833" width="7.5" customWidth="1"/>
    <col min="2834" max="2834" width="10" customWidth="1"/>
    <col min="2835" max="2835" width="9.125" customWidth="1"/>
    <col min="2836" max="2837" width="8.125" customWidth="1"/>
    <col min="2838" max="2838" width="5.5" customWidth="1"/>
    <col min="2839" max="2839" width="5.875" customWidth="1"/>
    <col min="2840" max="2841" width="6.375" customWidth="1"/>
    <col min="2842" max="2842" width="6.875" customWidth="1"/>
    <col min="2843" max="2843" width="6.5" customWidth="1"/>
    <col min="2844" max="2844" width="6.625" customWidth="1"/>
    <col min="2845" max="2845" width="7.125" customWidth="1"/>
    <col min="2846" max="2846" width="6.875" customWidth="1"/>
    <col min="2847" max="2848" width="7.25" customWidth="1"/>
    <col min="3071" max="3071" width="3" customWidth="1"/>
    <col min="3072" max="3072" width="14.125" customWidth="1"/>
    <col min="3073" max="3073" width="8.125" customWidth="1"/>
    <col min="3074" max="3074" width="8.5" customWidth="1"/>
    <col min="3075" max="3075" width="7.75" customWidth="1"/>
    <col min="3076" max="3076" width="7.125" customWidth="1"/>
    <col min="3077" max="3077" width="7.75" customWidth="1"/>
    <col min="3078" max="3078" width="6.875" customWidth="1"/>
    <col min="3079" max="3079" width="7" customWidth="1"/>
    <col min="3080" max="3080" width="7.875" customWidth="1"/>
    <col min="3081" max="3081" width="7.5" customWidth="1"/>
    <col min="3082" max="3082" width="8.75" customWidth="1"/>
    <col min="3083" max="3084" width="8" customWidth="1"/>
    <col min="3085" max="3085" width="7.5" customWidth="1"/>
    <col min="3086" max="3086" width="8.75" customWidth="1"/>
    <col min="3087" max="3087" width="8" customWidth="1"/>
    <col min="3088" max="3088" width="8.25" customWidth="1"/>
    <col min="3089" max="3089" width="7.5" customWidth="1"/>
    <col min="3090" max="3090" width="10" customWidth="1"/>
    <col min="3091" max="3091" width="9.125" customWidth="1"/>
    <col min="3092" max="3093" width="8.125" customWidth="1"/>
    <col min="3094" max="3094" width="5.5" customWidth="1"/>
    <col min="3095" max="3095" width="5.875" customWidth="1"/>
    <col min="3096" max="3097" width="6.375" customWidth="1"/>
    <col min="3098" max="3098" width="6.875" customWidth="1"/>
    <col min="3099" max="3099" width="6.5" customWidth="1"/>
    <col min="3100" max="3100" width="6.625" customWidth="1"/>
    <col min="3101" max="3101" width="7.125" customWidth="1"/>
    <col min="3102" max="3102" width="6.875" customWidth="1"/>
    <col min="3103" max="3104" width="7.25" customWidth="1"/>
    <col min="3327" max="3327" width="3" customWidth="1"/>
    <col min="3328" max="3328" width="14.125" customWidth="1"/>
    <col min="3329" max="3329" width="8.125" customWidth="1"/>
    <col min="3330" max="3330" width="8.5" customWidth="1"/>
    <col min="3331" max="3331" width="7.75" customWidth="1"/>
    <col min="3332" max="3332" width="7.125" customWidth="1"/>
    <col min="3333" max="3333" width="7.75" customWidth="1"/>
    <col min="3334" max="3334" width="6.875" customWidth="1"/>
    <col min="3335" max="3335" width="7" customWidth="1"/>
    <col min="3336" max="3336" width="7.875" customWidth="1"/>
    <col min="3337" max="3337" width="7.5" customWidth="1"/>
    <col min="3338" max="3338" width="8.75" customWidth="1"/>
    <col min="3339" max="3340" width="8" customWidth="1"/>
    <col min="3341" max="3341" width="7.5" customWidth="1"/>
    <col min="3342" max="3342" width="8.75" customWidth="1"/>
    <col min="3343" max="3343" width="8" customWidth="1"/>
    <col min="3344" max="3344" width="8.25" customWidth="1"/>
    <col min="3345" max="3345" width="7.5" customWidth="1"/>
    <col min="3346" max="3346" width="10" customWidth="1"/>
    <col min="3347" max="3347" width="9.125" customWidth="1"/>
    <col min="3348" max="3349" width="8.125" customWidth="1"/>
    <col min="3350" max="3350" width="5.5" customWidth="1"/>
    <col min="3351" max="3351" width="5.875" customWidth="1"/>
    <col min="3352" max="3353" width="6.375" customWidth="1"/>
    <col min="3354" max="3354" width="6.875" customWidth="1"/>
    <col min="3355" max="3355" width="6.5" customWidth="1"/>
    <col min="3356" max="3356" width="6.625" customWidth="1"/>
    <col min="3357" max="3357" width="7.125" customWidth="1"/>
    <col min="3358" max="3358" width="6.875" customWidth="1"/>
    <col min="3359" max="3360" width="7.25" customWidth="1"/>
    <col min="3583" max="3583" width="3" customWidth="1"/>
    <col min="3584" max="3584" width="14.125" customWidth="1"/>
    <col min="3585" max="3585" width="8.125" customWidth="1"/>
    <col min="3586" max="3586" width="8.5" customWidth="1"/>
    <col min="3587" max="3587" width="7.75" customWidth="1"/>
    <col min="3588" max="3588" width="7.125" customWidth="1"/>
    <col min="3589" max="3589" width="7.75" customWidth="1"/>
    <col min="3590" max="3590" width="6.875" customWidth="1"/>
    <col min="3591" max="3591" width="7" customWidth="1"/>
    <col min="3592" max="3592" width="7.875" customWidth="1"/>
    <col min="3593" max="3593" width="7.5" customWidth="1"/>
    <col min="3594" max="3594" width="8.75" customWidth="1"/>
    <col min="3595" max="3596" width="8" customWidth="1"/>
    <col min="3597" max="3597" width="7.5" customWidth="1"/>
    <col min="3598" max="3598" width="8.75" customWidth="1"/>
    <col min="3599" max="3599" width="8" customWidth="1"/>
    <col min="3600" max="3600" width="8.25" customWidth="1"/>
    <col min="3601" max="3601" width="7.5" customWidth="1"/>
    <col min="3602" max="3602" width="10" customWidth="1"/>
    <col min="3603" max="3603" width="9.125" customWidth="1"/>
    <col min="3604" max="3605" width="8.125" customWidth="1"/>
    <col min="3606" max="3606" width="5.5" customWidth="1"/>
    <col min="3607" max="3607" width="5.875" customWidth="1"/>
    <col min="3608" max="3609" width="6.375" customWidth="1"/>
    <col min="3610" max="3610" width="6.875" customWidth="1"/>
    <col min="3611" max="3611" width="6.5" customWidth="1"/>
    <col min="3612" max="3612" width="6.625" customWidth="1"/>
    <col min="3613" max="3613" width="7.125" customWidth="1"/>
    <col min="3614" max="3614" width="6.875" customWidth="1"/>
    <col min="3615" max="3616" width="7.25" customWidth="1"/>
    <col min="3839" max="3839" width="3" customWidth="1"/>
    <col min="3840" max="3840" width="14.125" customWidth="1"/>
    <col min="3841" max="3841" width="8.125" customWidth="1"/>
    <col min="3842" max="3842" width="8.5" customWidth="1"/>
    <col min="3843" max="3843" width="7.75" customWidth="1"/>
    <col min="3844" max="3844" width="7.125" customWidth="1"/>
    <col min="3845" max="3845" width="7.75" customWidth="1"/>
    <col min="3846" max="3846" width="6.875" customWidth="1"/>
    <col min="3847" max="3847" width="7" customWidth="1"/>
    <col min="3848" max="3848" width="7.875" customWidth="1"/>
    <col min="3849" max="3849" width="7.5" customWidth="1"/>
    <col min="3850" max="3850" width="8.75" customWidth="1"/>
    <col min="3851" max="3852" width="8" customWidth="1"/>
    <col min="3853" max="3853" width="7.5" customWidth="1"/>
    <col min="3854" max="3854" width="8.75" customWidth="1"/>
    <col min="3855" max="3855" width="8" customWidth="1"/>
    <col min="3856" max="3856" width="8.25" customWidth="1"/>
    <col min="3857" max="3857" width="7.5" customWidth="1"/>
    <col min="3858" max="3858" width="10" customWidth="1"/>
    <col min="3859" max="3859" width="9.125" customWidth="1"/>
    <col min="3860" max="3861" width="8.125" customWidth="1"/>
    <col min="3862" max="3862" width="5.5" customWidth="1"/>
    <col min="3863" max="3863" width="5.875" customWidth="1"/>
    <col min="3864" max="3865" width="6.375" customWidth="1"/>
    <col min="3866" max="3866" width="6.875" customWidth="1"/>
    <col min="3867" max="3867" width="6.5" customWidth="1"/>
    <col min="3868" max="3868" width="6.625" customWidth="1"/>
    <col min="3869" max="3869" width="7.125" customWidth="1"/>
    <col min="3870" max="3870" width="6.875" customWidth="1"/>
    <col min="3871" max="3872" width="7.25" customWidth="1"/>
    <col min="4095" max="4095" width="3" customWidth="1"/>
    <col min="4096" max="4096" width="14.125" customWidth="1"/>
    <col min="4097" max="4097" width="8.125" customWidth="1"/>
    <col min="4098" max="4098" width="8.5" customWidth="1"/>
    <col min="4099" max="4099" width="7.75" customWidth="1"/>
    <col min="4100" max="4100" width="7.125" customWidth="1"/>
    <col min="4101" max="4101" width="7.75" customWidth="1"/>
    <col min="4102" max="4102" width="6.875" customWidth="1"/>
    <col min="4103" max="4103" width="7" customWidth="1"/>
    <col min="4104" max="4104" width="7.875" customWidth="1"/>
    <col min="4105" max="4105" width="7.5" customWidth="1"/>
    <col min="4106" max="4106" width="8.75" customWidth="1"/>
    <col min="4107" max="4108" width="8" customWidth="1"/>
    <col min="4109" max="4109" width="7.5" customWidth="1"/>
    <col min="4110" max="4110" width="8.75" customWidth="1"/>
    <col min="4111" max="4111" width="8" customWidth="1"/>
    <col min="4112" max="4112" width="8.25" customWidth="1"/>
    <col min="4113" max="4113" width="7.5" customWidth="1"/>
    <col min="4114" max="4114" width="10" customWidth="1"/>
    <col min="4115" max="4115" width="9.125" customWidth="1"/>
    <col min="4116" max="4117" width="8.125" customWidth="1"/>
    <col min="4118" max="4118" width="5.5" customWidth="1"/>
    <col min="4119" max="4119" width="5.875" customWidth="1"/>
    <col min="4120" max="4121" width="6.375" customWidth="1"/>
    <col min="4122" max="4122" width="6.875" customWidth="1"/>
    <col min="4123" max="4123" width="6.5" customWidth="1"/>
    <col min="4124" max="4124" width="6.625" customWidth="1"/>
    <col min="4125" max="4125" width="7.125" customWidth="1"/>
    <col min="4126" max="4126" width="6.875" customWidth="1"/>
    <col min="4127" max="4128" width="7.25" customWidth="1"/>
    <col min="4351" max="4351" width="3" customWidth="1"/>
    <col min="4352" max="4352" width="14.125" customWidth="1"/>
    <col min="4353" max="4353" width="8.125" customWidth="1"/>
    <col min="4354" max="4354" width="8.5" customWidth="1"/>
    <col min="4355" max="4355" width="7.75" customWidth="1"/>
    <col min="4356" max="4356" width="7.125" customWidth="1"/>
    <col min="4357" max="4357" width="7.75" customWidth="1"/>
    <col min="4358" max="4358" width="6.875" customWidth="1"/>
    <col min="4359" max="4359" width="7" customWidth="1"/>
    <col min="4360" max="4360" width="7.875" customWidth="1"/>
    <col min="4361" max="4361" width="7.5" customWidth="1"/>
    <col min="4362" max="4362" width="8.75" customWidth="1"/>
    <col min="4363" max="4364" width="8" customWidth="1"/>
    <col min="4365" max="4365" width="7.5" customWidth="1"/>
    <col min="4366" max="4366" width="8.75" customWidth="1"/>
    <col min="4367" max="4367" width="8" customWidth="1"/>
    <col min="4368" max="4368" width="8.25" customWidth="1"/>
    <col min="4369" max="4369" width="7.5" customWidth="1"/>
    <col min="4370" max="4370" width="10" customWidth="1"/>
    <col min="4371" max="4371" width="9.125" customWidth="1"/>
    <col min="4372" max="4373" width="8.125" customWidth="1"/>
    <col min="4374" max="4374" width="5.5" customWidth="1"/>
    <col min="4375" max="4375" width="5.875" customWidth="1"/>
    <col min="4376" max="4377" width="6.375" customWidth="1"/>
    <col min="4378" max="4378" width="6.875" customWidth="1"/>
    <col min="4379" max="4379" width="6.5" customWidth="1"/>
    <col min="4380" max="4380" width="6.625" customWidth="1"/>
    <col min="4381" max="4381" width="7.125" customWidth="1"/>
    <col min="4382" max="4382" width="6.875" customWidth="1"/>
    <col min="4383" max="4384" width="7.25" customWidth="1"/>
    <col min="4607" max="4607" width="3" customWidth="1"/>
    <col min="4608" max="4608" width="14.125" customWidth="1"/>
    <col min="4609" max="4609" width="8.125" customWidth="1"/>
    <col min="4610" max="4610" width="8.5" customWidth="1"/>
    <col min="4611" max="4611" width="7.75" customWidth="1"/>
    <col min="4612" max="4612" width="7.125" customWidth="1"/>
    <col min="4613" max="4613" width="7.75" customWidth="1"/>
    <col min="4614" max="4614" width="6.875" customWidth="1"/>
    <col min="4615" max="4615" width="7" customWidth="1"/>
    <col min="4616" max="4616" width="7.875" customWidth="1"/>
    <col min="4617" max="4617" width="7.5" customWidth="1"/>
    <col min="4618" max="4618" width="8.75" customWidth="1"/>
    <col min="4619" max="4620" width="8" customWidth="1"/>
    <col min="4621" max="4621" width="7.5" customWidth="1"/>
    <col min="4622" max="4622" width="8.75" customWidth="1"/>
    <col min="4623" max="4623" width="8" customWidth="1"/>
    <col min="4624" max="4624" width="8.25" customWidth="1"/>
    <col min="4625" max="4625" width="7.5" customWidth="1"/>
    <col min="4626" max="4626" width="10" customWidth="1"/>
    <col min="4627" max="4627" width="9.125" customWidth="1"/>
    <col min="4628" max="4629" width="8.125" customWidth="1"/>
    <col min="4630" max="4630" width="5.5" customWidth="1"/>
    <col min="4631" max="4631" width="5.875" customWidth="1"/>
    <col min="4632" max="4633" width="6.375" customWidth="1"/>
    <col min="4634" max="4634" width="6.875" customWidth="1"/>
    <col min="4635" max="4635" width="6.5" customWidth="1"/>
    <col min="4636" max="4636" width="6.625" customWidth="1"/>
    <col min="4637" max="4637" width="7.125" customWidth="1"/>
    <col min="4638" max="4638" width="6.875" customWidth="1"/>
    <col min="4639" max="4640" width="7.25" customWidth="1"/>
    <col min="4863" max="4863" width="3" customWidth="1"/>
    <col min="4864" max="4864" width="14.125" customWidth="1"/>
    <col min="4865" max="4865" width="8.125" customWidth="1"/>
    <col min="4866" max="4866" width="8.5" customWidth="1"/>
    <col min="4867" max="4867" width="7.75" customWidth="1"/>
    <col min="4868" max="4868" width="7.125" customWidth="1"/>
    <col min="4869" max="4869" width="7.75" customWidth="1"/>
    <col min="4870" max="4870" width="6.875" customWidth="1"/>
    <col min="4871" max="4871" width="7" customWidth="1"/>
    <col min="4872" max="4872" width="7.875" customWidth="1"/>
    <col min="4873" max="4873" width="7.5" customWidth="1"/>
    <col min="4874" max="4874" width="8.75" customWidth="1"/>
    <col min="4875" max="4876" width="8" customWidth="1"/>
    <col min="4877" max="4877" width="7.5" customWidth="1"/>
    <col min="4878" max="4878" width="8.75" customWidth="1"/>
    <col min="4879" max="4879" width="8" customWidth="1"/>
    <col min="4880" max="4880" width="8.25" customWidth="1"/>
    <col min="4881" max="4881" width="7.5" customWidth="1"/>
    <col min="4882" max="4882" width="10" customWidth="1"/>
    <col min="4883" max="4883" width="9.125" customWidth="1"/>
    <col min="4884" max="4885" width="8.125" customWidth="1"/>
    <col min="4886" max="4886" width="5.5" customWidth="1"/>
    <col min="4887" max="4887" width="5.875" customWidth="1"/>
    <col min="4888" max="4889" width="6.375" customWidth="1"/>
    <col min="4890" max="4890" width="6.875" customWidth="1"/>
    <col min="4891" max="4891" width="6.5" customWidth="1"/>
    <col min="4892" max="4892" width="6.625" customWidth="1"/>
    <col min="4893" max="4893" width="7.125" customWidth="1"/>
    <col min="4894" max="4894" width="6.875" customWidth="1"/>
    <col min="4895" max="4896" width="7.25" customWidth="1"/>
    <col min="5119" max="5119" width="3" customWidth="1"/>
    <col min="5120" max="5120" width="14.125" customWidth="1"/>
    <col min="5121" max="5121" width="8.125" customWidth="1"/>
    <col min="5122" max="5122" width="8.5" customWidth="1"/>
    <col min="5123" max="5123" width="7.75" customWidth="1"/>
    <col min="5124" max="5124" width="7.125" customWidth="1"/>
    <col min="5125" max="5125" width="7.75" customWidth="1"/>
    <col min="5126" max="5126" width="6.875" customWidth="1"/>
    <col min="5127" max="5127" width="7" customWidth="1"/>
    <col min="5128" max="5128" width="7.875" customWidth="1"/>
    <col min="5129" max="5129" width="7.5" customWidth="1"/>
    <col min="5130" max="5130" width="8.75" customWidth="1"/>
    <col min="5131" max="5132" width="8" customWidth="1"/>
    <col min="5133" max="5133" width="7.5" customWidth="1"/>
    <col min="5134" max="5134" width="8.75" customWidth="1"/>
    <col min="5135" max="5135" width="8" customWidth="1"/>
    <col min="5136" max="5136" width="8.25" customWidth="1"/>
    <col min="5137" max="5137" width="7.5" customWidth="1"/>
    <col min="5138" max="5138" width="10" customWidth="1"/>
    <col min="5139" max="5139" width="9.125" customWidth="1"/>
    <col min="5140" max="5141" width="8.125" customWidth="1"/>
    <col min="5142" max="5142" width="5.5" customWidth="1"/>
    <col min="5143" max="5143" width="5.875" customWidth="1"/>
    <col min="5144" max="5145" width="6.375" customWidth="1"/>
    <col min="5146" max="5146" width="6.875" customWidth="1"/>
    <col min="5147" max="5147" width="6.5" customWidth="1"/>
    <col min="5148" max="5148" width="6.625" customWidth="1"/>
    <col min="5149" max="5149" width="7.125" customWidth="1"/>
    <col min="5150" max="5150" width="6.875" customWidth="1"/>
    <col min="5151" max="5152" width="7.25" customWidth="1"/>
    <col min="5375" max="5375" width="3" customWidth="1"/>
    <col min="5376" max="5376" width="14.125" customWidth="1"/>
    <col min="5377" max="5377" width="8.125" customWidth="1"/>
    <col min="5378" max="5378" width="8.5" customWidth="1"/>
    <col min="5379" max="5379" width="7.75" customWidth="1"/>
    <col min="5380" max="5380" width="7.125" customWidth="1"/>
    <col min="5381" max="5381" width="7.75" customWidth="1"/>
    <col min="5382" max="5382" width="6.875" customWidth="1"/>
    <col min="5383" max="5383" width="7" customWidth="1"/>
    <col min="5384" max="5384" width="7.875" customWidth="1"/>
    <col min="5385" max="5385" width="7.5" customWidth="1"/>
    <col min="5386" max="5386" width="8.75" customWidth="1"/>
    <col min="5387" max="5388" width="8" customWidth="1"/>
    <col min="5389" max="5389" width="7.5" customWidth="1"/>
    <col min="5390" max="5390" width="8.75" customWidth="1"/>
    <col min="5391" max="5391" width="8" customWidth="1"/>
    <col min="5392" max="5392" width="8.25" customWidth="1"/>
    <col min="5393" max="5393" width="7.5" customWidth="1"/>
    <col min="5394" max="5394" width="10" customWidth="1"/>
    <col min="5395" max="5395" width="9.125" customWidth="1"/>
    <col min="5396" max="5397" width="8.125" customWidth="1"/>
    <col min="5398" max="5398" width="5.5" customWidth="1"/>
    <col min="5399" max="5399" width="5.875" customWidth="1"/>
    <col min="5400" max="5401" width="6.375" customWidth="1"/>
    <col min="5402" max="5402" width="6.875" customWidth="1"/>
    <col min="5403" max="5403" width="6.5" customWidth="1"/>
    <col min="5404" max="5404" width="6.625" customWidth="1"/>
    <col min="5405" max="5405" width="7.125" customWidth="1"/>
    <col min="5406" max="5406" width="6.875" customWidth="1"/>
    <col min="5407" max="5408" width="7.25" customWidth="1"/>
    <col min="5631" max="5631" width="3" customWidth="1"/>
    <col min="5632" max="5632" width="14.125" customWidth="1"/>
    <col min="5633" max="5633" width="8.125" customWidth="1"/>
    <col min="5634" max="5634" width="8.5" customWidth="1"/>
    <col min="5635" max="5635" width="7.75" customWidth="1"/>
    <col min="5636" max="5636" width="7.125" customWidth="1"/>
    <col min="5637" max="5637" width="7.75" customWidth="1"/>
    <col min="5638" max="5638" width="6.875" customWidth="1"/>
    <col min="5639" max="5639" width="7" customWidth="1"/>
    <col min="5640" max="5640" width="7.875" customWidth="1"/>
    <col min="5641" max="5641" width="7.5" customWidth="1"/>
    <col min="5642" max="5642" width="8.75" customWidth="1"/>
    <col min="5643" max="5644" width="8" customWidth="1"/>
    <col min="5645" max="5645" width="7.5" customWidth="1"/>
    <col min="5646" max="5646" width="8.75" customWidth="1"/>
    <col min="5647" max="5647" width="8" customWidth="1"/>
    <col min="5648" max="5648" width="8.25" customWidth="1"/>
    <col min="5649" max="5649" width="7.5" customWidth="1"/>
    <col min="5650" max="5650" width="10" customWidth="1"/>
    <col min="5651" max="5651" width="9.125" customWidth="1"/>
    <col min="5652" max="5653" width="8.125" customWidth="1"/>
    <col min="5654" max="5654" width="5.5" customWidth="1"/>
    <col min="5655" max="5655" width="5.875" customWidth="1"/>
    <col min="5656" max="5657" width="6.375" customWidth="1"/>
    <col min="5658" max="5658" width="6.875" customWidth="1"/>
    <col min="5659" max="5659" width="6.5" customWidth="1"/>
    <col min="5660" max="5660" width="6.625" customWidth="1"/>
    <col min="5661" max="5661" width="7.125" customWidth="1"/>
    <col min="5662" max="5662" width="6.875" customWidth="1"/>
    <col min="5663" max="5664" width="7.25" customWidth="1"/>
    <col min="5887" max="5887" width="3" customWidth="1"/>
    <col min="5888" max="5888" width="14.125" customWidth="1"/>
    <col min="5889" max="5889" width="8.125" customWidth="1"/>
    <col min="5890" max="5890" width="8.5" customWidth="1"/>
    <col min="5891" max="5891" width="7.75" customWidth="1"/>
    <col min="5892" max="5892" width="7.125" customWidth="1"/>
    <col min="5893" max="5893" width="7.75" customWidth="1"/>
    <col min="5894" max="5894" width="6.875" customWidth="1"/>
    <col min="5895" max="5895" width="7" customWidth="1"/>
    <col min="5896" max="5896" width="7.875" customWidth="1"/>
    <col min="5897" max="5897" width="7.5" customWidth="1"/>
    <col min="5898" max="5898" width="8.75" customWidth="1"/>
    <col min="5899" max="5900" width="8" customWidth="1"/>
    <col min="5901" max="5901" width="7.5" customWidth="1"/>
    <col min="5902" max="5902" width="8.75" customWidth="1"/>
    <col min="5903" max="5903" width="8" customWidth="1"/>
    <col min="5904" max="5904" width="8.25" customWidth="1"/>
    <col min="5905" max="5905" width="7.5" customWidth="1"/>
    <col min="5906" max="5906" width="10" customWidth="1"/>
    <col min="5907" max="5907" width="9.125" customWidth="1"/>
    <col min="5908" max="5909" width="8.125" customWidth="1"/>
    <col min="5910" max="5910" width="5.5" customWidth="1"/>
    <col min="5911" max="5911" width="5.875" customWidth="1"/>
    <col min="5912" max="5913" width="6.375" customWidth="1"/>
    <col min="5914" max="5914" width="6.875" customWidth="1"/>
    <col min="5915" max="5915" width="6.5" customWidth="1"/>
    <col min="5916" max="5916" width="6.625" customWidth="1"/>
    <col min="5917" max="5917" width="7.125" customWidth="1"/>
    <col min="5918" max="5918" width="6.875" customWidth="1"/>
    <col min="5919" max="5920" width="7.25" customWidth="1"/>
    <col min="6143" max="6143" width="3" customWidth="1"/>
    <col min="6144" max="6144" width="14.125" customWidth="1"/>
    <col min="6145" max="6145" width="8.125" customWidth="1"/>
    <col min="6146" max="6146" width="8.5" customWidth="1"/>
    <col min="6147" max="6147" width="7.75" customWidth="1"/>
    <col min="6148" max="6148" width="7.125" customWidth="1"/>
    <col min="6149" max="6149" width="7.75" customWidth="1"/>
    <col min="6150" max="6150" width="6.875" customWidth="1"/>
    <col min="6151" max="6151" width="7" customWidth="1"/>
    <col min="6152" max="6152" width="7.875" customWidth="1"/>
    <col min="6153" max="6153" width="7.5" customWidth="1"/>
    <col min="6154" max="6154" width="8.75" customWidth="1"/>
    <col min="6155" max="6156" width="8" customWidth="1"/>
    <col min="6157" max="6157" width="7.5" customWidth="1"/>
    <col min="6158" max="6158" width="8.75" customWidth="1"/>
    <col min="6159" max="6159" width="8" customWidth="1"/>
    <col min="6160" max="6160" width="8.25" customWidth="1"/>
    <col min="6161" max="6161" width="7.5" customWidth="1"/>
    <col min="6162" max="6162" width="10" customWidth="1"/>
    <col min="6163" max="6163" width="9.125" customWidth="1"/>
    <col min="6164" max="6165" width="8.125" customWidth="1"/>
    <col min="6166" max="6166" width="5.5" customWidth="1"/>
    <col min="6167" max="6167" width="5.875" customWidth="1"/>
    <col min="6168" max="6169" width="6.375" customWidth="1"/>
    <col min="6170" max="6170" width="6.875" customWidth="1"/>
    <col min="6171" max="6171" width="6.5" customWidth="1"/>
    <col min="6172" max="6172" width="6.625" customWidth="1"/>
    <col min="6173" max="6173" width="7.125" customWidth="1"/>
    <col min="6174" max="6174" width="6.875" customWidth="1"/>
    <col min="6175" max="6176" width="7.25" customWidth="1"/>
    <col min="6399" max="6399" width="3" customWidth="1"/>
    <col min="6400" max="6400" width="14.125" customWidth="1"/>
    <col min="6401" max="6401" width="8.125" customWidth="1"/>
    <col min="6402" max="6402" width="8.5" customWidth="1"/>
    <col min="6403" max="6403" width="7.75" customWidth="1"/>
    <col min="6404" max="6404" width="7.125" customWidth="1"/>
    <col min="6405" max="6405" width="7.75" customWidth="1"/>
    <col min="6406" max="6406" width="6.875" customWidth="1"/>
    <col min="6407" max="6407" width="7" customWidth="1"/>
    <col min="6408" max="6408" width="7.875" customWidth="1"/>
    <col min="6409" max="6409" width="7.5" customWidth="1"/>
    <col min="6410" max="6410" width="8.75" customWidth="1"/>
    <col min="6411" max="6412" width="8" customWidth="1"/>
    <col min="6413" max="6413" width="7.5" customWidth="1"/>
    <col min="6414" max="6414" width="8.75" customWidth="1"/>
    <col min="6415" max="6415" width="8" customWidth="1"/>
    <col min="6416" max="6416" width="8.25" customWidth="1"/>
    <col min="6417" max="6417" width="7.5" customWidth="1"/>
    <col min="6418" max="6418" width="10" customWidth="1"/>
    <col min="6419" max="6419" width="9.125" customWidth="1"/>
    <col min="6420" max="6421" width="8.125" customWidth="1"/>
    <col min="6422" max="6422" width="5.5" customWidth="1"/>
    <col min="6423" max="6423" width="5.875" customWidth="1"/>
    <col min="6424" max="6425" width="6.375" customWidth="1"/>
    <col min="6426" max="6426" width="6.875" customWidth="1"/>
    <col min="6427" max="6427" width="6.5" customWidth="1"/>
    <col min="6428" max="6428" width="6.625" customWidth="1"/>
    <col min="6429" max="6429" width="7.125" customWidth="1"/>
    <col min="6430" max="6430" width="6.875" customWidth="1"/>
    <col min="6431" max="6432" width="7.25" customWidth="1"/>
    <col min="6655" max="6655" width="3" customWidth="1"/>
    <col min="6656" max="6656" width="14.125" customWidth="1"/>
    <col min="6657" max="6657" width="8.125" customWidth="1"/>
    <col min="6658" max="6658" width="8.5" customWidth="1"/>
    <col min="6659" max="6659" width="7.75" customWidth="1"/>
    <col min="6660" max="6660" width="7.125" customWidth="1"/>
    <col min="6661" max="6661" width="7.75" customWidth="1"/>
    <col min="6662" max="6662" width="6.875" customWidth="1"/>
    <col min="6663" max="6663" width="7" customWidth="1"/>
    <col min="6664" max="6664" width="7.875" customWidth="1"/>
    <col min="6665" max="6665" width="7.5" customWidth="1"/>
    <col min="6666" max="6666" width="8.75" customWidth="1"/>
    <col min="6667" max="6668" width="8" customWidth="1"/>
    <col min="6669" max="6669" width="7.5" customWidth="1"/>
    <col min="6670" max="6670" width="8.75" customWidth="1"/>
    <col min="6671" max="6671" width="8" customWidth="1"/>
    <col min="6672" max="6672" width="8.25" customWidth="1"/>
    <col min="6673" max="6673" width="7.5" customWidth="1"/>
    <col min="6674" max="6674" width="10" customWidth="1"/>
    <col min="6675" max="6675" width="9.125" customWidth="1"/>
    <col min="6676" max="6677" width="8.125" customWidth="1"/>
    <col min="6678" max="6678" width="5.5" customWidth="1"/>
    <col min="6679" max="6679" width="5.875" customWidth="1"/>
    <col min="6680" max="6681" width="6.375" customWidth="1"/>
    <col min="6682" max="6682" width="6.875" customWidth="1"/>
    <col min="6683" max="6683" width="6.5" customWidth="1"/>
    <col min="6684" max="6684" width="6.625" customWidth="1"/>
    <col min="6685" max="6685" width="7.125" customWidth="1"/>
    <col min="6686" max="6686" width="6.875" customWidth="1"/>
    <col min="6687" max="6688" width="7.25" customWidth="1"/>
    <col min="6911" max="6911" width="3" customWidth="1"/>
    <col min="6912" max="6912" width="14.125" customWidth="1"/>
    <col min="6913" max="6913" width="8.125" customWidth="1"/>
    <col min="6914" max="6914" width="8.5" customWidth="1"/>
    <col min="6915" max="6915" width="7.75" customWidth="1"/>
    <col min="6916" max="6916" width="7.125" customWidth="1"/>
    <col min="6917" max="6917" width="7.75" customWidth="1"/>
    <col min="6918" max="6918" width="6.875" customWidth="1"/>
    <col min="6919" max="6919" width="7" customWidth="1"/>
    <col min="6920" max="6920" width="7.875" customWidth="1"/>
    <col min="6921" max="6921" width="7.5" customWidth="1"/>
    <col min="6922" max="6922" width="8.75" customWidth="1"/>
    <col min="6923" max="6924" width="8" customWidth="1"/>
    <col min="6925" max="6925" width="7.5" customWidth="1"/>
    <col min="6926" max="6926" width="8.75" customWidth="1"/>
    <col min="6927" max="6927" width="8" customWidth="1"/>
    <col min="6928" max="6928" width="8.25" customWidth="1"/>
    <col min="6929" max="6929" width="7.5" customWidth="1"/>
    <col min="6930" max="6930" width="10" customWidth="1"/>
    <col min="6931" max="6931" width="9.125" customWidth="1"/>
    <col min="6932" max="6933" width="8.125" customWidth="1"/>
    <col min="6934" max="6934" width="5.5" customWidth="1"/>
    <col min="6935" max="6935" width="5.875" customWidth="1"/>
    <col min="6936" max="6937" width="6.375" customWidth="1"/>
    <col min="6938" max="6938" width="6.875" customWidth="1"/>
    <col min="6939" max="6939" width="6.5" customWidth="1"/>
    <col min="6940" max="6940" width="6.625" customWidth="1"/>
    <col min="6941" max="6941" width="7.125" customWidth="1"/>
    <col min="6942" max="6942" width="6.875" customWidth="1"/>
    <col min="6943" max="6944" width="7.25" customWidth="1"/>
    <col min="7167" max="7167" width="3" customWidth="1"/>
    <col min="7168" max="7168" width="14.125" customWidth="1"/>
    <col min="7169" max="7169" width="8.125" customWidth="1"/>
    <col min="7170" max="7170" width="8.5" customWidth="1"/>
    <col min="7171" max="7171" width="7.75" customWidth="1"/>
    <col min="7172" max="7172" width="7.125" customWidth="1"/>
    <col min="7173" max="7173" width="7.75" customWidth="1"/>
    <col min="7174" max="7174" width="6.875" customWidth="1"/>
    <col min="7175" max="7175" width="7" customWidth="1"/>
    <col min="7176" max="7176" width="7.875" customWidth="1"/>
    <col min="7177" max="7177" width="7.5" customWidth="1"/>
    <col min="7178" max="7178" width="8.75" customWidth="1"/>
    <col min="7179" max="7180" width="8" customWidth="1"/>
    <col min="7181" max="7181" width="7.5" customWidth="1"/>
    <col min="7182" max="7182" width="8.75" customWidth="1"/>
    <col min="7183" max="7183" width="8" customWidth="1"/>
    <col min="7184" max="7184" width="8.25" customWidth="1"/>
    <col min="7185" max="7185" width="7.5" customWidth="1"/>
    <col min="7186" max="7186" width="10" customWidth="1"/>
    <col min="7187" max="7187" width="9.125" customWidth="1"/>
    <col min="7188" max="7189" width="8.125" customWidth="1"/>
    <col min="7190" max="7190" width="5.5" customWidth="1"/>
    <col min="7191" max="7191" width="5.875" customWidth="1"/>
    <col min="7192" max="7193" width="6.375" customWidth="1"/>
    <col min="7194" max="7194" width="6.875" customWidth="1"/>
    <col min="7195" max="7195" width="6.5" customWidth="1"/>
    <col min="7196" max="7196" width="6.625" customWidth="1"/>
    <col min="7197" max="7197" width="7.125" customWidth="1"/>
    <col min="7198" max="7198" width="6.875" customWidth="1"/>
    <col min="7199" max="7200" width="7.25" customWidth="1"/>
    <col min="7423" max="7423" width="3" customWidth="1"/>
    <col min="7424" max="7424" width="14.125" customWidth="1"/>
    <col min="7425" max="7425" width="8.125" customWidth="1"/>
    <col min="7426" max="7426" width="8.5" customWidth="1"/>
    <col min="7427" max="7427" width="7.75" customWidth="1"/>
    <col min="7428" max="7428" width="7.125" customWidth="1"/>
    <col min="7429" max="7429" width="7.75" customWidth="1"/>
    <col min="7430" max="7430" width="6.875" customWidth="1"/>
    <col min="7431" max="7431" width="7" customWidth="1"/>
    <col min="7432" max="7432" width="7.875" customWidth="1"/>
    <col min="7433" max="7433" width="7.5" customWidth="1"/>
    <col min="7434" max="7434" width="8.75" customWidth="1"/>
    <col min="7435" max="7436" width="8" customWidth="1"/>
    <col min="7437" max="7437" width="7.5" customWidth="1"/>
    <col min="7438" max="7438" width="8.75" customWidth="1"/>
    <col min="7439" max="7439" width="8" customWidth="1"/>
    <col min="7440" max="7440" width="8.25" customWidth="1"/>
    <col min="7441" max="7441" width="7.5" customWidth="1"/>
    <col min="7442" max="7442" width="10" customWidth="1"/>
    <col min="7443" max="7443" width="9.125" customWidth="1"/>
    <col min="7444" max="7445" width="8.125" customWidth="1"/>
    <col min="7446" max="7446" width="5.5" customWidth="1"/>
    <col min="7447" max="7447" width="5.875" customWidth="1"/>
    <col min="7448" max="7449" width="6.375" customWidth="1"/>
    <col min="7450" max="7450" width="6.875" customWidth="1"/>
    <col min="7451" max="7451" width="6.5" customWidth="1"/>
    <col min="7452" max="7452" width="6.625" customWidth="1"/>
    <col min="7453" max="7453" width="7.125" customWidth="1"/>
    <col min="7454" max="7454" width="6.875" customWidth="1"/>
    <col min="7455" max="7456" width="7.25" customWidth="1"/>
    <col min="7679" max="7679" width="3" customWidth="1"/>
    <col min="7680" max="7680" width="14.125" customWidth="1"/>
    <col min="7681" max="7681" width="8.125" customWidth="1"/>
    <col min="7682" max="7682" width="8.5" customWidth="1"/>
    <col min="7683" max="7683" width="7.75" customWidth="1"/>
    <col min="7684" max="7684" width="7.125" customWidth="1"/>
    <col min="7685" max="7685" width="7.75" customWidth="1"/>
    <col min="7686" max="7686" width="6.875" customWidth="1"/>
    <col min="7687" max="7687" width="7" customWidth="1"/>
    <col min="7688" max="7688" width="7.875" customWidth="1"/>
    <col min="7689" max="7689" width="7.5" customWidth="1"/>
    <col min="7690" max="7690" width="8.75" customWidth="1"/>
    <col min="7691" max="7692" width="8" customWidth="1"/>
    <col min="7693" max="7693" width="7.5" customWidth="1"/>
    <col min="7694" max="7694" width="8.75" customWidth="1"/>
    <col min="7695" max="7695" width="8" customWidth="1"/>
    <col min="7696" max="7696" width="8.25" customWidth="1"/>
    <col min="7697" max="7697" width="7.5" customWidth="1"/>
    <col min="7698" max="7698" width="10" customWidth="1"/>
    <col min="7699" max="7699" width="9.125" customWidth="1"/>
    <col min="7700" max="7701" width="8.125" customWidth="1"/>
    <col min="7702" max="7702" width="5.5" customWidth="1"/>
    <col min="7703" max="7703" width="5.875" customWidth="1"/>
    <col min="7704" max="7705" width="6.375" customWidth="1"/>
    <col min="7706" max="7706" width="6.875" customWidth="1"/>
    <col min="7707" max="7707" width="6.5" customWidth="1"/>
    <col min="7708" max="7708" width="6.625" customWidth="1"/>
    <col min="7709" max="7709" width="7.125" customWidth="1"/>
    <col min="7710" max="7710" width="6.875" customWidth="1"/>
    <col min="7711" max="7712" width="7.25" customWidth="1"/>
    <col min="7935" max="7935" width="3" customWidth="1"/>
    <col min="7936" max="7936" width="14.125" customWidth="1"/>
    <col min="7937" max="7937" width="8.125" customWidth="1"/>
    <col min="7938" max="7938" width="8.5" customWidth="1"/>
    <col min="7939" max="7939" width="7.75" customWidth="1"/>
    <col min="7940" max="7940" width="7.125" customWidth="1"/>
    <col min="7941" max="7941" width="7.75" customWidth="1"/>
    <col min="7942" max="7942" width="6.875" customWidth="1"/>
    <col min="7943" max="7943" width="7" customWidth="1"/>
    <col min="7944" max="7944" width="7.875" customWidth="1"/>
    <col min="7945" max="7945" width="7.5" customWidth="1"/>
    <col min="7946" max="7946" width="8.75" customWidth="1"/>
    <col min="7947" max="7948" width="8" customWidth="1"/>
    <col min="7949" max="7949" width="7.5" customWidth="1"/>
    <col min="7950" max="7950" width="8.75" customWidth="1"/>
    <col min="7951" max="7951" width="8" customWidth="1"/>
    <col min="7952" max="7952" width="8.25" customWidth="1"/>
    <col min="7953" max="7953" width="7.5" customWidth="1"/>
    <col min="7954" max="7954" width="10" customWidth="1"/>
    <col min="7955" max="7955" width="9.125" customWidth="1"/>
    <col min="7956" max="7957" width="8.125" customWidth="1"/>
    <col min="7958" max="7958" width="5.5" customWidth="1"/>
    <col min="7959" max="7959" width="5.875" customWidth="1"/>
    <col min="7960" max="7961" width="6.375" customWidth="1"/>
    <col min="7962" max="7962" width="6.875" customWidth="1"/>
    <col min="7963" max="7963" width="6.5" customWidth="1"/>
    <col min="7964" max="7964" width="6.625" customWidth="1"/>
    <col min="7965" max="7965" width="7.125" customWidth="1"/>
    <col min="7966" max="7966" width="6.875" customWidth="1"/>
    <col min="7967" max="7968" width="7.25" customWidth="1"/>
    <col min="8191" max="8191" width="3" customWidth="1"/>
    <col min="8192" max="8192" width="14.125" customWidth="1"/>
    <col min="8193" max="8193" width="8.125" customWidth="1"/>
    <col min="8194" max="8194" width="8.5" customWidth="1"/>
    <col min="8195" max="8195" width="7.75" customWidth="1"/>
    <col min="8196" max="8196" width="7.125" customWidth="1"/>
    <col min="8197" max="8197" width="7.75" customWidth="1"/>
    <col min="8198" max="8198" width="6.875" customWidth="1"/>
    <col min="8199" max="8199" width="7" customWidth="1"/>
    <col min="8200" max="8200" width="7.875" customWidth="1"/>
    <col min="8201" max="8201" width="7.5" customWidth="1"/>
    <col min="8202" max="8202" width="8.75" customWidth="1"/>
    <col min="8203" max="8204" width="8" customWidth="1"/>
    <col min="8205" max="8205" width="7.5" customWidth="1"/>
    <col min="8206" max="8206" width="8.75" customWidth="1"/>
    <col min="8207" max="8207" width="8" customWidth="1"/>
    <col min="8208" max="8208" width="8.25" customWidth="1"/>
    <col min="8209" max="8209" width="7.5" customWidth="1"/>
    <col min="8210" max="8210" width="10" customWidth="1"/>
    <col min="8211" max="8211" width="9.125" customWidth="1"/>
    <col min="8212" max="8213" width="8.125" customWidth="1"/>
    <col min="8214" max="8214" width="5.5" customWidth="1"/>
    <col min="8215" max="8215" width="5.875" customWidth="1"/>
    <col min="8216" max="8217" width="6.375" customWidth="1"/>
    <col min="8218" max="8218" width="6.875" customWidth="1"/>
    <col min="8219" max="8219" width="6.5" customWidth="1"/>
    <col min="8220" max="8220" width="6.625" customWidth="1"/>
    <col min="8221" max="8221" width="7.125" customWidth="1"/>
    <col min="8222" max="8222" width="6.875" customWidth="1"/>
    <col min="8223" max="8224" width="7.25" customWidth="1"/>
    <col min="8447" max="8447" width="3" customWidth="1"/>
    <col min="8448" max="8448" width="14.125" customWidth="1"/>
    <col min="8449" max="8449" width="8.125" customWidth="1"/>
    <col min="8450" max="8450" width="8.5" customWidth="1"/>
    <col min="8451" max="8451" width="7.75" customWidth="1"/>
    <col min="8452" max="8452" width="7.125" customWidth="1"/>
    <col min="8453" max="8453" width="7.75" customWidth="1"/>
    <col min="8454" max="8454" width="6.875" customWidth="1"/>
    <col min="8455" max="8455" width="7" customWidth="1"/>
    <col min="8456" max="8456" width="7.875" customWidth="1"/>
    <col min="8457" max="8457" width="7.5" customWidth="1"/>
    <col min="8458" max="8458" width="8.75" customWidth="1"/>
    <col min="8459" max="8460" width="8" customWidth="1"/>
    <col min="8461" max="8461" width="7.5" customWidth="1"/>
    <col min="8462" max="8462" width="8.75" customWidth="1"/>
    <col min="8463" max="8463" width="8" customWidth="1"/>
    <col min="8464" max="8464" width="8.25" customWidth="1"/>
    <col min="8465" max="8465" width="7.5" customWidth="1"/>
    <col min="8466" max="8466" width="10" customWidth="1"/>
    <col min="8467" max="8467" width="9.125" customWidth="1"/>
    <col min="8468" max="8469" width="8.125" customWidth="1"/>
    <col min="8470" max="8470" width="5.5" customWidth="1"/>
    <col min="8471" max="8471" width="5.875" customWidth="1"/>
    <col min="8472" max="8473" width="6.375" customWidth="1"/>
    <col min="8474" max="8474" width="6.875" customWidth="1"/>
    <col min="8475" max="8475" width="6.5" customWidth="1"/>
    <col min="8476" max="8476" width="6.625" customWidth="1"/>
    <col min="8477" max="8477" width="7.125" customWidth="1"/>
    <col min="8478" max="8478" width="6.875" customWidth="1"/>
    <col min="8479" max="8480" width="7.25" customWidth="1"/>
    <col min="8703" max="8703" width="3" customWidth="1"/>
    <col min="8704" max="8704" width="14.125" customWidth="1"/>
    <col min="8705" max="8705" width="8.125" customWidth="1"/>
    <col min="8706" max="8706" width="8.5" customWidth="1"/>
    <col min="8707" max="8707" width="7.75" customWidth="1"/>
    <col min="8708" max="8708" width="7.125" customWidth="1"/>
    <col min="8709" max="8709" width="7.75" customWidth="1"/>
    <col min="8710" max="8710" width="6.875" customWidth="1"/>
    <col min="8711" max="8711" width="7" customWidth="1"/>
    <col min="8712" max="8712" width="7.875" customWidth="1"/>
    <col min="8713" max="8713" width="7.5" customWidth="1"/>
    <col min="8714" max="8714" width="8.75" customWidth="1"/>
    <col min="8715" max="8716" width="8" customWidth="1"/>
    <col min="8717" max="8717" width="7.5" customWidth="1"/>
    <col min="8718" max="8718" width="8.75" customWidth="1"/>
    <col min="8719" max="8719" width="8" customWidth="1"/>
    <col min="8720" max="8720" width="8.25" customWidth="1"/>
    <col min="8721" max="8721" width="7.5" customWidth="1"/>
    <col min="8722" max="8722" width="10" customWidth="1"/>
    <col min="8723" max="8723" width="9.125" customWidth="1"/>
    <col min="8724" max="8725" width="8.125" customWidth="1"/>
    <col min="8726" max="8726" width="5.5" customWidth="1"/>
    <col min="8727" max="8727" width="5.875" customWidth="1"/>
    <col min="8728" max="8729" width="6.375" customWidth="1"/>
    <col min="8730" max="8730" width="6.875" customWidth="1"/>
    <col min="8731" max="8731" width="6.5" customWidth="1"/>
    <col min="8732" max="8732" width="6.625" customWidth="1"/>
    <col min="8733" max="8733" width="7.125" customWidth="1"/>
    <col min="8734" max="8734" width="6.875" customWidth="1"/>
    <col min="8735" max="8736" width="7.25" customWidth="1"/>
    <col min="8959" max="8959" width="3" customWidth="1"/>
    <col min="8960" max="8960" width="14.125" customWidth="1"/>
    <col min="8961" max="8961" width="8.125" customWidth="1"/>
    <col min="8962" max="8962" width="8.5" customWidth="1"/>
    <col min="8963" max="8963" width="7.75" customWidth="1"/>
    <col min="8964" max="8964" width="7.125" customWidth="1"/>
    <col min="8965" max="8965" width="7.75" customWidth="1"/>
    <col min="8966" max="8966" width="6.875" customWidth="1"/>
    <col min="8967" max="8967" width="7" customWidth="1"/>
    <col min="8968" max="8968" width="7.875" customWidth="1"/>
    <col min="8969" max="8969" width="7.5" customWidth="1"/>
    <col min="8970" max="8970" width="8.75" customWidth="1"/>
    <col min="8971" max="8972" width="8" customWidth="1"/>
    <col min="8973" max="8973" width="7.5" customWidth="1"/>
    <col min="8974" max="8974" width="8.75" customWidth="1"/>
    <col min="8975" max="8975" width="8" customWidth="1"/>
    <col min="8976" max="8976" width="8.25" customWidth="1"/>
    <col min="8977" max="8977" width="7.5" customWidth="1"/>
    <col min="8978" max="8978" width="10" customWidth="1"/>
    <col min="8979" max="8979" width="9.125" customWidth="1"/>
    <col min="8980" max="8981" width="8.125" customWidth="1"/>
    <col min="8982" max="8982" width="5.5" customWidth="1"/>
    <col min="8983" max="8983" width="5.875" customWidth="1"/>
    <col min="8984" max="8985" width="6.375" customWidth="1"/>
    <col min="8986" max="8986" width="6.875" customWidth="1"/>
    <col min="8987" max="8987" width="6.5" customWidth="1"/>
    <col min="8988" max="8988" width="6.625" customWidth="1"/>
    <col min="8989" max="8989" width="7.125" customWidth="1"/>
    <col min="8990" max="8990" width="6.875" customWidth="1"/>
    <col min="8991" max="8992" width="7.25" customWidth="1"/>
    <col min="9215" max="9215" width="3" customWidth="1"/>
    <col min="9216" max="9216" width="14.125" customWidth="1"/>
    <col min="9217" max="9217" width="8.125" customWidth="1"/>
    <col min="9218" max="9218" width="8.5" customWidth="1"/>
    <col min="9219" max="9219" width="7.75" customWidth="1"/>
    <col min="9220" max="9220" width="7.125" customWidth="1"/>
    <col min="9221" max="9221" width="7.75" customWidth="1"/>
    <col min="9222" max="9222" width="6.875" customWidth="1"/>
    <col min="9223" max="9223" width="7" customWidth="1"/>
    <col min="9224" max="9224" width="7.875" customWidth="1"/>
    <col min="9225" max="9225" width="7.5" customWidth="1"/>
    <col min="9226" max="9226" width="8.75" customWidth="1"/>
    <col min="9227" max="9228" width="8" customWidth="1"/>
    <col min="9229" max="9229" width="7.5" customWidth="1"/>
    <col min="9230" max="9230" width="8.75" customWidth="1"/>
    <col min="9231" max="9231" width="8" customWidth="1"/>
    <col min="9232" max="9232" width="8.25" customWidth="1"/>
    <col min="9233" max="9233" width="7.5" customWidth="1"/>
    <col min="9234" max="9234" width="10" customWidth="1"/>
    <col min="9235" max="9235" width="9.125" customWidth="1"/>
    <col min="9236" max="9237" width="8.125" customWidth="1"/>
    <col min="9238" max="9238" width="5.5" customWidth="1"/>
    <col min="9239" max="9239" width="5.875" customWidth="1"/>
    <col min="9240" max="9241" width="6.375" customWidth="1"/>
    <col min="9242" max="9242" width="6.875" customWidth="1"/>
    <col min="9243" max="9243" width="6.5" customWidth="1"/>
    <col min="9244" max="9244" width="6.625" customWidth="1"/>
    <col min="9245" max="9245" width="7.125" customWidth="1"/>
    <col min="9246" max="9246" width="6.875" customWidth="1"/>
    <col min="9247" max="9248" width="7.25" customWidth="1"/>
    <col min="9471" max="9471" width="3" customWidth="1"/>
    <col min="9472" max="9472" width="14.125" customWidth="1"/>
    <col min="9473" max="9473" width="8.125" customWidth="1"/>
    <col min="9474" max="9474" width="8.5" customWidth="1"/>
    <col min="9475" max="9475" width="7.75" customWidth="1"/>
    <col min="9476" max="9476" width="7.125" customWidth="1"/>
    <col min="9477" max="9477" width="7.75" customWidth="1"/>
    <col min="9478" max="9478" width="6.875" customWidth="1"/>
    <col min="9479" max="9479" width="7" customWidth="1"/>
    <col min="9480" max="9480" width="7.875" customWidth="1"/>
    <col min="9481" max="9481" width="7.5" customWidth="1"/>
    <col min="9482" max="9482" width="8.75" customWidth="1"/>
    <col min="9483" max="9484" width="8" customWidth="1"/>
    <col min="9485" max="9485" width="7.5" customWidth="1"/>
    <col min="9486" max="9486" width="8.75" customWidth="1"/>
    <col min="9487" max="9487" width="8" customWidth="1"/>
    <col min="9488" max="9488" width="8.25" customWidth="1"/>
    <col min="9489" max="9489" width="7.5" customWidth="1"/>
    <col min="9490" max="9490" width="10" customWidth="1"/>
    <col min="9491" max="9491" width="9.125" customWidth="1"/>
    <col min="9492" max="9493" width="8.125" customWidth="1"/>
    <col min="9494" max="9494" width="5.5" customWidth="1"/>
    <col min="9495" max="9495" width="5.875" customWidth="1"/>
    <col min="9496" max="9497" width="6.375" customWidth="1"/>
    <col min="9498" max="9498" width="6.875" customWidth="1"/>
    <col min="9499" max="9499" width="6.5" customWidth="1"/>
    <col min="9500" max="9500" width="6.625" customWidth="1"/>
    <col min="9501" max="9501" width="7.125" customWidth="1"/>
    <col min="9502" max="9502" width="6.875" customWidth="1"/>
    <col min="9503" max="9504" width="7.25" customWidth="1"/>
    <col min="9727" max="9727" width="3" customWidth="1"/>
    <col min="9728" max="9728" width="14.125" customWidth="1"/>
    <col min="9729" max="9729" width="8.125" customWidth="1"/>
    <col min="9730" max="9730" width="8.5" customWidth="1"/>
    <col min="9731" max="9731" width="7.75" customWidth="1"/>
    <col min="9732" max="9732" width="7.125" customWidth="1"/>
    <col min="9733" max="9733" width="7.75" customWidth="1"/>
    <col min="9734" max="9734" width="6.875" customWidth="1"/>
    <col min="9735" max="9735" width="7" customWidth="1"/>
    <col min="9736" max="9736" width="7.875" customWidth="1"/>
    <col min="9737" max="9737" width="7.5" customWidth="1"/>
    <col min="9738" max="9738" width="8.75" customWidth="1"/>
    <col min="9739" max="9740" width="8" customWidth="1"/>
    <col min="9741" max="9741" width="7.5" customWidth="1"/>
    <col min="9742" max="9742" width="8.75" customWidth="1"/>
    <col min="9743" max="9743" width="8" customWidth="1"/>
    <col min="9744" max="9744" width="8.25" customWidth="1"/>
    <col min="9745" max="9745" width="7.5" customWidth="1"/>
    <col min="9746" max="9746" width="10" customWidth="1"/>
    <col min="9747" max="9747" width="9.125" customWidth="1"/>
    <col min="9748" max="9749" width="8.125" customWidth="1"/>
    <col min="9750" max="9750" width="5.5" customWidth="1"/>
    <col min="9751" max="9751" width="5.875" customWidth="1"/>
    <col min="9752" max="9753" width="6.375" customWidth="1"/>
    <col min="9754" max="9754" width="6.875" customWidth="1"/>
    <col min="9755" max="9755" width="6.5" customWidth="1"/>
    <col min="9756" max="9756" width="6.625" customWidth="1"/>
    <col min="9757" max="9757" width="7.125" customWidth="1"/>
    <col min="9758" max="9758" width="6.875" customWidth="1"/>
    <col min="9759" max="9760" width="7.25" customWidth="1"/>
    <col min="9983" max="9983" width="3" customWidth="1"/>
    <col min="9984" max="9984" width="14.125" customWidth="1"/>
    <col min="9985" max="9985" width="8.125" customWidth="1"/>
    <col min="9986" max="9986" width="8.5" customWidth="1"/>
    <col min="9987" max="9987" width="7.75" customWidth="1"/>
    <col min="9988" max="9988" width="7.125" customWidth="1"/>
    <col min="9989" max="9989" width="7.75" customWidth="1"/>
    <col min="9990" max="9990" width="6.875" customWidth="1"/>
    <col min="9991" max="9991" width="7" customWidth="1"/>
    <col min="9992" max="9992" width="7.875" customWidth="1"/>
    <col min="9993" max="9993" width="7.5" customWidth="1"/>
    <col min="9994" max="9994" width="8.75" customWidth="1"/>
    <col min="9995" max="9996" width="8" customWidth="1"/>
    <col min="9997" max="9997" width="7.5" customWidth="1"/>
    <col min="9998" max="9998" width="8.75" customWidth="1"/>
    <col min="9999" max="9999" width="8" customWidth="1"/>
    <col min="10000" max="10000" width="8.25" customWidth="1"/>
    <col min="10001" max="10001" width="7.5" customWidth="1"/>
    <col min="10002" max="10002" width="10" customWidth="1"/>
    <col min="10003" max="10003" width="9.125" customWidth="1"/>
    <col min="10004" max="10005" width="8.125" customWidth="1"/>
    <col min="10006" max="10006" width="5.5" customWidth="1"/>
    <col min="10007" max="10007" width="5.875" customWidth="1"/>
    <col min="10008" max="10009" width="6.375" customWidth="1"/>
    <col min="10010" max="10010" width="6.875" customWidth="1"/>
    <col min="10011" max="10011" width="6.5" customWidth="1"/>
    <col min="10012" max="10012" width="6.625" customWidth="1"/>
    <col min="10013" max="10013" width="7.125" customWidth="1"/>
    <col min="10014" max="10014" width="6.875" customWidth="1"/>
    <col min="10015" max="10016" width="7.25" customWidth="1"/>
    <col min="10239" max="10239" width="3" customWidth="1"/>
    <col min="10240" max="10240" width="14.125" customWidth="1"/>
    <col min="10241" max="10241" width="8.125" customWidth="1"/>
    <col min="10242" max="10242" width="8.5" customWidth="1"/>
    <col min="10243" max="10243" width="7.75" customWidth="1"/>
    <col min="10244" max="10244" width="7.125" customWidth="1"/>
    <col min="10245" max="10245" width="7.75" customWidth="1"/>
    <col min="10246" max="10246" width="6.875" customWidth="1"/>
    <col min="10247" max="10247" width="7" customWidth="1"/>
    <col min="10248" max="10248" width="7.875" customWidth="1"/>
    <col min="10249" max="10249" width="7.5" customWidth="1"/>
    <col min="10250" max="10250" width="8.75" customWidth="1"/>
    <col min="10251" max="10252" width="8" customWidth="1"/>
    <col min="10253" max="10253" width="7.5" customWidth="1"/>
    <col min="10254" max="10254" width="8.75" customWidth="1"/>
    <col min="10255" max="10255" width="8" customWidth="1"/>
    <col min="10256" max="10256" width="8.25" customWidth="1"/>
    <col min="10257" max="10257" width="7.5" customWidth="1"/>
    <col min="10258" max="10258" width="10" customWidth="1"/>
    <col min="10259" max="10259" width="9.125" customWidth="1"/>
    <col min="10260" max="10261" width="8.125" customWidth="1"/>
    <col min="10262" max="10262" width="5.5" customWidth="1"/>
    <col min="10263" max="10263" width="5.875" customWidth="1"/>
    <col min="10264" max="10265" width="6.375" customWidth="1"/>
    <col min="10266" max="10266" width="6.875" customWidth="1"/>
    <col min="10267" max="10267" width="6.5" customWidth="1"/>
    <col min="10268" max="10268" width="6.625" customWidth="1"/>
    <col min="10269" max="10269" width="7.125" customWidth="1"/>
    <col min="10270" max="10270" width="6.875" customWidth="1"/>
    <col min="10271" max="10272" width="7.25" customWidth="1"/>
    <col min="10495" max="10495" width="3" customWidth="1"/>
    <col min="10496" max="10496" width="14.125" customWidth="1"/>
    <col min="10497" max="10497" width="8.125" customWidth="1"/>
    <col min="10498" max="10498" width="8.5" customWidth="1"/>
    <col min="10499" max="10499" width="7.75" customWidth="1"/>
    <col min="10500" max="10500" width="7.125" customWidth="1"/>
    <col min="10501" max="10501" width="7.75" customWidth="1"/>
    <col min="10502" max="10502" width="6.875" customWidth="1"/>
    <col min="10503" max="10503" width="7" customWidth="1"/>
    <col min="10504" max="10504" width="7.875" customWidth="1"/>
    <col min="10505" max="10505" width="7.5" customWidth="1"/>
    <col min="10506" max="10506" width="8.75" customWidth="1"/>
    <col min="10507" max="10508" width="8" customWidth="1"/>
    <col min="10509" max="10509" width="7.5" customWidth="1"/>
    <col min="10510" max="10510" width="8.75" customWidth="1"/>
    <col min="10511" max="10511" width="8" customWidth="1"/>
    <col min="10512" max="10512" width="8.25" customWidth="1"/>
    <col min="10513" max="10513" width="7.5" customWidth="1"/>
    <col min="10514" max="10514" width="10" customWidth="1"/>
    <col min="10515" max="10515" width="9.125" customWidth="1"/>
    <col min="10516" max="10517" width="8.125" customWidth="1"/>
    <col min="10518" max="10518" width="5.5" customWidth="1"/>
    <col min="10519" max="10519" width="5.875" customWidth="1"/>
    <col min="10520" max="10521" width="6.375" customWidth="1"/>
    <col min="10522" max="10522" width="6.875" customWidth="1"/>
    <col min="10523" max="10523" width="6.5" customWidth="1"/>
    <col min="10524" max="10524" width="6.625" customWidth="1"/>
    <col min="10525" max="10525" width="7.125" customWidth="1"/>
    <col min="10526" max="10526" width="6.875" customWidth="1"/>
    <col min="10527" max="10528" width="7.25" customWidth="1"/>
    <col min="10751" max="10751" width="3" customWidth="1"/>
    <col min="10752" max="10752" width="14.125" customWidth="1"/>
    <col min="10753" max="10753" width="8.125" customWidth="1"/>
    <col min="10754" max="10754" width="8.5" customWidth="1"/>
    <col min="10755" max="10755" width="7.75" customWidth="1"/>
    <col min="10756" max="10756" width="7.125" customWidth="1"/>
    <col min="10757" max="10757" width="7.75" customWidth="1"/>
    <col min="10758" max="10758" width="6.875" customWidth="1"/>
    <col min="10759" max="10759" width="7" customWidth="1"/>
    <col min="10760" max="10760" width="7.875" customWidth="1"/>
    <col min="10761" max="10761" width="7.5" customWidth="1"/>
    <col min="10762" max="10762" width="8.75" customWidth="1"/>
    <col min="10763" max="10764" width="8" customWidth="1"/>
    <col min="10765" max="10765" width="7.5" customWidth="1"/>
    <col min="10766" max="10766" width="8.75" customWidth="1"/>
    <col min="10767" max="10767" width="8" customWidth="1"/>
    <col min="10768" max="10768" width="8.25" customWidth="1"/>
    <col min="10769" max="10769" width="7.5" customWidth="1"/>
    <col min="10770" max="10770" width="10" customWidth="1"/>
    <col min="10771" max="10771" width="9.125" customWidth="1"/>
    <col min="10772" max="10773" width="8.125" customWidth="1"/>
    <col min="10774" max="10774" width="5.5" customWidth="1"/>
    <col min="10775" max="10775" width="5.875" customWidth="1"/>
    <col min="10776" max="10777" width="6.375" customWidth="1"/>
    <col min="10778" max="10778" width="6.875" customWidth="1"/>
    <col min="10779" max="10779" width="6.5" customWidth="1"/>
    <col min="10780" max="10780" width="6.625" customWidth="1"/>
    <col min="10781" max="10781" width="7.125" customWidth="1"/>
    <col min="10782" max="10782" width="6.875" customWidth="1"/>
    <col min="10783" max="10784" width="7.25" customWidth="1"/>
    <col min="11007" max="11007" width="3" customWidth="1"/>
    <col min="11008" max="11008" width="14.125" customWidth="1"/>
    <col min="11009" max="11009" width="8.125" customWidth="1"/>
    <col min="11010" max="11010" width="8.5" customWidth="1"/>
    <col min="11011" max="11011" width="7.75" customWidth="1"/>
    <col min="11012" max="11012" width="7.125" customWidth="1"/>
    <col min="11013" max="11013" width="7.75" customWidth="1"/>
    <col min="11014" max="11014" width="6.875" customWidth="1"/>
    <col min="11015" max="11015" width="7" customWidth="1"/>
    <col min="11016" max="11016" width="7.875" customWidth="1"/>
    <col min="11017" max="11017" width="7.5" customWidth="1"/>
    <col min="11018" max="11018" width="8.75" customWidth="1"/>
    <col min="11019" max="11020" width="8" customWidth="1"/>
    <col min="11021" max="11021" width="7.5" customWidth="1"/>
    <col min="11022" max="11022" width="8.75" customWidth="1"/>
    <col min="11023" max="11023" width="8" customWidth="1"/>
    <col min="11024" max="11024" width="8.25" customWidth="1"/>
    <col min="11025" max="11025" width="7.5" customWidth="1"/>
    <col min="11026" max="11026" width="10" customWidth="1"/>
    <col min="11027" max="11027" width="9.125" customWidth="1"/>
    <col min="11028" max="11029" width="8.125" customWidth="1"/>
    <col min="11030" max="11030" width="5.5" customWidth="1"/>
    <col min="11031" max="11031" width="5.875" customWidth="1"/>
    <col min="11032" max="11033" width="6.375" customWidth="1"/>
    <col min="11034" max="11034" width="6.875" customWidth="1"/>
    <col min="11035" max="11035" width="6.5" customWidth="1"/>
    <col min="11036" max="11036" width="6.625" customWidth="1"/>
    <col min="11037" max="11037" width="7.125" customWidth="1"/>
    <col min="11038" max="11038" width="6.875" customWidth="1"/>
    <col min="11039" max="11040" width="7.25" customWidth="1"/>
    <col min="11263" max="11263" width="3" customWidth="1"/>
    <col min="11264" max="11264" width="14.125" customWidth="1"/>
    <col min="11265" max="11265" width="8.125" customWidth="1"/>
    <col min="11266" max="11266" width="8.5" customWidth="1"/>
    <col min="11267" max="11267" width="7.75" customWidth="1"/>
    <col min="11268" max="11268" width="7.125" customWidth="1"/>
    <col min="11269" max="11269" width="7.75" customWidth="1"/>
    <col min="11270" max="11270" width="6.875" customWidth="1"/>
    <col min="11271" max="11271" width="7" customWidth="1"/>
    <col min="11272" max="11272" width="7.875" customWidth="1"/>
    <col min="11273" max="11273" width="7.5" customWidth="1"/>
    <col min="11274" max="11274" width="8.75" customWidth="1"/>
    <col min="11275" max="11276" width="8" customWidth="1"/>
    <col min="11277" max="11277" width="7.5" customWidth="1"/>
    <col min="11278" max="11278" width="8.75" customWidth="1"/>
    <col min="11279" max="11279" width="8" customWidth="1"/>
    <col min="11280" max="11280" width="8.25" customWidth="1"/>
    <col min="11281" max="11281" width="7.5" customWidth="1"/>
    <col min="11282" max="11282" width="10" customWidth="1"/>
    <col min="11283" max="11283" width="9.125" customWidth="1"/>
    <col min="11284" max="11285" width="8.125" customWidth="1"/>
    <col min="11286" max="11286" width="5.5" customWidth="1"/>
    <col min="11287" max="11287" width="5.875" customWidth="1"/>
    <col min="11288" max="11289" width="6.375" customWidth="1"/>
    <col min="11290" max="11290" width="6.875" customWidth="1"/>
    <col min="11291" max="11291" width="6.5" customWidth="1"/>
    <col min="11292" max="11292" width="6.625" customWidth="1"/>
    <col min="11293" max="11293" width="7.125" customWidth="1"/>
    <col min="11294" max="11294" width="6.875" customWidth="1"/>
    <col min="11295" max="11296" width="7.25" customWidth="1"/>
    <col min="11519" max="11519" width="3" customWidth="1"/>
    <col min="11520" max="11520" width="14.125" customWidth="1"/>
    <col min="11521" max="11521" width="8.125" customWidth="1"/>
    <col min="11522" max="11522" width="8.5" customWidth="1"/>
    <col min="11523" max="11523" width="7.75" customWidth="1"/>
    <col min="11524" max="11524" width="7.125" customWidth="1"/>
    <col min="11525" max="11525" width="7.75" customWidth="1"/>
    <col min="11526" max="11526" width="6.875" customWidth="1"/>
    <col min="11527" max="11527" width="7" customWidth="1"/>
    <col min="11528" max="11528" width="7.875" customWidth="1"/>
    <col min="11529" max="11529" width="7.5" customWidth="1"/>
    <col min="11530" max="11530" width="8.75" customWidth="1"/>
    <col min="11531" max="11532" width="8" customWidth="1"/>
    <col min="11533" max="11533" width="7.5" customWidth="1"/>
    <col min="11534" max="11534" width="8.75" customWidth="1"/>
    <col min="11535" max="11535" width="8" customWidth="1"/>
    <col min="11536" max="11536" width="8.25" customWidth="1"/>
    <col min="11537" max="11537" width="7.5" customWidth="1"/>
    <col min="11538" max="11538" width="10" customWidth="1"/>
    <col min="11539" max="11539" width="9.125" customWidth="1"/>
    <col min="11540" max="11541" width="8.125" customWidth="1"/>
    <col min="11542" max="11542" width="5.5" customWidth="1"/>
    <col min="11543" max="11543" width="5.875" customWidth="1"/>
    <col min="11544" max="11545" width="6.375" customWidth="1"/>
    <col min="11546" max="11546" width="6.875" customWidth="1"/>
    <col min="11547" max="11547" width="6.5" customWidth="1"/>
    <col min="11548" max="11548" width="6.625" customWidth="1"/>
    <col min="11549" max="11549" width="7.125" customWidth="1"/>
    <col min="11550" max="11550" width="6.875" customWidth="1"/>
    <col min="11551" max="11552" width="7.25" customWidth="1"/>
    <col min="11775" max="11775" width="3" customWidth="1"/>
    <col min="11776" max="11776" width="14.125" customWidth="1"/>
    <col min="11777" max="11777" width="8.125" customWidth="1"/>
    <col min="11778" max="11778" width="8.5" customWidth="1"/>
    <col min="11779" max="11779" width="7.75" customWidth="1"/>
    <col min="11780" max="11780" width="7.125" customWidth="1"/>
    <col min="11781" max="11781" width="7.75" customWidth="1"/>
    <col min="11782" max="11782" width="6.875" customWidth="1"/>
    <col min="11783" max="11783" width="7" customWidth="1"/>
    <col min="11784" max="11784" width="7.875" customWidth="1"/>
    <col min="11785" max="11785" width="7.5" customWidth="1"/>
    <col min="11786" max="11786" width="8.75" customWidth="1"/>
    <col min="11787" max="11788" width="8" customWidth="1"/>
    <col min="11789" max="11789" width="7.5" customWidth="1"/>
    <col min="11790" max="11790" width="8.75" customWidth="1"/>
    <col min="11791" max="11791" width="8" customWidth="1"/>
    <col min="11792" max="11792" width="8.25" customWidth="1"/>
    <col min="11793" max="11793" width="7.5" customWidth="1"/>
    <col min="11794" max="11794" width="10" customWidth="1"/>
    <col min="11795" max="11795" width="9.125" customWidth="1"/>
    <col min="11796" max="11797" width="8.125" customWidth="1"/>
    <col min="11798" max="11798" width="5.5" customWidth="1"/>
    <col min="11799" max="11799" width="5.875" customWidth="1"/>
    <col min="11800" max="11801" width="6.375" customWidth="1"/>
    <col min="11802" max="11802" width="6.875" customWidth="1"/>
    <col min="11803" max="11803" width="6.5" customWidth="1"/>
    <col min="11804" max="11804" width="6.625" customWidth="1"/>
    <col min="11805" max="11805" width="7.125" customWidth="1"/>
    <col min="11806" max="11806" width="6.875" customWidth="1"/>
    <col min="11807" max="11808" width="7.25" customWidth="1"/>
    <col min="12031" max="12031" width="3" customWidth="1"/>
    <col min="12032" max="12032" width="14.125" customWidth="1"/>
    <col min="12033" max="12033" width="8.125" customWidth="1"/>
    <col min="12034" max="12034" width="8.5" customWidth="1"/>
    <col min="12035" max="12035" width="7.75" customWidth="1"/>
    <col min="12036" max="12036" width="7.125" customWidth="1"/>
    <col min="12037" max="12037" width="7.75" customWidth="1"/>
    <col min="12038" max="12038" width="6.875" customWidth="1"/>
    <col min="12039" max="12039" width="7" customWidth="1"/>
    <col min="12040" max="12040" width="7.875" customWidth="1"/>
    <col min="12041" max="12041" width="7.5" customWidth="1"/>
    <col min="12042" max="12042" width="8.75" customWidth="1"/>
    <col min="12043" max="12044" width="8" customWidth="1"/>
    <col min="12045" max="12045" width="7.5" customWidth="1"/>
    <col min="12046" max="12046" width="8.75" customWidth="1"/>
    <col min="12047" max="12047" width="8" customWidth="1"/>
    <col min="12048" max="12048" width="8.25" customWidth="1"/>
    <col min="12049" max="12049" width="7.5" customWidth="1"/>
    <col min="12050" max="12050" width="10" customWidth="1"/>
    <col min="12051" max="12051" width="9.125" customWidth="1"/>
    <col min="12052" max="12053" width="8.125" customWidth="1"/>
    <col min="12054" max="12054" width="5.5" customWidth="1"/>
    <col min="12055" max="12055" width="5.875" customWidth="1"/>
    <col min="12056" max="12057" width="6.375" customWidth="1"/>
    <col min="12058" max="12058" width="6.875" customWidth="1"/>
    <col min="12059" max="12059" width="6.5" customWidth="1"/>
    <col min="12060" max="12060" width="6.625" customWidth="1"/>
    <col min="12061" max="12061" width="7.125" customWidth="1"/>
    <col min="12062" max="12062" width="6.875" customWidth="1"/>
    <col min="12063" max="12064" width="7.25" customWidth="1"/>
    <col min="12287" max="12287" width="3" customWidth="1"/>
    <col min="12288" max="12288" width="14.125" customWidth="1"/>
    <col min="12289" max="12289" width="8.125" customWidth="1"/>
    <col min="12290" max="12290" width="8.5" customWidth="1"/>
    <col min="12291" max="12291" width="7.75" customWidth="1"/>
    <col min="12292" max="12292" width="7.125" customWidth="1"/>
    <col min="12293" max="12293" width="7.75" customWidth="1"/>
    <col min="12294" max="12294" width="6.875" customWidth="1"/>
    <col min="12295" max="12295" width="7" customWidth="1"/>
    <col min="12296" max="12296" width="7.875" customWidth="1"/>
    <col min="12297" max="12297" width="7.5" customWidth="1"/>
    <col min="12298" max="12298" width="8.75" customWidth="1"/>
    <col min="12299" max="12300" width="8" customWidth="1"/>
    <col min="12301" max="12301" width="7.5" customWidth="1"/>
    <col min="12302" max="12302" width="8.75" customWidth="1"/>
    <col min="12303" max="12303" width="8" customWidth="1"/>
    <col min="12304" max="12304" width="8.25" customWidth="1"/>
    <col min="12305" max="12305" width="7.5" customWidth="1"/>
    <col min="12306" max="12306" width="10" customWidth="1"/>
    <col min="12307" max="12307" width="9.125" customWidth="1"/>
    <col min="12308" max="12309" width="8.125" customWidth="1"/>
    <col min="12310" max="12310" width="5.5" customWidth="1"/>
    <col min="12311" max="12311" width="5.875" customWidth="1"/>
    <col min="12312" max="12313" width="6.375" customWidth="1"/>
    <col min="12314" max="12314" width="6.875" customWidth="1"/>
    <col min="12315" max="12315" width="6.5" customWidth="1"/>
    <col min="12316" max="12316" width="6.625" customWidth="1"/>
    <col min="12317" max="12317" width="7.125" customWidth="1"/>
    <col min="12318" max="12318" width="6.875" customWidth="1"/>
    <col min="12319" max="12320" width="7.25" customWidth="1"/>
    <col min="12543" max="12543" width="3" customWidth="1"/>
    <col min="12544" max="12544" width="14.125" customWidth="1"/>
    <col min="12545" max="12545" width="8.125" customWidth="1"/>
    <col min="12546" max="12546" width="8.5" customWidth="1"/>
    <col min="12547" max="12547" width="7.75" customWidth="1"/>
    <col min="12548" max="12548" width="7.125" customWidth="1"/>
    <col min="12549" max="12549" width="7.75" customWidth="1"/>
    <col min="12550" max="12550" width="6.875" customWidth="1"/>
    <col min="12551" max="12551" width="7" customWidth="1"/>
    <col min="12552" max="12552" width="7.875" customWidth="1"/>
    <col min="12553" max="12553" width="7.5" customWidth="1"/>
    <col min="12554" max="12554" width="8.75" customWidth="1"/>
    <col min="12555" max="12556" width="8" customWidth="1"/>
    <col min="12557" max="12557" width="7.5" customWidth="1"/>
    <col min="12558" max="12558" width="8.75" customWidth="1"/>
    <col min="12559" max="12559" width="8" customWidth="1"/>
    <col min="12560" max="12560" width="8.25" customWidth="1"/>
    <col min="12561" max="12561" width="7.5" customWidth="1"/>
    <col min="12562" max="12562" width="10" customWidth="1"/>
    <col min="12563" max="12563" width="9.125" customWidth="1"/>
    <col min="12564" max="12565" width="8.125" customWidth="1"/>
    <col min="12566" max="12566" width="5.5" customWidth="1"/>
    <col min="12567" max="12567" width="5.875" customWidth="1"/>
    <col min="12568" max="12569" width="6.375" customWidth="1"/>
    <col min="12570" max="12570" width="6.875" customWidth="1"/>
    <col min="12571" max="12571" width="6.5" customWidth="1"/>
    <col min="12572" max="12572" width="6.625" customWidth="1"/>
    <col min="12573" max="12573" width="7.125" customWidth="1"/>
    <col min="12574" max="12574" width="6.875" customWidth="1"/>
    <col min="12575" max="12576" width="7.25" customWidth="1"/>
    <col min="12799" max="12799" width="3" customWidth="1"/>
    <col min="12800" max="12800" width="14.125" customWidth="1"/>
    <col min="12801" max="12801" width="8.125" customWidth="1"/>
    <col min="12802" max="12802" width="8.5" customWidth="1"/>
    <col min="12803" max="12803" width="7.75" customWidth="1"/>
    <col min="12804" max="12804" width="7.125" customWidth="1"/>
    <col min="12805" max="12805" width="7.75" customWidth="1"/>
    <col min="12806" max="12806" width="6.875" customWidth="1"/>
    <col min="12807" max="12807" width="7" customWidth="1"/>
    <col min="12808" max="12808" width="7.875" customWidth="1"/>
    <col min="12809" max="12809" width="7.5" customWidth="1"/>
    <col min="12810" max="12810" width="8.75" customWidth="1"/>
    <col min="12811" max="12812" width="8" customWidth="1"/>
    <col min="12813" max="12813" width="7.5" customWidth="1"/>
    <col min="12814" max="12814" width="8.75" customWidth="1"/>
    <col min="12815" max="12815" width="8" customWidth="1"/>
    <col min="12816" max="12816" width="8.25" customWidth="1"/>
    <col min="12817" max="12817" width="7.5" customWidth="1"/>
    <col min="12818" max="12818" width="10" customWidth="1"/>
    <col min="12819" max="12819" width="9.125" customWidth="1"/>
    <col min="12820" max="12821" width="8.125" customWidth="1"/>
    <col min="12822" max="12822" width="5.5" customWidth="1"/>
    <col min="12823" max="12823" width="5.875" customWidth="1"/>
    <col min="12824" max="12825" width="6.375" customWidth="1"/>
    <col min="12826" max="12826" width="6.875" customWidth="1"/>
    <col min="12827" max="12827" width="6.5" customWidth="1"/>
    <col min="12828" max="12828" width="6.625" customWidth="1"/>
    <col min="12829" max="12829" width="7.125" customWidth="1"/>
    <col min="12830" max="12830" width="6.875" customWidth="1"/>
    <col min="12831" max="12832" width="7.25" customWidth="1"/>
    <col min="13055" max="13055" width="3" customWidth="1"/>
    <col min="13056" max="13056" width="14.125" customWidth="1"/>
    <col min="13057" max="13057" width="8.125" customWidth="1"/>
    <col min="13058" max="13058" width="8.5" customWidth="1"/>
    <col min="13059" max="13059" width="7.75" customWidth="1"/>
    <col min="13060" max="13060" width="7.125" customWidth="1"/>
    <col min="13061" max="13061" width="7.75" customWidth="1"/>
    <col min="13062" max="13062" width="6.875" customWidth="1"/>
    <col min="13063" max="13063" width="7" customWidth="1"/>
    <col min="13064" max="13064" width="7.875" customWidth="1"/>
    <col min="13065" max="13065" width="7.5" customWidth="1"/>
    <col min="13066" max="13066" width="8.75" customWidth="1"/>
    <col min="13067" max="13068" width="8" customWidth="1"/>
    <col min="13069" max="13069" width="7.5" customWidth="1"/>
    <col min="13070" max="13070" width="8.75" customWidth="1"/>
    <col min="13071" max="13071" width="8" customWidth="1"/>
    <col min="13072" max="13072" width="8.25" customWidth="1"/>
    <col min="13073" max="13073" width="7.5" customWidth="1"/>
    <col min="13074" max="13074" width="10" customWidth="1"/>
    <col min="13075" max="13075" width="9.125" customWidth="1"/>
    <col min="13076" max="13077" width="8.125" customWidth="1"/>
    <col min="13078" max="13078" width="5.5" customWidth="1"/>
    <col min="13079" max="13079" width="5.875" customWidth="1"/>
    <col min="13080" max="13081" width="6.375" customWidth="1"/>
    <col min="13082" max="13082" width="6.875" customWidth="1"/>
    <col min="13083" max="13083" width="6.5" customWidth="1"/>
    <col min="13084" max="13084" width="6.625" customWidth="1"/>
    <col min="13085" max="13085" width="7.125" customWidth="1"/>
    <col min="13086" max="13086" width="6.875" customWidth="1"/>
    <col min="13087" max="13088" width="7.25" customWidth="1"/>
    <col min="13311" max="13311" width="3" customWidth="1"/>
    <col min="13312" max="13312" width="14.125" customWidth="1"/>
    <col min="13313" max="13313" width="8.125" customWidth="1"/>
    <col min="13314" max="13314" width="8.5" customWidth="1"/>
    <col min="13315" max="13315" width="7.75" customWidth="1"/>
    <col min="13316" max="13316" width="7.125" customWidth="1"/>
    <col min="13317" max="13317" width="7.75" customWidth="1"/>
    <col min="13318" max="13318" width="6.875" customWidth="1"/>
    <col min="13319" max="13319" width="7" customWidth="1"/>
    <col min="13320" max="13320" width="7.875" customWidth="1"/>
    <col min="13321" max="13321" width="7.5" customWidth="1"/>
    <col min="13322" max="13322" width="8.75" customWidth="1"/>
    <col min="13323" max="13324" width="8" customWidth="1"/>
    <col min="13325" max="13325" width="7.5" customWidth="1"/>
    <col min="13326" max="13326" width="8.75" customWidth="1"/>
    <col min="13327" max="13327" width="8" customWidth="1"/>
    <col min="13328" max="13328" width="8.25" customWidth="1"/>
    <col min="13329" max="13329" width="7.5" customWidth="1"/>
    <col min="13330" max="13330" width="10" customWidth="1"/>
    <col min="13331" max="13331" width="9.125" customWidth="1"/>
    <col min="13332" max="13333" width="8.125" customWidth="1"/>
    <col min="13334" max="13334" width="5.5" customWidth="1"/>
    <col min="13335" max="13335" width="5.875" customWidth="1"/>
    <col min="13336" max="13337" width="6.375" customWidth="1"/>
    <col min="13338" max="13338" width="6.875" customWidth="1"/>
    <col min="13339" max="13339" width="6.5" customWidth="1"/>
    <col min="13340" max="13340" width="6.625" customWidth="1"/>
    <col min="13341" max="13341" width="7.125" customWidth="1"/>
    <col min="13342" max="13342" width="6.875" customWidth="1"/>
    <col min="13343" max="13344" width="7.25" customWidth="1"/>
    <col min="13567" max="13567" width="3" customWidth="1"/>
    <col min="13568" max="13568" width="14.125" customWidth="1"/>
    <col min="13569" max="13569" width="8.125" customWidth="1"/>
    <col min="13570" max="13570" width="8.5" customWidth="1"/>
    <col min="13571" max="13571" width="7.75" customWidth="1"/>
    <col min="13572" max="13572" width="7.125" customWidth="1"/>
    <col min="13573" max="13573" width="7.75" customWidth="1"/>
    <col min="13574" max="13574" width="6.875" customWidth="1"/>
    <col min="13575" max="13575" width="7" customWidth="1"/>
    <col min="13576" max="13576" width="7.875" customWidth="1"/>
    <col min="13577" max="13577" width="7.5" customWidth="1"/>
    <col min="13578" max="13578" width="8.75" customWidth="1"/>
    <col min="13579" max="13580" width="8" customWidth="1"/>
    <col min="13581" max="13581" width="7.5" customWidth="1"/>
    <col min="13582" max="13582" width="8.75" customWidth="1"/>
    <col min="13583" max="13583" width="8" customWidth="1"/>
    <col min="13584" max="13584" width="8.25" customWidth="1"/>
    <col min="13585" max="13585" width="7.5" customWidth="1"/>
    <col min="13586" max="13586" width="10" customWidth="1"/>
    <col min="13587" max="13587" width="9.125" customWidth="1"/>
    <col min="13588" max="13589" width="8.125" customWidth="1"/>
    <col min="13590" max="13590" width="5.5" customWidth="1"/>
    <col min="13591" max="13591" width="5.875" customWidth="1"/>
    <col min="13592" max="13593" width="6.375" customWidth="1"/>
    <col min="13594" max="13594" width="6.875" customWidth="1"/>
    <col min="13595" max="13595" width="6.5" customWidth="1"/>
    <col min="13596" max="13596" width="6.625" customWidth="1"/>
    <col min="13597" max="13597" width="7.125" customWidth="1"/>
    <col min="13598" max="13598" width="6.875" customWidth="1"/>
    <col min="13599" max="13600" width="7.25" customWidth="1"/>
    <col min="13823" max="13823" width="3" customWidth="1"/>
    <col min="13824" max="13824" width="14.125" customWidth="1"/>
    <col min="13825" max="13825" width="8.125" customWidth="1"/>
    <col min="13826" max="13826" width="8.5" customWidth="1"/>
    <col min="13827" max="13827" width="7.75" customWidth="1"/>
    <col min="13828" max="13828" width="7.125" customWidth="1"/>
    <col min="13829" max="13829" width="7.75" customWidth="1"/>
    <col min="13830" max="13830" width="6.875" customWidth="1"/>
    <col min="13831" max="13831" width="7" customWidth="1"/>
    <col min="13832" max="13832" width="7.875" customWidth="1"/>
    <col min="13833" max="13833" width="7.5" customWidth="1"/>
    <col min="13834" max="13834" width="8.75" customWidth="1"/>
    <col min="13835" max="13836" width="8" customWidth="1"/>
    <col min="13837" max="13837" width="7.5" customWidth="1"/>
    <col min="13838" max="13838" width="8.75" customWidth="1"/>
    <col min="13839" max="13839" width="8" customWidth="1"/>
    <col min="13840" max="13840" width="8.25" customWidth="1"/>
    <col min="13841" max="13841" width="7.5" customWidth="1"/>
    <col min="13842" max="13842" width="10" customWidth="1"/>
    <col min="13843" max="13843" width="9.125" customWidth="1"/>
    <col min="13844" max="13845" width="8.125" customWidth="1"/>
    <col min="13846" max="13846" width="5.5" customWidth="1"/>
    <col min="13847" max="13847" width="5.875" customWidth="1"/>
    <col min="13848" max="13849" width="6.375" customWidth="1"/>
    <col min="13850" max="13850" width="6.875" customWidth="1"/>
    <col min="13851" max="13851" width="6.5" customWidth="1"/>
    <col min="13852" max="13852" width="6.625" customWidth="1"/>
    <col min="13853" max="13853" width="7.125" customWidth="1"/>
    <col min="13854" max="13854" width="6.875" customWidth="1"/>
    <col min="13855" max="13856" width="7.25" customWidth="1"/>
    <col min="14079" max="14079" width="3" customWidth="1"/>
    <col min="14080" max="14080" width="14.125" customWidth="1"/>
    <col min="14081" max="14081" width="8.125" customWidth="1"/>
    <col min="14082" max="14082" width="8.5" customWidth="1"/>
    <col min="14083" max="14083" width="7.75" customWidth="1"/>
    <col min="14084" max="14084" width="7.125" customWidth="1"/>
    <col min="14085" max="14085" width="7.75" customWidth="1"/>
    <col min="14086" max="14086" width="6.875" customWidth="1"/>
    <col min="14087" max="14087" width="7" customWidth="1"/>
    <col min="14088" max="14088" width="7.875" customWidth="1"/>
    <col min="14089" max="14089" width="7.5" customWidth="1"/>
    <col min="14090" max="14090" width="8.75" customWidth="1"/>
    <col min="14091" max="14092" width="8" customWidth="1"/>
    <col min="14093" max="14093" width="7.5" customWidth="1"/>
    <col min="14094" max="14094" width="8.75" customWidth="1"/>
    <col min="14095" max="14095" width="8" customWidth="1"/>
    <col min="14096" max="14096" width="8.25" customWidth="1"/>
    <col min="14097" max="14097" width="7.5" customWidth="1"/>
    <col min="14098" max="14098" width="10" customWidth="1"/>
    <col min="14099" max="14099" width="9.125" customWidth="1"/>
    <col min="14100" max="14101" width="8.125" customWidth="1"/>
    <col min="14102" max="14102" width="5.5" customWidth="1"/>
    <col min="14103" max="14103" width="5.875" customWidth="1"/>
    <col min="14104" max="14105" width="6.375" customWidth="1"/>
    <col min="14106" max="14106" width="6.875" customWidth="1"/>
    <col min="14107" max="14107" width="6.5" customWidth="1"/>
    <col min="14108" max="14108" width="6.625" customWidth="1"/>
    <col min="14109" max="14109" width="7.125" customWidth="1"/>
    <col min="14110" max="14110" width="6.875" customWidth="1"/>
    <col min="14111" max="14112" width="7.25" customWidth="1"/>
    <col min="14335" max="14335" width="3" customWidth="1"/>
    <col min="14336" max="14336" width="14.125" customWidth="1"/>
    <col min="14337" max="14337" width="8.125" customWidth="1"/>
    <col min="14338" max="14338" width="8.5" customWidth="1"/>
    <col min="14339" max="14339" width="7.75" customWidth="1"/>
    <col min="14340" max="14340" width="7.125" customWidth="1"/>
    <col min="14341" max="14341" width="7.75" customWidth="1"/>
    <col min="14342" max="14342" width="6.875" customWidth="1"/>
    <col min="14343" max="14343" width="7" customWidth="1"/>
    <col min="14344" max="14344" width="7.875" customWidth="1"/>
    <col min="14345" max="14345" width="7.5" customWidth="1"/>
    <col min="14346" max="14346" width="8.75" customWidth="1"/>
    <col min="14347" max="14348" width="8" customWidth="1"/>
    <col min="14349" max="14349" width="7.5" customWidth="1"/>
    <col min="14350" max="14350" width="8.75" customWidth="1"/>
    <col min="14351" max="14351" width="8" customWidth="1"/>
    <col min="14352" max="14352" width="8.25" customWidth="1"/>
    <col min="14353" max="14353" width="7.5" customWidth="1"/>
    <col min="14354" max="14354" width="10" customWidth="1"/>
    <col min="14355" max="14355" width="9.125" customWidth="1"/>
    <col min="14356" max="14357" width="8.125" customWidth="1"/>
    <col min="14358" max="14358" width="5.5" customWidth="1"/>
    <col min="14359" max="14359" width="5.875" customWidth="1"/>
    <col min="14360" max="14361" width="6.375" customWidth="1"/>
    <col min="14362" max="14362" width="6.875" customWidth="1"/>
    <col min="14363" max="14363" width="6.5" customWidth="1"/>
    <col min="14364" max="14364" width="6.625" customWidth="1"/>
    <col min="14365" max="14365" width="7.125" customWidth="1"/>
    <col min="14366" max="14366" width="6.875" customWidth="1"/>
    <col min="14367" max="14368" width="7.25" customWidth="1"/>
    <col min="14591" max="14591" width="3" customWidth="1"/>
    <col min="14592" max="14592" width="14.125" customWidth="1"/>
    <col min="14593" max="14593" width="8.125" customWidth="1"/>
    <col min="14594" max="14594" width="8.5" customWidth="1"/>
    <col min="14595" max="14595" width="7.75" customWidth="1"/>
    <col min="14596" max="14596" width="7.125" customWidth="1"/>
    <col min="14597" max="14597" width="7.75" customWidth="1"/>
    <col min="14598" max="14598" width="6.875" customWidth="1"/>
    <col min="14599" max="14599" width="7" customWidth="1"/>
    <col min="14600" max="14600" width="7.875" customWidth="1"/>
    <col min="14601" max="14601" width="7.5" customWidth="1"/>
    <col min="14602" max="14602" width="8.75" customWidth="1"/>
    <col min="14603" max="14604" width="8" customWidth="1"/>
    <col min="14605" max="14605" width="7.5" customWidth="1"/>
    <col min="14606" max="14606" width="8.75" customWidth="1"/>
    <col min="14607" max="14607" width="8" customWidth="1"/>
    <col min="14608" max="14608" width="8.25" customWidth="1"/>
    <col min="14609" max="14609" width="7.5" customWidth="1"/>
    <col min="14610" max="14610" width="10" customWidth="1"/>
    <col min="14611" max="14611" width="9.125" customWidth="1"/>
    <col min="14612" max="14613" width="8.125" customWidth="1"/>
    <col min="14614" max="14614" width="5.5" customWidth="1"/>
    <col min="14615" max="14615" width="5.875" customWidth="1"/>
    <col min="14616" max="14617" width="6.375" customWidth="1"/>
    <col min="14618" max="14618" width="6.875" customWidth="1"/>
    <col min="14619" max="14619" width="6.5" customWidth="1"/>
    <col min="14620" max="14620" width="6.625" customWidth="1"/>
    <col min="14621" max="14621" width="7.125" customWidth="1"/>
    <col min="14622" max="14622" width="6.875" customWidth="1"/>
    <col min="14623" max="14624" width="7.25" customWidth="1"/>
    <col min="14847" max="14847" width="3" customWidth="1"/>
    <col min="14848" max="14848" width="14.125" customWidth="1"/>
    <col min="14849" max="14849" width="8.125" customWidth="1"/>
    <col min="14850" max="14850" width="8.5" customWidth="1"/>
    <col min="14851" max="14851" width="7.75" customWidth="1"/>
    <col min="14852" max="14852" width="7.125" customWidth="1"/>
    <col min="14853" max="14853" width="7.75" customWidth="1"/>
    <col min="14854" max="14854" width="6.875" customWidth="1"/>
    <col min="14855" max="14855" width="7" customWidth="1"/>
    <col min="14856" max="14856" width="7.875" customWidth="1"/>
    <col min="14857" max="14857" width="7.5" customWidth="1"/>
    <col min="14858" max="14858" width="8.75" customWidth="1"/>
    <col min="14859" max="14860" width="8" customWidth="1"/>
    <col min="14861" max="14861" width="7.5" customWidth="1"/>
    <col min="14862" max="14862" width="8.75" customWidth="1"/>
    <col min="14863" max="14863" width="8" customWidth="1"/>
    <col min="14864" max="14864" width="8.25" customWidth="1"/>
    <col min="14865" max="14865" width="7.5" customWidth="1"/>
    <col min="14866" max="14866" width="10" customWidth="1"/>
    <col min="14867" max="14867" width="9.125" customWidth="1"/>
    <col min="14868" max="14869" width="8.125" customWidth="1"/>
    <col min="14870" max="14870" width="5.5" customWidth="1"/>
    <col min="14871" max="14871" width="5.875" customWidth="1"/>
    <col min="14872" max="14873" width="6.375" customWidth="1"/>
    <col min="14874" max="14874" width="6.875" customWidth="1"/>
    <col min="14875" max="14875" width="6.5" customWidth="1"/>
    <col min="14876" max="14876" width="6.625" customWidth="1"/>
    <col min="14877" max="14877" width="7.125" customWidth="1"/>
    <col min="14878" max="14878" width="6.875" customWidth="1"/>
    <col min="14879" max="14880" width="7.25" customWidth="1"/>
    <col min="15103" max="15103" width="3" customWidth="1"/>
    <col min="15104" max="15104" width="14.125" customWidth="1"/>
    <col min="15105" max="15105" width="8.125" customWidth="1"/>
    <col min="15106" max="15106" width="8.5" customWidth="1"/>
    <col min="15107" max="15107" width="7.75" customWidth="1"/>
    <col min="15108" max="15108" width="7.125" customWidth="1"/>
    <col min="15109" max="15109" width="7.75" customWidth="1"/>
    <col min="15110" max="15110" width="6.875" customWidth="1"/>
    <col min="15111" max="15111" width="7" customWidth="1"/>
    <col min="15112" max="15112" width="7.875" customWidth="1"/>
    <col min="15113" max="15113" width="7.5" customWidth="1"/>
    <col min="15114" max="15114" width="8.75" customWidth="1"/>
    <col min="15115" max="15116" width="8" customWidth="1"/>
    <col min="15117" max="15117" width="7.5" customWidth="1"/>
    <col min="15118" max="15118" width="8.75" customWidth="1"/>
    <col min="15119" max="15119" width="8" customWidth="1"/>
    <col min="15120" max="15120" width="8.25" customWidth="1"/>
    <col min="15121" max="15121" width="7.5" customWidth="1"/>
    <col min="15122" max="15122" width="10" customWidth="1"/>
    <col min="15123" max="15123" width="9.125" customWidth="1"/>
    <col min="15124" max="15125" width="8.125" customWidth="1"/>
    <col min="15126" max="15126" width="5.5" customWidth="1"/>
    <col min="15127" max="15127" width="5.875" customWidth="1"/>
    <col min="15128" max="15129" width="6.375" customWidth="1"/>
    <col min="15130" max="15130" width="6.875" customWidth="1"/>
    <col min="15131" max="15131" width="6.5" customWidth="1"/>
    <col min="15132" max="15132" width="6.625" customWidth="1"/>
    <col min="15133" max="15133" width="7.125" customWidth="1"/>
    <col min="15134" max="15134" width="6.875" customWidth="1"/>
    <col min="15135" max="15136" width="7.25" customWidth="1"/>
    <col min="15359" max="15359" width="3" customWidth="1"/>
    <col min="15360" max="15360" width="14.125" customWidth="1"/>
    <col min="15361" max="15361" width="8.125" customWidth="1"/>
    <col min="15362" max="15362" width="8.5" customWidth="1"/>
    <col min="15363" max="15363" width="7.75" customWidth="1"/>
    <col min="15364" max="15364" width="7.125" customWidth="1"/>
    <col min="15365" max="15365" width="7.75" customWidth="1"/>
    <col min="15366" max="15366" width="6.875" customWidth="1"/>
    <col min="15367" max="15367" width="7" customWidth="1"/>
    <col min="15368" max="15368" width="7.875" customWidth="1"/>
    <col min="15369" max="15369" width="7.5" customWidth="1"/>
    <col min="15370" max="15370" width="8.75" customWidth="1"/>
    <col min="15371" max="15372" width="8" customWidth="1"/>
    <col min="15373" max="15373" width="7.5" customWidth="1"/>
    <col min="15374" max="15374" width="8.75" customWidth="1"/>
    <col min="15375" max="15375" width="8" customWidth="1"/>
    <col min="15376" max="15376" width="8.25" customWidth="1"/>
    <col min="15377" max="15377" width="7.5" customWidth="1"/>
    <col min="15378" max="15378" width="10" customWidth="1"/>
    <col min="15379" max="15379" width="9.125" customWidth="1"/>
    <col min="15380" max="15381" width="8.125" customWidth="1"/>
    <col min="15382" max="15382" width="5.5" customWidth="1"/>
    <col min="15383" max="15383" width="5.875" customWidth="1"/>
    <col min="15384" max="15385" width="6.375" customWidth="1"/>
    <col min="15386" max="15386" width="6.875" customWidth="1"/>
    <col min="15387" max="15387" width="6.5" customWidth="1"/>
    <col min="15388" max="15388" width="6.625" customWidth="1"/>
    <col min="15389" max="15389" width="7.125" customWidth="1"/>
    <col min="15390" max="15390" width="6.875" customWidth="1"/>
    <col min="15391" max="15392" width="7.25" customWidth="1"/>
    <col min="15615" max="15615" width="3" customWidth="1"/>
    <col min="15616" max="15616" width="14.125" customWidth="1"/>
    <col min="15617" max="15617" width="8.125" customWidth="1"/>
    <col min="15618" max="15618" width="8.5" customWidth="1"/>
    <col min="15619" max="15619" width="7.75" customWidth="1"/>
    <col min="15620" max="15620" width="7.125" customWidth="1"/>
    <col min="15621" max="15621" width="7.75" customWidth="1"/>
    <col min="15622" max="15622" width="6.875" customWidth="1"/>
    <col min="15623" max="15623" width="7" customWidth="1"/>
    <col min="15624" max="15624" width="7.875" customWidth="1"/>
    <col min="15625" max="15625" width="7.5" customWidth="1"/>
    <col min="15626" max="15626" width="8.75" customWidth="1"/>
    <col min="15627" max="15628" width="8" customWidth="1"/>
    <col min="15629" max="15629" width="7.5" customWidth="1"/>
    <col min="15630" max="15630" width="8.75" customWidth="1"/>
    <col min="15631" max="15631" width="8" customWidth="1"/>
    <col min="15632" max="15632" width="8.25" customWidth="1"/>
    <col min="15633" max="15633" width="7.5" customWidth="1"/>
    <col min="15634" max="15634" width="10" customWidth="1"/>
    <col min="15635" max="15635" width="9.125" customWidth="1"/>
    <col min="15636" max="15637" width="8.125" customWidth="1"/>
    <col min="15638" max="15638" width="5.5" customWidth="1"/>
    <col min="15639" max="15639" width="5.875" customWidth="1"/>
    <col min="15640" max="15641" width="6.375" customWidth="1"/>
    <col min="15642" max="15642" width="6.875" customWidth="1"/>
    <col min="15643" max="15643" width="6.5" customWidth="1"/>
    <col min="15644" max="15644" width="6.625" customWidth="1"/>
    <col min="15645" max="15645" width="7.125" customWidth="1"/>
    <col min="15646" max="15646" width="6.875" customWidth="1"/>
    <col min="15647" max="15648" width="7.25" customWidth="1"/>
    <col min="15871" max="15871" width="3" customWidth="1"/>
    <col min="15872" max="15872" width="14.125" customWidth="1"/>
    <col min="15873" max="15873" width="8.125" customWidth="1"/>
    <col min="15874" max="15874" width="8.5" customWidth="1"/>
    <col min="15875" max="15875" width="7.75" customWidth="1"/>
    <col min="15876" max="15876" width="7.125" customWidth="1"/>
    <col min="15877" max="15877" width="7.75" customWidth="1"/>
    <col min="15878" max="15878" width="6.875" customWidth="1"/>
    <col min="15879" max="15879" width="7" customWidth="1"/>
    <col min="15880" max="15880" width="7.875" customWidth="1"/>
    <col min="15881" max="15881" width="7.5" customWidth="1"/>
    <col min="15882" max="15882" width="8.75" customWidth="1"/>
    <col min="15883" max="15884" width="8" customWidth="1"/>
    <col min="15885" max="15885" width="7.5" customWidth="1"/>
    <col min="15886" max="15886" width="8.75" customWidth="1"/>
    <col min="15887" max="15887" width="8" customWidth="1"/>
    <col min="15888" max="15888" width="8.25" customWidth="1"/>
    <col min="15889" max="15889" width="7.5" customWidth="1"/>
    <col min="15890" max="15890" width="10" customWidth="1"/>
    <col min="15891" max="15891" width="9.125" customWidth="1"/>
    <col min="15892" max="15893" width="8.125" customWidth="1"/>
    <col min="15894" max="15894" width="5.5" customWidth="1"/>
    <col min="15895" max="15895" width="5.875" customWidth="1"/>
    <col min="15896" max="15897" width="6.375" customWidth="1"/>
    <col min="15898" max="15898" width="6.875" customWidth="1"/>
    <col min="15899" max="15899" width="6.5" customWidth="1"/>
    <col min="15900" max="15900" width="6.625" customWidth="1"/>
    <col min="15901" max="15901" width="7.125" customWidth="1"/>
    <col min="15902" max="15902" width="6.875" customWidth="1"/>
    <col min="15903" max="15904" width="7.25" customWidth="1"/>
    <col min="16127" max="16127" width="3" customWidth="1"/>
    <col min="16128" max="16128" width="14.125" customWidth="1"/>
    <col min="16129" max="16129" width="8.125" customWidth="1"/>
    <col min="16130" max="16130" width="8.5" customWidth="1"/>
    <col min="16131" max="16131" width="7.75" customWidth="1"/>
    <col min="16132" max="16132" width="7.125" customWidth="1"/>
    <col min="16133" max="16133" width="7.75" customWidth="1"/>
    <col min="16134" max="16134" width="6.875" customWidth="1"/>
    <col min="16135" max="16135" width="7" customWidth="1"/>
    <col min="16136" max="16136" width="7.875" customWidth="1"/>
    <col min="16137" max="16137" width="7.5" customWidth="1"/>
    <col min="16138" max="16138" width="8.75" customWidth="1"/>
    <col min="16139" max="16140" width="8" customWidth="1"/>
    <col min="16141" max="16141" width="7.5" customWidth="1"/>
    <col min="16142" max="16142" width="8.75" customWidth="1"/>
    <col min="16143" max="16143" width="8" customWidth="1"/>
    <col min="16144" max="16144" width="8.25" customWidth="1"/>
    <col min="16145" max="16145" width="7.5" customWidth="1"/>
    <col min="16146" max="16146" width="10" customWidth="1"/>
    <col min="16147" max="16147" width="9.125" customWidth="1"/>
    <col min="16148" max="16149" width="8.125" customWidth="1"/>
    <col min="16150" max="16150" width="5.5" customWidth="1"/>
    <col min="16151" max="16151" width="5.875" customWidth="1"/>
    <col min="16152" max="16153" width="6.375" customWidth="1"/>
    <col min="16154" max="16154" width="6.875" customWidth="1"/>
    <col min="16155" max="16155" width="6.5" customWidth="1"/>
    <col min="16156" max="16156" width="6.625" customWidth="1"/>
    <col min="16157" max="16157" width="7.125" customWidth="1"/>
    <col min="16158" max="16158" width="6.875" customWidth="1"/>
    <col min="16159" max="16160" width="7.25" customWidth="1"/>
  </cols>
  <sheetData>
    <row r="1" spans="2:34" ht="18">
      <c r="B1" s="41" t="s">
        <v>0</v>
      </c>
      <c r="AA1" s="21"/>
    </row>
    <row r="2" spans="2:34" ht="25.9" customHeight="1">
      <c r="C2" s="1" t="s">
        <v>52</v>
      </c>
      <c r="D2" s="2"/>
      <c r="E2" s="2"/>
      <c r="F2" s="2"/>
      <c r="G2" s="2"/>
      <c r="H2" s="2"/>
      <c r="I2" s="2"/>
      <c r="T2" s="3"/>
      <c r="AA2" s="21"/>
    </row>
    <row r="3" spans="2:34" ht="16.5" customHeight="1" thickBot="1">
      <c r="B3" s="1"/>
      <c r="D3" s="2"/>
      <c r="E3" s="2"/>
      <c r="F3" s="2"/>
      <c r="G3" s="2"/>
      <c r="H3" s="2"/>
      <c r="I3" s="2"/>
      <c r="AA3" s="22"/>
    </row>
    <row r="4" spans="2:34" ht="34.5" customHeight="1" thickBot="1">
      <c r="B4" s="95" t="s">
        <v>1</v>
      </c>
      <c r="C4" s="98" t="s">
        <v>2</v>
      </c>
      <c r="D4" s="99"/>
      <c r="E4" s="99"/>
      <c r="F4" s="99"/>
      <c r="G4" s="99"/>
      <c r="H4" s="99"/>
      <c r="I4" s="99"/>
      <c r="J4" s="99"/>
      <c r="K4" s="99"/>
      <c r="L4" s="99"/>
      <c r="M4" s="99"/>
      <c r="N4" s="99"/>
      <c r="O4" s="99"/>
      <c r="P4" s="99"/>
      <c r="Q4" s="99"/>
      <c r="R4" s="99"/>
      <c r="S4" s="99"/>
      <c r="T4" s="100"/>
      <c r="U4" s="100"/>
      <c r="V4" s="100"/>
      <c r="W4" s="101"/>
      <c r="X4" s="102" t="s">
        <v>3</v>
      </c>
      <c r="Y4" s="100"/>
      <c r="Z4" s="100"/>
      <c r="AA4" s="100"/>
      <c r="AB4" s="100"/>
      <c r="AC4" s="100"/>
      <c r="AD4" s="100"/>
      <c r="AE4" s="100"/>
      <c r="AF4" s="100"/>
      <c r="AG4" s="100"/>
      <c r="AH4" s="101"/>
    </row>
    <row r="5" spans="2:34" ht="48.75" customHeight="1" thickBot="1">
      <c r="B5" s="96"/>
      <c r="C5" s="120" t="s">
        <v>4</v>
      </c>
      <c r="D5" s="121"/>
      <c r="E5" s="121"/>
      <c r="F5" s="121"/>
      <c r="G5" s="121"/>
      <c r="H5" s="121"/>
      <c r="I5" s="122"/>
      <c r="J5" s="123" t="s">
        <v>5</v>
      </c>
      <c r="K5" s="124"/>
      <c r="L5" s="124"/>
      <c r="M5" s="124"/>
      <c r="N5" s="124"/>
      <c r="O5" s="125"/>
      <c r="P5" s="125"/>
      <c r="Q5" s="125"/>
      <c r="R5" s="126" t="s">
        <v>6</v>
      </c>
      <c r="S5" s="127"/>
      <c r="T5" s="127"/>
      <c r="U5" s="127"/>
      <c r="V5" s="127"/>
      <c r="W5" s="128"/>
      <c r="X5" s="120" t="s">
        <v>7</v>
      </c>
      <c r="Y5" s="129"/>
      <c r="Z5" s="129"/>
      <c r="AA5" s="104"/>
      <c r="AB5" s="103" t="s">
        <v>8</v>
      </c>
      <c r="AC5" s="104"/>
      <c r="AD5" s="105" t="s">
        <v>9</v>
      </c>
      <c r="AE5" s="106"/>
      <c r="AF5" s="106"/>
      <c r="AG5" s="4" t="s">
        <v>10</v>
      </c>
      <c r="AH5" s="5" t="s">
        <v>11</v>
      </c>
    </row>
    <row r="6" spans="2:34" s="7" customFormat="1" ht="35.25" customHeight="1">
      <c r="B6" s="96"/>
      <c r="C6" s="114" t="s">
        <v>12</v>
      </c>
      <c r="D6" s="107" t="s">
        <v>13</v>
      </c>
      <c r="E6" s="107" t="s">
        <v>14</v>
      </c>
      <c r="F6" s="107" t="s">
        <v>15</v>
      </c>
      <c r="G6" s="110" t="s">
        <v>16</v>
      </c>
      <c r="H6" s="6"/>
      <c r="I6" s="112" t="s">
        <v>17</v>
      </c>
      <c r="J6" s="131" t="s">
        <v>18</v>
      </c>
      <c r="K6" s="107" t="s">
        <v>19</v>
      </c>
      <c r="L6" s="110" t="s">
        <v>20</v>
      </c>
      <c r="M6" s="110" t="s">
        <v>21</v>
      </c>
      <c r="N6" s="107" t="s">
        <v>22</v>
      </c>
      <c r="O6" s="107" t="s">
        <v>23</v>
      </c>
      <c r="P6" s="110" t="s">
        <v>24</v>
      </c>
      <c r="Q6" s="112" t="s">
        <v>25</v>
      </c>
      <c r="R6" s="114" t="s">
        <v>26</v>
      </c>
      <c r="S6" s="107" t="s">
        <v>27</v>
      </c>
      <c r="T6" s="107" t="s">
        <v>28</v>
      </c>
      <c r="U6" s="107" t="s">
        <v>29</v>
      </c>
      <c r="V6" s="107" t="s">
        <v>30</v>
      </c>
      <c r="W6" s="112" t="s">
        <v>31</v>
      </c>
      <c r="X6" s="131" t="s">
        <v>32</v>
      </c>
      <c r="Y6" s="135"/>
      <c r="Z6" s="135"/>
      <c r="AA6" s="138" t="s">
        <v>34</v>
      </c>
      <c r="AB6" s="140" t="s">
        <v>33</v>
      </c>
      <c r="AC6" s="142" t="s">
        <v>50</v>
      </c>
      <c r="AD6" s="131" t="s">
        <v>35</v>
      </c>
      <c r="AE6" s="44"/>
      <c r="AF6" s="145" t="s">
        <v>36</v>
      </c>
      <c r="AG6" s="112" t="s">
        <v>37</v>
      </c>
      <c r="AH6" s="118" t="s">
        <v>38</v>
      </c>
    </row>
    <row r="7" spans="2:34" s="7" customFormat="1" ht="39" customHeight="1">
      <c r="B7" s="96"/>
      <c r="C7" s="115"/>
      <c r="D7" s="116"/>
      <c r="E7" s="116"/>
      <c r="F7" s="116"/>
      <c r="G7" s="116"/>
      <c r="H7" s="8" t="s">
        <v>39</v>
      </c>
      <c r="I7" s="130"/>
      <c r="J7" s="132"/>
      <c r="K7" s="133"/>
      <c r="L7" s="134"/>
      <c r="M7" s="136"/>
      <c r="N7" s="108"/>
      <c r="O7" s="109"/>
      <c r="P7" s="111"/>
      <c r="Q7" s="113"/>
      <c r="R7" s="115"/>
      <c r="S7" s="116"/>
      <c r="T7" s="116"/>
      <c r="U7" s="116"/>
      <c r="V7" s="116"/>
      <c r="W7" s="117"/>
      <c r="X7" s="9"/>
      <c r="Y7" s="10" t="s">
        <v>40</v>
      </c>
      <c r="Z7" s="10" t="s">
        <v>41</v>
      </c>
      <c r="AA7" s="139"/>
      <c r="AB7" s="141"/>
      <c r="AC7" s="143"/>
      <c r="AD7" s="144"/>
      <c r="AE7" s="11" t="s">
        <v>42</v>
      </c>
      <c r="AF7" s="146"/>
      <c r="AG7" s="137"/>
      <c r="AH7" s="119"/>
    </row>
    <row r="8" spans="2:34" s="7" customFormat="1" ht="14.25" customHeight="1" thickBot="1">
      <c r="B8" s="97"/>
      <c r="C8" s="19" t="s">
        <v>43</v>
      </c>
      <c r="D8" s="12" t="s">
        <v>43</v>
      </c>
      <c r="E8" s="12" t="s">
        <v>44</v>
      </c>
      <c r="F8" s="12" t="s">
        <v>43</v>
      </c>
      <c r="G8" s="12" t="s">
        <v>43</v>
      </c>
      <c r="H8" s="12" t="s">
        <v>43</v>
      </c>
      <c r="I8" s="12" t="s">
        <v>44</v>
      </c>
      <c r="J8" s="20" t="s">
        <v>45</v>
      </c>
      <c r="K8" s="12" t="s">
        <v>45</v>
      </c>
      <c r="L8" s="45" t="s">
        <v>45</v>
      </c>
      <c r="M8" s="45" t="s">
        <v>44</v>
      </c>
      <c r="N8" s="13" t="s">
        <v>43</v>
      </c>
      <c r="O8" s="13" t="s">
        <v>43</v>
      </c>
      <c r="P8" s="13" t="s">
        <v>43</v>
      </c>
      <c r="Q8" s="46" t="s">
        <v>44</v>
      </c>
      <c r="R8" s="20" t="s">
        <v>43</v>
      </c>
      <c r="S8" s="12" t="s">
        <v>43</v>
      </c>
      <c r="T8" s="12" t="s">
        <v>44</v>
      </c>
      <c r="U8" s="12" t="s">
        <v>43</v>
      </c>
      <c r="V8" s="12" t="s">
        <v>43</v>
      </c>
      <c r="W8" s="47" t="s">
        <v>44</v>
      </c>
      <c r="X8" s="48" t="s">
        <v>46</v>
      </c>
      <c r="Y8" s="49" t="s">
        <v>46</v>
      </c>
      <c r="Z8" s="49" t="s">
        <v>46</v>
      </c>
      <c r="AA8" s="23" t="s">
        <v>47</v>
      </c>
      <c r="AB8" s="50" t="s">
        <v>46</v>
      </c>
      <c r="AC8" s="49" t="s">
        <v>47</v>
      </c>
      <c r="AD8" s="48" t="s">
        <v>48</v>
      </c>
      <c r="AE8" s="51" t="s">
        <v>46</v>
      </c>
      <c r="AF8" s="49" t="s">
        <v>48</v>
      </c>
      <c r="AG8" s="52" t="s">
        <v>49</v>
      </c>
      <c r="AH8" s="53" t="s">
        <v>46</v>
      </c>
    </row>
    <row r="9" spans="2:34" ht="21" customHeight="1">
      <c r="B9" s="65" t="s">
        <v>51</v>
      </c>
      <c r="C9" s="66">
        <v>1110</v>
      </c>
      <c r="D9" s="67">
        <v>154</v>
      </c>
      <c r="E9" s="68">
        <v>12</v>
      </c>
      <c r="F9" s="67">
        <v>156</v>
      </c>
      <c r="G9" s="67">
        <v>154</v>
      </c>
      <c r="H9" s="67">
        <v>3.5</v>
      </c>
      <c r="I9" s="69">
        <v>99</v>
      </c>
      <c r="J9" s="70">
        <v>23</v>
      </c>
      <c r="K9" s="71">
        <v>7</v>
      </c>
      <c r="L9" s="71">
        <v>11</v>
      </c>
      <c r="M9" s="68">
        <v>157</v>
      </c>
      <c r="N9" s="72">
        <v>3.1</v>
      </c>
      <c r="O9" s="73">
        <v>1</v>
      </c>
      <c r="P9" s="73">
        <v>1.3</v>
      </c>
      <c r="Q9" s="74">
        <v>130</v>
      </c>
      <c r="R9" s="75">
        <v>1135.5999999999999</v>
      </c>
      <c r="S9" s="76">
        <v>5.6</v>
      </c>
      <c r="T9" s="77">
        <v>0.49</v>
      </c>
      <c r="U9" s="73">
        <v>2</v>
      </c>
      <c r="V9" s="78">
        <v>1</v>
      </c>
      <c r="W9" s="79">
        <v>50</v>
      </c>
      <c r="X9" s="80">
        <v>64</v>
      </c>
      <c r="Y9" s="81">
        <v>64</v>
      </c>
      <c r="Z9" s="82">
        <v>0</v>
      </c>
      <c r="AA9" s="83">
        <v>17</v>
      </c>
      <c r="AB9" s="84">
        <v>63</v>
      </c>
      <c r="AC9" s="83">
        <v>35</v>
      </c>
      <c r="AD9" s="80">
        <v>2</v>
      </c>
      <c r="AE9" s="81">
        <v>2</v>
      </c>
      <c r="AF9" s="82">
        <v>0</v>
      </c>
      <c r="AG9" s="85" t="s">
        <v>94</v>
      </c>
      <c r="AH9" s="86">
        <v>0</v>
      </c>
    </row>
    <row r="10" spans="2:34" ht="21" customHeight="1">
      <c r="B10" s="59" t="s">
        <v>55</v>
      </c>
      <c r="C10" s="54">
        <v>807</v>
      </c>
      <c r="D10" s="55">
        <v>57</v>
      </c>
      <c r="E10" s="24">
        <v>7.0699999999999994</v>
      </c>
      <c r="F10" s="55">
        <v>57</v>
      </c>
      <c r="G10" s="55">
        <v>68</v>
      </c>
      <c r="H10" s="55">
        <v>11</v>
      </c>
      <c r="I10" s="26">
        <v>0</v>
      </c>
      <c r="J10" s="56">
        <v>14</v>
      </c>
      <c r="K10" s="57">
        <v>1</v>
      </c>
      <c r="L10" s="57">
        <v>7</v>
      </c>
      <c r="M10" s="24">
        <v>0</v>
      </c>
      <c r="N10" s="30">
        <v>6.4</v>
      </c>
      <c r="O10" s="31">
        <v>0.5</v>
      </c>
      <c r="P10" s="31">
        <v>1.5</v>
      </c>
      <c r="Q10" s="32">
        <v>0</v>
      </c>
      <c r="R10" s="33">
        <v>815</v>
      </c>
      <c r="S10" s="34">
        <v>8</v>
      </c>
      <c r="T10" s="29">
        <v>0.99</v>
      </c>
      <c r="U10" s="31">
        <v>8</v>
      </c>
      <c r="V10" s="35">
        <v>0.37</v>
      </c>
      <c r="W10" s="36">
        <v>4.63</v>
      </c>
      <c r="X10" s="27">
        <v>35</v>
      </c>
      <c r="Y10" s="28">
        <v>35</v>
      </c>
      <c r="Z10" s="37">
        <v>0</v>
      </c>
      <c r="AA10" s="58">
        <v>20</v>
      </c>
      <c r="AB10" s="38">
        <v>16</v>
      </c>
      <c r="AC10" s="58">
        <v>20</v>
      </c>
      <c r="AD10" s="27">
        <v>6</v>
      </c>
      <c r="AE10" s="28">
        <v>1</v>
      </c>
      <c r="AF10" s="37">
        <v>0</v>
      </c>
      <c r="AG10" s="40" t="s">
        <v>54</v>
      </c>
      <c r="AH10" s="39">
        <v>0</v>
      </c>
    </row>
    <row r="11" spans="2:34" ht="21" customHeight="1">
      <c r="B11" s="59" t="s">
        <v>56</v>
      </c>
      <c r="C11" s="54">
        <v>58</v>
      </c>
      <c r="D11" s="55">
        <v>0</v>
      </c>
      <c r="E11" s="24">
        <v>0</v>
      </c>
      <c r="F11" s="55">
        <v>0</v>
      </c>
      <c r="G11" s="55">
        <v>0</v>
      </c>
      <c r="H11" s="55">
        <v>0</v>
      </c>
      <c r="I11" s="26">
        <v>0</v>
      </c>
      <c r="J11" s="56">
        <v>0</v>
      </c>
      <c r="K11" s="57">
        <v>0</v>
      </c>
      <c r="L11" s="57">
        <v>0</v>
      </c>
      <c r="M11" s="24">
        <v>0</v>
      </c>
      <c r="N11" s="30">
        <v>0</v>
      </c>
      <c r="O11" s="31">
        <v>0</v>
      </c>
      <c r="P11" s="31">
        <v>0</v>
      </c>
      <c r="Q11" s="32">
        <v>0</v>
      </c>
      <c r="R11" s="33">
        <v>58</v>
      </c>
      <c r="S11" s="34">
        <v>0</v>
      </c>
      <c r="T11" s="29">
        <v>0</v>
      </c>
      <c r="U11" s="31">
        <v>0</v>
      </c>
      <c r="V11" s="35">
        <v>0</v>
      </c>
      <c r="W11" s="36">
        <v>0</v>
      </c>
      <c r="X11" s="27">
        <v>1</v>
      </c>
      <c r="Y11" s="28">
        <v>1</v>
      </c>
      <c r="Z11" s="37">
        <v>0</v>
      </c>
      <c r="AA11" s="58">
        <v>28</v>
      </c>
      <c r="AB11" s="38">
        <v>0</v>
      </c>
      <c r="AC11" s="58">
        <v>0</v>
      </c>
      <c r="AD11" s="27">
        <v>0</v>
      </c>
      <c r="AE11" s="28">
        <v>0</v>
      </c>
      <c r="AF11" s="37">
        <v>0</v>
      </c>
      <c r="AG11" s="40" t="s">
        <v>97</v>
      </c>
      <c r="AH11" s="39">
        <v>0</v>
      </c>
    </row>
    <row r="12" spans="2:34" ht="21" customHeight="1">
      <c r="B12" s="59" t="s">
        <v>57</v>
      </c>
      <c r="C12" s="54">
        <v>121</v>
      </c>
      <c r="D12" s="55">
        <v>0</v>
      </c>
      <c r="E12" s="24">
        <v>0</v>
      </c>
      <c r="F12" s="55">
        <v>0</v>
      </c>
      <c r="G12" s="55">
        <v>0</v>
      </c>
      <c r="H12" s="55">
        <v>0</v>
      </c>
      <c r="I12" s="26">
        <v>0</v>
      </c>
      <c r="J12" s="56">
        <v>0</v>
      </c>
      <c r="K12" s="57">
        <v>0</v>
      </c>
      <c r="L12" s="57">
        <v>0</v>
      </c>
      <c r="M12" s="24">
        <v>0</v>
      </c>
      <c r="N12" s="30">
        <v>0</v>
      </c>
      <c r="O12" s="31">
        <v>0</v>
      </c>
      <c r="P12" s="31">
        <v>0</v>
      </c>
      <c r="Q12" s="32">
        <v>0</v>
      </c>
      <c r="R12" s="33">
        <v>121</v>
      </c>
      <c r="S12" s="34">
        <v>2</v>
      </c>
      <c r="T12" s="29">
        <v>1.66</v>
      </c>
      <c r="U12" s="31">
        <v>0.2</v>
      </c>
      <c r="V12" s="35">
        <v>0.5</v>
      </c>
      <c r="W12" s="36">
        <v>250</v>
      </c>
      <c r="X12" s="27">
        <v>7</v>
      </c>
      <c r="Y12" s="28">
        <v>7</v>
      </c>
      <c r="Z12" s="37">
        <v>0</v>
      </c>
      <c r="AA12" s="58">
        <v>30</v>
      </c>
      <c r="AB12" s="38">
        <v>2</v>
      </c>
      <c r="AC12" s="58">
        <v>45.5</v>
      </c>
      <c r="AD12" s="27">
        <v>1</v>
      </c>
      <c r="AE12" s="28">
        <v>1</v>
      </c>
      <c r="AF12" s="37">
        <v>0</v>
      </c>
      <c r="AG12" s="40" t="s">
        <v>97</v>
      </c>
      <c r="AH12" s="39">
        <v>0</v>
      </c>
    </row>
    <row r="13" spans="2:34" ht="21" customHeight="1">
      <c r="B13" s="59" t="s">
        <v>58</v>
      </c>
      <c r="C13" s="54">
        <v>45</v>
      </c>
      <c r="D13" s="55">
        <v>0</v>
      </c>
      <c r="E13" s="24">
        <v>0</v>
      </c>
      <c r="F13" s="55">
        <v>0</v>
      </c>
      <c r="G13" s="55">
        <v>0</v>
      </c>
      <c r="H13" s="55">
        <v>0</v>
      </c>
      <c r="I13" s="26">
        <v>0</v>
      </c>
      <c r="J13" s="56">
        <v>0</v>
      </c>
      <c r="K13" s="57">
        <v>0</v>
      </c>
      <c r="L13" s="57">
        <v>0</v>
      </c>
      <c r="M13" s="24">
        <v>0</v>
      </c>
      <c r="N13" s="30">
        <v>0</v>
      </c>
      <c r="O13" s="31">
        <v>0</v>
      </c>
      <c r="P13" s="31">
        <v>0</v>
      </c>
      <c r="Q13" s="32">
        <v>0</v>
      </c>
      <c r="R13" s="33">
        <v>45</v>
      </c>
      <c r="S13" s="34">
        <v>0.5</v>
      </c>
      <c r="T13" s="29">
        <v>1.1200000000000001</v>
      </c>
      <c r="U13" s="31">
        <v>0.5</v>
      </c>
      <c r="V13" s="35">
        <v>0</v>
      </c>
      <c r="W13" s="36">
        <v>0</v>
      </c>
      <c r="X13" s="27">
        <v>2</v>
      </c>
      <c r="Y13" s="28">
        <v>2</v>
      </c>
      <c r="Z13" s="37">
        <v>0</v>
      </c>
      <c r="AA13" s="58">
        <v>20</v>
      </c>
      <c r="AB13" s="38">
        <v>0</v>
      </c>
      <c r="AC13" s="58">
        <v>0</v>
      </c>
      <c r="AD13" s="27">
        <v>0</v>
      </c>
      <c r="AE13" s="28">
        <v>0</v>
      </c>
      <c r="AF13" s="37">
        <v>0</v>
      </c>
      <c r="AG13" s="40" t="s">
        <v>96</v>
      </c>
      <c r="AH13" s="39">
        <v>0</v>
      </c>
    </row>
    <row r="14" spans="2:34" ht="21" customHeight="1">
      <c r="B14" s="59" t="s">
        <v>59</v>
      </c>
      <c r="C14" s="54">
        <v>34</v>
      </c>
      <c r="D14" s="55">
        <v>0</v>
      </c>
      <c r="E14" s="24">
        <v>0</v>
      </c>
      <c r="F14" s="55">
        <v>0</v>
      </c>
      <c r="G14" s="55">
        <v>0</v>
      </c>
      <c r="H14" s="55">
        <v>0</v>
      </c>
      <c r="I14" s="26">
        <v>0</v>
      </c>
      <c r="J14" s="56">
        <v>0</v>
      </c>
      <c r="K14" s="57">
        <v>0</v>
      </c>
      <c r="L14" s="57">
        <v>0</v>
      </c>
      <c r="M14" s="24">
        <v>0</v>
      </c>
      <c r="N14" s="30">
        <v>0</v>
      </c>
      <c r="O14" s="31">
        <v>0</v>
      </c>
      <c r="P14" s="31">
        <v>0</v>
      </c>
      <c r="Q14" s="32">
        <v>0</v>
      </c>
      <c r="R14" s="33">
        <v>34</v>
      </c>
      <c r="S14" s="34">
        <v>0</v>
      </c>
      <c r="T14" s="29">
        <v>0</v>
      </c>
      <c r="U14" s="31">
        <v>0</v>
      </c>
      <c r="V14" s="35">
        <v>0</v>
      </c>
      <c r="W14" s="36">
        <v>0</v>
      </c>
      <c r="X14" s="27">
        <v>1</v>
      </c>
      <c r="Y14" s="28">
        <v>1</v>
      </c>
      <c r="Z14" s="37">
        <v>0</v>
      </c>
      <c r="AA14" s="58">
        <v>14</v>
      </c>
      <c r="AB14" s="38">
        <v>0</v>
      </c>
      <c r="AC14" s="58">
        <v>0</v>
      </c>
      <c r="AD14" s="27">
        <v>0</v>
      </c>
      <c r="AE14" s="28">
        <v>0</v>
      </c>
      <c r="AF14" s="37">
        <v>0</v>
      </c>
      <c r="AG14" s="40" t="s">
        <v>96</v>
      </c>
      <c r="AH14" s="39">
        <v>0</v>
      </c>
    </row>
    <row r="15" spans="2:34" ht="21" customHeight="1">
      <c r="B15" s="59" t="s">
        <v>60</v>
      </c>
      <c r="C15" s="54">
        <v>586</v>
      </c>
      <c r="D15" s="55">
        <v>8.07</v>
      </c>
      <c r="E15" s="24">
        <v>1.3800000000000001</v>
      </c>
      <c r="F15" s="55">
        <v>8.27</v>
      </c>
      <c r="G15" s="55">
        <v>8.7899999999999991</v>
      </c>
      <c r="H15" s="55">
        <v>0.72</v>
      </c>
      <c r="I15" s="26">
        <v>0</v>
      </c>
      <c r="J15" s="56">
        <v>4</v>
      </c>
      <c r="K15" s="57">
        <v>1</v>
      </c>
      <c r="L15" s="57">
        <v>4</v>
      </c>
      <c r="M15" s="24">
        <v>0</v>
      </c>
      <c r="N15" s="30">
        <v>0.72</v>
      </c>
      <c r="O15" s="31">
        <v>0.2</v>
      </c>
      <c r="P15" s="31">
        <v>1.38</v>
      </c>
      <c r="Q15" s="32">
        <v>0</v>
      </c>
      <c r="R15" s="33">
        <v>595</v>
      </c>
      <c r="S15" s="34">
        <v>9.4</v>
      </c>
      <c r="T15" s="29">
        <v>1.58</v>
      </c>
      <c r="U15" s="31">
        <v>2</v>
      </c>
      <c r="V15" s="35">
        <v>2.84</v>
      </c>
      <c r="W15" s="36">
        <v>142</v>
      </c>
      <c r="X15" s="27">
        <v>16</v>
      </c>
      <c r="Y15" s="28">
        <v>16</v>
      </c>
      <c r="Z15" s="37">
        <v>0</v>
      </c>
      <c r="AA15" s="58">
        <v>20</v>
      </c>
      <c r="AB15" s="38">
        <v>10</v>
      </c>
      <c r="AC15" s="58">
        <v>30</v>
      </c>
      <c r="AD15" s="27">
        <v>5</v>
      </c>
      <c r="AE15" s="28">
        <v>4</v>
      </c>
      <c r="AF15" s="37">
        <v>0</v>
      </c>
      <c r="AG15" s="40" t="s">
        <v>54</v>
      </c>
      <c r="AH15" s="39">
        <v>1</v>
      </c>
    </row>
    <row r="16" spans="2:34" ht="21" customHeight="1">
      <c r="B16" s="59" t="s">
        <v>61</v>
      </c>
      <c r="C16" s="54">
        <v>407</v>
      </c>
      <c r="D16" s="55">
        <v>77.59</v>
      </c>
      <c r="E16" s="24">
        <v>19.07</v>
      </c>
      <c r="F16" s="55">
        <v>77.790000000000006</v>
      </c>
      <c r="G16" s="55">
        <v>81.36</v>
      </c>
      <c r="H16" s="55">
        <v>3.77</v>
      </c>
      <c r="I16" s="26">
        <v>0</v>
      </c>
      <c r="J16" s="56">
        <v>2</v>
      </c>
      <c r="K16" s="57">
        <v>1</v>
      </c>
      <c r="L16" s="57">
        <v>1</v>
      </c>
      <c r="M16" s="24">
        <v>0</v>
      </c>
      <c r="N16" s="30">
        <v>0.71</v>
      </c>
      <c r="O16" s="31">
        <v>0.2</v>
      </c>
      <c r="P16" s="31">
        <v>0.36</v>
      </c>
      <c r="Q16" s="32">
        <v>0</v>
      </c>
      <c r="R16" s="33">
        <v>414.7</v>
      </c>
      <c r="S16" s="34">
        <v>7.7</v>
      </c>
      <c r="T16" s="29">
        <v>1.86</v>
      </c>
      <c r="U16" s="31">
        <v>0.2</v>
      </c>
      <c r="V16" s="35">
        <v>1.2</v>
      </c>
      <c r="W16" s="36">
        <v>600</v>
      </c>
      <c r="X16" s="27">
        <v>14</v>
      </c>
      <c r="Y16" s="28">
        <v>14</v>
      </c>
      <c r="Z16" s="37">
        <v>0</v>
      </c>
      <c r="AA16" s="58">
        <v>25</v>
      </c>
      <c r="AB16" s="38">
        <v>7</v>
      </c>
      <c r="AC16" s="58">
        <v>30</v>
      </c>
      <c r="AD16" s="27">
        <v>1</v>
      </c>
      <c r="AE16" s="28">
        <v>1</v>
      </c>
      <c r="AF16" s="37">
        <v>0</v>
      </c>
      <c r="AG16" s="40" t="s">
        <v>54</v>
      </c>
      <c r="AH16" s="39">
        <v>0</v>
      </c>
    </row>
    <row r="17" spans="2:34" ht="21" customHeight="1">
      <c r="B17" s="59" t="s">
        <v>62</v>
      </c>
      <c r="C17" s="54">
        <v>14</v>
      </c>
      <c r="D17" s="55">
        <v>0</v>
      </c>
      <c r="E17" s="24">
        <v>0</v>
      </c>
      <c r="F17" s="55">
        <v>0</v>
      </c>
      <c r="G17" s="55">
        <v>0</v>
      </c>
      <c r="H17" s="55">
        <v>0</v>
      </c>
      <c r="I17" s="26">
        <v>0</v>
      </c>
      <c r="J17" s="56">
        <v>0</v>
      </c>
      <c r="K17" s="57">
        <v>0</v>
      </c>
      <c r="L17" s="57">
        <v>0</v>
      </c>
      <c r="M17" s="24">
        <v>0</v>
      </c>
      <c r="N17" s="30">
        <v>0</v>
      </c>
      <c r="O17" s="31">
        <v>0</v>
      </c>
      <c r="P17" s="31">
        <v>0</v>
      </c>
      <c r="Q17" s="32">
        <v>0</v>
      </c>
      <c r="R17" s="33">
        <v>14</v>
      </c>
      <c r="S17" s="34">
        <v>0</v>
      </c>
      <c r="T17" s="29">
        <v>0</v>
      </c>
      <c r="U17" s="31">
        <v>0</v>
      </c>
      <c r="V17" s="35">
        <v>0</v>
      </c>
      <c r="W17" s="36">
        <v>0</v>
      </c>
      <c r="X17" s="27">
        <v>1</v>
      </c>
      <c r="Y17" s="28">
        <v>1</v>
      </c>
      <c r="Z17" s="37">
        <v>0</v>
      </c>
      <c r="AA17" s="58">
        <v>0</v>
      </c>
      <c r="AB17" s="38">
        <v>11</v>
      </c>
      <c r="AC17" s="58">
        <v>15</v>
      </c>
      <c r="AD17" s="27">
        <v>0</v>
      </c>
      <c r="AE17" s="28">
        <v>0</v>
      </c>
      <c r="AF17" s="37">
        <v>0</v>
      </c>
      <c r="AG17" s="40" t="s">
        <v>54</v>
      </c>
      <c r="AH17" s="39">
        <v>0</v>
      </c>
    </row>
    <row r="18" spans="2:34" ht="21" customHeight="1">
      <c r="B18" s="59" t="s">
        <v>63</v>
      </c>
      <c r="C18" s="54">
        <v>473</v>
      </c>
      <c r="D18" s="55">
        <v>32.700000000000003</v>
      </c>
      <c r="E18" s="24">
        <v>6.92</v>
      </c>
      <c r="F18" s="55">
        <v>34.4</v>
      </c>
      <c r="G18" s="55">
        <v>31.8</v>
      </c>
      <c r="H18" s="55">
        <v>1.1000000000000001</v>
      </c>
      <c r="I18" s="26">
        <v>0</v>
      </c>
      <c r="J18" s="56">
        <v>5</v>
      </c>
      <c r="K18" s="57">
        <v>1</v>
      </c>
      <c r="L18" s="57">
        <v>2</v>
      </c>
      <c r="M18" s="24">
        <v>0</v>
      </c>
      <c r="N18" s="30">
        <v>0.90999999999999992</v>
      </c>
      <c r="O18" s="31">
        <v>0.2</v>
      </c>
      <c r="P18" s="31">
        <v>1.02</v>
      </c>
      <c r="Q18" s="32">
        <v>0</v>
      </c>
      <c r="R18" s="33">
        <v>473</v>
      </c>
      <c r="S18" s="34">
        <v>0.12</v>
      </c>
      <c r="T18" s="29">
        <v>0.03</v>
      </c>
      <c r="U18" s="31">
        <v>0.06</v>
      </c>
      <c r="V18" s="35">
        <v>0</v>
      </c>
      <c r="W18" s="36">
        <v>0</v>
      </c>
      <c r="X18" s="27">
        <v>34</v>
      </c>
      <c r="Y18" s="28">
        <v>34</v>
      </c>
      <c r="Z18" s="37">
        <v>0</v>
      </c>
      <c r="AA18" s="58">
        <v>22.9</v>
      </c>
      <c r="AB18" s="38">
        <v>44</v>
      </c>
      <c r="AC18" s="58">
        <v>27.1</v>
      </c>
      <c r="AD18" s="27">
        <v>3</v>
      </c>
      <c r="AE18" s="28">
        <v>3</v>
      </c>
      <c r="AF18" s="37">
        <v>0</v>
      </c>
      <c r="AG18" s="40" t="s">
        <v>95</v>
      </c>
      <c r="AH18" s="39">
        <v>0</v>
      </c>
    </row>
    <row r="19" spans="2:34" ht="21" customHeight="1">
      <c r="B19" s="59" t="s">
        <v>64</v>
      </c>
      <c r="C19" s="54">
        <v>569</v>
      </c>
      <c r="D19" s="55">
        <v>26.1</v>
      </c>
      <c r="E19" s="24">
        <v>4.59</v>
      </c>
      <c r="F19" s="55">
        <v>26.3</v>
      </c>
      <c r="G19" s="55">
        <v>25.6</v>
      </c>
      <c r="H19" s="55">
        <v>2.4</v>
      </c>
      <c r="I19" s="26">
        <v>0</v>
      </c>
      <c r="J19" s="56">
        <v>2</v>
      </c>
      <c r="K19" s="57">
        <v>1</v>
      </c>
      <c r="L19" s="57">
        <v>0</v>
      </c>
      <c r="M19" s="24">
        <v>0</v>
      </c>
      <c r="N19" s="30">
        <v>0.2</v>
      </c>
      <c r="O19" s="31">
        <v>0.1</v>
      </c>
      <c r="P19" s="31">
        <v>0</v>
      </c>
      <c r="Q19" s="32">
        <v>0</v>
      </c>
      <c r="R19" s="33">
        <v>571.79</v>
      </c>
      <c r="S19" s="34">
        <v>2.79</v>
      </c>
      <c r="T19" s="29">
        <v>0.49</v>
      </c>
      <c r="U19" s="31">
        <v>0.3</v>
      </c>
      <c r="V19" s="35">
        <v>0</v>
      </c>
      <c r="W19" s="36">
        <v>0</v>
      </c>
      <c r="X19" s="27">
        <v>14</v>
      </c>
      <c r="Y19" s="28">
        <v>14</v>
      </c>
      <c r="Z19" s="37">
        <v>0</v>
      </c>
      <c r="AA19" s="58">
        <v>30</v>
      </c>
      <c r="AB19" s="38">
        <v>7</v>
      </c>
      <c r="AC19" s="58">
        <v>40</v>
      </c>
      <c r="AD19" s="27">
        <v>0</v>
      </c>
      <c r="AE19" s="28">
        <v>0</v>
      </c>
      <c r="AF19" s="37">
        <v>0</v>
      </c>
      <c r="AG19" s="40" t="s">
        <v>96</v>
      </c>
      <c r="AH19" s="39">
        <v>0</v>
      </c>
    </row>
    <row r="20" spans="2:34" ht="21" customHeight="1">
      <c r="B20" s="59" t="s">
        <v>65</v>
      </c>
      <c r="C20" s="54">
        <v>358</v>
      </c>
      <c r="D20" s="55">
        <v>7.46</v>
      </c>
      <c r="E20" s="24">
        <v>2.09</v>
      </c>
      <c r="F20" s="55">
        <v>10</v>
      </c>
      <c r="G20" s="55">
        <v>9.16</v>
      </c>
      <c r="H20" s="55">
        <v>1.7</v>
      </c>
      <c r="I20" s="26">
        <v>0</v>
      </c>
      <c r="J20" s="56">
        <v>1</v>
      </c>
      <c r="K20" s="57">
        <v>1</v>
      </c>
      <c r="L20" s="57">
        <v>0</v>
      </c>
      <c r="M20" s="24">
        <v>0</v>
      </c>
      <c r="N20" s="30">
        <v>0.2</v>
      </c>
      <c r="O20" s="31">
        <v>0.1</v>
      </c>
      <c r="P20" s="31">
        <v>0</v>
      </c>
      <c r="Q20" s="32">
        <v>0</v>
      </c>
      <c r="R20" s="33">
        <v>358</v>
      </c>
      <c r="S20" s="34">
        <v>6.3</v>
      </c>
      <c r="T20" s="29">
        <v>1.76</v>
      </c>
      <c r="U20" s="31">
        <v>1</v>
      </c>
      <c r="V20" s="35">
        <v>-1.3</v>
      </c>
      <c r="W20" s="36">
        <v>-130</v>
      </c>
      <c r="X20" s="27">
        <v>21</v>
      </c>
      <c r="Y20" s="28">
        <v>21</v>
      </c>
      <c r="Z20" s="37">
        <v>0</v>
      </c>
      <c r="AA20" s="58">
        <v>26</v>
      </c>
      <c r="AB20" s="38">
        <v>15</v>
      </c>
      <c r="AC20" s="58">
        <v>38</v>
      </c>
      <c r="AD20" s="27">
        <v>1</v>
      </c>
      <c r="AE20" s="28">
        <v>1</v>
      </c>
      <c r="AF20" s="37">
        <v>0</v>
      </c>
      <c r="AG20" s="40" t="s">
        <v>54</v>
      </c>
      <c r="AH20" s="39">
        <v>0</v>
      </c>
    </row>
    <row r="21" spans="2:34" ht="21" customHeight="1">
      <c r="B21" s="59" t="s">
        <v>66</v>
      </c>
      <c r="C21" s="54">
        <v>580</v>
      </c>
      <c r="D21" s="55">
        <v>128</v>
      </c>
      <c r="E21" s="24">
        <v>39.14</v>
      </c>
      <c r="F21" s="55">
        <v>21</v>
      </c>
      <c r="G21" s="55">
        <v>21</v>
      </c>
      <c r="H21" s="55">
        <v>1</v>
      </c>
      <c r="I21" s="26">
        <v>0</v>
      </c>
      <c r="J21" s="56">
        <v>1</v>
      </c>
      <c r="K21" s="57">
        <v>1</v>
      </c>
      <c r="L21" s="57">
        <v>1</v>
      </c>
      <c r="M21" s="24">
        <v>0</v>
      </c>
      <c r="N21" s="30">
        <v>2</v>
      </c>
      <c r="O21" s="31">
        <v>0.2</v>
      </c>
      <c r="P21" s="31">
        <v>1.8</v>
      </c>
      <c r="Q21" s="32">
        <v>0</v>
      </c>
      <c r="R21" s="33">
        <v>580</v>
      </c>
      <c r="S21" s="34">
        <v>7</v>
      </c>
      <c r="T21" s="29">
        <v>1.21</v>
      </c>
      <c r="U21" s="31">
        <v>1</v>
      </c>
      <c r="V21" s="35">
        <v>2.8</v>
      </c>
      <c r="W21" s="36">
        <v>280</v>
      </c>
      <c r="X21" s="27">
        <v>32</v>
      </c>
      <c r="Y21" s="28">
        <v>32</v>
      </c>
      <c r="Z21" s="37">
        <v>0</v>
      </c>
      <c r="AA21" s="58">
        <v>20</v>
      </c>
      <c r="AB21" s="38">
        <v>10</v>
      </c>
      <c r="AC21" s="58">
        <v>20</v>
      </c>
      <c r="AD21" s="27">
        <v>3</v>
      </c>
      <c r="AE21" s="28">
        <v>3</v>
      </c>
      <c r="AF21" s="37">
        <v>0</v>
      </c>
      <c r="AG21" s="40" t="s">
        <v>54</v>
      </c>
      <c r="AH21" s="39">
        <v>0</v>
      </c>
    </row>
    <row r="22" spans="2:34" ht="21" customHeight="1">
      <c r="B22" s="59" t="s">
        <v>67</v>
      </c>
      <c r="C22" s="54">
        <v>645</v>
      </c>
      <c r="D22" s="55">
        <v>34.299999999999997</v>
      </c>
      <c r="E22" s="24">
        <v>5.3199999999999994</v>
      </c>
      <c r="F22" s="55">
        <v>35</v>
      </c>
      <c r="G22" s="55">
        <v>35.5</v>
      </c>
      <c r="H22" s="55">
        <v>5</v>
      </c>
      <c r="I22" s="26">
        <v>0</v>
      </c>
      <c r="J22" s="56">
        <v>5</v>
      </c>
      <c r="K22" s="57">
        <v>3</v>
      </c>
      <c r="L22" s="57">
        <v>2</v>
      </c>
      <c r="M22" s="24">
        <v>0</v>
      </c>
      <c r="N22" s="30">
        <v>0.89999999999999991</v>
      </c>
      <c r="O22" s="31">
        <v>0.7</v>
      </c>
      <c r="P22" s="31">
        <v>0.2</v>
      </c>
      <c r="Q22" s="32">
        <v>0</v>
      </c>
      <c r="R22" s="33">
        <v>645</v>
      </c>
      <c r="S22" s="34">
        <v>1.2</v>
      </c>
      <c r="T22" s="29">
        <v>0.19</v>
      </c>
      <c r="U22" s="31">
        <v>0.6</v>
      </c>
      <c r="V22" s="35">
        <v>0.21609999999999999</v>
      </c>
      <c r="W22" s="36">
        <v>36.019999999999996</v>
      </c>
      <c r="X22" s="27">
        <v>44</v>
      </c>
      <c r="Y22" s="28">
        <v>44</v>
      </c>
      <c r="Z22" s="37">
        <v>0</v>
      </c>
      <c r="AA22" s="58">
        <v>20</v>
      </c>
      <c r="AB22" s="38">
        <v>12</v>
      </c>
      <c r="AC22" s="58">
        <v>20</v>
      </c>
      <c r="AD22" s="27">
        <v>3</v>
      </c>
      <c r="AE22" s="28">
        <v>3</v>
      </c>
      <c r="AF22" s="37">
        <v>0</v>
      </c>
      <c r="AG22" s="40" t="s">
        <v>54</v>
      </c>
      <c r="AH22" s="39">
        <v>0</v>
      </c>
    </row>
    <row r="23" spans="2:34" ht="21" customHeight="1">
      <c r="B23" s="59" t="s">
        <v>100</v>
      </c>
      <c r="C23" s="54">
        <v>128</v>
      </c>
      <c r="D23" s="55">
        <v>0</v>
      </c>
      <c r="E23" s="24">
        <v>0</v>
      </c>
      <c r="F23" s="55">
        <v>0</v>
      </c>
      <c r="G23" s="55">
        <v>0</v>
      </c>
      <c r="H23" s="55">
        <v>0</v>
      </c>
      <c r="I23" s="26">
        <v>0</v>
      </c>
      <c r="J23" s="56">
        <v>0</v>
      </c>
      <c r="K23" s="57">
        <v>0</v>
      </c>
      <c r="L23" s="57">
        <v>0</v>
      </c>
      <c r="M23" s="24">
        <v>0</v>
      </c>
      <c r="N23" s="30">
        <v>0</v>
      </c>
      <c r="O23" s="31">
        <v>0</v>
      </c>
      <c r="P23" s="31">
        <v>0</v>
      </c>
      <c r="Q23" s="32">
        <v>0</v>
      </c>
      <c r="R23" s="33">
        <v>128</v>
      </c>
      <c r="S23" s="34">
        <v>2.5</v>
      </c>
      <c r="T23" s="29">
        <v>1.96</v>
      </c>
      <c r="U23" s="31">
        <v>0</v>
      </c>
      <c r="V23" s="35">
        <v>0</v>
      </c>
      <c r="W23" s="36">
        <v>0</v>
      </c>
      <c r="X23" s="27">
        <v>8</v>
      </c>
      <c r="Y23" s="28">
        <v>8</v>
      </c>
      <c r="Z23" s="37">
        <v>0</v>
      </c>
      <c r="AA23" s="58">
        <v>20</v>
      </c>
      <c r="AB23" s="38">
        <v>8</v>
      </c>
      <c r="AC23" s="58">
        <v>30</v>
      </c>
      <c r="AD23" s="27">
        <v>0</v>
      </c>
      <c r="AE23" s="28">
        <v>0</v>
      </c>
      <c r="AF23" s="37">
        <v>0</v>
      </c>
      <c r="AG23" s="40" t="s">
        <v>97</v>
      </c>
      <c r="AH23" s="39">
        <v>0</v>
      </c>
    </row>
    <row r="24" spans="2:34" ht="21" customHeight="1">
      <c r="B24" s="59" t="s">
        <v>68</v>
      </c>
      <c r="C24" s="54">
        <v>474</v>
      </c>
      <c r="D24" s="55">
        <v>29.7</v>
      </c>
      <c r="E24" s="24">
        <v>6.27</v>
      </c>
      <c r="F24" s="55">
        <v>29.7</v>
      </c>
      <c r="G24" s="55">
        <v>30.8</v>
      </c>
      <c r="H24" s="55">
        <v>0.9</v>
      </c>
      <c r="I24" s="26">
        <v>0</v>
      </c>
      <c r="J24" s="56">
        <v>7</v>
      </c>
      <c r="K24" s="57">
        <v>1</v>
      </c>
      <c r="L24" s="57">
        <v>5</v>
      </c>
      <c r="M24" s="24">
        <v>0</v>
      </c>
      <c r="N24" s="30">
        <v>1</v>
      </c>
      <c r="O24" s="31">
        <v>0.3</v>
      </c>
      <c r="P24" s="31">
        <v>0.7</v>
      </c>
      <c r="Q24" s="32">
        <v>0</v>
      </c>
      <c r="R24" s="33">
        <v>474.2</v>
      </c>
      <c r="S24" s="34">
        <v>0.2</v>
      </c>
      <c r="T24" s="29">
        <v>0.05</v>
      </c>
      <c r="U24" s="31">
        <v>0.1</v>
      </c>
      <c r="V24" s="35">
        <v>0</v>
      </c>
      <c r="W24" s="36">
        <v>0</v>
      </c>
      <c r="X24" s="27">
        <v>15</v>
      </c>
      <c r="Y24" s="28">
        <v>15</v>
      </c>
      <c r="Z24" s="37">
        <v>0</v>
      </c>
      <c r="AA24" s="58">
        <v>28</v>
      </c>
      <c r="AB24" s="38">
        <v>2</v>
      </c>
      <c r="AC24" s="58">
        <v>40</v>
      </c>
      <c r="AD24" s="27">
        <v>2</v>
      </c>
      <c r="AE24" s="28">
        <v>2</v>
      </c>
      <c r="AF24" s="37">
        <v>0</v>
      </c>
      <c r="AG24" s="40" t="s">
        <v>54</v>
      </c>
      <c r="AH24" s="39">
        <v>0</v>
      </c>
    </row>
    <row r="25" spans="2:34" ht="21" customHeight="1">
      <c r="B25" s="59" t="s">
        <v>69</v>
      </c>
      <c r="C25" s="54">
        <v>184</v>
      </c>
      <c r="D25" s="55">
        <v>0</v>
      </c>
      <c r="E25" s="24">
        <v>0</v>
      </c>
      <c r="F25" s="55">
        <v>0</v>
      </c>
      <c r="G25" s="55">
        <v>0</v>
      </c>
      <c r="H25" s="55">
        <v>0</v>
      </c>
      <c r="I25" s="26">
        <v>0</v>
      </c>
      <c r="J25" s="56">
        <v>0</v>
      </c>
      <c r="K25" s="57">
        <v>1</v>
      </c>
      <c r="L25" s="57">
        <v>0</v>
      </c>
      <c r="M25" s="24">
        <v>0</v>
      </c>
      <c r="N25" s="30">
        <v>0</v>
      </c>
      <c r="O25" s="31">
        <v>1</v>
      </c>
      <c r="P25" s="31">
        <v>0</v>
      </c>
      <c r="Q25" s="32">
        <v>0</v>
      </c>
      <c r="R25" s="33">
        <v>184</v>
      </c>
      <c r="S25" s="34">
        <v>2.6</v>
      </c>
      <c r="T25" s="29">
        <v>1.42</v>
      </c>
      <c r="U25" s="31">
        <v>0.3</v>
      </c>
      <c r="V25" s="35">
        <v>0</v>
      </c>
      <c r="W25" s="36">
        <v>0</v>
      </c>
      <c r="X25" s="27">
        <v>7</v>
      </c>
      <c r="Y25" s="28">
        <v>7</v>
      </c>
      <c r="Z25" s="37">
        <v>0</v>
      </c>
      <c r="AA25" s="58">
        <v>20</v>
      </c>
      <c r="AB25" s="38">
        <v>13</v>
      </c>
      <c r="AC25" s="58">
        <v>20</v>
      </c>
      <c r="AD25" s="27">
        <v>0</v>
      </c>
      <c r="AE25" s="28">
        <v>0</v>
      </c>
      <c r="AF25" s="37">
        <v>0</v>
      </c>
      <c r="AG25" s="40" t="s">
        <v>54</v>
      </c>
      <c r="AH25" s="39">
        <v>0</v>
      </c>
    </row>
    <row r="26" spans="2:34" ht="21" customHeight="1">
      <c r="B26" s="59" t="s">
        <v>70</v>
      </c>
      <c r="C26" s="54">
        <v>66.099999999999994</v>
      </c>
      <c r="D26" s="55">
        <v>0</v>
      </c>
      <c r="E26" s="24">
        <v>0</v>
      </c>
      <c r="F26" s="55">
        <v>0.1</v>
      </c>
      <c r="G26" s="55">
        <v>0</v>
      </c>
      <c r="H26" s="55">
        <v>0</v>
      </c>
      <c r="I26" s="26">
        <v>0</v>
      </c>
      <c r="J26" s="56">
        <v>0</v>
      </c>
      <c r="K26" s="57">
        <v>1</v>
      </c>
      <c r="L26" s="57">
        <v>0</v>
      </c>
      <c r="M26" s="24">
        <v>0</v>
      </c>
      <c r="N26" s="30">
        <v>0</v>
      </c>
      <c r="O26" s="31">
        <v>0.1</v>
      </c>
      <c r="P26" s="31">
        <v>0</v>
      </c>
      <c r="Q26" s="32">
        <v>0</v>
      </c>
      <c r="R26" s="33">
        <v>66.099999999999994</v>
      </c>
      <c r="S26" s="34">
        <v>0.13</v>
      </c>
      <c r="T26" s="29">
        <v>0.2</v>
      </c>
      <c r="U26" s="31">
        <v>0.13</v>
      </c>
      <c r="V26" s="35">
        <v>0</v>
      </c>
      <c r="W26" s="36">
        <v>0</v>
      </c>
      <c r="X26" s="27">
        <v>1</v>
      </c>
      <c r="Y26" s="28">
        <v>1</v>
      </c>
      <c r="Z26" s="37">
        <v>0</v>
      </c>
      <c r="AA26" s="58">
        <v>20</v>
      </c>
      <c r="AB26" s="38">
        <v>1</v>
      </c>
      <c r="AC26" s="58">
        <v>46</v>
      </c>
      <c r="AD26" s="27">
        <v>0</v>
      </c>
      <c r="AE26" s="28">
        <v>0</v>
      </c>
      <c r="AF26" s="37">
        <v>0</v>
      </c>
      <c r="AG26" s="40" t="s">
        <v>98</v>
      </c>
      <c r="AH26" s="39">
        <v>0</v>
      </c>
    </row>
    <row r="27" spans="2:34" ht="21" customHeight="1">
      <c r="B27" s="59" t="s">
        <v>71</v>
      </c>
      <c r="C27" s="54">
        <v>829</v>
      </c>
      <c r="D27" s="55">
        <v>45</v>
      </c>
      <c r="E27" s="24">
        <v>5</v>
      </c>
      <c r="F27" s="55">
        <v>46</v>
      </c>
      <c r="G27" s="55">
        <v>43</v>
      </c>
      <c r="H27" s="55">
        <v>5</v>
      </c>
      <c r="I27" s="26">
        <v>0</v>
      </c>
      <c r="J27" s="56">
        <v>12</v>
      </c>
      <c r="K27" s="57">
        <v>2</v>
      </c>
      <c r="L27" s="57">
        <v>5</v>
      </c>
      <c r="M27" s="24">
        <v>0</v>
      </c>
      <c r="N27" s="30">
        <v>6.9</v>
      </c>
      <c r="O27" s="31">
        <v>1</v>
      </c>
      <c r="P27" s="31">
        <v>2.6</v>
      </c>
      <c r="Q27" s="32">
        <v>0</v>
      </c>
      <c r="R27" s="33">
        <v>834</v>
      </c>
      <c r="S27" s="34">
        <v>5</v>
      </c>
      <c r="T27" s="29">
        <v>0.6</v>
      </c>
      <c r="U27" s="31">
        <v>1</v>
      </c>
      <c r="V27" s="35">
        <v>1</v>
      </c>
      <c r="W27" s="36">
        <v>140</v>
      </c>
      <c r="X27" s="27">
        <v>26</v>
      </c>
      <c r="Y27" s="28">
        <v>26</v>
      </c>
      <c r="Z27" s="37">
        <v>0</v>
      </c>
      <c r="AA27" s="58">
        <v>0</v>
      </c>
      <c r="AB27" s="38">
        <v>26</v>
      </c>
      <c r="AC27" s="58">
        <v>0</v>
      </c>
      <c r="AD27" s="27">
        <v>5</v>
      </c>
      <c r="AE27" s="28">
        <v>3</v>
      </c>
      <c r="AF27" s="37">
        <v>0</v>
      </c>
      <c r="AG27" s="40" t="s">
        <v>98</v>
      </c>
      <c r="AH27" s="39">
        <v>0</v>
      </c>
    </row>
    <row r="28" spans="2:34" ht="21" customHeight="1">
      <c r="B28" s="59" t="s">
        <v>72</v>
      </c>
      <c r="C28" s="54">
        <v>190</v>
      </c>
      <c r="D28" s="55">
        <v>8.5</v>
      </c>
      <c r="E28" s="24">
        <v>4.4800000000000004</v>
      </c>
      <c r="F28" s="55">
        <v>8.8000000000000007</v>
      </c>
      <c r="G28" s="55">
        <v>8.5</v>
      </c>
      <c r="H28" s="55">
        <v>0.7</v>
      </c>
      <c r="I28" s="26">
        <v>0</v>
      </c>
      <c r="J28" s="56">
        <v>18</v>
      </c>
      <c r="K28" s="57">
        <v>1</v>
      </c>
      <c r="L28" s="57">
        <v>6</v>
      </c>
      <c r="M28" s="24">
        <v>0</v>
      </c>
      <c r="N28" s="30">
        <v>2.1</v>
      </c>
      <c r="O28" s="31">
        <v>0.2</v>
      </c>
      <c r="P28" s="31">
        <v>0.8</v>
      </c>
      <c r="Q28" s="32">
        <v>0</v>
      </c>
      <c r="R28" s="33">
        <v>190</v>
      </c>
      <c r="S28" s="34">
        <v>0</v>
      </c>
      <c r="T28" s="29">
        <v>0</v>
      </c>
      <c r="U28" s="31">
        <v>0.06</v>
      </c>
      <c r="V28" s="35">
        <v>0.06</v>
      </c>
      <c r="W28" s="36">
        <v>100</v>
      </c>
      <c r="X28" s="27">
        <v>4</v>
      </c>
      <c r="Y28" s="28">
        <v>4</v>
      </c>
      <c r="Z28" s="37">
        <v>0</v>
      </c>
      <c r="AA28" s="58">
        <v>30</v>
      </c>
      <c r="AB28" s="38">
        <v>30</v>
      </c>
      <c r="AC28" s="58">
        <v>30</v>
      </c>
      <c r="AD28" s="27">
        <v>0</v>
      </c>
      <c r="AE28" s="28">
        <v>0</v>
      </c>
      <c r="AF28" s="37">
        <v>0</v>
      </c>
      <c r="AG28" s="40" t="s">
        <v>96</v>
      </c>
      <c r="AH28" s="39">
        <v>0</v>
      </c>
    </row>
    <row r="29" spans="2:34" ht="21" customHeight="1">
      <c r="B29" s="59" t="s">
        <v>73</v>
      </c>
      <c r="C29" s="54">
        <v>203</v>
      </c>
      <c r="D29" s="55">
        <v>46</v>
      </c>
      <c r="E29" s="24">
        <v>22.67</v>
      </c>
      <c r="F29" s="55">
        <v>47</v>
      </c>
      <c r="G29" s="55">
        <v>1</v>
      </c>
      <c r="H29" s="55">
        <v>1</v>
      </c>
      <c r="I29" s="26">
        <v>0</v>
      </c>
      <c r="J29" s="56">
        <v>5</v>
      </c>
      <c r="K29" s="57">
        <v>1</v>
      </c>
      <c r="L29" s="57">
        <v>2</v>
      </c>
      <c r="M29" s="24">
        <v>0</v>
      </c>
      <c r="N29" s="30">
        <v>0.99</v>
      </c>
      <c r="O29" s="31">
        <v>0.3</v>
      </c>
      <c r="P29" s="31">
        <v>0.2</v>
      </c>
      <c r="Q29" s="32">
        <v>0</v>
      </c>
      <c r="R29" s="33">
        <v>203</v>
      </c>
      <c r="S29" s="34">
        <v>3</v>
      </c>
      <c r="T29" s="29">
        <v>1.48</v>
      </c>
      <c r="U29" s="31">
        <v>0.3</v>
      </c>
      <c r="V29" s="35">
        <v>0</v>
      </c>
      <c r="W29" s="36">
        <v>0</v>
      </c>
      <c r="X29" s="27">
        <v>9</v>
      </c>
      <c r="Y29" s="28">
        <v>9</v>
      </c>
      <c r="Z29" s="37">
        <v>0</v>
      </c>
      <c r="AA29" s="58">
        <v>0</v>
      </c>
      <c r="AB29" s="38">
        <v>0</v>
      </c>
      <c r="AC29" s="58">
        <v>0</v>
      </c>
      <c r="AD29" s="27">
        <v>2</v>
      </c>
      <c r="AE29" s="28">
        <v>2</v>
      </c>
      <c r="AF29" s="37">
        <v>0</v>
      </c>
      <c r="AG29" s="40" t="s">
        <v>54</v>
      </c>
      <c r="AH29" s="39">
        <v>0</v>
      </c>
    </row>
    <row r="30" spans="2:34" ht="21" customHeight="1">
      <c r="B30" s="59" t="s">
        <v>74</v>
      </c>
      <c r="C30" s="54">
        <v>448</v>
      </c>
      <c r="D30" s="55">
        <v>1</v>
      </c>
      <c r="E30" s="24">
        <v>0.23</v>
      </c>
      <c r="F30" s="55">
        <v>1.5</v>
      </c>
      <c r="G30" s="55">
        <v>19.600000000000001</v>
      </c>
      <c r="H30" s="55">
        <v>2.2999999999999998</v>
      </c>
      <c r="I30" s="26">
        <v>0</v>
      </c>
      <c r="J30" s="56">
        <v>4</v>
      </c>
      <c r="K30" s="57">
        <v>2</v>
      </c>
      <c r="L30" s="57">
        <v>1</v>
      </c>
      <c r="M30" s="24">
        <v>0</v>
      </c>
      <c r="N30" s="30">
        <v>1.6</v>
      </c>
      <c r="O30" s="31">
        <v>0.5</v>
      </c>
      <c r="P30" s="31">
        <v>0.1</v>
      </c>
      <c r="Q30" s="32">
        <v>0</v>
      </c>
      <c r="R30" s="33">
        <v>448</v>
      </c>
      <c r="S30" s="34">
        <v>1</v>
      </c>
      <c r="T30" s="29">
        <v>0.23</v>
      </c>
      <c r="U30" s="31">
        <v>1</v>
      </c>
      <c r="V30" s="35">
        <v>0.1</v>
      </c>
      <c r="W30" s="36">
        <v>10</v>
      </c>
      <c r="X30" s="27">
        <v>10</v>
      </c>
      <c r="Y30" s="28">
        <v>10</v>
      </c>
      <c r="Z30" s="37">
        <v>0</v>
      </c>
      <c r="AA30" s="58">
        <v>20</v>
      </c>
      <c r="AB30" s="38">
        <v>7</v>
      </c>
      <c r="AC30" s="58">
        <v>20</v>
      </c>
      <c r="AD30" s="27">
        <v>0</v>
      </c>
      <c r="AE30" s="28">
        <v>0</v>
      </c>
      <c r="AF30" s="37">
        <v>0</v>
      </c>
      <c r="AG30" s="40" t="s">
        <v>97</v>
      </c>
      <c r="AH30" s="39">
        <v>0</v>
      </c>
    </row>
    <row r="31" spans="2:34" ht="21" customHeight="1">
      <c r="B31" s="59" t="s">
        <v>75</v>
      </c>
      <c r="C31" s="54">
        <v>44</v>
      </c>
      <c r="D31" s="55">
        <v>1.78</v>
      </c>
      <c r="E31" s="24">
        <v>4.05</v>
      </c>
      <c r="F31" s="55">
        <v>1.78</v>
      </c>
      <c r="G31" s="55">
        <v>2.14</v>
      </c>
      <c r="H31" s="55">
        <v>0</v>
      </c>
      <c r="I31" s="26">
        <v>0</v>
      </c>
      <c r="J31" s="56">
        <v>0</v>
      </c>
      <c r="K31" s="57">
        <v>1</v>
      </c>
      <c r="L31" s="57">
        <v>0</v>
      </c>
      <c r="M31" s="24">
        <v>0</v>
      </c>
      <c r="N31" s="30">
        <v>0</v>
      </c>
      <c r="O31" s="31">
        <v>0.2</v>
      </c>
      <c r="P31" s="31">
        <v>0</v>
      </c>
      <c r="Q31" s="32">
        <v>0</v>
      </c>
      <c r="R31" s="33">
        <v>44</v>
      </c>
      <c r="S31" s="34">
        <v>0.26</v>
      </c>
      <c r="T31" s="29">
        <v>0.6</v>
      </c>
      <c r="U31" s="31">
        <v>0.13</v>
      </c>
      <c r="V31" s="35">
        <v>0.12770000000000001</v>
      </c>
      <c r="W31" s="36">
        <v>98.240000000000009</v>
      </c>
      <c r="X31" s="27">
        <v>1</v>
      </c>
      <c r="Y31" s="28">
        <v>1</v>
      </c>
      <c r="Z31" s="37">
        <v>0</v>
      </c>
      <c r="AA31" s="58">
        <v>56</v>
      </c>
      <c r="AB31" s="38">
        <v>0</v>
      </c>
      <c r="AC31" s="58">
        <v>0</v>
      </c>
      <c r="AD31" s="27">
        <v>0</v>
      </c>
      <c r="AE31" s="28">
        <v>0</v>
      </c>
      <c r="AF31" s="37">
        <v>0</v>
      </c>
      <c r="AG31" s="40" t="s">
        <v>98</v>
      </c>
      <c r="AH31" s="39">
        <v>0</v>
      </c>
    </row>
    <row r="32" spans="2:34" ht="21" customHeight="1">
      <c r="B32" s="59" t="s">
        <v>76</v>
      </c>
      <c r="C32" s="54">
        <v>45</v>
      </c>
      <c r="D32" s="55">
        <v>0.66</v>
      </c>
      <c r="E32" s="24">
        <v>1.47</v>
      </c>
      <c r="F32" s="55">
        <v>1</v>
      </c>
      <c r="G32" s="55">
        <v>1.3</v>
      </c>
      <c r="H32" s="55">
        <v>0.66</v>
      </c>
      <c r="I32" s="26">
        <v>130</v>
      </c>
      <c r="J32" s="56">
        <v>2</v>
      </c>
      <c r="K32" s="57">
        <v>1</v>
      </c>
      <c r="L32" s="57">
        <v>0</v>
      </c>
      <c r="M32" s="24">
        <v>0</v>
      </c>
      <c r="N32" s="30">
        <v>0.32</v>
      </c>
      <c r="O32" s="31">
        <v>0.2</v>
      </c>
      <c r="P32" s="31">
        <v>0</v>
      </c>
      <c r="Q32" s="32">
        <v>0</v>
      </c>
      <c r="R32" s="33">
        <v>45</v>
      </c>
      <c r="S32" s="34">
        <v>0.65</v>
      </c>
      <c r="T32" s="29">
        <v>1.4</v>
      </c>
      <c r="U32" s="31">
        <v>0.65</v>
      </c>
      <c r="V32" s="35">
        <v>0</v>
      </c>
      <c r="W32" s="36">
        <v>0</v>
      </c>
      <c r="X32" s="27">
        <v>2</v>
      </c>
      <c r="Y32" s="28">
        <v>2</v>
      </c>
      <c r="Z32" s="37">
        <v>0</v>
      </c>
      <c r="AA32" s="58">
        <v>28</v>
      </c>
      <c r="AB32" s="38">
        <v>1</v>
      </c>
      <c r="AC32" s="58">
        <v>34</v>
      </c>
      <c r="AD32" s="27">
        <v>0</v>
      </c>
      <c r="AE32" s="28">
        <v>0</v>
      </c>
      <c r="AF32" s="37">
        <v>0</v>
      </c>
      <c r="AG32" s="40" t="s">
        <v>98</v>
      </c>
      <c r="AH32" s="39">
        <v>0</v>
      </c>
    </row>
    <row r="33" spans="2:34" ht="21" customHeight="1">
      <c r="B33" s="59" t="s">
        <v>77</v>
      </c>
      <c r="C33" s="54">
        <v>24</v>
      </c>
      <c r="D33" s="55">
        <v>0.2</v>
      </c>
      <c r="E33" s="24">
        <v>0.84</v>
      </c>
      <c r="F33" s="55">
        <v>0.64</v>
      </c>
      <c r="G33" s="55">
        <v>0.2</v>
      </c>
      <c r="H33" s="55">
        <v>0</v>
      </c>
      <c r="I33" s="26">
        <v>0</v>
      </c>
      <c r="J33" s="56">
        <v>0</v>
      </c>
      <c r="K33" s="57">
        <v>1</v>
      </c>
      <c r="L33" s="57">
        <v>0</v>
      </c>
      <c r="M33" s="24">
        <v>0</v>
      </c>
      <c r="N33" s="30">
        <v>0</v>
      </c>
      <c r="O33" s="31">
        <v>0.2</v>
      </c>
      <c r="P33" s="31">
        <v>0</v>
      </c>
      <c r="Q33" s="32">
        <v>0</v>
      </c>
      <c r="R33" s="33">
        <v>24</v>
      </c>
      <c r="S33" s="34">
        <v>0.44</v>
      </c>
      <c r="T33" s="29">
        <v>1.84</v>
      </c>
      <c r="U33" s="31">
        <v>0.44</v>
      </c>
      <c r="V33" s="35">
        <v>0.44</v>
      </c>
      <c r="W33" s="36">
        <v>100</v>
      </c>
      <c r="X33" s="27">
        <v>0</v>
      </c>
      <c r="Y33" s="28">
        <v>0</v>
      </c>
      <c r="Z33" s="37">
        <v>0</v>
      </c>
      <c r="AA33" s="58">
        <v>0</v>
      </c>
      <c r="AB33" s="38">
        <v>3</v>
      </c>
      <c r="AC33" s="58">
        <v>33</v>
      </c>
      <c r="AD33" s="27">
        <v>0</v>
      </c>
      <c r="AE33" s="28">
        <v>0</v>
      </c>
      <c r="AF33" s="37">
        <v>0</v>
      </c>
      <c r="AG33" s="40" t="s">
        <v>97</v>
      </c>
      <c r="AH33" s="39">
        <v>0</v>
      </c>
    </row>
    <row r="34" spans="2:34" ht="21" customHeight="1">
      <c r="B34" s="59" t="s">
        <v>78</v>
      </c>
      <c r="C34" s="54">
        <v>55</v>
      </c>
      <c r="D34" s="55">
        <v>1.2</v>
      </c>
      <c r="E34" s="24">
        <v>2.19</v>
      </c>
      <c r="F34" s="55">
        <v>0.2</v>
      </c>
      <c r="G34" s="55">
        <v>0.2</v>
      </c>
      <c r="H34" s="55">
        <v>0.2</v>
      </c>
      <c r="I34" s="26">
        <v>0</v>
      </c>
      <c r="J34" s="56">
        <v>6</v>
      </c>
      <c r="K34" s="57">
        <v>1</v>
      </c>
      <c r="L34" s="57">
        <v>2</v>
      </c>
      <c r="M34" s="24">
        <v>0</v>
      </c>
      <c r="N34" s="30">
        <v>0.95</v>
      </c>
      <c r="O34" s="31">
        <v>0.05</v>
      </c>
      <c r="P34" s="31">
        <v>0.2</v>
      </c>
      <c r="Q34" s="32">
        <v>0</v>
      </c>
      <c r="R34" s="33">
        <v>55</v>
      </c>
      <c r="S34" s="34">
        <v>2.4</v>
      </c>
      <c r="T34" s="29">
        <v>4.37</v>
      </c>
      <c r="U34" s="31">
        <v>1</v>
      </c>
      <c r="V34" s="35">
        <v>0.2</v>
      </c>
      <c r="W34" s="36">
        <v>20</v>
      </c>
      <c r="X34" s="27">
        <v>2</v>
      </c>
      <c r="Y34" s="28">
        <v>2</v>
      </c>
      <c r="Z34" s="37">
        <v>0</v>
      </c>
      <c r="AA34" s="58">
        <v>30</v>
      </c>
      <c r="AB34" s="38">
        <v>0</v>
      </c>
      <c r="AC34" s="58">
        <v>0</v>
      </c>
      <c r="AD34" s="27">
        <v>0</v>
      </c>
      <c r="AE34" s="28">
        <v>0</v>
      </c>
      <c r="AF34" s="37">
        <v>0</v>
      </c>
      <c r="AG34" s="40" t="s">
        <v>97</v>
      </c>
      <c r="AH34" s="39">
        <v>0</v>
      </c>
    </row>
    <row r="35" spans="2:34" ht="21" customHeight="1">
      <c r="B35" s="59" t="s">
        <v>79</v>
      </c>
      <c r="C35" s="54">
        <v>173</v>
      </c>
      <c r="D35" s="55">
        <v>0</v>
      </c>
      <c r="E35" s="24">
        <v>0</v>
      </c>
      <c r="F35" s="55">
        <v>0</v>
      </c>
      <c r="G35" s="55">
        <v>0</v>
      </c>
      <c r="H35" s="55">
        <v>0</v>
      </c>
      <c r="I35" s="26">
        <v>0</v>
      </c>
      <c r="J35" s="56">
        <v>0</v>
      </c>
      <c r="K35" s="57">
        <v>0</v>
      </c>
      <c r="L35" s="57">
        <v>0</v>
      </c>
      <c r="M35" s="24">
        <v>0</v>
      </c>
      <c r="N35" s="30">
        <v>0</v>
      </c>
      <c r="O35" s="31">
        <v>0</v>
      </c>
      <c r="P35" s="31">
        <v>0</v>
      </c>
      <c r="Q35" s="32">
        <v>0</v>
      </c>
      <c r="R35" s="33">
        <v>173</v>
      </c>
      <c r="S35" s="34">
        <v>2.2490000000000001</v>
      </c>
      <c r="T35" s="29">
        <v>1.3</v>
      </c>
      <c r="U35" s="31">
        <v>1.1000000000000001</v>
      </c>
      <c r="V35" s="35">
        <v>1.1890000000000001</v>
      </c>
      <c r="W35" s="36">
        <v>108.10000000000001</v>
      </c>
      <c r="X35" s="27">
        <v>7</v>
      </c>
      <c r="Y35" s="28">
        <v>7</v>
      </c>
      <c r="Z35" s="37">
        <v>0</v>
      </c>
      <c r="AA35" s="58">
        <v>22</v>
      </c>
      <c r="AB35" s="38">
        <v>1</v>
      </c>
      <c r="AC35" s="58">
        <v>28</v>
      </c>
      <c r="AD35" s="27">
        <v>0</v>
      </c>
      <c r="AE35" s="28">
        <v>0</v>
      </c>
      <c r="AF35" s="37">
        <v>0</v>
      </c>
      <c r="AG35" s="40" t="s">
        <v>97</v>
      </c>
      <c r="AH35" s="39">
        <v>0</v>
      </c>
    </row>
    <row r="36" spans="2:34" ht="21" customHeight="1">
      <c r="B36" s="59" t="s">
        <v>80</v>
      </c>
      <c r="C36" s="54">
        <v>438</v>
      </c>
      <c r="D36" s="55">
        <v>19</v>
      </c>
      <c r="E36" s="24">
        <v>4.34</v>
      </c>
      <c r="F36" s="55">
        <v>2</v>
      </c>
      <c r="G36" s="55">
        <v>5</v>
      </c>
      <c r="H36" s="55">
        <v>4</v>
      </c>
      <c r="I36" s="26">
        <v>0</v>
      </c>
      <c r="J36" s="56">
        <v>1</v>
      </c>
      <c r="K36" s="57">
        <v>1</v>
      </c>
      <c r="L36" s="57">
        <v>1</v>
      </c>
      <c r="M36" s="24">
        <v>0</v>
      </c>
      <c r="N36" s="30">
        <v>0.9</v>
      </c>
      <c r="O36" s="31">
        <v>1</v>
      </c>
      <c r="P36" s="31">
        <v>0.9</v>
      </c>
      <c r="Q36" s="32">
        <v>0</v>
      </c>
      <c r="R36" s="33">
        <v>438</v>
      </c>
      <c r="S36" s="34">
        <v>18</v>
      </c>
      <c r="T36" s="29">
        <v>4.1099999999999994</v>
      </c>
      <c r="U36" s="31">
        <v>1</v>
      </c>
      <c r="V36" s="35">
        <v>4.5</v>
      </c>
      <c r="W36" s="36">
        <v>450</v>
      </c>
      <c r="X36" s="27">
        <v>25</v>
      </c>
      <c r="Y36" s="28">
        <v>25</v>
      </c>
      <c r="Z36" s="37">
        <v>0</v>
      </c>
      <c r="AA36" s="58">
        <v>20</v>
      </c>
      <c r="AB36" s="38">
        <v>13</v>
      </c>
      <c r="AC36" s="58">
        <v>20</v>
      </c>
      <c r="AD36" s="27">
        <v>4</v>
      </c>
      <c r="AE36" s="28">
        <v>4</v>
      </c>
      <c r="AF36" s="37">
        <v>0</v>
      </c>
      <c r="AG36" s="40" t="s">
        <v>97</v>
      </c>
      <c r="AH36" s="39">
        <v>0</v>
      </c>
    </row>
    <row r="37" spans="2:34" ht="21" customHeight="1">
      <c r="B37" s="59" t="s">
        <v>81</v>
      </c>
      <c r="C37" s="54">
        <v>109</v>
      </c>
      <c r="D37" s="55">
        <v>0.81189999999999996</v>
      </c>
      <c r="E37" s="24">
        <v>0.75</v>
      </c>
      <c r="F37" s="55">
        <v>1.1100000000000001</v>
      </c>
      <c r="G37" s="55">
        <v>1.1294999999999999</v>
      </c>
      <c r="H37" s="55">
        <v>0.31759999999999999</v>
      </c>
      <c r="I37" s="26">
        <v>0</v>
      </c>
      <c r="J37" s="56">
        <v>4</v>
      </c>
      <c r="K37" s="57">
        <v>1</v>
      </c>
      <c r="L37" s="57">
        <v>3</v>
      </c>
      <c r="M37" s="24">
        <v>0</v>
      </c>
      <c r="N37" s="30">
        <v>0.3367</v>
      </c>
      <c r="O37" s="31">
        <v>0.3</v>
      </c>
      <c r="P37" s="31">
        <v>0.30480000000000002</v>
      </c>
      <c r="Q37" s="32">
        <v>0</v>
      </c>
      <c r="R37" s="33">
        <v>109</v>
      </c>
      <c r="S37" s="34">
        <v>2.4994000000000001</v>
      </c>
      <c r="T37" s="29">
        <v>2.2999999999999998</v>
      </c>
      <c r="U37" s="31">
        <v>0.15</v>
      </c>
      <c r="V37" s="35">
        <v>2.2700000000000001E-2</v>
      </c>
      <c r="W37" s="36">
        <v>15.14</v>
      </c>
      <c r="X37" s="27">
        <v>8</v>
      </c>
      <c r="Y37" s="28">
        <v>8</v>
      </c>
      <c r="Z37" s="37">
        <v>0</v>
      </c>
      <c r="AA37" s="58">
        <v>30</v>
      </c>
      <c r="AB37" s="38">
        <v>8</v>
      </c>
      <c r="AC37" s="58">
        <v>30</v>
      </c>
      <c r="AD37" s="27">
        <v>1</v>
      </c>
      <c r="AE37" s="28">
        <v>1</v>
      </c>
      <c r="AF37" s="37">
        <v>0</v>
      </c>
      <c r="AG37" s="40" t="s">
        <v>97</v>
      </c>
      <c r="AH37" s="39">
        <v>0</v>
      </c>
    </row>
    <row r="38" spans="2:34" ht="21" customHeight="1">
      <c r="B38" s="59" t="s">
        <v>82</v>
      </c>
      <c r="C38" s="54">
        <v>206</v>
      </c>
      <c r="D38" s="55">
        <v>1.7</v>
      </c>
      <c r="E38" s="24">
        <v>0.83</v>
      </c>
      <c r="F38" s="55">
        <v>1.06</v>
      </c>
      <c r="G38" s="55">
        <v>1.7</v>
      </c>
      <c r="H38" s="55">
        <v>0.18</v>
      </c>
      <c r="I38" s="26">
        <v>160.38</v>
      </c>
      <c r="J38" s="56">
        <v>2</v>
      </c>
      <c r="K38" s="57">
        <v>1</v>
      </c>
      <c r="L38" s="57">
        <v>1</v>
      </c>
      <c r="M38" s="24">
        <v>100</v>
      </c>
      <c r="N38" s="30">
        <v>0.18</v>
      </c>
      <c r="O38" s="31">
        <v>0.2</v>
      </c>
      <c r="P38" s="31">
        <v>0.18</v>
      </c>
      <c r="Q38" s="32">
        <v>90</v>
      </c>
      <c r="R38" s="33">
        <v>214</v>
      </c>
      <c r="S38" s="34">
        <v>0.4</v>
      </c>
      <c r="T38" s="29">
        <v>0.19</v>
      </c>
      <c r="U38" s="31">
        <v>0.05</v>
      </c>
      <c r="V38" s="35">
        <v>0.3</v>
      </c>
      <c r="W38" s="36">
        <v>600</v>
      </c>
      <c r="X38" s="27">
        <v>2</v>
      </c>
      <c r="Y38" s="28">
        <v>2</v>
      </c>
      <c r="Z38" s="37">
        <v>0</v>
      </c>
      <c r="AA38" s="58">
        <v>14</v>
      </c>
      <c r="AB38" s="38">
        <v>6</v>
      </c>
      <c r="AC38" s="58">
        <v>52</v>
      </c>
      <c r="AD38" s="27">
        <v>1</v>
      </c>
      <c r="AE38" s="28">
        <v>1</v>
      </c>
      <c r="AF38" s="37">
        <v>0</v>
      </c>
      <c r="AG38" s="40" t="s">
        <v>99</v>
      </c>
      <c r="AH38" s="39">
        <v>0</v>
      </c>
    </row>
    <row r="39" spans="2:34" ht="21" customHeight="1">
      <c r="B39" s="59" t="s">
        <v>83</v>
      </c>
      <c r="C39" s="54">
        <v>143</v>
      </c>
      <c r="D39" s="55">
        <v>0</v>
      </c>
      <c r="E39" s="24">
        <v>0</v>
      </c>
      <c r="F39" s="55">
        <v>0.5</v>
      </c>
      <c r="G39" s="55">
        <v>0</v>
      </c>
      <c r="H39" s="55">
        <v>0</v>
      </c>
      <c r="I39" s="26">
        <v>0</v>
      </c>
      <c r="J39" s="56">
        <v>0</v>
      </c>
      <c r="K39" s="57">
        <v>3</v>
      </c>
      <c r="L39" s="57">
        <v>0</v>
      </c>
      <c r="M39" s="24">
        <v>0</v>
      </c>
      <c r="N39" s="30">
        <v>0</v>
      </c>
      <c r="O39" s="31">
        <v>0.5</v>
      </c>
      <c r="P39" s="31">
        <v>0</v>
      </c>
      <c r="Q39" s="32">
        <v>0</v>
      </c>
      <c r="R39" s="33">
        <v>147.30000000000001</v>
      </c>
      <c r="S39" s="34">
        <v>4.3</v>
      </c>
      <c r="T39" s="29">
        <v>2.92</v>
      </c>
      <c r="U39" s="31">
        <v>3.5</v>
      </c>
      <c r="V39" s="35">
        <v>0.6</v>
      </c>
      <c r="W39" s="36">
        <v>17.150000000000002</v>
      </c>
      <c r="X39" s="27">
        <v>7</v>
      </c>
      <c r="Y39" s="28">
        <v>7</v>
      </c>
      <c r="Z39" s="37">
        <v>0</v>
      </c>
      <c r="AA39" s="58">
        <v>16</v>
      </c>
      <c r="AB39" s="38">
        <v>18</v>
      </c>
      <c r="AC39" s="58">
        <v>33</v>
      </c>
      <c r="AD39" s="27">
        <v>0</v>
      </c>
      <c r="AE39" s="28">
        <v>0</v>
      </c>
      <c r="AF39" s="37">
        <v>0</v>
      </c>
      <c r="AG39" s="40" t="s">
        <v>98</v>
      </c>
      <c r="AH39" s="39">
        <v>0</v>
      </c>
    </row>
    <row r="40" spans="2:34" ht="21" customHeight="1">
      <c r="B40" s="59" t="s">
        <v>84</v>
      </c>
      <c r="C40" s="54">
        <v>222</v>
      </c>
      <c r="D40" s="55">
        <v>3.44</v>
      </c>
      <c r="E40" s="24">
        <v>1.55</v>
      </c>
      <c r="F40" s="55">
        <v>3.65</v>
      </c>
      <c r="G40" s="55">
        <v>3.44</v>
      </c>
      <c r="H40" s="55">
        <v>0.19</v>
      </c>
      <c r="I40" s="26">
        <v>0</v>
      </c>
      <c r="J40" s="56">
        <v>1</v>
      </c>
      <c r="K40" s="57">
        <v>1</v>
      </c>
      <c r="L40" s="57">
        <v>1</v>
      </c>
      <c r="M40" s="24">
        <v>0</v>
      </c>
      <c r="N40" s="30">
        <v>0.19</v>
      </c>
      <c r="O40" s="31">
        <v>0.2</v>
      </c>
      <c r="P40" s="31">
        <v>0.19</v>
      </c>
      <c r="Q40" s="32">
        <v>0</v>
      </c>
      <c r="R40" s="33">
        <v>222</v>
      </c>
      <c r="S40" s="34">
        <v>8</v>
      </c>
      <c r="T40" s="29">
        <v>3.61</v>
      </c>
      <c r="U40" s="31">
        <v>0.4</v>
      </c>
      <c r="V40" s="35">
        <v>0</v>
      </c>
      <c r="W40" s="36">
        <v>0</v>
      </c>
      <c r="X40" s="27">
        <v>12</v>
      </c>
      <c r="Y40" s="28">
        <v>12</v>
      </c>
      <c r="Z40" s="37">
        <v>0</v>
      </c>
      <c r="AA40" s="58">
        <v>20</v>
      </c>
      <c r="AB40" s="38">
        <v>10</v>
      </c>
      <c r="AC40" s="58">
        <v>30</v>
      </c>
      <c r="AD40" s="27">
        <v>0</v>
      </c>
      <c r="AE40" s="28">
        <v>0</v>
      </c>
      <c r="AF40" s="37">
        <v>0</v>
      </c>
      <c r="AG40" s="40" t="s">
        <v>96</v>
      </c>
      <c r="AH40" s="39">
        <v>0</v>
      </c>
    </row>
    <row r="41" spans="2:34" ht="21" customHeight="1">
      <c r="B41" s="59" t="s">
        <v>85</v>
      </c>
      <c r="C41" s="54">
        <v>46</v>
      </c>
      <c r="D41" s="55">
        <v>0.36</v>
      </c>
      <c r="E41" s="24">
        <v>0.79</v>
      </c>
      <c r="F41" s="55">
        <v>0.46</v>
      </c>
      <c r="G41" s="55">
        <v>0.36</v>
      </c>
      <c r="H41" s="55">
        <v>0</v>
      </c>
      <c r="I41" s="26">
        <v>0</v>
      </c>
      <c r="J41" s="56">
        <v>0</v>
      </c>
      <c r="K41" s="57">
        <v>1</v>
      </c>
      <c r="L41" s="57">
        <v>0</v>
      </c>
      <c r="M41" s="24">
        <v>0</v>
      </c>
      <c r="N41" s="30">
        <v>0</v>
      </c>
      <c r="O41" s="31">
        <v>0.1</v>
      </c>
      <c r="P41" s="31">
        <v>0</v>
      </c>
      <c r="Q41" s="32">
        <v>0</v>
      </c>
      <c r="R41" s="33">
        <v>46</v>
      </c>
      <c r="S41" s="34">
        <v>0.02</v>
      </c>
      <c r="T41" s="29">
        <v>0.05</v>
      </c>
      <c r="U41" s="31">
        <v>0.02</v>
      </c>
      <c r="V41" s="35">
        <v>0</v>
      </c>
      <c r="W41" s="36">
        <v>0</v>
      </c>
      <c r="X41" s="27">
        <v>0</v>
      </c>
      <c r="Y41" s="28">
        <v>0</v>
      </c>
      <c r="Z41" s="37">
        <v>0</v>
      </c>
      <c r="AA41" s="58">
        <v>0</v>
      </c>
      <c r="AB41" s="38">
        <v>0</v>
      </c>
      <c r="AC41" s="58">
        <v>0</v>
      </c>
      <c r="AD41" s="27">
        <v>0</v>
      </c>
      <c r="AE41" s="28">
        <v>0</v>
      </c>
      <c r="AF41" s="37">
        <v>0</v>
      </c>
      <c r="AG41" s="40" t="s">
        <v>54</v>
      </c>
      <c r="AH41" s="39">
        <v>0</v>
      </c>
    </row>
    <row r="42" spans="2:34" ht="21" customHeight="1">
      <c r="B42" s="59" t="s">
        <v>86</v>
      </c>
      <c r="C42" s="54">
        <v>291</v>
      </c>
      <c r="D42" s="55">
        <v>39</v>
      </c>
      <c r="E42" s="24">
        <v>13.41</v>
      </c>
      <c r="F42" s="55">
        <v>29</v>
      </c>
      <c r="G42" s="55">
        <v>39</v>
      </c>
      <c r="H42" s="55">
        <v>1.3</v>
      </c>
      <c r="I42" s="26">
        <v>0</v>
      </c>
      <c r="J42" s="56">
        <v>18</v>
      </c>
      <c r="K42" s="57">
        <v>3</v>
      </c>
      <c r="L42" s="57">
        <v>10</v>
      </c>
      <c r="M42" s="24">
        <v>0</v>
      </c>
      <c r="N42" s="30">
        <v>28.1</v>
      </c>
      <c r="O42" s="31">
        <v>0.5</v>
      </c>
      <c r="P42" s="31">
        <v>9.9</v>
      </c>
      <c r="Q42" s="32">
        <v>0</v>
      </c>
      <c r="R42" s="33">
        <v>230</v>
      </c>
      <c r="S42" s="34">
        <v>20.3</v>
      </c>
      <c r="T42" s="29">
        <v>8.83</v>
      </c>
      <c r="U42" s="31">
        <v>3</v>
      </c>
      <c r="V42" s="35">
        <v>3</v>
      </c>
      <c r="W42" s="36">
        <v>100</v>
      </c>
      <c r="X42" s="27">
        <v>7</v>
      </c>
      <c r="Y42" s="28">
        <v>7</v>
      </c>
      <c r="Z42" s="37">
        <v>0</v>
      </c>
      <c r="AA42" s="58">
        <v>14</v>
      </c>
      <c r="AB42" s="38">
        <v>3</v>
      </c>
      <c r="AC42" s="58">
        <v>14</v>
      </c>
      <c r="AD42" s="27">
        <v>0</v>
      </c>
      <c r="AE42" s="28">
        <v>0</v>
      </c>
      <c r="AF42" s="37">
        <v>0</v>
      </c>
      <c r="AG42" s="40" t="s">
        <v>98</v>
      </c>
      <c r="AH42" s="39">
        <v>0</v>
      </c>
    </row>
    <row r="43" spans="2:34" ht="21" customHeight="1">
      <c r="B43" s="59" t="s">
        <v>101</v>
      </c>
      <c r="C43" s="54">
        <v>1030</v>
      </c>
      <c r="D43" s="55">
        <v>33.200000000000003</v>
      </c>
      <c r="E43" s="24">
        <v>3.23</v>
      </c>
      <c r="F43" s="55">
        <v>62.8</v>
      </c>
      <c r="G43" s="55">
        <v>33.6</v>
      </c>
      <c r="H43" s="55">
        <v>3</v>
      </c>
      <c r="I43" s="26">
        <v>0</v>
      </c>
      <c r="J43" s="56">
        <v>2</v>
      </c>
      <c r="K43" s="57">
        <v>1</v>
      </c>
      <c r="L43" s="57">
        <v>0</v>
      </c>
      <c r="M43" s="24">
        <v>0</v>
      </c>
      <c r="N43" s="30">
        <v>1</v>
      </c>
      <c r="O43" s="31">
        <v>1</v>
      </c>
      <c r="P43" s="31">
        <v>0</v>
      </c>
      <c r="Q43" s="32">
        <v>0</v>
      </c>
      <c r="R43" s="33">
        <v>1035</v>
      </c>
      <c r="S43" s="34">
        <v>3</v>
      </c>
      <c r="T43" s="29">
        <v>0.29000000000000004</v>
      </c>
      <c r="U43" s="31">
        <v>2.9</v>
      </c>
      <c r="V43" s="35">
        <v>0</v>
      </c>
      <c r="W43" s="36">
        <v>0</v>
      </c>
      <c r="X43" s="27">
        <v>30</v>
      </c>
      <c r="Y43" s="28">
        <v>30</v>
      </c>
      <c r="Z43" s="37">
        <v>0</v>
      </c>
      <c r="AA43" s="58">
        <v>18</v>
      </c>
      <c r="AB43" s="38">
        <v>15</v>
      </c>
      <c r="AC43" s="58">
        <v>30</v>
      </c>
      <c r="AD43" s="27">
        <v>2</v>
      </c>
      <c r="AE43" s="28">
        <v>2</v>
      </c>
      <c r="AF43" s="37">
        <v>0</v>
      </c>
      <c r="AG43" s="40" t="s">
        <v>97</v>
      </c>
      <c r="AH43" s="39">
        <v>0</v>
      </c>
    </row>
    <row r="44" spans="2:34" ht="21" customHeight="1">
      <c r="B44" s="59" t="s">
        <v>87</v>
      </c>
      <c r="C44" s="54">
        <v>16</v>
      </c>
      <c r="D44" s="55">
        <v>0</v>
      </c>
      <c r="E44" s="24">
        <v>0</v>
      </c>
      <c r="F44" s="55">
        <v>0</v>
      </c>
      <c r="G44" s="55">
        <v>0</v>
      </c>
      <c r="H44" s="55">
        <v>0</v>
      </c>
      <c r="I44" s="26">
        <v>0</v>
      </c>
      <c r="J44" s="56">
        <v>0</v>
      </c>
      <c r="K44" s="57">
        <v>0</v>
      </c>
      <c r="L44" s="57">
        <v>0</v>
      </c>
      <c r="M44" s="24">
        <v>0</v>
      </c>
      <c r="N44" s="30">
        <v>0</v>
      </c>
      <c r="O44" s="31">
        <v>0</v>
      </c>
      <c r="P44" s="31">
        <v>0</v>
      </c>
      <c r="Q44" s="32">
        <v>0</v>
      </c>
      <c r="R44" s="33">
        <v>16</v>
      </c>
      <c r="S44" s="34">
        <v>0.17</v>
      </c>
      <c r="T44" s="29">
        <v>1.07</v>
      </c>
      <c r="U44" s="31">
        <v>0.04</v>
      </c>
      <c r="V44" s="35">
        <v>0</v>
      </c>
      <c r="W44" s="36">
        <v>0</v>
      </c>
      <c r="X44" s="27">
        <v>0</v>
      </c>
      <c r="Y44" s="28">
        <v>0</v>
      </c>
      <c r="Z44" s="37">
        <v>0</v>
      </c>
      <c r="AA44" s="58">
        <v>0</v>
      </c>
      <c r="AB44" s="38">
        <v>0</v>
      </c>
      <c r="AC44" s="58">
        <v>0</v>
      </c>
      <c r="AD44" s="27">
        <v>0</v>
      </c>
      <c r="AE44" s="28">
        <v>0</v>
      </c>
      <c r="AF44" s="37">
        <v>0</v>
      </c>
      <c r="AG44" s="40" t="s">
        <v>97</v>
      </c>
      <c r="AH44" s="39">
        <v>0</v>
      </c>
    </row>
    <row r="45" spans="2:34" ht="21" customHeight="1">
      <c r="B45" s="59" t="s">
        <v>88</v>
      </c>
      <c r="C45" s="54">
        <v>182</v>
      </c>
      <c r="D45" s="55">
        <v>32.65</v>
      </c>
      <c r="E45" s="24">
        <v>17.940000000000001</v>
      </c>
      <c r="F45" s="55">
        <v>32.799999999999997</v>
      </c>
      <c r="G45" s="55">
        <v>32.770000000000003</v>
      </c>
      <c r="H45" s="55">
        <v>1.37</v>
      </c>
      <c r="I45" s="26">
        <v>0</v>
      </c>
      <c r="J45" s="56">
        <v>3</v>
      </c>
      <c r="K45" s="57">
        <v>1</v>
      </c>
      <c r="L45" s="57">
        <v>2</v>
      </c>
      <c r="M45" s="24">
        <v>0</v>
      </c>
      <c r="N45" s="30">
        <v>1.77</v>
      </c>
      <c r="O45" s="31">
        <v>0.3</v>
      </c>
      <c r="P45" s="31">
        <v>1.37</v>
      </c>
      <c r="Q45" s="32">
        <v>0</v>
      </c>
      <c r="R45" s="33">
        <v>183.78</v>
      </c>
      <c r="S45" s="34">
        <v>1.78</v>
      </c>
      <c r="T45" s="29">
        <v>0.97</v>
      </c>
      <c r="U45" s="31">
        <v>0.2</v>
      </c>
      <c r="V45" s="35">
        <v>0.2</v>
      </c>
      <c r="W45" s="36">
        <v>100</v>
      </c>
      <c r="X45" s="27">
        <v>5</v>
      </c>
      <c r="Y45" s="28">
        <v>5</v>
      </c>
      <c r="Z45" s="37">
        <v>0</v>
      </c>
      <c r="AA45" s="58">
        <v>30</v>
      </c>
      <c r="AB45" s="38">
        <v>0</v>
      </c>
      <c r="AC45" s="58">
        <v>0</v>
      </c>
      <c r="AD45" s="27">
        <v>0</v>
      </c>
      <c r="AE45" s="28">
        <v>0</v>
      </c>
      <c r="AF45" s="37">
        <v>0</v>
      </c>
      <c r="AG45" s="40" t="s">
        <v>96</v>
      </c>
      <c r="AH45" s="39">
        <v>0</v>
      </c>
    </row>
    <row r="46" spans="2:34" ht="21" customHeight="1">
      <c r="B46" s="59" t="s">
        <v>89</v>
      </c>
      <c r="C46" s="54">
        <v>58.7</v>
      </c>
      <c r="D46" s="55">
        <v>12</v>
      </c>
      <c r="E46" s="24">
        <v>20.450000000000003</v>
      </c>
      <c r="F46" s="55">
        <v>12.5</v>
      </c>
      <c r="G46" s="55">
        <v>11.79</v>
      </c>
      <c r="H46" s="55">
        <v>0</v>
      </c>
      <c r="I46" s="26">
        <v>0</v>
      </c>
      <c r="J46" s="56">
        <v>0</v>
      </c>
      <c r="K46" s="57">
        <v>1</v>
      </c>
      <c r="L46" s="57">
        <v>0</v>
      </c>
      <c r="M46" s="24">
        <v>0</v>
      </c>
      <c r="N46" s="30">
        <v>0</v>
      </c>
      <c r="O46" s="31">
        <v>0.2</v>
      </c>
      <c r="P46" s="31">
        <v>0</v>
      </c>
      <c r="Q46" s="32">
        <v>0</v>
      </c>
      <c r="R46" s="33">
        <v>58.7</v>
      </c>
      <c r="S46" s="34">
        <v>1.7</v>
      </c>
      <c r="T46" s="29">
        <v>2.9</v>
      </c>
      <c r="U46" s="31">
        <v>1.7</v>
      </c>
      <c r="V46" s="35">
        <v>0.04</v>
      </c>
      <c r="W46" s="36">
        <v>2.36</v>
      </c>
      <c r="X46" s="27">
        <v>2</v>
      </c>
      <c r="Y46" s="28">
        <v>2</v>
      </c>
      <c r="Z46" s="37">
        <v>0</v>
      </c>
      <c r="AA46" s="58">
        <v>30</v>
      </c>
      <c r="AB46" s="38">
        <v>5</v>
      </c>
      <c r="AC46" s="58">
        <v>30</v>
      </c>
      <c r="AD46" s="27">
        <v>1</v>
      </c>
      <c r="AE46" s="28">
        <v>0</v>
      </c>
      <c r="AF46" s="37">
        <v>0</v>
      </c>
      <c r="AG46" s="40" t="s">
        <v>54</v>
      </c>
      <c r="AH46" s="39">
        <v>0</v>
      </c>
    </row>
    <row r="47" spans="2:34" ht="21" customHeight="1">
      <c r="B47" s="59" t="s">
        <v>90</v>
      </c>
      <c r="C47" s="54">
        <v>135</v>
      </c>
      <c r="D47" s="55">
        <v>0.11</v>
      </c>
      <c r="E47" s="24">
        <v>0.09</v>
      </c>
      <c r="F47" s="55">
        <v>0.01</v>
      </c>
      <c r="G47" s="55">
        <v>0</v>
      </c>
      <c r="H47" s="55">
        <v>0</v>
      </c>
      <c r="I47" s="26">
        <v>0</v>
      </c>
      <c r="J47" s="56">
        <v>0</v>
      </c>
      <c r="K47" s="57">
        <v>1</v>
      </c>
      <c r="L47" s="57">
        <v>0</v>
      </c>
      <c r="M47" s="24">
        <v>0</v>
      </c>
      <c r="N47" s="30">
        <v>0</v>
      </c>
      <c r="O47" s="31">
        <v>0.08</v>
      </c>
      <c r="P47" s="31">
        <v>0</v>
      </c>
      <c r="Q47" s="32">
        <v>0</v>
      </c>
      <c r="R47" s="33">
        <v>154.47</v>
      </c>
      <c r="S47" s="34">
        <v>23.75</v>
      </c>
      <c r="T47" s="29">
        <v>15.38</v>
      </c>
      <c r="U47" s="31">
        <v>0.3</v>
      </c>
      <c r="V47" s="35">
        <v>0</v>
      </c>
      <c r="W47" s="36">
        <v>0</v>
      </c>
      <c r="X47" s="27">
        <v>6</v>
      </c>
      <c r="Y47" s="28">
        <v>6</v>
      </c>
      <c r="Z47" s="37">
        <v>0</v>
      </c>
      <c r="AA47" s="58">
        <v>30</v>
      </c>
      <c r="AB47" s="38">
        <v>2</v>
      </c>
      <c r="AC47" s="58">
        <v>30</v>
      </c>
      <c r="AD47" s="27">
        <v>0</v>
      </c>
      <c r="AE47" s="28">
        <v>0</v>
      </c>
      <c r="AF47" s="37">
        <v>0</v>
      </c>
      <c r="AG47" s="40" t="s">
        <v>97</v>
      </c>
      <c r="AH47" s="39">
        <v>0</v>
      </c>
    </row>
    <row r="48" spans="2:34" ht="21" customHeight="1">
      <c r="B48" s="59" t="s">
        <v>91</v>
      </c>
      <c r="C48" s="54">
        <v>256</v>
      </c>
      <c r="D48" s="55">
        <v>3.3</v>
      </c>
      <c r="E48" s="24">
        <v>1.29</v>
      </c>
      <c r="F48" s="55">
        <v>4.5</v>
      </c>
      <c r="G48" s="55">
        <v>3.3</v>
      </c>
      <c r="H48" s="55">
        <v>2.2999999999999998</v>
      </c>
      <c r="I48" s="26">
        <v>0</v>
      </c>
      <c r="J48" s="56">
        <v>9</v>
      </c>
      <c r="K48" s="57">
        <v>1</v>
      </c>
      <c r="L48" s="57">
        <v>5</v>
      </c>
      <c r="M48" s="24">
        <v>0</v>
      </c>
      <c r="N48" s="30">
        <v>4.4000000000000004</v>
      </c>
      <c r="O48" s="31">
        <v>1</v>
      </c>
      <c r="P48" s="31">
        <v>2.5</v>
      </c>
      <c r="Q48" s="32">
        <v>0</v>
      </c>
      <c r="R48" s="33">
        <v>268.8</v>
      </c>
      <c r="S48" s="34">
        <v>8.8000000000000007</v>
      </c>
      <c r="T48" s="29">
        <v>3.28</v>
      </c>
      <c r="U48" s="31">
        <v>1</v>
      </c>
      <c r="V48" s="35">
        <v>1.8</v>
      </c>
      <c r="W48" s="36">
        <v>180</v>
      </c>
      <c r="X48" s="27">
        <v>9</v>
      </c>
      <c r="Y48" s="28">
        <v>9</v>
      </c>
      <c r="Z48" s="37">
        <v>0</v>
      </c>
      <c r="AA48" s="58">
        <v>20</v>
      </c>
      <c r="AB48" s="38">
        <v>1</v>
      </c>
      <c r="AC48" s="58">
        <v>20</v>
      </c>
      <c r="AD48" s="27">
        <v>1</v>
      </c>
      <c r="AE48" s="28">
        <v>1</v>
      </c>
      <c r="AF48" s="37">
        <v>0</v>
      </c>
      <c r="AG48" s="40" t="s">
        <v>97</v>
      </c>
      <c r="AH48" s="39">
        <v>0</v>
      </c>
    </row>
    <row r="49" spans="2:34" ht="21" customHeight="1">
      <c r="B49" s="59" t="s">
        <v>92</v>
      </c>
      <c r="C49" s="54">
        <v>440</v>
      </c>
      <c r="D49" s="55">
        <v>62.76</v>
      </c>
      <c r="E49" s="24">
        <v>14.27</v>
      </c>
      <c r="F49" s="55">
        <v>51.71</v>
      </c>
      <c r="G49" s="55">
        <v>62.76</v>
      </c>
      <c r="H49" s="55">
        <v>14.05</v>
      </c>
      <c r="I49" s="26">
        <v>0</v>
      </c>
      <c r="J49" s="56">
        <v>2</v>
      </c>
      <c r="K49" s="57">
        <v>1</v>
      </c>
      <c r="L49" s="57">
        <v>0</v>
      </c>
      <c r="M49" s="24">
        <v>0</v>
      </c>
      <c r="N49" s="30">
        <v>0.9</v>
      </c>
      <c r="O49" s="31">
        <v>1</v>
      </c>
      <c r="P49" s="31">
        <v>0</v>
      </c>
      <c r="Q49" s="32">
        <v>0</v>
      </c>
      <c r="R49" s="33">
        <v>440</v>
      </c>
      <c r="S49" s="34">
        <v>9.14</v>
      </c>
      <c r="T49" s="29">
        <v>2.0799999999999996</v>
      </c>
      <c r="U49" s="31">
        <v>0.1</v>
      </c>
      <c r="V49" s="35">
        <v>-3.43</v>
      </c>
      <c r="W49" s="36">
        <v>-3430</v>
      </c>
      <c r="X49" s="27">
        <v>30</v>
      </c>
      <c r="Y49" s="28">
        <v>30</v>
      </c>
      <c r="Z49" s="37">
        <v>0</v>
      </c>
      <c r="AA49" s="58">
        <v>15</v>
      </c>
      <c r="AB49" s="38">
        <v>7</v>
      </c>
      <c r="AC49" s="58">
        <v>40</v>
      </c>
      <c r="AD49" s="27">
        <v>3</v>
      </c>
      <c r="AE49" s="28">
        <v>3</v>
      </c>
      <c r="AF49" s="37">
        <v>0</v>
      </c>
      <c r="AG49" s="40" t="s">
        <v>98</v>
      </c>
      <c r="AH49" s="39">
        <v>0</v>
      </c>
    </row>
    <row r="50" spans="2:34" ht="21" customHeight="1" thickBot="1">
      <c r="B50" s="59" t="s">
        <v>93</v>
      </c>
      <c r="C50" s="54">
        <v>200</v>
      </c>
      <c r="D50" s="55">
        <v>20.7</v>
      </c>
      <c r="E50" s="24">
        <v>10.35</v>
      </c>
      <c r="F50" s="55">
        <v>22</v>
      </c>
      <c r="G50" s="55">
        <v>27.1</v>
      </c>
      <c r="H50" s="55">
        <v>1.53</v>
      </c>
      <c r="I50" s="26">
        <v>0</v>
      </c>
      <c r="J50" s="56">
        <v>9</v>
      </c>
      <c r="K50" s="57">
        <v>4</v>
      </c>
      <c r="L50" s="57">
        <v>2</v>
      </c>
      <c r="M50" s="24">
        <v>0</v>
      </c>
      <c r="N50" s="30">
        <v>2.29</v>
      </c>
      <c r="O50" s="31">
        <v>1.2</v>
      </c>
      <c r="P50" s="31">
        <v>0.5</v>
      </c>
      <c r="Q50" s="32">
        <v>0</v>
      </c>
      <c r="R50" s="89">
        <v>228.5</v>
      </c>
      <c r="S50" s="90">
        <v>39</v>
      </c>
      <c r="T50" s="91">
        <v>17.07</v>
      </c>
      <c r="U50" s="92">
        <v>2.5</v>
      </c>
      <c r="V50" s="93">
        <v>2.23</v>
      </c>
      <c r="W50" s="94">
        <v>89.2</v>
      </c>
      <c r="X50" s="27">
        <v>3</v>
      </c>
      <c r="Y50" s="28">
        <v>3</v>
      </c>
      <c r="Z50" s="37">
        <v>0</v>
      </c>
      <c r="AA50" s="58">
        <v>20</v>
      </c>
      <c r="AB50" s="38">
        <v>0</v>
      </c>
      <c r="AC50" s="58">
        <v>0</v>
      </c>
      <c r="AD50" s="27">
        <v>2</v>
      </c>
      <c r="AE50" s="28">
        <v>2</v>
      </c>
      <c r="AF50" s="37">
        <v>0</v>
      </c>
      <c r="AG50" s="40" t="s">
        <v>98</v>
      </c>
      <c r="AH50" s="39">
        <v>1</v>
      </c>
    </row>
    <row r="51" spans="2:34" s="62" customFormat="1" ht="18" customHeight="1" thickBot="1">
      <c r="B51" s="25" t="s">
        <v>53</v>
      </c>
      <c r="C51" s="60">
        <f>SUM(C9:C50)</f>
        <v>12442.800000000001</v>
      </c>
      <c r="D51" s="61">
        <f>SUM(D9:D50)</f>
        <v>888.29190000000017</v>
      </c>
      <c r="E51" s="61">
        <f>D51/C51</f>
        <v>7.139003279004727E-2</v>
      </c>
      <c r="F51" s="61">
        <f>SUM(F9:F50)</f>
        <v>786.57999999999993</v>
      </c>
      <c r="G51" s="61">
        <f t="shared" ref="G51:H51" si="0">SUM(G9:G50)</f>
        <v>763.8995000000001</v>
      </c>
      <c r="H51" s="61">
        <f t="shared" si="0"/>
        <v>69.187599999999989</v>
      </c>
      <c r="I51" s="61">
        <f>G51/F51</f>
        <v>0.97116567926975028</v>
      </c>
      <c r="J51" s="63">
        <f>SUM(J9:J50)</f>
        <v>162</v>
      </c>
      <c r="K51" s="64">
        <f>SUM(K9:K50)</f>
        <v>51</v>
      </c>
      <c r="L51" s="64">
        <f t="shared" ref="L51:P51" si="1">SUM(L9:L50)</f>
        <v>74</v>
      </c>
      <c r="M51" s="61">
        <f>L51/K51</f>
        <v>1.4509803921568627</v>
      </c>
      <c r="N51" s="64">
        <f t="shared" si="1"/>
        <v>69.066700000000012</v>
      </c>
      <c r="O51" s="64">
        <f t="shared" si="1"/>
        <v>14.829999999999998</v>
      </c>
      <c r="P51" s="64">
        <f t="shared" si="1"/>
        <v>28.004799999999999</v>
      </c>
      <c r="Q51" s="61">
        <f>P51/O51</f>
        <v>1.888388401888065</v>
      </c>
      <c r="R51" s="60">
        <f>SUM(R9:R50)</f>
        <v>12519.939999999999</v>
      </c>
      <c r="S51" s="61">
        <f>SUM(S9:S50)</f>
        <v>211.89839999999998</v>
      </c>
      <c r="T51" s="61">
        <f>S51/R51</f>
        <v>1.6924873441885504E-2</v>
      </c>
      <c r="U51" s="61">
        <f t="shared" ref="U51:V51" si="2">SUM(U9:U50)</f>
        <v>38.93</v>
      </c>
      <c r="V51" s="61">
        <f t="shared" si="2"/>
        <v>20.005500000000001</v>
      </c>
      <c r="W51" s="61">
        <f>V51/U51</f>
        <v>0.51388389416902136</v>
      </c>
      <c r="X51" s="63">
        <f>SUM(X9:X50)</f>
        <v>524</v>
      </c>
      <c r="Y51" s="64">
        <f t="shared" ref="Y51" si="3">SUM(Y9:Y50)</f>
        <v>524</v>
      </c>
      <c r="Z51" s="64">
        <f t="shared" ref="Z51:AC51" si="4">SUM(Z9:Z50)</f>
        <v>0</v>
      </c>
      <c r="AA51" s="61">
        <f t="shared" si="4"/>
        <v>843.9</v>
      </c>
      <c r="AB51" s="63">
        <f>SUM(AB9:AB50)</f>
        <v>377</v>
      </c>
      <c r="AC51" s="61">
        <f t="shared" si="4"/>
        <v>930.6</v>
      </c>
      <c r="AD51" s="63">
        <f>SUM(AD9:AD50)</f>
        <v>49</v>
      </c>
      <c r="AE51" s="64">
        <f t="shared" ref="AE51" si="5">SUM(AE9:AE50)</f>
        <v>40</v>
      </c>
      <c r="AF51" s="64">
        <f t="shared" ref="AF51" si="6">SUM(AF9:AF50)</f>
        <v>0</v>
      </c>
      <c r="AG51" s="88" t="s">
        <v>102</v>
      </c>
      <c r="AH51" s="87">
        <f>SUM(AH9:AH50)</f>
        <v>2</v>
      </c>
    </row>
    <row r="52" spans="2:34" ht="18" customHeight="1">
      <c r="B52" s="14"/>
      <c r="C52" s="15"/>
      <c r="D52" s="15"/>
      <c r="E52" s="15"/>
      <c r="F52" s="15"/>
      <c r="G52" s="15"/>
      <c r="H52" s="15"/>
      <c r="I52" s="16"/>
      <c r="J52" s="15"/>
      <c r="K52" s="15"/>
      <c r="L52" s="17"/>
      <c r="M52" s="15"/>
      <c r="N52" s="18"/>
      <c r="O52" s="18"/>
      <c r="P52" s="17"/>
      <c r="Q52" s="18"/>
      <c r="R52" s="15"/>
      <c r="S52" s="17"/>
    </row>
    <row r="53" spans="2:34" ht="13.5" customHeight="1">
      <c r="B53" s="43"/>
    </row>
  </sheetData>
  <autoFilter ref="B8:AJ51"/>
  <mergeCells count="37">
    <mergeCell ref="AG6:AG7"/>
    <mergeCell ref="AA6:AA7"/>
    <mergeCell ref="AB6:AB7"/>
    <mergeCell ref="AC6:AC7"/>
    <mergeCell ref="AD6:AD7"/>
    <mergeCell ref="AF6:AF7"/>
    <mergeCell ref="C5:I5"/>
    <mergeCell ref="J5:Q5"/>
    <mergeCell ref="R5:W5"/>
    <mergeCell ref="X5:AA5"/>
    <mergeCell ref="C6:C7"/>
    <mergeCell ref="D6:D7"/>
    <mergeCell ref="E6:E7"/>
    <mergeCell ref="F6:F7"/>
    <mergeCell ref="G6:G7"/>
    <mergeCell ref="I6:I7"/>
    <mergeCell ref="J6:J7"/>
    <mergeCell ref="K6:K7"/>
    <mergeCell ref="L6:L7"/>
    <mergeCell ref="X6:Z6"/>
    <mergeCell ref="M6:M7"/>
    <mergeCell ref="B4:B8"/>
    <mergeCell ref="C4:W4"/>
    <mergeCell ref="X4:AH4"/>
    <mergeCell ref="AB5:AC5"/>
    <mergeCell ref="AD5:AF5"/>
    <mergeCell ref="N6:N7"/>
    <mergeCell ref="O6:O7"/>
    <mergeCell ref="P6:P7"/>
    <mergeCell ref="Q6:Q7"/>
    <mergeCell ref="R6:R7"/>
    <mergeCell ref="S6:S7"/>
    <mergeCell ref="T6:T7"/>
    <mergeCell ref="U6:U7"/>
    <mergeCell ref="V6:V7"/>
    <mergeCell ref="W6:W7"/>
    <mergeCell ref="AH6:AH7"/>
  </mergeCells>
  <phoneticPr fontId="1"/>
  <pageMargins left="0.70866141732283472" right="0.70866141732283472" top="0.74803149606299213" bottom="0.74803149606299213" header="0.31496062992125984" footer="0.31496062992125984"/>
  <pageSetup paperSize="8" scale="70" orientation="landscape" r:id="rId1"/>
  <rowBreaks count="1" manualBreakCount="1">
    <brk id="50"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vt:lpstr>
      <vt:lpstr>'R3'!Print_Area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2022-07-07T00:16:02Z</dcterms:created>
  <dcterms:modified xsi:type="dcterms:W3CDTF">2022-11-17T02:21:19Z</dcterms:modified>
</cp:coreProperties>
</file>