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取扱状況" sheetId="1" r:id="rId1"/>
  </sheets>
  <definedNames>
    <definedName name="_xlnm.Print_Area" localSheetId="0">取扱状況!$A$1:$O$51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M7" i="1"/>
  <c r="M9" i="1" s="1"/>
  <c r="L7" i="1"/>
  <c r="L9" i="1" s="1"/>
  <c r="N9" i="1" s="1"/>
  <c r="I7" i="1"/>
  <c r="I9" i="1" s="1"/>
  <c r="H7" i="1"/>
  <c r="H9" i="1" s="1"/>
  <c r="J9" i="1" s="1"/>
  <c r="E7" i="1"/>
  <c r="E9" i="1" s="1"/>
  <c r="D7" i="1"/>
  <c r="F5" i="1" s="1"/>
  <c r="N6" i="1"/>
  <c r="N5" i="1"/>
  <c r="N7" i="1" s="1"/>
  <c r="J5" i="1" l="1"/>
  <c r="D9" i="1"/>
  <c r="F9" i="1" s="1"/>
  <c r="F6" i="1"/>
  <c r="F7" i="1" s="1"/>
  <c r="F8" i="1"/>
  <c r="J6" i="1"/>
  <c r="J8" i="1"/>
  <c r="J7" i="1" l="1"/>
</calcChain>
</file>

<file path=xl/sharedStrings.xml><?xml version="1.0" encoding="utf-8"?>
<sst xmlns="http://schemas.openxmlformats.org/spreadsheetml/2006/main" count="22" uniqueCount="18">
  <si>
    <t>区分</t>
    <rPh sb="0" eb="1">
      <t>ク</t>
    </rPh>
    <rPh sb="1" eb="2">
      <t>ブン</t>
    </rPh>
    <phoneticPr fontId="3"/>
  </si>
  <si>
    <t>２年</t>
    <rPh sb="1" eb="2">
      <t>ネン</t>
    </rPh>
    <phoneticPr fontId="6"/>
  </si>
  <si>
    <t>件　数</t>
    <rPh sb="0" eb="3">
      <t>ケンスウ</t>
    </rPh>
    <phoneticPr fontId="3"/>
  </si>
  <si>
    <t>比 率 ％</t>
    <rPh sb="0" eb="3">
      <t>ヒリツ</t>
    </rPh>
    <phoneticPr fontId="3"/>
  </si>
  <si>
    <t>前年からの繰越件数</t>
    <rPh sb="0" eb="2">
      <t>ゼンネン</t>
    </rPh>
    <rPh sb="5" eb="7">
      <t>クリコシ</t>
    </rPh>
    <rPh sb="7" eb="9">
      <t>ケンスウ</t>
    </rPh>
    <phoneticPr fontId="3"/>
  </si>
  <si>
    <t>新規申請件数</t>
    <rPh sb="0" eb="2">
      <t>シンキ</t>
    </rPh>
    <rPh sb="2" eb="4">
      <t>シンセイ</t>
    </rPh>
    <rPh sb="4" eb="6">
      <t>ケンスウ</t>
    </rPh>
    <phoneticPr fontId="3"/>
  </si>
  <si>
    <t>合　　　　計</t>
    <rPh sb="0" eb="1">
      <t>ゴウ</t>
    </rPh>
    <rPh sb="5" eb="6">
      <t>ケイ</t>
    </rPh>
    <phoneticPr fontId="3"/>
  </si>
  <si>
    <t>終結件数</t>
    <rPh sb="0" eb="2">
      <t>シュウケツ</t>
    </rPh>
    <rPh sb="2" eb="4">
      <t>ケンスウ</t>
    </rPh>
    <phoneticPr fontId="3"/>
  </si>
  <si>
    <t>翌年への繰越件数</t>
    <rPh sb="0" eb="2">
      <t>ヨクネン</t>
    </rPh>
    <rPh sb="4" eb="6">
      <t>クリコシ</t>
    </rPh>
    <rPh sb="6" eb="8">
      <t>ケンスウ</t>
    </rPh>
    <phoneticPr fontId="3"/>
  </si>
  <si>
    <t>終結件数の内、調整員</t>
    <rPh sb="0" eb="2">
      <t>シュウケツ</t>
    </rPh>
    <rPh sb="2" eb="4">
      <t>ケンスウ</t>
    </rPh>
    <rPh sb="5" eb="6">
      <t>ウチ</t>
    </rPh>
    <rPh sb="7" eb="9">
      <t>チョウセイ</t>
    </rPh>
    <rPh sb="9" eb="10">
      <t>イン</t>
    </rPh>
    <phoneticPr fontId="3"/>
  </si>
  <si>
    <t>38回</t>
    <rPh sb="2" eb="3">
      <t>カイ</t>
    </rPh>
    <phoneticPr fontId="3"/>
  </si>
  <si>
    <t>指名分の調整回数</t>
    <rPh sb="0" eb="2">
      <t>シメイ</t>
    </rPh>
    <rPh sb="2" eb="3">
      <t>ブン</t>
    </rPh>
    <rPh sb="4" eb="6">
      <t>チョウセイ</t>
    </rPh>
    <rPh sb="6" eb="8">
      <t>カイスウ</t>
    </rPh>
    <phoneticPr fontId="3"/>
  </si>
  <si>
    <t>取扱状況</t>
    <rPh sb="0" eb="2">
      <t>トリアツカイ</t>
    </rPh>
    <rPh sb="2" eb="4">
      <t>ジョウキョウ</t>
    </rPh>
    <phoneticPr fontId="3"/>
  </si>
  <si>
    <t>３年</t>
    <rPh sb="1" eb="2">
      <t>ネン</t>
    </rPh>
    <phoneticPr fontId="6"/>
  </si>
  <si>
    <t>35回</t>
    <rPh sb="2" eb="3">
      <t>カイ</t>
    </rPh>
    <phoneticPr fontId="3"/>
  </si>
  <si>
    <t>４年</t>
    <rPh sb="1" eb="2">
      <t>ネン</t>
    </rPh>
    <phoneticPr fontId="6"/>
  </si>
  <si>
    <t>47回</t>
    <rPh sb="2" eb="3">
      <t>カイ</t>
    </rPh>
    <phoneticPr fontId="3"/>
  </si>
  <si>
    <t>（注）　(　)内の数字は、内数で調停事件の件数である。また、仲裁件数(申請)は２年、３年、４年
　　　　ともに０件である。</t>
    <rPh sb="1" eb="2">
      <t>チュウ</t>
    </rPh>
    <rPh sb="7" eb="8">
      <t>ナイ</t>
    </rPh>
    <rPh sb="9" eb="11">
      <t>スウジ</t>
    </rPh>
    <rPh sb="13" eb="14">
      <t>ウチ</t>
    </rPh>
    <rPh sb="14" eb="15">
      <t>スウ</t>
    </rPh>
    <rPh sb="16" eb="18">
      <t>チョウテイ</t>
    </rPh>
    <rPh sb="18" eb="20">
      <t>ジケン</t>
    </rPh>
    <rPh sb="21" eb="23">
      <t>ケンスウ</t>
    </rPh>
    <rPh sb="30" eb="32">
      <t>チュウサイ</t>
    </rPh>
    <rPh sb="32" eb="34">
      <t>ケンスウ</t>
    </rPh>
    <rPh sb="35" eb="37">
      <t>シンセイ</t>
    </rPh>
    <rPh sb="40" eb="41">
      <t>ネン</t>
    </rPh>
    <rPh sb="43" eb="44">
      <t>ネン</t>
    </rPh>
    <rPh sb="46" eb="47">
      <t>ネン</t>
    </rPh>
    <rPh sb="56" eb="57">
      <t>ケン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</si>
</sst>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.0_ "/>
    <numFmt numFmtId="178" formatCode="\(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1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6" fillId="2" borderId="11" xfId="1" applyFont="1" applyFill="1" applyBorder="1" applyAlignment="1">
      <alignment horizontal="distributed" vertical="center"/>
    </xf>
    <xf numFmtId="0" fontId="4" fillId="2" borderId="12" xfId="1" applyFont="1" applyFill="1" applyBorder="1" applyAlignment="1">
      <alignment horizontal="distributed" vertical="center"/>
    </xf>
    <xf numFmtId="0" fontId="4" fillId="2" borderId="15" xfId="1" applyFont="1" applyFill="1" applyBorder="1" applyAlignment="1">
      <alignment vertical="center"/>
    </xf>
    <xf numFmtId="0" fontId="4" fillId="2" borderId="16" xfId="1" applyFont="1" applyFill="1" applyBorder="1" applyAlignment="1">
      <alignment horizontal="distributed" vertical="center"/>
    </xf>
    <xf numFmtId="0" fontId="4" fillId="2" borderId="17" xfId="1" applyFont="1" applyFill="1" applyBorder="1" applyAlignment="1">
      <alignment horizontal="distributed" vertical="center"/>
    </xf>
    <xf numFmtId="0" fontId="4" fillId="2" borderId="20" xfId="1" applyFont="1" applyFill="1" applyBorder="1" applyAlignment="1">
      <alignment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distributed" vertical="center"/>
    </xf>
    <xf numFmtId="0" fontId="4" fillId="2" borderId="22" xfId="1" applyFont="1" applyFill="1" applyBorder="1" applyAlignment="1">
      <alignment horizontal="distributed" vertical="center"/>
    </xf>
    <xf numFmtId="0" fontId="6" fillId="2" borderId="5" xfId="1" applyFont="1" applyFill="1" applyBorder="1" applyAlignment="1">
      <alignment horizontal="distributed" vertical="center"/>
    </xf>
    <xf numFmtId="0" fontId="4" fillId="2" borderId="6" xfId="1" applyFont="1" applyFill="1" applyBorder="1" applyAlignment="1">
      <alignment horizontal="distributed" vertical="center"/>
    </xf>
    <xf numFmtId="0" fontId="6" fillId="2" borderId="1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2" borderId="13" xfId="0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76" fontId="5" fillId="2" borderId="16" xfId="0" applyNumberFormat="1" applyFont="1" applyFill="1" applyBorder="1" applyAlignment="1">
      <alignment vertical="center"/>
    </xf>
    <xf numFmtId="176" fontId="5" fillId="2" borderId="17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176" fontId="5" fillId="2" borderId="21" xfId="0" applyNumberFormat="1" applyFont="1" applyFill="1" applyBorder="1" applyAlignment="1">
      <alignment vertical="center"/>
    </xf>
    <xf numFmtId="176" fontId="5" fillId="2" borderId="22" xfId="0" applyNumberFormat="1" applyFont="1" applyFill="1" applyBorder="1" applyAlignment="1">
      <alignment vertical="center"/>
    </xf>
    <xf numFmtId="177" fontId="5" fillId="2" borderId="21" xfId="0" applyNumberFormat="1" applyFont="1" applyFill="1" applyBorder="1" applyAlignment="1">
      <alignment vertical="center"/>
    </xf>
    <xf numFmtId="177" fontId="5" fillId="2" borderId="22" xfId="0" applyNumberFormat="1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177" fontId="5" fillId="2" borderId="23" xfId="0" applyNumberFormat="1" applyFont="1" applyFill="1" applyBorder="1" applyAlignment="1">
      <alignment horizontal="right" vertical="center"/>
    </xf>
    <xf numFmtId="178" fontId="7" fillId="2" borderId="14" xfId="0" applyNumberFormat="1" applyFont="1" applyFill="1" applyBorder="1" applyAlignment="1">
      <alignment horizontal="left" vertical="center" shrinkToFit="1"/>
    </xf>
    <xf numFmtId="178" fontId="7" fillId="2" borderId="19" xfId="0" applyNumberFormat="1" applyFont="1" applyFill="1" applyBorder="1" applyAlignment="1">
      <alignment horizontal="left" vertical="center" shrinkToFit="1"/>
    </xf>
    <xf numFmtId="178" fontId="7" fillId="2" borderId="8" xfId="0" applyNumberFormat="1" applyFont="1" applyFill="1" applyBorder="1" applyAlignment="1">
      <alignment horizontal="left" vertical="center" shrinkToFit="1"/>
    </xf>
    <xf numFmtId="178" fontId="7" fillId="2" borderId="24" xfId="0" applyNumberFormat="1" applyFont="1" applyFill="1" applyBorder="1" applyAlignment="1">
      <alignment horizontal="left" vertical="center" shrinkToFit="1"/>
    </xf>
    <xf numFmtId="0" fontId="4" fillId="2" borderId="2" xfId="1" applyFont="1" applyFill="1" applyBorder="1" applyAlignment="1">
      <alignment horizontal="distributed" vertical="center"/>
    </xf>
    <xf numFmtId="0" fontId="1" fillId="2" borderId="5" xfId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0"/>
  <sheetViews>
    <sheetView showGridLines="0" tabSelected="1" view="pageBreakPreview" zoomScaleNormal="100" zoomScaleSheetLayoutView="100" workbookViewId="0"/>
  </sheetViews>
  <sheetFormatPr defaultRowHeight="14.25" x14ac:dyDescent="0.4"/>
  <cols>
    <col min="1" max="1" width="2.625" style="2" customWidth="1"/>
    <col min="2" max="2" width="16.875" style="27" customWidth="1"/>
    <col min="3" max="3" width="2.625" style="2" customWidth="1"/>
    <col min="4" max="4" width="6.625" style="28" customWidth="1"/>
    <col min="5" max="5" width="3.625" style="28" customWidth="1"/>
    <col min="6" max="6" width="8.375" style="28" customWidth="1"/>
    <col min="7" max="7" width="1.25" style="28" customWidth="1"/>
    <col min="8" max="8" width="6.625" style="28" customWidth="1"/>
    <col min="9" max="9" width="3.625" style="28" customWidth="1"/>
    <col min="10" max="10" width="8.375" style="28" customWidth="1"/>
    <col min="11" max="11" width="1.25" style="28" customWidth="1"/>
    <col min="12" max="12" width="6.625" style="28" customWidth="1"/>
    <col min="13" max="13" width="3.625" style="28" customWidth="1"/>
    <col min="14" max="14" width="8.375" style="28" customWidth="1"/>
    <col min="15" max="15" width="1.25" style="28" customWidth="1"/>
    <col min="16" max="16384" width="9" style="2"/>
  </cols>
  <sheetData>
    <row r="2" spans="1:15" ht="15.95" customHeight="1" x14ac:dyDescent="0.4">
      <c r="A2" s="1" t="s">
        <v>12</v>
      </c>
      <c r="B2" s="5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95" customHeight="1" x14ac:dyDescent="0.4">
      <c r="A3" s="6"/>
      <c r="B3" s="46" t="s">
        <v>0</v>
      </c>
      <c r="C3" s="7"/>
      <c r="D3" s="61" t="s">
        <v>1</v>
      </c>
      <c r="E3" s="62"/>
      <c r="F3" s="62"/>
      <c r="G3" s="63"/>
      <c r="H3" s="61" t="s">
        <v>13</v>
      </c>
      <c r="I3" s="62"/>
      <c r="J3" s="62"/>
      <c r="K3" s="63"/>
      <c r="L3" s="61" t="s">
        <v>15</v>
      </c>
      <c r="M3" s="62"/>
      <c r="N3" s="62"/>
      <c r="O3" s="63"/>
    </row>
    <row r="4" spans="1:15" ht="15.95" customHeight="1" x14ac:dyDescent="0.4">
      <c r="A4" s="8"/>
      <c r="B4" s="47"/>
      <c r="C4" s="9"/>
      <c r="D4" s="64" t="s">
        <v>2</v>
      </c>
      <c r="E4" s="65"/>
      <c r="F4" s="66" t="s">
        <v>3</v>
      </c>
      <c r="G4" s="67"/>
      <c r="H4" s="64" t="s">
        <v>2</v>
      </c>
      <c r="I4" s="65"/>
      <c r="J4" s="66" t="s">
        <v>3</v>
      </c>
      <c r="K4" s="67"/>
      <c r="L4" s="64" t="s">
        <v>2</v>
      </c>
      <c r="M4" s="65"/>
      <c r="N4" s="66" t="s">
        <v>3</v>
      </c>
      <c r="O4" s="67"/>
    </row>
    <row r="5" spans="1:15" ht="15.95" customHeight="1" x14ac:dyDescent="0.4">
      <c r="A5" s="10"/>
      <c r="B5" s="11" t="s">
        <v>4</v>
      </c>
      <c r="C5" s="12"/>
      <c r="D5" s="29">
        <v>7</v>
      </c>
      <c r="E5" s="42">
        <v>1</v>
      </c>
      <c r="F5" s="30">
        <f>D5/D7*100</f>
        <v>21.212121212121211</v>
      </c>
      <c r="G5" s="31"/>
      <c r="H5" s="29">
        <v>7</v>
      </c>
      <c r="I5" s="42">
        <v>1</v>
      </c>
      <c r="J5" s="30">
        <f>H5/H7*100</f>
        <v>17.948717948717949</v>
      </c>
      <c r="K5" s="31"/>
      <c r="L5" s="29">
        <v>8</v>
      </c>
      <c r="M5" s="42">
        <v>0</v>
      </c>
      <c r="N5" s="30">
        <f>L5/L7*100</f>
        <v>25</v>
      </c>
      <c r="O5" s="31"/>
    </row>
    <row r="6" spans="1:15" ht="15.95" customHeight="1" x14ac:dyDescent="0.4">
      <c r="A6" s="13"/>
      <c r="B6" s="14" t="s">
        <v>5</v>
      </c>
      <c r="C6" s="15"/>
      <c r="D6" s="32">
        <v>26</v>
      </c>
      <c r="E6" s="43">
        <v>1</v>
      </c>
      <c r="F6" s="33">
        <f>D6/D7*100</f>
        <v>78.787878787878782</v>
      </c>
      <c r="G6" s="34"/>
      <c r="H6" s="32">
        <v>32</v>
      </c>
      <c r="I6" s="43">
        <v>0</v>
      </c>
      <c r="J6" s="33">
        <f>H6/H7*100</f>
        <v>82.051282051282044</v>
      </c>
      <c r="K6" s="34"/>
      <c r="L6" s="32">
        <v>24</v>
      </c>
      <c r="M6" s="43">
        <v>0</v>
      </c>
      <c r="N6" s="33">
        <f>L6/L7*100</f>
        <v>75</v>
      </c>
      <c r="O6" s="34"/>
    </row>
    <row r="7" spans="1:15" ht="15.95" customHeight="1" x14ac:dyDescent="0.4">
      <c r="A7" s="16"/>
      <c r="B7" s="17" t="s">
        <v>6</v>
      </c>
      <c r="C7" s="18"/>
      <c r="D7" s="35">
        <f>SUM(D5:D6)</f>
        <v>33</v>
      </c>
      <c r="E7" s="44">
        <f>SUM(E5:E6)</f>
        <v>2</v>
      </c>
      <c r="F7" s="36">
        <f>SUM(F5:F6)</f>
        <v>100</v>
      </c>
      <c r="G7" s="37"/>
      <c r="H7" s="35">
        <f>SUM(H5:H6)</f>
        <v>39</v>
      </c>
      <c r="I7" s="44">
        <f>SUM(I5:I6)</f>
        <v>1</v>
      </c>
      <c r="J7" s="36">
        <f>SUM(J5:J6)</f>
        <v>100</v>
      </c>
      <c r="K7" s="37"/>
      <c r="L7" s="35">
        <f>SUM(L5:L6)</f>
        <v>32</v>
      </c>
      <c r="M7" s="44">
        <f>SUM(M5:M6)</f>
        <v>0</v>
      </c>
      <c r="N7" s="36">
        <f>SUM(N5:N6)</f>
        <v>100</v>
      </c>
      <c r="O7" s="37"/>
    </row>
    <row r="8" spans="1:15" ht="15.95" customHeight="1" x14ac:dyDescent="0.4">
      <c r="A8" s="16"/>
      <c r="B8" s="19" t="s">
        <v>7</v>
      </c>
      <c r="C8" s="20"/>
      <c r="D8" s="35">
        <v>26</v>
      </c>
      <c r="E8" s="45">
        <v>1</v>
      </c>
      <c r="F8" s="38">
        <f>D8/D7*100</f>
        <v>78.787878787878782</v>
      </c>
      <c r="G8" s="39"/>
      <c r="H8" s="35">
        <v>31</v>
      </c>
      <c r="I8" s="45">
        <v>1</v>
      </c>
      <c r="J8" s="38">
        <f>H8/H7*100</f>
        <v>79.487179487179489</v>
      </c>
      <c r="K8" s="39"/>
      <c r="L8" s="35">
        <v>23</v>
      </c>
      <c r="M8" s="45">
        <v>0</v>
      </c>
      <c r="N8" s="38">
        <f>L8/L7*100</f>
        <v>71.875</v>
      </c>
      <c r="O8" s="39"/>
    </row>
    <row r="9" spans="1:15" ht="15.95" customHeight="1" x14ac:dyDescent="0.4">
      <c r="A9" s="8"/>
      <c r="B9" s="21" t="s">
        <v>8</v>
      </c>
      <c r="C9" s="22"/>
      <c r="D9" s="40">
        <f>D7-D8</f>
        <v>7</v>
      </c>
      <c r="E9" s="45">
        <f>E7-E8</f>
        <v>1</v>
      </c>
      <c r="F9" s="41">
        <f>D9/D7*100</f>
        <v>21.212121212121211</v>
      </c>
      <c r="G9" s="39"/>
      <c r="H9" s="40">
        <f>H7-H8</f>
        <v>8</v>
      </c>
      <c r="I9" s="45">
        <f>I7-I8</f>
        <v>0</v>
      </c>
      <c r="J9" s="41">
        <f>H9/H7*100</f>
        <v>20.512820512820511</v>
      </c>
      <c r="K9" s="39"/>
      <c r="L9" s="40">
        <f>L7-L8</f>
        <v>9</v>
      </c>
      <c r="M9" s="45">
        <f>M7-M8</f>
        <v>0</v>
      </c>
      <c r="N9" s="41">
        <f>L9/L7*100</f>
        <v>28.125</v>
      </c>
      <c r="O9" s="39"/>
    </row>
    <row r="10" spans="1:15" ht="15.6" customHeight="1" x14ac:dyDescent="0.4">
      <c r="A10" s="23"/>
      <c r="B10" s="24" t="s">
        <v>9</v>
      </c>
      <c r="C10" s="25"/>
      <c r="D10" s="48" t="s">
        <v>10</v>
      </c>
      <c r="E10" s="49"/>
      <c r="F10" s="49"/>
      <c r="G10" s="50"/>
      <c r="H10" s="48" t="s">
        <v>14</v>
      </c>
      <c r="I10" s="54"/>
      <c r="J10" s="54"/>
      <c r="K10" s="55"/>
      <c r="L10" s="48" t="s">
        <v>16</v>
      </c>
      <c r="M10" s="54"/>
      <c r="N10" s="54"/>
      <c r="O10" s="55"/>
    </row>
    <row r="11" spans="1:15" ht="15.95" customHeight="1" x14ac:dyDescent="0.4">
      <c r="A11" s="8"/>
      <c r="B11" s="5" t="s">
        <v>11</v>
      </c>
      <c r="C11" s="9"/>
      <c r="D11" s="51"/>
      <c r="E11" s="52"/>
      <c r="F11" s="52"/>
      <c r="G11" s="53"/>
      <c r="H11" s="56"/>
      <c r="I11" s="57"/>
      <c r="J11" s="57"/>
      <c r="K11" s="58"/>
      <c r="L11" s="56"/>
      <c r="M11" s="57"/>
      <c r="N11" s="57"/>
      <c r="O11" s="58"/>
    </row>
    <row r="12" spans="1:15" ht="36.6" customHeight="1" x14ac:dyDescent="0.4">
      <c r="A12" s="59" t="s">
        <v>17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5.95" customHeight="1" x14ac:dyDescent="0.4">
      <c r="A13" s="3"/>
      <c r="B13" s="5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.95" customHeight="1" x14ac:dyDescent="0.4">
      <c r="A14" s="3"/>
      <c r="B14" s="5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.95" customHeight="1" x14ac:dyDescent="0.4">
      <c r="A15" s="3"/>
      <c r="B15" s="5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.95" customHeight="1" x14ac:dyDescent="0.4">
      <c r="A16" s="3"/>
      <c r="B16" s="5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.95" customHeight="1" x14ac:dyDescent="0.4">
      <c r="A17" s="3"/>
      <c r="B17" s="5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.95" customHeight="1" x14ac:dyDescent="0.4">
      <c r="A18" s="3"/>
      <c r="B18" s="5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.95" customHeight="1" x14ac:dyDescent="0.4">
      <c r="A19" s="3"/>
      <c r="B19" s="5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5.95" customHeight="1" x14ac:dyDescent="0.4">
      <c r="A20" s="3"/>
      <c r="B20" s="5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95" customHeight="1" x14ac:dyDescent="0.4">
      <c r="A21" s="3"/>
      <c r="B21" s="5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95" customHeight="1" x14ac:dyDescent="0.4">
      <c r="A22" s="3"/>
      <c r="B22" s="5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95" customHeight="1" x14ac:dyDescent="0.4">
      <c r="A23" s="3"/>
      <c r="B23" s="5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95" customHeight="1" x14ac:dyDescent="0.4">
      <c r="A24" s="3"/>
      <c r="B24" s="5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.95" customHeight="1" x14ac:dyDescent="0.4">
      <c r="A25" s="3"/>
      <c r="B25" s="5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.95" customHeight="1" x14ac:dyDescent="0.4">
      <c r="A26" s="3"/>
      <c r="B26" s="5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.95" customHeight="1" x14ac:dyDescent="0.4">
      <c r="A27" s="3"/>
      <c r="B27" s="5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.95" customHeight="1" x14ac:dyDescent="0.4">
      <c r="A28" s="3"/>
      <c r="B28" s="5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.95" customHeight="1" x14ac:dyDescent="0.4">
      <c r="A29" s="3"/>
      <c r="B29" s="5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.95" customHeight="1" x14ac:dyDescent="0.4">
      <c r="A30" s="3"/>
      <c r="B30" s="5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.95" customHeight="1" x14ac:dyDescent="0.4">
      <c r="A31" s="3"/>
      <c r="B31" s="5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.95" customHeight="1" x14ac:dyDescent="0.4">
      <c r="A32" s="3"/>
      <c r="B32" s="5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.95" customHeight="1" x14ac:dyDescent="0.4">
      <c r="A33" s="3"/>
      <c r="B33" s="5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.95" customHeight="1" x14ac:dyDescent="0.4">
      <c r="A34" s="3"/>
      <c r="B34" s="5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.95" customHeight="1" x14ac:dyDescent="0.4">
      <c r="A35" s="3"/>
      <c r="B35" s="5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.95" customHeight="1" x14ac:dyDescent="0.4">
      <c r="A36" s="3"/>
      <c r="B36" s="5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.95" customHeight="1" x14ac:dyDescent="0.4">
      <c r="A37" s="3"/>
      <c r="B37" s="5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.95" customHeight="1" x14ac:dyDescent="0.4">
      <c r="A38" s="3"/>
      <c r="B38" s="5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.95" customHeight="1" x14ac:dyDescent="0.4">
      <c r="A39" s="3"/>
      <c r="B39" s="5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.95" customHeight="1" x14ac:dyDescent="0.4">
      <c r="A40" s="3"/>
      <c r="B40" s="5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.95" customHeight="1" x14ac:dyDescent="0.4">
      <c r="A41" s="3"/>
      <c r="B41" s="5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.95" customHeight="1" x14ac:dyDescent="0.4">
      <c r="A42" s="3"/>
      <c r="B42" s="5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.95" customHeight="1" x14ac:dyDescent="0.4">
      <c r="A43" s="3"/>
      <c r="B43" s="5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" customHeight="1" x14ac:dyDescent="0.4">
      <c r="A44" s="3"/>
      <c r="B44" s="5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7.5" customHeight="1" x14ac:dyDescent="0.4">
      <c r="A45" s="3"/>
      <c r="B45" s="5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.95" customHeight="1" x14ac:dyDescent="0.4">
      <c r="A46" s="3"/>
      <c r="B46" s="5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.95" customHeight="1" x14ac:dyDescent="0.4">
      <c r="A47" s="3"/>
      <c r="B47" s="5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.75" customHeight="1" x14ac:dyDescent="0.4">
      <c r="A48" s="3"/>
      <c r="B48" s="5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.95" customHeight="1" x14ac:dyDescent="0.4">
      <c r="A49" s="3"/>
      <c r="B49" s="5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.95" customHeight="1" x14ac:dyDescent="0.4">
      <c r="A50" s="3"/>
      <c r="B50" s="5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5.95" customHeight="1" x14ac:dyDescent="0.4">
      <c r="A51" s="3"/>
      <c r="B51" s="5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.95" customHeight="1" x14ac:dyDescent="0.4">
      <c r="A52" s="3"/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" customHeight="1" x14ac:dyDescent="0.4">
      <c r="A53" s="3"/>
      <c r="B53" s="5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7.5" customHeight="1" x14ac:dyDescent="0.4">
      <c r="A54" s="3"/>
      <c r="B54" s="5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5.95" customHeight="1" x14ac:dyDescent="0.4">
      <c r="A55" s="3"/>
      <c r="B55" s="5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5.95" customHeight="1" x14ac:dyDescent="0.4">
      <c r="A56" s="3"/>
      <c r="B56" s="5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5.95" customHeight="1" x14ac:dyDescent="0.4">
      <c r="A57" s="3"/>
      <c r="B57" s="5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5.95" customHeight="1" x14ac:dyDescent="0.4">
      <c r="A58" s="3"/>
      <c r="B58" s="5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5.95" customHeight="1" x14ac:dyDescent="0.4">
      <c r="A59" s="3"/>
      <c r="B59" s="5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5.75" customHeight="1" x14ac:dyDescent="0.4">
      <c r="A60" s="3"/>
      <c r="B60" s="5"/>
      <c r="C60" s="3"/>
      <c r="D60" s="4"/>
      <c r="E60" s="4"/>
      <c r="F60" s="4"/>
      <c r="G60" s="4"/>
      <c r="H60" s="4"/>
      <c r="I60" s="4"/>
      <c r="J60" s="26"/>
      <c r="K60" s="4"/>
      <c r="L60" s="4"/>
      <c r="M60" s="4"/>
      <c r="N60" s="26"/>
      <c r="O60" s="4"/>
    </row>
    <row r="61" spans="1:15" ht="14.25" customHeight="1" x14ac:dyDescent="0.4">
      <c r="A61" s="3"/>
      <c r="B61" s="5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customHeight="1" x14ac:dyDescent="0.4">
      <c r="A62" s="3"/>
      <c r="B62" s="5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" customHeight="1" x14ac:dyDescent="0.4">
      <c r="A63" s="3"/>
      <c r="B63" s="5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4.25" customHeight="1" x14ac:dyDescent="0.4">
      <c r="A64" s="3"/>
      <c r="B64" s="5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5.4" customHeight="1" x14ac:dyDescent="0.4">
      <c r="A65" s="3"/>
      <c r="B65" s="5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5.4" customHeight="1" x14ac:dyDescent="0.4"/>
    <row r="67" spans="1:15" ht="15.4" customHeight="1" x14ac:dyDescent="0.4"/>
    <row r="68" spans="1:15" ht="15.4" customHeight="1" x14ac:dyDescent="0.4"/>
    <row r="69" spans="1:15" ht="15.4" customHeight="1" x14ac:dyDescent="0.4"/>
    <row r="70" spans="1:15" ht="15" customHeight="1" x14ac:dyDescent="0.4"/>
    <row r="71" spans="1:15" ht="15" customHeight="1" x14ac:dyDescent="0.4"/>
    <row r="72" spans="1:15" ht="15" customHeight="1" x14ac:dyDescent="0.4"/>
    <row r="73" spans="1:15" ht="15" customHeight="1" x14ac:dyDescent="0.4"/>
    <row r="74" spans="1:15" ht="15" customHeight="1" x14ac:dyDescent="0.4"/>
    <row r="75" spans="1:15" ht="15" customHeight="1" x14ac:dyDescent="0.4"/>
    <row r="76" spans="1:15" ht="15" customHeight="1" x14ac:dyDescent="0.4"/>
    <row r="77" spans="1:15" ht="15" customHeight="1" x14ac:dyDescent="0.4"/>
    <row r="78" spans="1:15" ht="15" customHeight="1" x14ac:dyDescent="0.4"/>
    <row r="79" spans="1:15" ht="15" customHeight="1" x14ac:dyDescent="0.4"/>
    <row r="80" spans="1:15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  <row r="110" ht="18" customHeight="1" x14ac:dyDescent="0.4"/>
    <row r="111" ht="18" customHeight="1" x14ac:dyDescent="0.4"/>
    <row r="112" ht="18" customHeight="1" x14ac:dyDescent="0.4"/>
    <row r="113" ht="18" customHeight="1" x14ac:dyDescent="0.4"/>
    <row r="114" ht="18" customHeight="1" x14ac:dyDescent="0.4"/>
    <row r="115" ht="18" customHeight="1" x14ac:dyDescent="0.4"/>
    <row r="116" ht="18" customHeight="1" x14ac:dyDescent="0.4"/>
    <row r="117" ht="18" customHeight="1" x14ac:dyDescent="0.4"/>
    <row r="118" ht="18" customHeight="1" x14ac:dyDescent="0.4"/>
    <row r="119" ht="18" customHeight="1" x14ac:dyDescent="0.4"/>
    <row r="120" ht="18" customHeight="1" x14ac:dyDescent="0.4"/>
    <row r="121" ht="18" customHeight="1" x14ac:dyDescent="0.4"/>
    <row r="122" ht="18" customHeight="1" x14ac:dyDescent="0.4"/>
    <row r="123" ht="18" customHeight="1" x14ac:dyDescent="0.4"/>
    <row r="124" ht="18" customHeight="1" x14ac:dyDescent="0.4"/>
    <row r="125" ht="18" customHeight="1" x14ac:dyDescent="0.4"/>
    <row r="126" ht="18" customHeight="1" x14ac:dyDescent="0.4"/>
    <row r="127" ht="18" customHeight="1" x14ac:dyDescent="0.4"/>
    <row r="128" ht="18" customHeight="1" x14ac:dyDescent="0.4"/>
    <row r="129" ht="18" customHeight="1" x14ac:dyDescent="0.4"/>
    <row r="130" ht="18" customHeight="1" x14ac:dyDescent="0.4"/>
  </sheetData>
  <mergeCells count="14">
    <mergeCell ref="B3:B4"/>
    <mergeCell ref="D10:G11"/>
    <mergeCell ref="H10:K11"/>
    <mergeCell ref="L10:O11"/>
    <mergeCell ref="A12:O12"/>
    <mergeCell ref="D3:G3"/>
    <mergeCell ref="H3:K3"/>
    <mergeCell ref="L3:O3"/>
    <mergeCell ref="D4:E4"/>
    <mergeCell ref="F4:G4"/>
    <mergeCell ref="H4:I4"/>
    <mergeCell ref="J4:K4"/>
    <mergeCell ref="L4:M4"/>
    <mergeCell ref="N4:O4"/>
  </mergeCells>
  <phoneticPr fontId="2"/>
  <printOptions horizontalCentered="1"/>
  <pageMargins left="0.98425196850393704" right="0.78740157480314965" top="0.59055118110236227" bottom="0.59055118110236227" header="0.51181102362204722" footer="0.39370078740157483"/>
  <pageSetup paperSize="9" scale="93" firstPageNumber="2" fitToWidth="0" orientation="portrait" useFirstPageNumber="1" r:id="rId1"/>
  <headerFooter alignWithMargins="0"/>
  <rowBreaks count="1" manualBreakCount="1">
    <brk id="6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取扱状況</vt:lpstr>
      <vt:lpstr>取扱状況!Print_Area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2021-02-08T09:52:48Z</dcterms:created>
  <dcterms:modified xsi:type="dcterms:W3CDTF">2023-03-01T08:55:33Z</dcterms:modified>
</cp:coreProperties>
</file>