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一覧【建制順】" sheetId="1" r:id="rId1"/>
  </sheets>
  <definedNames>
    <definedName name="_xlnm.Print_Area" localSheetId="0">'一覧【建制順】'!$A$1:$L$57</definedName>
  </definedNames>
  <calcPr fullCalcOnLoad="1"/>
</workbook>
</file>

<file path=xl/sharedStrings.xml><?xml version="1.0" encoding="utf-8"?>
<sst xmlns="http://schemas.openxmlformats.org/spreadsheetml/2006/main" count="154" uniqueCount="108">
  <si>
    <t>（財）大阪国際平和センター</t>
  </si>
  <si>
    <t>（株）大阪府食品流通センター</t>
  </si>
  <si>
    <t>（株）大阪鶴見フラワーセンター</t>
  </si>
  <si>
    <t>大阪府道路公社　　　　　　　　　　　</t>
  </si>
  <si>
    <t>大阪府土地開発公社</t>
  </si>
  <si>
    <t>大阪府都市開発（株）</t>
  </si>
  <si>
    <t>大阪外環状鉄道（株）</t>
  </si>
  <si>
    <t>法人名</t>
  </si>
  <si>
    <t>（株）大阪国際会議場</t>
  </si>
  <si>
    <t>大阪府住宅供給公社</t>
  </si>
  <si>
    <t>（公財）千里ライフサイエンス振興財団</t>
  </si>
  <si>
    <t>現行報酬との比較</t>
  </si>
  <si>
    <t>△45万</t>
  </si>
  <si>
    <t>△12万</t>
  </si>
  <si>
    <t>常務 745万
【Ｃランク】</t>
  </si>
  <si>
    <t>専務 712万
【Ｂランク】</t>
  </si>
  <si>
    <t>報酬額</t>
  </si>
  <si>
    <t>役員報酬評価結果</t>
  </si>
  <si>
    <t>８点</t>
  </si>
  <si>
    <t>７点</t>
  </si>
  <si>
    <t>６点</t>
  </si>
  <si>
    <t>５点</t>
  </si>
  <si>
    <t>４点</t>
  </si>
  <si>
    <t>950万</t>
  </si>
  <si>
    <t>900万</t>
  </si>
  <si>
    <t>850万</t>
  </si>
  <si>
    <t>800万</t>
  </si>
  <si>
    <t>750万</t>
  </si>
  <si>
    <t>【報酬額基準】</t>
  </si>
  <si>
    <t>日々の
職務内容</t>
  </si>
  <si>
    <t>経営判断の
自由度、
リスク</t>
  </si>
  <si>
    <t>重要課題、
ミッション</t>
  </si>
  <si>
    <t>合計</t>
  </si>
  <si>
    <t>合　計</t>
  </si>
  <si>
    <t>理事長 800万円</t>
  </si>
  <si>
    <t>理事長 900万円</t>
  </si>
  <si>
    <t>理事長 850万円</t>
  </si>
  <si>
    <t>理事長 950万円</t>
  </si>
  <si>
    <t>社長 800万円</t>
  </si>
  <si>
    <t>社長 850万円</t>
  </si>
  <si>
    <t>社長 950万円</t>
  </si>
  <si>
    <t>社長 1,050万円</t>
  </si>
  <si>
    <t>理事長 1,000万円</t>
  </si>
  <si>
    <t>常務 760万円
※１</t>
  </si>
  <si>
    <t>常務 680万円
※１</t>
  </si>
  <si>
    <t>専務 855万円
※２</t>
  </si>
  <si>
    <t>常務 640万円
※１</t>
  </si>
  <si>
    <t>専務 680万円
※１</t>
  </si>
  <si>
    <t>新報酬基準</t>
  </si>
  <si>
    <t>　</t>
  </si>
  <si>
    <t>大阪高速鉄道（株）</t>
  </si>
  <si>
    <t>堺泉北埠頭（株）　　　　　　　　　　　　　　　　　</t>
  </si>
  <si>
    <t>現行報酬基準</t>
  </si>
  <si>
    <t>差額</t>
  </si>
  <si>
    <t>常務 605万円</t>
  </si>
  <si>
    <t>理事長 750万円</t>
  </si>
  <si>
    <t>常務 712万円</t>
  </si>
  <si>
    <t>－</t>
  </si>
  <si>
    <t>専務 680万円</t>
  </si>
  <si>
    <t>＋40万円</t>
  </si>
  <si>
    <t>＋50万円</t>
  </si>
  <si>
    <t>専務 760万円</t>
  </si>
  <si>
    <t>△40万円</t>
  </si>
  <si>
    <t>△50万円</t>
  </si>
  <si>
    <t>専務 855万円</t>
  </si>
  <si>
    <t>常務 760万円</t>
  </si>
  <si>
    <t>専務 640万円</t>
  </si>
  <si>
    <t>+50万円</t>
  </si>
  <si>
    <t>+40万円</t>
  </si>
  <si>
    <t>常務 640万円</t>
  </si>
  <si>
    <t>社長 900万円</t>
  </si>
  <si>
    <t>常務 680万円</t>
  </si>
  <si>
    <t>常務 800万円</t>
  </si>
  <si>
    <t>△50万円</t>
  </si>
  <si>
    <t>常務 720万円</t>
  </si>
  <si>
    <t>専務 807万円</t>
  </si>
  <si>
    <t>特記事項
（報酬基準見直しの主な要因等）</t>
  </si>
  <si>
    <t>・平成25年12月の意見書、戦略本部会議決定により、常務理事を廃止し、理事長を常勤化。</t>
  </si>
  <si>
    <t>・平成２６年度から５年間、公募により指定管理者に選定されたものの、今後、府への納付金７億円、維持修繕費１億円、設備の機能向上のための８千万円の支出及び国際会議誘致件数の大幅な向上等、選定の際の提案内容実現には、従来以上に高いリスクのもとでの経営判断が求められる。</t>
  </si>
  <si>
    <t>（公財）大阪府育英会</t>
  </si>
  <si>
    <t>（公財）大阪府国際交流財団</t>
  </si>
  <si>
    <t>（公財）大阪産業振興機構</t>
  </si>
  <si>
    <t>（公財）西成労働福祉センタ－</t>
  </si>
  <si>
    <t>(一財）大阪府みどり公社　　　　　　　　　　　　　　　　　　　　　　　　　　　　　　　　　　　　　　　　　　　　　　</t>
  </si>
  <si>
    <t>(一財）大阪府タウン管理財団　　　　　　　　　　　　　　　　　　　　　　　　　　　　　　　　　　　　　　　</t>
  </si>
  <si>
    <t>（公財）大阪府都市整備推進センター　　</t>
  </si>
  <si>
    <t>（公財）大阪府文化財センター　　</t>
  </si>
  <si>
    <t>・発掘調査事業については、国や府の予算の結果によって大きく左右されるものであり、近年は減少傾向にある。</t>
  </si>
  <si>
    <t>1,000万</t>
  </si>
  <si>
    <t>専務 760万円
※３</t>
  </si>
  <si>
    <t>＋47万円</t>
  </si>
  <si>
    <t>△47万円</t>
  </si>
  <si>
    <t>９点</t>
  </si>
  <si>
    <t>１０点</t>
  </si>
  <si>
    <t>1,050万</t>
  </si>
  <si>
    <t>・府営港湾の運営主体を目指すという大きな方向性のもと、府との役割分担を明確化した上での埠頭運営の一元管理、港湾運営会社指定に向けた港湾の管理運営ノウハウの蓄積等に関する協議・調整、経営判断等、代表者としての職責が増大している。</t>
  </si>
  <si>
    <t>・未だ多額の借入金を有しているものの、借入金残高が計画に基づき着実に減少していること等から、経営判断に関するリスクは逓減傾向にある。</t>
  </si>
  <si>
    <t>・法人の大きな課題であった累積損失の解消が着実に進んでおり、課題・ミッションのウェイトが逓減している。
※支給額の決定にあたっては、府市で調整が必要</t>
  </si>
  <si>
    <t>・法人収益の中心となるのはマイドームの管理運営事業であるが、販路開拓事業等、法人のミッションである府内の中小企業支援施策の重要性が高まってきていることに加え、（公財）大阪市都市型産業振興センターとの統合等、重要な課題が加わっている。</t>
  </si>
  <si>
    <r>
      <t>・あいりん地区における職業紹介や職業相談等日雇労働者への支援に加え、大阪市の西成特区構想の中での施設のあり方検討等、重要な課題が加わっている</t>
    </r>
    <r>
      <rPr>
        <sz val="11"/>
        <rFont val="ＭＳ Ｐゴシック"/>
        <family val="3"/>
      </rPr>
      <t>。</t>
    </r>
  </si>
  <si>
    <t>・平成２６年４月から、法人が農地中間管理機構に指定される見込みであるが、当該機構は、国が適切に構造改革・生産コスト引き下げを推進するために、都道府県に１法人設置するものであることから、遊休農地解消、農地集約化に向けた法人のミッションの重要度が増大する。</t>
  </si>
  <si>
    <t>・料金体系一元化及び道路移管に関する検討は、公社の経営収支にも大きく影響する課題であり、その検討にあたっては、道路事業者の立場から適切な対応が求められている。また、施設の経年劣化、点検不足等の事故等に対する道路管理者責任が社会的に注目されていることから、安全確保に関する迅速な対応が求められており、道路管理者としての責務が増大している。</t>
  </si>
  <si>
    <t>・泉ヶ丘地区における資産売却が具体化するなど、財団保有資産の処分による事業収束が進みつつあること等から、課題、ミッションは逓減傾向にある。</t>
  </si>
  <si>
    <t>業務執行理事
 807万円
※３</t>
  </si>
  <si>
    <t>常務 605万円
※３</t>
  </si>
  <si>
    <t>4
※</t>
  </si>
  <si>
    <t>※（財）大阪国際平和センターについては、法人の低い人件費水準を踏まえ、職務・職責の評価による本来の報酬額から１５％引下げ</t>
  </si>
  <si>
    <t>専務 720万円
※１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</si>
</sst>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2"/>
      <name val="ＭＳ Ｐゴシック"/>
      <family val="3"/>
    </font>
    <font>
      <sz val="13"/>
      <name val="ＭＳ Ｐゴシック"/>
      <family val="3"/>
    </font>
    <font>
      <sz val="10"/>
      <name val="ＭＳ Ｐゴシック"/>
      <family val="3"/>
    </font>
    <font>
      <b/>
      <sz val="13"/>
      <name val="ＭＳ Ｐゴシック"/>
      <family val="3"/>
    </font>
    <font>
      <sz val="10.5"/>
      <name val="ＭＳ Ｐゴシック"/>
      <family val="3"/>
    </font>
    <font>
      <sz val="2"/>
      <color indexed="8"/>
      <name val="ＭＳ Ｐゴシック"/>
      <family val="3"/>
    </font>
    <font>
      <sz val="1.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sz val="13"/>
      <color indexed="8"/>
      <name val="ＭＳ Ｐゴシック"/>
      <family val="3"/>
    </font>
    <font>
      <sz val="12"/>
      <color indexed="8"/>
      <name val="ＭＳ Ｐゴシック"/>
      <family val="3"/>
    </font>
    <font>
      <sz val="18"/>
      <color indexed="8"/>
      <name val="ＭＳ Ｐゴシック"/>
      <family val="3"/>
    </font>
    <font>
      <b/>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double"/>
      <top style="medium"/>
      <bottom style="thin"/>
    </border>
    <border>
      <left style="thin"/>
      <right style="thin"/>
      <top style="thin"/>
      <bottom style="thin"/>
    </border>
    <border>
      <left style="thin"/>
      <right style="double"/>
      <top style="thin"/>
      <bottom style="thin"/>
    </border>
    <border>
      <left style="thin"/>
      <right style="thin"/>
      <top style="thin"/>
      <bottom style="medium"/>
    </border>
    <border>
      <left style="thin"/>
      <right style="double"/>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dotted"/>
      <right style="medium"/>
      <top style="thin"/>
      <bottom style="dotted"/>
    </border>
    <border>
      <left style="dotted"/>
      <right style="medium"/>
      <top style="medium"/>
      <bottom style="thin"/>
    </border>
    <border>
      <left style="dotted"/>
      <right style="medium"/>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dotted"/>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medium"/>
      <bottom>
        <color indexed="63"/>
      </bottom>
    </border>
    <border>
      <left style="thin"/>
      <right style="thin"/>
      <top style="medium"/>
      <bottom>
        <color indexed="63"/>
      </bottom>
    </border>
    <border>
      <left style="thin"/>
      <right style="double"/>
      <top style="medium"/>
      <bottom>
        <color indexed="63"/>
      </bottom>
    </border>
    <border>
      <left style="medium"/>
      <right style="medium"/>
      <top>
        <color indexed="63"/>
      </top>
      <bottom style="thin"/>
    </border>
    <border>
      <left style="dotted"/>
      <right style="medium"/>
      <top>
        <color indexed="63"/>
      </top>
      <bottom style="thin"/>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style="medium"/>
      <right style="medium"/>
      <top style="medium"/>
      <bottom>
        <color indexed="63"/>
      </bottom>
    </border>
    <border>
      <left>
        <color indexed="63"/>
      </left>
      <right style="dotted"/>
      <top style="medium"/>
      <bottom style="thin"/>
    </border>
    <border>
      <left style="thin"/>
      <right style="medium"/>
      <top style="medium"/>
      <bottom style="thin"/>
    </border>
    <border>
      <left>
        <color indexed="63"/>
      </left>
      <right style="dotted"/>
      <top style="thin"/>
      <bottom style="thin"/>
    </border>
    <border>
      <left style="thin"/>
      <right style="medium"/>
      <top style="thin"/>
      <bottom style="thin"/>
    </border>
    <border>
      <left>
        <color indexed="63"/>
      </left>
      <right style="dotted"/>
      <top style="thin"/>
      <bottom style="dotted"/>
    </border>
    <border>
      <left>
        <color indexed="63"/>
      </left>
      <right style="dotted"/>
      <top style="dotted"/>
      <bottom style="thin"/>
    </border>
    <border>
      <left style="medium"/>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style="dotted"/>
      <top style="thin"/>
      <bottom style="dotted"/>
    </border>
    <border>
      <left style="medium"/>
      <right style="dotted"/>
      <top style="dotted"/>
      <bottom style="thin"/>
    </border>
    <border>
      <left style="medium"/>
      <right style="dotted"/>
      <top style="dotted"/>
      <bottom style="dotted"/>
    </border>
    <border>
      <left style="medium"/>
      <right style="dotted"/>
      <top style="thin"/>
      <bottom style="medium"/>
    </border>
    <border>
      <left style="medium"/>
      <right style="medium"/>
      <top style="dotted"/>
      <bottom style="thin"/>
    </border>
    <border>
      <left style="dotted"/>
      <right style="medium"/>
      <top style="dotted"/>
      <bottom style="thin"/>
    </border>
    <border>
      <left style="medium"/>
      <right style="medium"/>
      <top style="dotted"/>
      <bottom style="dotted"/>
    </border>
    <border>
      <left style="dotted"/>
      <right style="medium"/>
      <top style="dotted"/>
      <bottom style="dotted"/>
    </border>
    <border>
      <left style="medium"/>
      <right style="medium"/>
      <top style="thin"/>
      <bottom style="medium"/>
    </border>
    <border>
      <left style="dotted"/>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tted"/>
      <top style="medium"/>
      <bottom>
        <color indexed="63"/>
      </bottom>
    </border>
    <border>
      <left style="dotted"/>
      <right style="medium"/>
      <top style="medium"/>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medium"/>
      <right style="dashed"/>
      <top style="thin"/>
      <bottom style="dotted"/>
    </border>
    <border>
      <left style="medium"/>
      <right style="dashed"/>
      <top style="dotted"/>
      <bottom style="dotted"/>
    </border>
    <border>
      <left style="medium"/>
      <right style="dashed"/>
      <top style="dotted"/>
      <bottom style="thin"/>
    </border>
    <border>
      <left style="thin"/>
      <right style="medium"/>
      <top>
        <color indexed="63"/>
      </top>
      <bottom style="thin"/>
    </border>
    <border>
      <left style="medium"/>
      <right style="dotted"/>
      <top style="medium"/>
      <bottom style="medium"/>
    </border>
    <border>
      <left style="dotted"/>
      <right style="medium"/>
      <top style="medium"/>
      <bottom style="medium"/>
    </border>
    <border>
      <left style="thin"/>
      <right style="double"/>
      <top style="medium"/>
      <bottom style="medium"/>
    </border>
    <border>
      <left style="thin"/>
      <right style="medium"/>
      <top style="medium"/>
      <bottom>
        <color indexed="63"/>
      </bottom>
    </border>
    <border>
      <left style="thin"/>
      <right style="medium"/>
      <top style="thin"/>
      <bottom style="medium"/>
    </border>
    <border>
      <left style="thin"/>
      <right style="medium"/>
      <top style="thin"/>
      <bottom>
        <color indexed="63"/>
      </bottom>
    </border>
    <border>
      <left style="thin"/>
      <right style="medium"/>
      <top style="medium"/>
      <bottom style="medium"/>
    </border>
    <border>
      <left style="medium"/>
      <right>
        <color indexed="63"/>
      </right>
      <top style="medium"/>
      <bottom style="medium"/>
    </border>
    <border>
      <left style="medium"/>
      <right>
        <color indexed="63"/>
      </right>
      <top style="thin"/>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medium"/>
      <right>
        <color indexed="63"/>
      </right>
      <top style="medium"/>
      <bottom>
        <color indexed="63"/>
      </bottom>
    </border>
    <border>
      <left style="medium"/>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5" fillId="0" borderId="0" xfId="0" applyFont="1" applyAlignment="1">
      <alignment vertical="center"/>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188" fontId="4" fillId="0" borderId="12" xfId="61" applyNumberFormat="1" applyFont="1" applyFill="1" applyBorder="1" applyAlignment="1">
      <alignment horizontal="center" vertical="center"/>
      <protection/>
    </xf>
    <xf numFmtId="188" fontId="4" fillId="0" borderId="13" xfId="61" applyNumberFormat="1" applyFont="1" applyFill="1" applyBorder="1" applyAlignment="1">
      <alignment horizontal="center" vertical="center"/>
      <protection/>
    </xf>
    <xf numFmtId="188" fontId="4" fillId="0" borderId="14" xfId="61" applyNumberFormat="1" applyFont="1" applyFill="1" applyBorder="1" applyAlignment="1">
      <alignment horizontal="center" vertical="center"/>
      <protection/>
    </xf>
    <xf numFmtId="188" fontId="4" fillId="0" borderId="15" xfId="61" applyNumberFormat="1" applyFont="1" applyFill="1" applyBorder="1" applyAlignment="1">
      <alignment horizontal="center" vertical="center"/>
      <protection/>
    </xf>
    <xf numFmtId="176" fontId="4" fillId="0" borderId="14" xfId="61" applyNumberFormat="1" applyFont="1" applyFill="1" applyBorder="1" applyAlignment="1">
      <alignment horizontal="center" vertical="center" wrapText="1"/>
      <protection/>
    </xf>
    <xf numFmtId="176" fontId="4" fillId="0" borderId="15" xfId="61" applyNumberFormat="1" applyFont="1" applyFill="1" applyBorder="1" applyAlignment="1">
      <alignment horizontal="center" vertical="center" wrapText="1"/>
      <protection/>
    </xf>
    <xf numFmtId="176" fontId="4" fillId="0" borderId="14" xfId="61" applyNumberFormat="1" applyFont="1" applyFill="1" applyBorder="1" applyAlignment="1">
      <alignment horizontal="center" vertical="center"/>
      <protection/>
    </xf>
    <xf numFmtId="176" fontId="4" fillId="0" borderId="15" xfId="61" applyNumberFormat="1" applyFont="1" applyFill="1" applyBorder="1" applyAlignment="1">
      <alignment horizontal="center" vertical="center"/>
      <protection/>
    </xf>
    <xf numFmtId="188" fontId="4" fillId="0" borderId="16" xfId="61" applyNumberFormat="1" applyFont="1" applyFill="1" applyBorder="1" applyAlignment="1">
      <alignment horizontal="center" vertical="center"/>
      <protection/>
    </xf>
    <xf numFmtId="188" fontId="4" fillId="0" borderId="17" xfId="61" applyNumberFormat="1" applyFont="1" applyFill="1" applyBorder="1" applyAlignment="1">
      <alignment horizontal="center" vertical="center"/>
      <protection/>
    </xf>
    <xf numFmtId="188" fontId="4" fillId="0" borderId="18" xfId="61" applyNumberFormat="1" applyFont="1" applyFill="1" applyBorder="1" applyAlignment="1">
      <alignment horizontal="center" vertical="center"/>
      <protection/>
    </xf>
    <xf numFmtId="188" fontId="4" fillId="0" borderId="19" xfId="61" applyNumberFormat="1" applyFont="1" applyFill="1" applyBorder="1" applyAlignment="1">
      <alignment horizontal="center" vertical="center"/>
      <protection/>
    </xf>
    <xf numFmtId="176" fontId="4" fillId="0" borderId="19" xfId="61" applyNumberFormat="1" applyFont="1" applyFill="1" applyBorder="1" applyAlignment="1">
      <alignment horizontal="center" vertical="center" wrapText="1"/>
      <protection/>
    </xf>
    <xf numFmtId="176" fontId="4" fillId="0" borderId="19" xfId="61" applyNumberFormat="1" applyFont="1" applyFill="1" applyBorder="1" applyAlignment="1">
      <alignment horizontal="center" vertical="center"/>
      <protection/>
    </xf>
    <xf numFmtId="188" fontId="4" fillId="0" borderId="20" xfId="61" applyNumberFormat="1" applyFont="1" applyFill="1" applyBorder="1" applyAlignment="1">
      <alignment horizontal="center" vertical="center"/>
      <protection/>
    </xf>
    <xf numFmtId="0" fontId="4" fillId="0" borderId="11"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6" fillId="0" borderId="21" xfId="61" applyFont="1" applyFill="1" applyBorder="1" applyAlignment="1">
      <alignment horizontal="left" vertical="center" wrapText="1"/>
      <protection/>
    </xf>
    <xf numFmtId="0" fontId="7" fillId="0" borderId="21" xfId="0" applyFont="1" applyFill="1" applyBorder="1" applyAlignment="1">
      <alignment horizontal="center" vertical="center" wrapText="1"/>
    </xf>
    <xf numFmtId="176" fontId="4" fillId="0" borderId="21" xfId="49"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22" xfId="0" applyFill="1" applyBorder="1" applyAlignment="1">
      <alignment horizontal="left" vertical="center"/>
    </xf>
    <xf numFmtId="176" fontId="4" fillId="0" borderId="22" xfId="49" applyNumberFormat="1" applyFont="1" applyFill="1" applyBorder="1" applyAlignment="1">
      <alignment horizontal="center" vertical="center" wrapText="1"/>
    </xf>
    <xf numFmtId="0" fontId="6" fillId="0" borderId="22" xfId="61" applyFont="1" applyFill="1" applyBorder="1" applyAlignment="1">
      <alignment horizontal="left" vertical="center" wrapText="1"/>
      <protection/>
    </xf>
    <xf numFmtId="0" fontId="7" fillId="0" borderId="22" xfId="0" applyFont="1" applyFill="1" applyBorder="1" applyAlignment="1">
      <alignment horizontal="center" vertical="center" wrapText="1"/>
    </xf>
    <xf numFmtId="0" fontId="7" fillId="0" borderId="23" xfId="0" applyFont="1" applyFill="1" applyBorder="1" applyAlignment="1" quotePrefix="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188" fontId="4" fillId="0" borderId="26" xfId="0" applyNumberFormat="1" applyFont="1" applyFill="1" applyBorder="1" applyAlignment="1">
      <alignment horizontal="center" vertical="center"/>
    </xf>
    <xf numFmtId="188" fontId="4" fillId="0" borderId="27" xfId="0"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0" borderId="14" xfId="0" applyFont="1" applyBorder="1" applyAlignment="1">
      <alignment horizontal="center" vertical="center"/>
    </xf>
    <xf numFmtId="0" fontId="7" fillId="0" borderId="25" xfId="0" applyFont="1" applyFill="1" applyBorder="1" applyAlignment="1" quotePrefix="1">
      <alignment horizontal="center" vertical="center" wrapText="1"/>
    </xf>
    <xf numFmtId="0" fontId="7" fillId="0" borderId="29" xfId="0" applyFont="1" applyFill="1" applyBorder="1" applyAlignment="1">
      <alignment horizontal="center" vertical="center" wrapText="1"/>
    </xf>
    <xf numFmtId="188" fontId="4" fillId="0" borderId="31" xfId="49" applyNumberFormat="1" applyFont="1" applyFill="1" applyBorder="1" applyAlignment="1">
      <alignment horizontal="center" vertical="center" wrapText="1"/>
    </xf>
    <xf numFmtId="188" fontId="4" fillId="0" borderId="32" xfId="49" applyNumberFormat="1" applyFont="1" applyFill="1" applyBorder="1" applyAlignment="1">
      <alignment horizontal="center" vertical="center" wrapText="1"/>
    </xf>
    <xf numFmtId="188" fontId="4" fillId="0" borderId="33" xfId="49" applyNumberFormat="1" applyFont="1" applyFill="1" applyBorder="1" applyAlignment="1">
      <alignment horizontal="center" vertical="center" wrapText="1"/>
    </xf>
    <xf numFmtId="0" fontId="9" fillId="33" borderId="34" xfId="0" applyFont="1" applyFill="1" applyBorder="1" applyAlignment="1">
      <alignment horizontal="center" vertical="center" wrapText="1" shrinkToFit="1"/>
    </xf>
    <xf numFmtId="0" fontId="9" fillId="33" borderId="35" xfId="0" applyFont="1" applyFill="1" applyBorder="1" applyAlignment="1">
      <alignment horizontal="center" vertical="center" wrapText="1" shrinkToFit="1"/>
    </xf>
    <xf numFmtId="0" fontId="9" fillId="33" borderId="36" xfId="0" applyFont="1" applyFill="1" applyBorder="1" applyAlignment="1">
      <alignment horizontal="center" vertical="center" wrapText="1" shrinkToFit="1"/>
    </xf>
    <xf numFmtId="0" fontId="7" fillId="0" borderId="37" xfId="0" applyFont="1" applyFill="1" applyBorder="1" applyAlignment="1">
      <alignment horizontal="center" vertical="center" wrapText="1"/>
    </xf>
    <xf numFmtId="0" fontId="7" fillId="0" borderId="38" xfId="0" applyFont="1" applyFill="1" applyBorder="1" applyAlignment="1" quotePrefix="1">
      <alignment horizontal="center" vertical="center" wrapText="1"/>
    </xf>
    <xf numFmtId="0" fontId="4" fillId="0" borderId="39" xfId="0" applyFont="1" applyFill="1" applyBorder="1" applyAlignment="1">
      <alignment horizontal="center" vertical="center"/>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wrapText="1" shrinkToFit="1"/>
    </xf>
    <xf numFmtId="0" fontId="10" fillId="0" borderId="0" xfId="0" applyFont="1" applyAlignment="1">
      <alignment vertical="center"/>
    </xf>
    <xf numFmtId="0" fontId="0" fillId="33" borderId="42" xfId="0" applyFont="1" applyFill="1" applyBorder="1" applyAlignment="1">
      <alignment horizontal="center" vertical="center"/>
    </xf>
    <xf numFmtId="0" fontId="0" fillId="33" borderId="2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44" xfId="0" applyFont="1" applyFill="1" applyBorder="1" applyAlignment="1">
      <alignment vertical="center" wrapText="1"/>
    </xf>
    <xf numFmtId="0" fontId="7" fillId="0" borderId="45" xfId="0" applyFont="1" applyFill="1" applyBorder="1" applyAlignment="1">
      <alignment horizontal="center" vertical="center" wrapText="1"/>
    </xf>
    <xf numFmtId="0" fontId="0" fillId="0" borderId="46" xfId="0" applyFont="1" applyFill="1" applyBorder="1" applyAlignment="1">
      <alignmen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1"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11" fillId="0" borderId="46" xfId="0" applyFont="1" applyFill="1" applyBorder="1" applyAlignment="1">
      <alignment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7" xfId="0" applyFont="1" applyFill="1" applyBorder="1" applyAlignment="1" quotePrefix="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quotePrefix="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quotePrefix="1">
      <alignment horizontal="center" vertical="center" wrapText="1"/>
    </xf>
    <xf numFmtId="0" fontId="4" fillId="0" borderId="62" xfId="0" applyFont="1" applyFill="1" applyBorder="1" applyAlignment="1">
      <alignment horizontal="center" vertical="center"/>
    </xf>
    <xf numFmtId="176" fontId="4" fillId="0" borderId="62" xfId="49" applyNumberFormat="1" applyFont="1" applyFill="1" applyBorder="1" applyAlignment="1">
      <alignment horizontal="center" vertical="center" wrapText="1"/>
    </xf>
    <xf numFmtId="176" fontId="4" fillId="0" borderId="63" xfId="49" applyNumberFormat="1" applyFont="1" applyFill="1" applyBorder="1" applyAlignment="1">
      <alignment horizontal="center" vertical="center" wrapText="1"/>
    </xf>
    <xf numFmtId="176" fontId="4" fillId="0" borderId="64" xfId="49" applyNumberFormat="1"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left" vertical="center" wrapText="1"/>
    </xf>
    <xf numFmtId="0" fontId="7" fillId="0" borderId="67" xfId="0" applyFont="1" applyFill="1" applyBorder="1" applyAlignment="1" quotePrefix="1">
      <alignment horizontal="center" vertical="center" wrapText="1"/>
    </xf>
    <xf numFmtId="0" fontId="7" fillId="0" borderId="68" xfId="0" applyFont="1" applyFill="1" applyBorder="1" applyAlignment="1" quotePrefix="1">
      <alignment horizontal="center" vertical="center" wrapText="1"/>
    </xf>
    <xf numFmtId="0" fontId="7" fillId="0" borderId="69" xfId="0" applyFont="1" applyFill="1" applyBorder="1" applyAlignment="1" quotePrefix="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73" xfId="0" applyFont="1" applyFill="1" applyBorder="1" applyAlignment="1">
      <alignment vertical="center" wrapText="1"/>
    </xf>
    <xf numFmtId="0" fontId="0" fillId="33" borderId="74"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9" fillId="33" borderId="76" xfId="0" applyFont="1" applyFill="1" applyBorder="1" applyAlignment="1">
      <alignment horizontal="center" vertical="center" wrapText="1" shrinkToFit="1"/>
    </xf>
    <xf numFmtId="0" fontId="0" fillId="33" borderId="77"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8" fillId="34" borderId="14" xfId="0" applyFont="1" applyFill="1" applyBorder="1" applyAlignment="1">
      <alignment horizontal="center" vertical="center"/>
    </xf>
    <xf numFmtId="0" fontId="0" fillId="33" borderId="80" xfId="0"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0" fontId="8" fillId="0" borderId="51" xfId="0" applyFont="1" applyFill="1" applyBorder="1" applyAlignment="1">
      <alignment vertical="center"/>
    </xf>
    <xf numFmtId="0" fontId="0" fillId="33" borderId="8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6" fillId="35" borderId="82" xfId="61" applyFont="1" applyFill="1" applyBorder="1" applyAlignment="1">
      <alignment horizontal="left" vertical="center" wrapText="1"/>
      <protection/>
    </xf>
    <xf numFmtId="0" fontId="6" fillId="35" borderId="27" xfId="61" applyFont="1" applyFill="1" applyBorder="1" applyAlignment="1">
      <alignment horizontal="left" vertical="center" wrapText="1"/>
      <protection/>
    </xf>
    <xf numFmtId="188" fontId="4" fillId="0" borderId="63" xfId="49" applyNumberFormat="1" applyFont="1" applyFill="1" applyBorder="1" applyAlignment="1">
      <alignment horizontal="center" vertical="center" wrapText="1"/>
    </xf>
    <xf numFmtId="188" fontId="4" fillId="0" borderId="32" xfId="49" applyNumberFormat="1" applyFont="1" applyFill="1" applyBorder="1" applyAlignment="1">
      <alignment horizontal="center" vertical="center" wrapText="1"/>
    </xf>
    <xf numFmtId="188" fontId="4" fillId="0" borderId="64" xfId="49" applyNumberFormat="1" applyFont="1" applyFill="1" applyBorder="1" applyAlignment="1">
      <alignment horizontal="center" vertical="center" wrapText="1"/>
    </xf>
    <xf numFmtId="188" fontId="4" fillId="0" borderId="33" xfId="49" applyNumberFormat="1" applyFont="1" applyFill="1" applyBorder="1" applyAlignment="1">
      <alignment horizontal="center" vertical="center" wrapText="1"/>
    </xf>
    <xf numFmtId="0" fontId="9" fillId="0" borderId="83" xfId="0" applyFont="1" applyFill="1" applyBorder="1" applyAlignment="1">
      <alignment vertical="center" wrapText="1"/>
    </xf>
    <xf numFmtId="0" fontId="9" fillId="0" borderId="73" xfId="0" applyFont="1" applyFill="1" applyBorder="1" applyAlignment="1">
      <alignment vertical="center" wrapText="1"/>
    </xf>
    <xf numFmtId="0" fontId="6" fillId="0" borderId="84" xfId="61" applyFont="1" applyFill="1" applyBorder="1" applyAlignment="1">
      <alignment horizontal="left" vertical="center" wrapText="1"/>
      <protection/>
    </xf>
    <xf numFmtId="0" fontId="6" fillId="0" borderId="51" xfId="61" applyFont="1" applyFill="1" applyBorder="1" applyAlignment="1">
      <alignment horizontal="left" vertical="center" wrapText="1"/>
      <protection/>
    </xf>
    <xf numFmtId="0" fontId="6" fillId="0" borderId="85" xfId="61" applyFont="1" applyFill="1" applyBorder="1" applyAlignment="1">
      <alignment horizontal="left" vertical="center" wrapText="1"/>
      <protection/>
    </xf>
    <xf numFmtId="0" fontId="6" fillId="0" borderId="39" xfId="61" applyFont="1" applyFill="1" applyBorder="1" applyAlignment="1">
      <alignment horizontal="left" vertical="center" wrapText="1"/>
      <protection/>
    </xf>
    <xf numFmtId="188" fontId="4" fillId="0" borderId="62" xfId="49" applyNumberFormat="1" applyFont="1" applyFill="1" applyBorder="1" applyAlignment="1">
      <alignment horizontal="center" vertical="center" wrapText="1"/>
    </xf>
    <xf numFmtId="188" fontId="4" fillId="0" borderId="31" xfId="49" applyNumberFormat="1" applyFont="1" applyFill="1" applyBorder="1" applyAlignment="1">
      <alignment horizontal="center" vertical="center" wrapText="1"/>
    </xf>
    <xf numFmtId="0" fontId="6" fillId="0" borderId="86"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0" fillId="0" borderId="79" xfId="0" applyFont="1" applyFill="1" applyBorder="1" applyAlignment="1">
      <alignment vertical="center" wrapText="1"/>
    </xf>
    <xf numFmtId="0" fontId="0" fillId="0" borderId="73" xfId="0" applyFont="1" applyFill="1" applyBorder="1" applyAlignment="1">
      <alignment vertical="center" wrapText="1"/>
    </xf>
    <xf numFmtId="0" fontId="0" fillId="0" borderId="79" xfId="0" applyFont="1" applyFill="1" applyBorder="1" applyAlignment="1">
      <alignment vertical="center" wrapText="1"/>
    </xf>
    <xf numFmtId="0" fontId="0" fillId="0" borderId="83" xfId="0" applyFont="1" applyFill="1" applyBorder="1" applyAlignment="1">
      <alignment vertical="center" wrapText="1"/>
    </xf>
    <xf numFmtId="0" fontId="6" fillId="0" borderId="87" xfId="6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176" fontId="4" fillId="0" borderId="62" xfId="49" applyNumberFormat="1" applyFont="1" applyFill="1" applyBorder="1" applyAlignment="1">
      <alignment horizontal="center" vertical="center" wrapText="1"/>
    </xf>
    <xf numFmtId="176" fontId="4" fillId="0" borderId="88" xfId="49" applyNumberFormat="1" applyFont="1" applyFill="1" applyBorder="1" applyAlignment="1">
      <alignment horizontal="center" vertical="center" wrapText="1"/>
    </xf>
    <xf numFmtId="176" fontId="4" fillId="0" borderId="31" xfId="49" applyNumberFormat="1" applyFont="1" applyFill="1" applyBorder="1" applyAlignment="1">
      <alignment horizontal="center" vertical="center" wrapText="1"/>
    </xf>
    <xf numFmtId="176" fontId="4" fillId="0" borderId="63" xfId="49" applyNumberFormat="1" applyFont="1" applyFill="1" applyBorder="1" applyAlignment="1">
      <alignment horizontal="center" vertical="center" wrapText="1"/>
    </xf>
    <xf numFmtId="176" fontId="4" fillId="0" borderId="89" xfId="49" applyNumberFormat="1" applyFont="1" applyFill="1" applyBorder="1" applyAlignment="1">
      <alignment horizontal="center" vertical="center" wrapText="1"/>
    </xf>
    <xf numFmtId="176" fontId="4" fillId="0" borderId="32" xfId="49" applyNumberFormat="1" applyFont="1" applyFill="1" applyBorder="1" applyAlignment="1">
      <alignment horizontal="center" vertical="center" wrapText="1"/>
    </xf>
    <xf numFmtId="176" fontId="4" fillId="0" borderId="64" xfId="49" applyNumberFormat="1" applyFont="1" applyFill="1" applyBorder="1" applyAlignment="1">
      <alignment horizontal="center" vertical="center" wrapText="1"/>
    </xf>
    <xf numFmtId="176" fontId="4" fillId="0" borderId="90" xfId="49" applyNumberFormat="1" applyFont="1" applyFill="1" applyBorder="1" applyAlignment="1">
      <alignment horizontal="center" vertical="center" wrapText="1"/>
    </xf>
    <xf numFmtId="176" fontId="4" fillId="0" borderId="33" xfId="49" applyNumberFormat="1"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31" xfId="0" applyFont="1" applyFill="1" applyBorder="1" applyAlignment="1">
      <alignment horizontal="center" vertical="center"/>
    </xf>
    <xf numFmtId="0" fontId="5" fillId="0" borderId="0" xfId="0" applyFont="1" applyAlignment="1">
      <alignment horizontal="left" vertical="center"/>
    </xf>
    <xf numFmtId="0" fontId="0" fillId="33" borderId="81"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21" xfId="0" applyFont="1" applyFill="1" applyBorder="1" applyAlignment="1">
      <alignment horizontal="center" vertical="center"/>
    </xf>
    <xf numFmtId="0" fontId="6" fillId="0" borderId="92" xfId="61" applyFont="1" applyFill="1" applyBorder="1" applyAlignment="1">
      <alignment horizontal="left" vertical="center" wrapText="1"/>
      <protection/>
    </xf>
    <xf numFmtId="0" fontId="6" fillId="0" borderId="26" xfId="61" applyFont="1" applyFill="1" applyBorder="1" applyAlignment="1">
      <alignment horizontal="left" vertical="center" wrapText="1"/>
      <protection/>
    </xf>
    <xf numFmtId="57" fontId="6" fillId="0" borderId="86" xfId="61" applyNumberFormat="1" applyFont="1" applyFill="1" applyBorder="1" applyAlignment="1">
      <alignment horizontal="left" vertical="center" wrapText="1"/>
      <protection/>
    </xf>
    <xf numFmtId="57" fontId="6" fillId="0" borderId="11" xfId="61" applyNumberFormat="1" applyFont="1" applyFill="1" applyBorder="1" applyAlignment="1">
      <alignment horizontal="left" vertical="center" wrapText="1"/>
      <protection/>
    </xf>
    <xf numFmtId="188" fontId="4" fillId="0" borderId="62" xfId="0" applyNumberFormat="1" applyFont="1" applyFill="1" applyBorder="1" applyAlignment="1">
      <alignment horizontal="center" vertical="center"/>
    </xf>
    <xf numFmtId="0" fontId="0" fillId="33" borderId="91" xfId="0" applyFont="1" applyFill="1" applyBorder="1" applyAlignment="1">
      <alignment horizontal="center" vertical="center" wrapText="1"/>
    </xf>
    <xf numFmtId="0" fontId="0" fillId="33" borderId="21" xfId="0" applyFont="1" applyFill="1" applyBorder="1" applyAlignment="1">
      <alignment horizontal="center" vertical="center" wrapText="1"/>
    </xf>
    <xf numFmtId="176" fontId="4" fillId="0" borderId="62" xfId="61" applyNumberFormat="1" applyFont="1" applyFill="1" applyBorder="1" applyAlignment="1">
      <alignment horizontal="center" vertical="center"/>
      <protection/>
    </xf>
    <xf numFmtId="176" fontId="4" fillId="0" borderId="88" xfId="61" applyNumberFormat="1" applyFont="1" applyFill="1" applyBorder="1" applyAlignment="1">
      <alignment horizontal="center" vertical="center"/>
      <protection/>
    </xf>
    <xf numFmtId="176" fontId="4" fillId="0" borderId="31" xfId="61" applyNumberFormat="1" applyFont="1" applyFill="1" applyBorder="1" applyAlignment="1">
      <alignment horizontal="center" vertical="center"/>
      <protection/>
    </xf>
    <xf numFmtId="176" fontId="4" fillId="0" borderId="63" xfId="61" applyNumberFormat="1" applyFont="1" applyFill="1" applyBorder="1" applyAlignment="1">
      <alignment horizontal="center" vertical="center"/>
      <protection/>
    </xf>
    <xf numFmtId="176" fontId="4" fillId="0" borderId="89" xfId="61" applyNumberFormat="1" applyFont="1" applyFill="1" applyBorder="1" applyAlignment="1">
      <alignment horizontal="center" vertical="center"/>
      <protection/>
    </xf>
    <xf numFmtId="176" fontId="4" fillId="0" borderId="32" xfId="61" applyNumberFormat="1" applyFont="1" applyFill="1" applyBorder="1" applyAlignment="1">
      <alignment horizontal="center" vertical="center"/>
      <protection/>
    </xf>
    <xf numFmtId="176" fontId="4" fillId="0" borderId="64" xfId="61" applyNumberFormat="1" applyFont="1" applyFill="1" applyBorder="1" applyAlignment="1">
      <alignment horizontal="center" vertical="center"/>
      <protection/>
    </xf>
    <xf numFmtId="176" fontId="4" fillId="0" borderId="90" xfId="61" applyNumberFormat="1" applyFont="1" applyFill="1" applyBorder="1" applyAlignment="1">
      <alignment horizontal="center" vertical="center"/>
      <protection/>
    </xf>
    <xf numFmtId="176" fontId="4" fillId="0" borderId="33" xfId="61" applyNumberFormat="1" applyFont="1" applyFill="1" applyBorder="1" applyAlignment="1">
      <alignment horizontal="center" vertical="center"/>
      <protection/>
    </xf>
    <xf numFmtId="188" fontId="4" fillId="0" borderId="62" xfId="61" applyNumberFormat="1" applyFont="1" applyFill="1" applyBorder="1" applyAlignment="1">
      <alignment horizontal="center" vertical="center"/>
      <protection/>
    </xf>
    <xf numFmtId="188" fontId="4" fillId="0" borderId="88" xfId="61" applyNumberFormat="1" applyFont="1" applyFill="1" applyBorder="1" applyAlignment="1">
      <alignment horizontal="center" vertical="center"/>
      <protection/>
    </xf>
    <xf numFmtId="188" fontId="4" fillId="0" borderId="31" xfId="61" applyNumberFormat="1" applyFont="1" applyFill="1" applyBorder="1" applyAlignment="1">
      <alignment horizontal="center" vertical="center"/>
      <protection/>
    </xf>
    <xf numFmtId="188" fontId="4" fillId="0" borderId="63" xfId="61" applyNumberFormat="1" applyFont="1" applyFill="1" applyBorder="1" applyAlignment="1">
      <alignment horizontal="center" vertical="center"/>
      <protection/>
    </xf>
    <xf numFmtId="188" fontId="4" fillId="0" borderId="89" xfId="61" applyNumberFormat="1" applyFont="1" applyFill="1" applyBorder="1" applyAlignment="1">
      <alignment horizontal="center" vertical="center"/>
      <protection/>
    </xf>
    <xf numFmtId="188" fontId="4" fillId="0" borderId="32" xfId="61" applyNumberFormat="1" applyFont="1" applyFill="1" applyBorder="1" applyAlignment="1">
      <alignment horizontal="center" vertical="center"/>
      <protection/>
    </xf>
    <xf numFmtId="188" fontId="4" fillId="0" borderId="64" xfId="61" applyNumberFormat="1" applyFont="1" applyFill="1" applyBorder="1" applyAlignment="1">
      <alignment horizontal="center" vertical="center"/>
      <protection/>
    </xf>
    <xf numFmtId="188" fontId="4" fillId="0" borderId="90" xfId="61" applyNumberFormat="1" applyFont="1" applyFill="1" applyBorder="1" applyAlignment="1">
      <alignment horizontal="center" vertical="center"/>
      <protection/>
    </xf>
    <xf numFmtId="188" fontId="4" fillId="0" borderId="33" xfId="61" applyNumberFormat="1" applyFont="1" applyFill="1" applyBorder="1" applyAlignment="1">
      <alignment horizontal="center" vertical="center"/>
      <protection/>
    </xf>
    <xf numFmtId="176" fontId="4" fillId="0" borderId="62" xfId="0" applyNumberFormat="1"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3"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36095040"/>
        <c:axId val="56419905"/>
      </c:scatterChart>
      <c:valAx>
        <c:axId val="36095040"/>
        <c:scaling>
          <c:orientation val="minMax"/>
        </c:scaling>
        <c:axPos val="b"/>
        <c:delete val="0"/>
        <c:numFmt formatCode="General" sourceLinked="1"/>
        <c:majorTickMark val="in"/>
        <c:minorTickMark val="none"/>
        <c:tickLblPos val="nextTo"/>
        <c:spPr>
          <a:ln w="3175">
            <a:solidFill>
              <a:srgbClr val="000000"/>
            </a:solidFill>
          </a:ln>
        </c:spPr>
        <c:crossAx val="56419905"/>
        <c:crosses val="autoZero"/>
        <c:crossBetween val="midCat"/>
        <c:dispUnits/>
      </c:valAx>
      <c:valAx>
        <c:axId val="564199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095040"/>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0.93575</cdr:x>
      <cdr:y>0.7635</cdr:y>
    </cdr:from>
    <cdr:to>
      <cdr:x>0.96125</cdr:x>
      <cdr:y>0.98525</cdr:y>
    </cdr:to>
    <cdr:sp>
      <cdr:nvSpPr>
        <cdr:cNvPr id="1" name="Rectangle 1"/>
        <cdr:cNvSpPr>
          <a:spLocks/>
        </cdr:cNvSpPr>
      </cdr:nvSpPr>
      <cdr:spPr>
        <a:xfrm>
          <a:off x="7553325" y="0"/>
          <a:ext cx="2095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8</xdr:col>
      <xdr:colOff>0</xdr:colOff>
      <xdr:row>37</xdr:row>
      <xdr:rowOff>0</xdr:rowOff>
    </xdr:to>
    <xdr:graphicFrame>
      <xdr:nvGraphicFramePr>
        <xdr:cNvPr id="1" name="グラフ 1"/>
        <xdr:cNvGraphicFramePr/>
      </xdr:nvGraphicFramePr>
      <xdr:xfrm>
        <a:off x="0" y="26974800"/>
        <a:ext cx="807720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37</xdr:row>
      <xdr:rowOff>0</xdr:rowOff>
    </xdr:from>
    <xdr:to>
      <xdr:col>8</xdr:col>
      <xdr:colOff>0</xdr:colOff>
      <xdr:row>37</xdr:row>
      <xdr:rowOff>0</xdr:rowOff>
    </xdr:to>
    <xdr:sp>
      <xdr:nvSpPr>
        <xdr:cNvPr id="2" name="Rectangle 2"/>
        <xdr:cNvSpPr>
          <a:spLocks/>
        </xdr:cNvSpPr>
      </xdr:nvSpPr>
      <xdr:spPr>
        <a:xfrm>
          <a:off x="8077200" y="269748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0</xdr:rowOff>
    </xdr:from>
    <xdr:to>
      <xdr:col>0</xdr:col>
      <xdr:colOff>447675</xdr:colOff>
      <xdr:row>37</xdr:row>
      <xdr:rowOff>0</xdr:rowOff>
    </xdr:to>
    <xdr:sp>
      <xdr:nvSpPr>
        <xdr:cNvPr id="3" name="Rectangle 3"/>
        <xdr:cNvSpPr>
          <a:spLocks/>
        </xdr:cNvSpPr>
      </xdr:nvSpPr>
      <xdr:spPr>
        <a:xfrm>
          <a:off x="276225" y="26974800"/>
          <a:ext cx="1714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371475</xdr:colOff>
      <xdr:row>37</xdr:row>
      <xdr:rowOff>0</xdr:rowOff>
    </xdr:to>
    <xdr:sp>
      <xdr:nvSpPr>
        <xdr:cNvPr id="4" name="Rectangle 4"/>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5" name="Rectangle 5"/>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6" name="Rectangle 6"/>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7" name="Rectangle 7"/>
        <xdr:cNvSpPr>
          <a:spLocks/>
        </xdr:cNvSpPr>
      </xdr:nvSpPr>
      <xdr:spPr>
        <a:xfrm>
          <a:off x="0" y="269748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8" name="Rectangle 8"/>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9" name="Rectangle 9"/>
        <xdr:cNvSpPr>
          <a:spLocks/>
        </xdr:cNvSpPr>
      </xdr:nvSpPr>
      <xdr:spPr>
        <a:xfrm>
          <a:off x="0" y="269748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0" name="Rectangle 10"/>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1" name="Rectangle 11"/>
        <xdr:cNvSpPr>
          <a:spLocks/>
        </xdr:cNvSpPr>
      </xdr:nvSpPr>
      <xdr:spPr>
        <a:xfrm>
          <a:off x="0" y="269748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2" name="Rectangle 12"/>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3" name="Rectangle 13"/>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4" name="Rectangle 14"/>
        <xdr:cNvSpPr>
          <a:spLocks/>
        </xdr:cNvSpPr>
      </xdr:nvSpPr>
      <xdr:spPr>
        <a:xfrm>
          <a:off x="0" y="269748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5" name="Rectangle 15"/>
        <xdr:cNvSpPr>
          <a:spLocks/>
        </xdr:cNvSpPr>
      </xdr:nvSpPr>
      <xdr:spPr>
        <a:xfrm>
          <a:off x="0" y="269748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37</xdr:row>
      <xdr:rowOff>0</xdr:rowOff>
    </xdr:from>
    <xdr:to>
      <xdr:col>1</xdr:col>
      <xdr:colOff>914400</xdr:colOff>
      <xdr:row>37</xdr:row>
      <xdr:rowOff>0</xdr:rowOff>
    </xdr:to>
    <xdr:sp>
      <xdr:nvSpPr>
        <xdr:cNvPr id="16" name="Rectangle 16"/>
        <xdr:cNvSpPr>
          <a:spLocks/>
        </xdr:cNvSpPr>
      </xdr:nvSpPr>
      <xdr:spPr>
        <a:xfrm>
          <a:off x="923925" y="269748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5</xdr:col>
      <xdr:colOff>276225</xdr:colOff>
      <xdr:row>37</xdr:row>
      <xdr:rowOff>0</xdr:rowOff>
    </xdr:from>
    <xdr:to>
      <xdr:col>5</xdr:col>
      <xdr:colOff>714375</xdr:colOff>
      <xdr:row>37</xdr:row>
      <xdr:rowOff>0</xdr:rowOff>
    </xdr:to>
    <xdr:sp>
      <xdr:nvSpPr>
        <xdr:cNvPr id="17" name="Rectangle 17"/>
        <xdr:cNvSpPr>
          <a:spLocks/>
        </xdr:cNvSpPr>
      </xdr:nvSpPr>
      <xdr:spPr>
        <a:xfrm>
          <a:off x="5924550" y="269748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0</xdr:colOff>
      <xdr:row>37</xdr:row>
      <xdr:rowOff>0</xdr:rowOff>
    </xdr:from>
    <xdr:to>
      <xdr:col>6</xdr:col>
      <xdr:colOff>0</xdr:colOff>
      <xdr:row>37</xdr:row>
      <xdr:rowOff>0</xdr:rowOff>
    </xdr:to>
    <xdr:sp>
      <xdr:nvSpPr>
        <xdr:cNvPr id="18" name="Rectangle 18"/>
        <xdr:cNvSpPr>
          <a:spLocks/>
        </xdr:cNvSpPr>
      </xdr:nvSpPr>
      <xdr:spPr>
        <a:xfrm>
          <a:off x="6457950" y="269748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6</xdr:col>
      <xdr:colOff>0</xdr:colOff>
      <xdr:row>37</xdr:row>
      <xdr:rowOff>0</xdr:rowOff>
    </xdr:from>
    <xdr:to>
      <xdr:col>6</xdr:col>
      <xdr:colOff>0</xdr:colOff>
      <xdr:row>37</xdr:row>
      <xdr:rowOff>0</xdr:rowOff>
    </xdr:to>
    <xdr:sp>
      <xdr:nvSpPr>
        <xdr:cNvPr id="19" name="Rectangle 19"/>
        <xdr:cNvSpPr>
          <a:spLocks/>
        </xdr:cNvSpPr>
      </xdr:nvSpPr>
      <xdr:spPr>
        <a:xfrm>
          <a:off x="6457950" y="269748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6</xdr:col>
      <xdr:colOff>0</xdr:colOff>
      <xdr:row>37</xdr:row>
      <xdr:rowOff>0</xdr:rowOff>
    </xdr:from>
    <xdr:to>
      <xdr:col>6</xdr:col>
      <xdr:colOff>0</xdr:colOff>
      <xdr:row>37</xdr:row>
      <xdr:rowOff>0</xdr:rowOff>
    </xdr:to>
    <xdr:sp>
      <xdr:nvSpPr>
        <xdr:cNvPr id="20" name="Rectangle 20"/>
        <xdr:cNvSpPr>
          <a:spLocks/>
        </xdr:cNvSpPr>
      </xdr:nvSpPr>
      <xdr:spPr>
        <a:xfrm>
          <a:off x="6457950" y="269748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6</xdr:col>
      <xdr:colOff>0</xdr:colOff>
      <xdr:row>37</xdr:row>
      <xdr:rowOff>0</xdr:rowOff>
    </xdr:from>
    <xdr:to>
      <xdr:col>6</xdr:col>
      <xdr:colOff>0</xdr:colOff>
      <xdr:row>37</xdr:row>
      <xdr:rowOff>0</xdr:rowOff>
    </xdr:to>
    <xdr:sp>
      <xdr:nvSpPr>
        <xdr:cNvPr id="21" name="Rectangle 21"/>
        <xdr:cNvSpPr>
          <a:spLocks/>
        </xdr:cNvSpPr>
      </xdr:nvSpPr>
      <xdr:spPr>
        <a:xfrm>
          <a:off x="6457950" y="269748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6</xdr:col>
      <xdr:colOff>0</xdr:colOff>
      <xdr:row>37</xdr:row>
      <xdr:rowOff>0</xdr:rowOff>
    </xdr:from>
    <xdr:to>
      <xdr:col>6</xdr:col>
      <xdr:colOff>0</xdr:colOff>
      <xdr:row>37</xdr:row>
      <xdr:rowOff>0</xdr:rowOff>
    </xdr:to>
    <xdr:sp>
      <xdr:nvSpPr>
        <xdr:cNvPr id="22" name="Rectangle 22"/>
        <xdr:cNvSpPr>
          <a:spLocks/>
        </xdr:cNvSpPr>
      </xdr:nvSpPr>
      <xdr:spPr>
        <a:xfrm>
          <a:off x="6457950" y="269748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6</xdr:col>
      <xdr:colOff>0</xdr:colOff>
      <xdr:row>37</xdr:row>
      <xdr:rowOff>0</xdr:rowOff>
    </xdr:from>
    <xdr:to>
      <xdr:col>6</xdr:col>
      <xdr:colOff>0</xdr:colOff>
      <xdr:row>37</xdr:row>
      <xdr:rowOff>0</xdr:rowOff>
    </xdr:to>
    <xdr:sp>
      <xdr:nvSpPr>
        <xdr:cNvPr id="23" name="Rectangle 23"/>
        <xdr:cNvSpPr>
          <a:spLocks/>
        </xdr:cNvSpPr>
      </xdr:nvSpPr>
      <xdr:spPr>
        <a:xfrm>
          <a:off x="6457950" y="269748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6</xdr:col>
      <xdr:colOff>0</xdr:colOff>
      <xdr:row>37</xdr:row>
      <xdr:rowOff>0</xdr:rowOff>
    </xdr:from>
    <xdr:to>
      <xdr:col>6</xdr:col>
      <xdr:colOff>0</xdr:colOff>
      <xdr:row>37</xdr:row>
      <xdr:rowOff>0</xdr:rowOff>
    </xdr:to>
    <xdr:sp>
      <xdr:nvSpPr>
        <xdr:cNvPr id="24" name="Rectangle 24"/>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6</xdr:col>
      <xdr:colOff>0</xdr:colOff>
      <xdr:row>37</xdr:row>
      <xdr:rowOff>0</xdr:rowOff>
    </xdr:from>
    <xdr:to>
      <xdr:col>6</xdr:col>
      <xdr:colOff>0</xdr:colOff>
      <xdr:row>37</xdr:row>
      <xdr:rowOff>0</xdr:rowOff>
    </xdr:to>
    <xdr:sp>
      <xdr:nvSpPr>
        <xdr:cNvPr id="25" name="Rectangle 25"/>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6</xdr:col>
      <xdr:colOff>0</xdr:colOff>
      <xdr:row>37</xdr:row>
      <xdr:rowOff>0</xdr:rowOff>
    </xdr:from>
    <xdr:to>
      <xdr:col>6</xdr:col>
      <xdr:colOff>0</xdr:colOff>
      <xdr:row>37</xdr:row>
      <xdr:rowOff>0</xdr:rowOff>
    </xdr:to>
    <xdr:sp>
      <xdr:nvSpPr>
        <xdr:cNvPr id="26" name="Rectangle 26"/>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6</xdr:col>
      <xdr:colOff>0</xdr:colOff>
      <xdr:row>37</xdr:row>
      <xdr:rowOff>0</xdr:rowOff>
    </xdr:from>
    <xdr:to>
      <xdr:col>6</xdr:col>
      <xdr:colOff>0</xdr:colOff>
      <xdr:row>37</xdr:row>
      <xdr:rowOff>0</xdr:rowOff>
    </xdr:to>
    <xdr:sp>
      <xdr:nvSpPr>
        <xdr:cNvPr id="27" name="Rectangle 27"/>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6</xdr:col>
      <xdr:colOff>0</xdr:colOff>
      <xdr:row>37</xdr:row>
      <xdr:rowOff>0</xdr:rowOff>
    </xdr:from>
    <xdr:to>
      <xdr:col>6</xdr:col>
      <xdr:colOff>0</xdr:colOff>
      <xdr:row>37</xdr:row>
      <xdr:rowOff>0</xdr:rowOff>
    </xdr:to>
    <xdr:sp>
      <xdr:nvSpPr>
        <xdr:cNvPr id="28" name="Rectangle 28"/>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6</xdr:col>
      <xdr:colOff>0</xdr:colOff>
      <xdr:row>37</xdr:row>
      <xdr:rowOff>0</xdr:rowOff>
    </xdr:from>
    <xdr:to>
      <xdr:col>6</xdr:col>
      <xdr:colOff>0</xdr:colOff>
      <xdr:row>37</xdr:row>
      <xdr:rowOff>0</xdr:rowOff>
    </xdr:to>
    <xdr:sp>
      <xdr:nvSpPr>
        <xdr:cNvPr id="29" name="Rectangle 29"/>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6</xdr:col>
      <xdr:colOff>0</xdr:colOff>
      <xdr:row>37</xdr:row>
      <xdr:rowOff>0</xdr:rowOff>
    </xdr:from>
    <xdr:to>
      <xdr:col>6</xdr:col>
      <xdr:colOff>0</xdr:colOff>
      <xdr:row>37</xdr:row>
      <xdr:rowOff>0</xdr:rowOff>
    </xdr:to>
    <xdr:sp>
      <xdr:nvSpPr>
        <xdr:cNvPr id="30" name="Rectangle 30"/>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6</xdr:col>
      <xdr:colOff>0</xdr:colOff>
      <xdr:row>37</xdr:row>
      <xdr:rowOff>0</xdr:rowOff>
    </xdr:from>
    <xdr:to>
      <xdr:col>6</xdr:col>
      <xdr:colOff>0</xdr:colOff>
      <xdr:row>37</xdr:row>
      <xdr:rowOff>0</xdr:rowOff>
    </xdr:to>
    <xdr:sp>
      <xdr:nvSpPr>
        <xdr:cNvPr id="31" name="Rectangle 31"/>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6</xdr:col>
      <xdr:colOff>0</xdr:colOff>
      <xdr:row>37</xdr:row>
      <xdr:rowOff>0</xdr:rowOff>
    </xdr:from>
    <xdr:to>
      <xdr:col>6</xdr:col>
      <xdr:colOff>0</xdr:colOff>
      <xdr:row>37</xdr:row>
      <xdr:rowOff>0</xdr:rowOff>
    </xdr:to>
    <xdr:sp>
      <xdr:nvSpPr>
        <xdr:cNvPr id="32" name="Rectangle 32"/>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6</xdr:col>
      <xdr:colOff>0</xdr:colOff>
      <xdr:row>37</xdr:row>
      <xdr:rowOff>0</xdr:rowOff>
    </xdr:from>
    <xdr:to>
      <xdr:col>6</xdr:col>
      <xdr:colOff>0</xdr:colOff>
      <xdr:row>37</xdr:row>
      <xdr:rowOff>0</xdr:rowOff>
    </xdr:to>
    <xdr:sp>
      <xdr:nvSpPr>
        <xdr:cNvPr id="33" name="Rectangle 33"/>
        <xdr:cNvSpPr>
          <a:spLocks/>
        </xdr:cNvSpPr>
      </xdr:nvSpPr>
      <xdr:spPr>
        <a:xfrm>
          <a:off x="6457950" y="26974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0</xdr:col>
      <xdr:colOff>381000</xdr:colOff>
      <xdr:row>38</xdr:row>
      <xdr:rowOff>76200</xdr:rowOff>
    </xdr:from>
    <xdr:to>
      <xdr:col>4</xdr:col>
      <xdr:colOff>838200</xdr:colOff>
      <xdr:row>40</xdr:row>
      <xdr:rowOff>9525</xdr:rowOff>
    </xdr:to>
    <xdr:sp>
      <xdr:nvSpPr>
        <xdr:cNvPr id="34" name="AutoShape 34"/>
        <xdr:cNvSpPr>
          <a:spLocks/>
        </xdr:cNvSpPr>
      </xdr:nvSpPr>
      <xdr:spPr>
        <a:xfrm>
          <a:off x="381000" y="27908250"/>
          <a:ext cx="5048250" cy="609600"/>
        </a:xfrm>
        <a:prstGeom prst="roundRect">
          <a:avLst/>
        </a:prstGeom>
        <a:solidFill>
          <a:srgbClr val="FFFFFF"/>
        </a:solidFill>
        <a:ln w="38100" cmpd="dbl">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【評価区分】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４</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特に高い　　３</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高い　　２</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　　１</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低い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409575</xdr:colOff>
      <xdr:row>52</xdr:row>
      <xdr:rowOff>38100</xdr:rowOff>
    </xdr:from>
    <xdr:to>
      <xdr:col>11</xdr:col>
      <xdr:colOff>2276475</xdr:colOff>
      <xdr:row>55</xdr:row>
      <xdr:rowOff>352425</xdr:rowOff>
    </xdr:to>
    <xdr:sp>
      <xdr:nvSpPr>
        <xdr:cNvPr id="35" name="AutoShape 35"/>
        <xdr:cNvSpPr>
          <a:spLocks/>
        </xdr:cNvSpPr>
      </xdr:nvSpPr>
      <xdr:spPr>
        <a:xfrm>
          <a:off x="409575" y="31870650"/>
          <a:ext cx="10753725" cy="125730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その他</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１　法人のトップが常勤の専務理事、常務理事、専務取締役、常務取締役は報酬基準より報酬額を２０％引下げ</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２　法人のトップが常勤の専務理事、常務理事、専務取締役、常務取締役で代表権を有する、若しくは代表者に準じている等の職につい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ては報酬基準より報酬額を１０％引下げ</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３　法人のトップが非常勤の法人の専務理事、常務理事は報酬基準より報酬額を５％引下げ</a:t>
          </a:r>
        </a:p>
      </xdr:txBody>
    </xdr:sp>
    <xdr:clientData/>
  </xdr:twoCellAnchor>
  <xdr:twoCellAnchor>
    <xdr:from>
      <xdr:col>0</xdr:col>
      <xdr:colOff>190500</xdr:colOff>
      <xdr:row>37</xdr:row>
      <xdr:rowOff>419100</xdr:rowOff>
    </xdr:from>
    <xdr:to>
      <xdr:col>11</xdr:col>
      <xdr:colOff>2438400</xdr:colOff>
      <xdr:row>56</xdr:row>
      <xdr:rowOff>95250</xdr:rowOff>
    </xdr:to>
    <xdr:sp>
      <xdr:nvSpPr>
        <xdr:cNvPr id="36" name="Rectangle 36"/>
        <xdr:cNvSpPr>
          <a:spLocks/>
        </xdr:cNvSpPr>
      </xdr:nvSpPr>
      <xdr:spPr>
        <a:xfrm>
          <a:off x="190500" y="27393900"/>
          <a:ext cx="11134725" cy="59055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18</xdr:row>
      <xdr:rowOff>609600</xdr:rowOff>
    </xdr:from>
    <xdr:to>
      <xdr:col>5</xdr:col>
      <xdr:colOff>504825</xdr:colOff>
      <xdr:row>18</xdr:row>
      <xdr:rowOff>923925</xdr:rowOff>
    </xdr:to>
    <xdr:sp>
      <xdr:nvSpPr>
        <xdr:cNvPr id="37" name="Rectangle 37"/>
        <xdr:cNvSpPr>
          <a:spLocks/>
        </xdr:cNvSpPr>
      </xdr:nvSpPr>
      <xdr:spPr>
        <a:xfrm>
          <a:off x="5076825" y="16154400"/>
          <a:ext cx="1076325" cy="314325"/>
        </a:xfrm>
        <a:prstGeom prst="rect">
          <a:avLst/>
        </a:prstGeom>
        <a:solidFill>
          <a:srgbClr val="FFFFFF"/>
        </a:solid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４</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542925</xdr:colOff>
      <xdr:row>56</xdr:row>
      <xdr:rowOff>257175</xdr:rowOff>
    </xdr:from>
    <xdr:to>
      <xdr:col>5</xdr:col>
      <xdr:colOff>561975</xdr:colOff>
      <xdr:row>56</xdr:row>
      <xdr:rowOff>628650</xdr:rowOff>
    </xdr:to>
    <xdr:sp>
      <xdr:nvSpPr>
        <xdr:cNvPr id="38" name="Rectangle 38"/>
        <xdr:cNvSpPr>
          <a:spLocks/>
        </xdr:cNvSpPr>
      </xdr:nvSpPr>
      <xdr:spPr>
        <a:xfrm>
          <a:off x="5133975" y="33461325"/>
          <a:ext cx="1076325" cy="371475"/>
        </a:xfrm>
        <a:prstGeom prst="rect">
          <a:avLst/>
        </a:prstGeom>
        <a:solidFill>
          <a:srgbClr val="FFFFFF"/>
        </a:solid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５</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37</xdr:row>
      <xdr:rowOff>581025</xdr:rowOff>
    </xdr:from>
    <xdr:to>
      <xdr:col>2</xdr:col>
      <xdr:colOff>247650</xdr:colOff>
      <xdr:row>37</xdr:row>
      <xdr:rowOff>819150</xdr:rowOff>
    </xdr:to>
    <xdr:sp>
      <xdr:nvSpPr>
        <xdr:cNvPr id="39" name="Rectangle 40"/>
        <xdr:cNvSpPr>
          <a:spLocks/>
        </xdr:cNvSpPr>
      </xdr:nvSpPr>
      <xdr:spPr>
        <a:xfrm>
          <a:off x="466725" y="27555825"/>
          <a:ext cx="1533525" cy="238125"/>
        </a:xfrm>
        <a:prstGeom prst="rect">
          <a:avLst/>
        </a:prstGeom>
        <a:no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【備　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view="pageBreakPreview" zoomScale="70" zoomScaleSheetLayoutView="70" zoomScalePageLayoutView="0" workbookViewId="0" topLeftCell="A13">
      <selection activeCell="C8" sqref="C8"/>
    </sheetView>
  </sheetViews>
  <sheetFormatPr defaultColWidth="9.00390625" defaultRowHeight="13.5"/>
  <cols>
    <col min="1" max="1" width="5.875" style="0" customWidth="1"/>
    <col min="2" max="2" width="17.125" style="0" customWidth="1"/>
    <col min="3" max="4" width="18.625" style="0" customWidth="1"/>
    <col min="5" max="5" width="13.875" style="0" customWidth="1"/>
    <col min="6" max="8" width="10.625" style="0" customWidth="1"/>
    <col min="9" max="9" width="16.625" style="0" hidden="1" customWidth="1"/>
    <col min="10" max="10" width="12.625" style="0" hidden="1" customWidth="1"/>
    <col min="11" max="11" width="10.625" style="0" customWidth="1"/>
    <col min="12" max="12" width="33.625" style="0" customWidth="1"/>
    <col min="13" max="13" width="11.125" style="0" customWidth="1"/>
  </cols>
  <sheetData>
    <row r="1" spans="1:11" ht="22.5" customHeight="1">
      <c r="A1" s="154" t="s">
        <v>17</v>
      </c>
      <c r="B1" s="154"/>
      <c r="C1" s="154"/>
      <c r="D1" s="154"/>
      <c r="E1" s="154"/>
      <c r="F1" s="154"/>
      <c r="G1" s="154"/>
      <c r="H1" s="154"/>
      <c r="I1" s="1"/>
      <c r="J1" s="1"/>
      <c r="K1" s="1"/>
    </row>
    <row r="2" ht="5.25" customHeight="1" thickBot="1"/>
    <row r="3" spans="1:12" ht="45" customHeight="1" thickBot="1">
      <c r="A3" s="157" t="s">
        <v>7</v>
      </c>
      <c r="B3" s="158"/>
      <c r="C3" s="61" t="s">
        <v>48</v>
      </c>
      <c r="D3" s="97" t="s">
        <v>52</v>
      </c>
      <c r="E3" s="98" t="s">
        <v>53</v>
      </c>
      <c r="F3" s="52" t="s">
        <v>29</v>
      </c>
      <c r="G3" s="53" t="s">
        <v>31</v>
      </c>
      <c r="H3" s="54" t="s">
        <v>30</v>
      </c>
      <c r="I3" s="164" t="s">
        <v>11</v>
      </c>
      <c r="J3" s="165"/>
      <c r="K3" s="62" t="s">
        <v>32</v>
      </c>
      <c r="L3" s="111" t="s">
        <v>76</v>
      </c>
    </row>
    <row r="4" spans="1:12" ht="69.75" customHeight="1">
      <c r="A4" s="159" t="s">
        <v>79</v>
      </c>
      <c r="B4" s="160"/>
      <c r="C4" s="42" t="s">
        <v>34</v>
      </c>
      <c r="D4" s="63" t="s">
        <v>34</v>
      </c>
      <c r="E4" s="35">
        <v>0</v>
      </c>
      <c r="F4" s="15">
        <v>2</v>
      </c>
      <c r="G4" s="5">
        <v>2</v>
      </c>
      <c r="H4" s="6">
        <v>1</v>
      </c>
      <c r="I4" s="64"/>
      <c r="J4" s="65"/>
      <c r="K4" s="38">
        <f aca="true" t="shared" si="0" ref="K4:K14">SUM(F4:J4)</f>
        <v>5</v>
      </c>
      <c r="L4" s="66" t="s">
        <v>49</v>
      </c>
    </row>
    <row r="5" spans="1:12" ht="69.75" customHeight="1">
      <c r="A5" s="161" t="s">
        <v>0</v>
      </c>
      <c r="B5" s="162"/>
      <c r="C5" s="48" t="s">
        <v>104</v>
      </c>
      <c r="D5" s="67" t="s">
        <v>54</v>
      </c>
      <c r="E5" s="47">
        <v>0</v>
      </c>
      <c r="F5" s="16">
        <v>1</v>
      </c>
      <c r="G5" s="7">
        <v>2</v>
      </c>
      <c r="H5" s="8">
        <v>1</v>
      </c>
      <c r="I5" s="4"/>
      <c r="J5" s="3"/>
      <c r="K5" s="116" t="s">
        <v>105</v>
      </c>
      <c r="L5" s="85"/>
    </row>
    <row r="6" spans="1:12" ht="69.75" customHeight="1">
      <c r="A6" s="134" t="s">
        <v>80</v>
      </c>
      <c r="B6" s="135"/>
      <c r="C6" s="48" t="s">
        <v>55</v>
      </c>
      <c r="D6" s="67" t="s">
        <v>56</v>
      </c>
      <c r="E6" s="37" t="s">
        <v>57</v>
      </c>
      <c r="F6" s="16">
        <v>2</v>
      </c>
      <c r="G6" s="7">
        <v>1</v>
      </c>
      <c r="H6" s="8">
        <v>1</v>
      </c>
      <c r="I6" s="2" t="s">
        <v>14</v>
      </c>
      <c r="J6" s="3" t="s">
        <v>12</v>
      </c>
      <c r="K6" s="3">
        <f t="shared" si="0"/>
        <v>4</v>
      </c>
      <c r="L6" s="99" t="s">
        <v>77</v>
      </c>
    </row>
    <row r="7" spans="1:12" ht="118.5" customHeight="1">
      <c r="A7" s="134" t="s">
        <v>8</v>
      </c>
      <c r="B7" s="135"/>
      <c r="C7" s="48" t="s">
        <v>107</v>
      </c>
      <c r="D7" s="67" t="s">
        <v>58</v>
      </c>
      <c r="E7" s="47" t="s">
        <v>59</v>
      </c>
      <c r="F7" s="16">
        <v>1</v>
      </c>
      <c r="G7" s="7">
        <v>3</v>
      </c>
      <c r="H7" s="8">
        <v>3</v>
      </c>
      <c r="I7" s="2" t="s">
        <v>15</v>
      </c>
      <c r="J7" s="3" t="s">
        <v>13</v>
      </c>
      <c r="K7" s="3">
        <f t="shared" si="0"/>
        <v>7</v>
      </c>
      <c r="L7" s="85" t="s">
        <v>78</v>
      </c>
    </row>
    <row r="8" spans="1:12" ht="121.5" customHeight="1">
      <c r="A8" s="161" t="s">
        <v>81</v>
      </c>
      <c r="B8" s="162"/>
      <c r="C8" s="43" t="s">
        <v>35</v>
      </c>
      <c r="D8" s="67" t="s">
        <v>36</v>
      </c>
      <c r="E8" s="47" t="s">
        <v>60</v>
      </c>
      <c r="F8" s="17">
        <v>2</v>
      </c>
      <c r="G8" s="9">
        <v>3</v>
      </c>
      <c r="H8" s="10">
        <v>2</v>
      </c>
      <c r="I8" s="71"/>
      <c r="J8" s="72"/>
      <c r="K8" s="20">
        <f t="shared" si="0"/>
        <v>7</v>
      </c>
      <c r="L8" s="100" t="s">
        <v>98</v>
      </c>
    </row>
    <row r="9" spans="1:12" ht="69.75" customHeight="1">
      <c r="A9" s="134" t="s">
        <v>10</v>
      </c>
      <c r="B9" s="135"/>
      <c r="C9" s="48" t="s">
        <v>89</v>
      </c>
      <c r="D9" s="67" t="s">
        <v>61</v>
      </c>
      <c r="E9" s="47">
        <v>0</v>
      </c>
      <c r="F9" s="16">
        <v>2</v>
      </c>
      <c r="G9" s="7">
        <v>2</v>
      </c>
      <c r="H9" s="8">
        <v>1</v>
      </c>
      <c r="I9" s="71"/>
      <c r="J9" s="72"/>
      <c r="K9" s="20">
        <f t="shared" si="0"/>
        <v>5</v>
      </c>
      <c r="L9" s="99"/>
    </row>
    <row r="10" spans="1:12" ht="89.25" customHeight="1">
      <c r="A10" s="134" t="s">
        <v>82</v>
      </c>
      <c r="B10" s="135"/>
      <c r="C10" s="48" t="s">
        <v>103</v>
      </c>
      <c r="D10" s="67" t="s">
        <v>61</v>
      </c>
      <c r="E10" s="47" t="s">
        <v>90</v>
      </c>
      <c r="F10" s="16">
        <v>2</v>
      </c>
      <c r="G10" s="7">
        <v>3</v>
      </c>
      <c r="H10" s="8">
        <v>1</v>
      </c>
      <c r="I10" s="71"/>
      <c r="J10" s="72"/>
      <c r="K10" s="20">
        <f t="shared" si="0"/>
        <v>6</v>
      </c>
      <c r="L10" s="99" t="s">
        <v>99</v>
      </c>
    </row>
    <row r="11" spans="1:12" ht="118.5" customHeight="1">
      <c r="A11" s="134" t="s">
        <v>83</v>
      </c>
      <c r="B11" s="135"/>
      <c r="C11" s="43" t="s">
        <v>35</v>
      </c>
      <c r="D11" s="67" t="s">
        <v>36</v>
      </c>
      <c r="E11" s="47" t="s">
        <v>60</v>
      </c>
      <c r="F11" s="18">
        <v>2</v>
      </c>
      <c r="G11" s="11">
        <v>3</v>
      </c>
      <c r="H11" s="12">
        <v>2</v>
      </c>
      <c r="I11" s="71"/>
      <c r="J11" s="72"/>
      <c r="K11" s="20">
        <f t="shared" si="0"/>
        <v>7</v>
      </c>
      <c r="L11" s="100" t="s">
        <v>100</v>
      </c>
    </row>
    <row r="12" spans="1:12" ht="69.75" customHeight="1">
      <c r="A12" s="134" t="s">
        <v>1</v>
      </c>
      <c r="B12" s="135"/>
      <c r="C12" s="43" t="s">
        <v>38</v>
      </c>
      <c r="D12" s="67" t="s">
        <v>38</v>
      </c>
      <c r="E12" s="37">
        <v>0</v>
      </c>
      <c r="F12" s="16">
        <v>2</v>
      </c>
      <c r="G12" s="7">
        <v>2</v>
      </c>
      <c r="H12" s="8">
        <v>1</v>
      </c>
      <c r="I12" s="71"/>
      <c r="J12" s="72"/>
      <c r="K12" s="20">
        <f t="shared" si="0"/>
        <v>5</v>
      </c>
      <c r="L12" s="68" t="s">
        <v>49</v>
      </c>
    </row>
    <row r="13" spans="1:12" ht="87.75" customHeight="1">
      <c r="A13" s="134" t="s">
        <v>2</v>
      </c>
      <c r="B13" s="135"/>
      <c r="C13" s="43" t="s">
        <v>38</v>
      </c>
      <c r="D13" s="67" t="s">
        <v>39</v>
      </c>
      <c r="E13" s="37" t="s">
        <v>63</v>
      </c>
      <c r="F13" s="18">
        <v>1</v>
      </c>
      <c r="G13" s="11">
        <v>2</v>
      </c>
      <c r="H13" s="12">
        <v>2</v>
      </c>
      <c r="I13" s="71"/>
      <c r="J13" s="72"/>
      <c r="K13" s="20">
        <f t="shared" si="0"/>
        <v>5</v>
      </c>
      <c r="L13" s="99" t="s">
        <v>97</v>
      </c>
    </row>
    <row r="14" spans="1:12" ht="36" customHeight="1">
      <c r="A14" s="128" t="s">
        <v>50</v>
      </c>
      <c r="B14" s="129"/>
      <c r="C14" s="44" t="s">
        <v>40</v>
      </c>
      <c r="D14" s="104" t="s">
        <v>40</v>
      </c>
      <c r="E14" s="101">
        <v>0</v>
      </c>
      <c r="F14" s="142">
        <v>2</v>
      </c>
      <c r="G14" s="145">
        <v>3</v>
      </c>
      <c r="H14" s="148">
        <v>3</v>
      </c>
      <c r="I14" s="71"/>
      <c r="J14" s="72"/>
      <c r="K14" s="151">
        <f t="shared" si="0"/>
        <v>8</v>
      </c>
      <c r="L14" s="138"/>
    </row>
    <row r="15" spans="1:12" ht="36" customHeight="1">
      <c r="A15" s="140"/>
      <c r="B15" s="141"/>
      <c r="C15" s="89" t="s">
        <v>45</v>
      </c>
      <c r="D15" s="105" t="s">
        <v>64</v>
      </c>
      <c r="E15" s="102">
        <v>0</v>
      </c>
      <c r="F15" s="143"/>
      <c r="G15" s="146"/>
      <c r="H15" s="149"/>
      <c r="I15" s="71"/>
      <c r="J15" s="72"/>
      <c r="K15" s="152"/>
      <c r="L15" s="139"/>
    </row>
    <row r="16" spans="1:12" ht="36" customHeight="1">
      <c r="A16" s="130"/>
      <c r="B16" s="131"/>
      <c r="C16" s="86" t="s">
        <v>43</v>
      </c>
      <c r="D16" s="106" t="s">
        <v>65</v>
      </c>
      <c r="E16" s="103">
        <v>0</v>
      </c>
      <c r="F16" s="144"/>
      <c r="G16" s="147"/>
      <c r="H16" s="150"/>
      <c r="I16" s="71"/>
      <c r="J16" s="72"/>
      <c r="K16" s="153"/>
      <c r="L16" s="137"/>
    </row>
    <row r="17" spans="1:12" ht="79.5" customHeight="1">
      <c r="A17" s="128" t="s">
        <v>3</v>
      </c>
      <c r="B17" s="129"/>
      <c r="C17" s="44" t="s">
        <v>36</v>
      </c>
      <c r="D17" s="69" t="s">
        <v>34</v>
      </c>
      <c r="E17" s="34" t="s">
        <v>67</v>
      </c>
      <c r="F17" s="132">
        <v>2</v>
      </c>
      <c r="G17" s="122">
        <v>2</v>
      </c>
      <c r="H17" s="124">
        <v>2</v>
      </c>
      <c r="I17" s="71"/>
      <c r="J17" s="72"/>
      <c r="K17" s="151">
        <f>SUM(F17:J17)</f>
        <v>6</v>
      </c>
      <c r="L17" s="136" t="s">
        <v>101</v>
      </c>
    </row>
    <row r="18" spans="1:12" ht="79.5" customHeight="1" thickBot="1">
      <c r="A18" s="130"/>
      <c r="B18" s="131"/>
      <c r="C18" s="86" t="s">
        <v>47</v>
      </c>
      <c r="D18" s="70" t="s">
        <v>66</v>
      </c>
      <c r="E18" s="88" t="s">
        <v>68</v>
      </c>
      <c r="F18" s="133"/>
      <c r="G18" s="123"/>
      <c r="H18" s="125"/>
      <c r="I18" s="71"/>
      <c r="J18" s="72"/>
      <c r="K18" s="153"/>
      <c r="L18" s="137"/>
    </row>
    <row r="19" spans="1:12" ht="93.75" customHeight="1">
      <c r="A19" s="23"/>
      <c r="B19" s="23"/>
      <c r="C19" s="24"/>
      <c r="D19" s="24"/>
      <c r="E19" s="24"/>
      <c r="F19" s="25"/>
      <c r="G19" s="25"/>
      <c r="H19" s="25"/>
      <c r="I19" s="26"/>
      <c r="J19" s="27"/>
      <c r="K19" s="27"/>
      <c r="L19" s="28"/>
    </row>
    <row r="20" spans="1:12" ht="22.5" customHeight="1">
      <c r="A20" s="154" t="s">
        <v>17</v>
      </c>
      <c r="B20" s="154"/>
      <c r="C20" s="154"/>
      <c r="D20" s="154"/>
      <c r="E20" s="154"/>
      <c r="F20" s="154"/>
      <c r="G20" s="154"/>
      <c r="H20" s="154"/>
      <c r="I20" s="21"/>
      <c r="J20" s="22"/>
      <c r="K20" s="22"/>
      <c r="L20" s="29"/>
    </row>
    <row r="21" spans="1:12" ht="5.25" customHeight="1" thickBot="1">
      <c r="A21" s="32"/>
      <c r="B21" s="32"/>
      <c r="C21" s="33"/>
      <c r="D21" s="33"/>
      <c r="E21" s="33"/>
      <c r="F21" s="31"/>
      <c r="G21" s="31"/>
      <c r="H21" s="31"/>
      <c r="I21" s="21"/>
      <c r="J21" s="22"/>
      <c r="K21" s="22"/>
      <c r="L21" s="30"/>
    </row>
    <row r="22" spans="1:12" ht="45" customHeight="1" thickBot="1">
      <c r="A22" s="155" t="s">
        <v>7</v>
      </c>
      <c r="B22" s="156"/>
      <c r="C22" s="73" t="s">
        <v>48</v>
      </c>
      <c r="D22" s="108" t="s">
        <v>52</v>
      </c>
      <c r="E22" s="109" t="s">
        <v>53</v>
      </c>
      <c r="F22" s="58" t="s">
        <v>29</v>
      </c>
      <c r="G22" s="59" t="s">
        <v>31</v>
      </c>
      <c r="H22" s="110" t="s">
        <v>30</v>
      </c>
      <c r="I22" s="118" t="s">
        <v>11</v>
      </c>
      <c r="J22" s="119"/>
      <c r="K22" s="74" t="s">
        <v>32</v>
      </c>
      <c r="L22" s="115" t="s">
        <v>76</v>
      </c>
    </row>
    <row r="23" spans="1:12" ht="37.5" customHeight="1">
      <c r="A23" s="128" t="s">
        <v>4</v>
      </c>
      <c r="B23" s="129"/>
      <c r="C23" s="44" t="s">
        <v>34</v>
      </c>
      <c r="D23" s="69" t="s">
        <v>34</v>
      </c>
      <c r="E23" s="36">
        <v>0</v>
      </c>
      <c r="F23" s="132">
        <v>2</v>
      </c>
      <c r="G23" s="122">
        <v>2</v>
      </c>
      <c r="H23" s="124">
        <v>1</v>
      </c>
      <c r="I23" s="71"/>
      <c r="J23" s="72"/>
      <c r="K23" s="151">
        <f>SUM(F23:J23)</f>
        <v>5</v>
      </c>
      <c r="L23" s="126"/>
    </row>
    <row r="24" spans="1:12" ht="37.5" customHeight="1">
      <c r="A24" s="130"/>
      <c r="B24" s="131"/>
      <c r="C24" s="86" t="s">
        <v>46</v>
      </c>
      <c r="D24" s="70" t="s">
        <v>69</v>
      </c>
      <c r="E24" s="87">
        <v>0</v>
      </c>
      <c r="F24" s="133"/>
      <c r="G24" s="123"/>
      <c r="H24" s="125"/>
      <c r="I24" s="71"/>
      <c r="J24" s="72"/>
      <c r="K24" s="153"/>
      <c r="L24" s="127"/>
    </row>
    <row r="25" spans="1:12" ht="108.75" customHeight="1">
      <c r="A25" s="130" t="s">
        <v>51</v>
      </c>
      <c r="B25" s="131"/>
      <c r="C25" s="55" t="s">
        <v>70</v>
      </c>
      <c r="D25" s="67" t="s">
        <v>39</v>
      </c>
      <c r="E25" s="56" t="s">
        <v>60</v>
      </c>
      <c r="F25" s="49">
        <v>2</v>
      </c>
      <c r="G25" s="50">
        <v>3</v>
      </c>
      <c r="H25" s="51">
        <v>2</v>
      </c>
      <c r="I25" s="75"/>
      <c r="J25" s="76"/>
      <c r="K25" s="57">
        <f>SUM(F25:J25)</f>
        <v>7</v>
      </c>
      <c r="L25" s="107" t="s">
        <v>95</v>
      </c>
    </row>
    <row r="26" spans="1:12" ht="69.75" customHeight="1">
      <c r="A26" s="128" t="s">
        <v>5</v>
      </c>
      <c r="B26" s="129"/>
      <c r="C26" s="44" t="s">
        <v>41</v>
      </c>
      <c r="D26" s="69" t="s">
        <v>41</v>
      </c>
      <c r="E26" s="34">
        <v>0</v>
      </c>
      <c r="F26" s="94">
        <v>3</v>
      </c>
      <c r="G26" s="95">
        <v>3</v>
      </c>
      <c r="H26" s="96">
        <v>4</v>
      </c>
      <c r="I26" s="71"/>
      <c r="J26" s="72"/>
      <c r="K26" s="93">
        <f>SUM(F26:J26)</f>
        <v>10</v>
      </c>
      <c r="L26" s="113"/>
    </row>
    <row r="27" spans="1:12" ht="36" customHeight="1">
      <c r="A27" s="128" t="s">
        <v>6</v>
      </c>
      <c r="B27" s="129"/>
      <c r="C27" s="44" t="s">
        <v>39</v>
      </c>
      <c r="D27" s="79" t="s">
        <v>39</v>
      </c>
      <c r="E27" s="34">
        <v>0</v>
      </c>
      <c r="F27" s="132">
        <v>2</v>
      </c>
      <c r="G27" s="122">
        <v>2</v>
      </c>
      <c r="H27" s="124">
        <v>2</v>
      </c>
      <c r="I27" s="71"/>
      <c r="J27" s="72"/>
      <c r="K27" s="163">
        <f>SUM(F27:J28)</f>
        <v>6</v>
      </c>
      <c r="L27" s="138"/>
    </row>
    <row r="28" spans="1:12" ht="36" customHeight="1">
      <c r="A28" s="130"/>
      <c r="B28" s="131"/>
      <c r="C28" s="86" t="s">
        <v>44</v>
      </c>
      <c r="D28" s="80" t="s">
        <v>71</v>
      </c>
      <c r="E28" s="88">
        <v>0</v>
      </c>
      <c r="F28" s="133"/>
      <c r="G28" s="123"/>
      <c r="H28" s="125"/>
      <c r="I28" s="71"/>
      <c r="J28" s="72"/>
      <c r="K28" s="153"/>
      <c r="L28" s="137"/>
    </row>
    <row r="29" spans="1:12" ht="36" customHeight="1">
      <c r="A29" s="128" t="s">
        <v>85</v>
      </c>
      <c r="B29" s="129"/>
      <c r="C29" s="44" t="s">
        <v>36</v>
      </c>
      <c r="D29" s="79" t="s">
        <v>36</v>
      </c>
      <c r="E29" s="34">
        <v>0</v>
      </c>
      <c r="F29" s="166">
        <v>2</v>
      </c>
      <c r="G29" s="169">
        <v>2</v>
      </c>
      <c r="H29" s="172">
        <v>2</v>
      </c>
      <c r="I29" s="71"/>
      <c r="J29" s="72"/>
      <c r="K29" s="184">
        <f>SUM(F29:J30)</f>
        <v>6</v>
      </c>
      <c r="L29" s="185"/>
    </row>
    <row r="30" spans="1:12" ht="36" customHeight="1">
      <c r="A30" s="130"/>
      <c r="B30" s="131"/>
      <c r="C30" s="86" t="s">
        <v>44</v>
      </c>
      <c r="D30" s="80" t="s">
        <v>71</v>
      </c>
      <c r="E30" s="88">
        <v>0</v>
      </c>
      <c r="F30" s="168"/>
      <c r="G30" s="171"/>
      <c r="H30" s="174"/>
      <c r="I30" s="71"/>
      <c r="J30" s="72"/>
      <c r="K30" s="153"/>
      <c r="L30" s="186"/>
    </row>
    <row r="31" spans="1:12" ht="37.5" customHeight="1">
      <c r="A31" s="128" t="s">
        <v>9</v>
      </c>
      <c r="B31" s="129"/>
      <c r="C31" s="44" t="s">
        <v>37</v>
      </c>
      <c r="D31" s="79" t="s">
        <v>42</v>
      </c>
      <c r="E31" s="34" t="s">
        <v>73</v>
      </c>
      <c r="F31" s="166">
        <v>3</v>
      </c>
      <c r="G31" s="169">
        <v>3</v>
      </c>
      <c r="H31" s="172">
        <v>2</v>
      </c>
      <c r="I31" s="71"/>
      <c r="J31" s="72"/>
      <c r="K31" s="184">
        <f>SUM(F31:J33)</f>
        <v>8</v>
      </c>
      <c r="L31" s="136" t="s">
        <v>96</v>
      </c>
    </row>
    <row r="32" spans="1:12" ht="37.5" customHeight="1">
      <c r="A32" s="140"/>
      <c r="B32" s="141"/>
      <c r="C32" s="89" t="s">
        <v>43</v>
      </c>
      <c r="D32" s="81" t="s">
        <v>72</v>
      </c>
      <c r="E32" s="90" t="s">
        <v>62</v>
      </c>
      <c r="F32" s="167"/>
      <c r="G32" s="170"/>
      <c r="H32" s="173"/>
      <c r="I32" s="71"/>
      <c r="J32" s="72"/>
      <c r="K32" s="152"/>
      <c r="L32" s="139"/>
    </row>
    <row r="33" spans="1:12" ht="37.5" customHeight="1">
      <c r="A33" s="130"/>
      <c r="B33" s="131"/>
      <c r="C33" s="86" t="s">
        <v>43</v>
      </c>
      <c r="D33" s="80" t="s">
        <v>72</v>
      </c>
      <c r="E33" s="88" t="s">
        <v>62</v>
      </c>
      <c r="F33" s="168"/>
      <c r="G33" s="171"/>
      <c r="H33" s="174"/>
      <c r="I33" s="71"/>
      <c r="J33" s="72"/>
      <c r="K33" s="153"/>
      <c r="L33" s="137"/>
    </row>
    <row r="34" spans="1:12" ht="36" customHeight="1">
      <c r="A34" s="128" t="s">
        <v>84</v>
      </c>
      <c r="B34" s="129"/>
      <c r="C34" s="44" t="s">
        <v>36</v>
      </c>
      <c r="D34" s="79" t="s">
        <v>35</v>
      </c>
      <c r="E34" s="34" t="s">
        <v>73</v>
      </c>
      <c r="F34" s="175">
        <v>2</v>
      </c>
      <c r="G34" s="178">
        <v>2</v>
      </c>
      <c r="H34" s="181">
        <v>2</v>
      </c>
      <c r="I34" s="71"/>
      <c r="J34" s="72"/>
      <c r="K34" s="163">
        <f>SUM(F34:J36)</f>
        <v>6</v>
      </c>
      <c r="L34" s="136" t="s">
        <v>102</v>
      </c>
    </row>
    <row r="35" spans="1:12" ht="36" customHeight="1">
      <c r="A35" s="140"/>
      <c r="B35" s="141"/>
      <c r="C35" s="89" t="s">
        <v>44</v>
      </c>
      <c r="D35" s="81" t="s">
        <v>74</v>
      </c>
      <c r="E35" s="90" t="s">
        <v>62</v>
      </c>
      <c r="F35" s="176"/>
      <c r="G35" s="179"/>
      <c r="H35" s="182"/>
      <c r="I35" s="77"/>
      <c r="J35" s="78"/>
      <c r="K35" s="152"/>
      <c r="L35" s="139"/>
    </row>
    <row r="36" spans="1:12" ht="36" customHeight="1">
      <c r="A36" s="130"/>
      <c r="B36" s="131"/>
      <c r="C36" s="86" t="s">
        <v>44</v>
      </c>
      <c r="D36" s="80" t="s">
        <v>74</v>
      </c>
      <c r="E36" s="88" t="s">
        <v>62</v>
      </c>
      <c r="F36" s="177"/>
      <c r="G36" s="180"/>
      <c r="H36" s="183"/>
      <c r="I36" s="77"/>
      <c r="J36" s="78"/>
      <c r="K36" s="153"/>
      <c r="L36" s="137"/>
    </row>
    <row r="37" spans="1:12" ht="115.5" customHeight="1" thickBot="1">
      <c r="A37" s="120" t="s">
        <v>86</v>
      </c>
      <c r="B37" s="121"/>
      <c r="C37" s="91" t="s">
        <v>89</v>
      </c>
      <c r="D37" s="82" t="s">
        <v>75</v>
      </c>
      <c r="E37" s="92" t="s">
        <v>91</v>
      </c>
      <c r="F37" s="19">
        <v>2</v>
      </c>
      <c r="G37" s="13">
        <v>2</v>
      </c>
      <c r="H37" s="14">
        <v>1</v>
      </c>
      <c r="I37" s="83"/>
      <c r="J37" s="84"/>
      <c r="K37" s="39">
        <f>SUM(F37:J37)</f>
        <v>5</v>
      </c>
      <c r="L37" s="112" t="s">
        <v>87</v>
      </c>
    </row>
    <row r="38" ht="67.5" customHeight="1"/>
    <row r="39" ht="24.75" customHeight="1">
      <c r="B39" s="60"/>
    </row>
    <row r="40" ht="28.5" customHeight="1"/>
    <row r="41" ht="7.5" customHeight="1"/>
    <row r="42" ht="2.25" customHeight="1"/>
    <row r="43" ht="22.5" customHeight="1">
      <c r="B43" s="60" t="s">
        <v>28</v>
      </c>
    </row>
    <row r="44" spans="2:4" ht="24.75" customHeight="1">
      <c r="B44" s="45" t="s">
        <v>33</v>
      </c>
      <c r="C44" s="45" t="s">
        <v>16</v>
      </c>
      <c r="D44" s="41"/>
    </row>
    <row r="45" spans="2:4" ht="24.75" customHeight="1">
      <c r="B45" s="114" t="s">
        <v>93</v>
      </c>
      <c r="C45" s="114" t="s">
        <v>94</v>
      </c>
      <c r="D45" s="41"/>
    </row>
    <row r="46" spans="2:4" ht="24.75" customHeight="1">
      <c r="B46" s="46" t="s">
        <v>92</v>
      </c>
      <c r="C46" s="46" t="s">
        <v>88</v>
      </c>
      <c r="D46" s="40"/>
    </row>
    <row r="47" spans="2:3" ht="24.75" customHeight="1">
      <c r="B47" s="46" t="s">
        <v>18</v>
      </c>
      <c r="C47" s="46" t="s">
        <v>23</v>
      </c>
    </row>
    <row r="48" spans="2:3" ht="24.75" customHeight="1">
      <c r="B48" s="46" t="s">
        <v>19</v>
      </c>
      <c r="C48" s="46" t="s">
        <v>24</v>
      </c>
    </row>
    <row r="49" spans="2:3" ht="24.75" customHeight="1">
      <c r="B49" s="46" t="s">
        <v>20</v>
      </c>
      <c r="C49" s="46" t="s">
        <v>25</v>
      </c>
    </row>
    <row r="50" spans="2:3" ht="24.75" customHeight="1">
      <c r="B50" s="46" t="s">
        <v>21</v>
      </c>
      <c r="C50" s="46" t="s">
        <v>26</v>
      </c>
    </row>
    <row r="51" spans="2:3" ht="24.75" customHeight="1">
      <c r="B51" s="46" t="s">
        <v>22</v>
      </c>
      <c r="C51" s="46" t="s">
        <v>27</v>
      </c>
    </row>
    <row r="52" ht="31.5" customHeight="1">
      <c r="B52" s="117" t="s">
        <v>106</v>
      </c>
    </row>
    <row r="53" ht="24.75" customHeight="1"/>
    <row r="54" ht="24.75" customHeight="1"/>
    <row r="55" ht="24.75" customHeight="1"/>
    <row r="56" ht="33.75" customHeight="1"/>
    <row r="57" ht="53.25" customHeight="1"/>
  </sheetData>
  <sheetProtection/>
  <mergeCells count="61">
    <mergeCell ref="L34:L36"/>
    <mergeCell ref="A34:B36"/>
    <mergeCell ref="F34:F36"/>
    <mergeCell ref="G34:G36"/>
    <mergeCell ref="H34:H36"/>
    <mergeCell ref="K29:K30"/>
    <mergeCell ref="K31:K33"/>
    <mergeCell ref="K34:K36"/>
    <mergeCell ref="L29:L30"/>
    <mergeCell ref="A31:B33"/>
    <mergeCell ref="F31:F33"/>
    <mergeCell ref="G31:G33"/>
    <mergeCell ref="H31:H33"/>
    <mergeCell ref="L31:L33"/>
    <mergeCell ref="A29:B30"/>
    <mergeCell ref="F29:F30"/>
    <mergeCell ref="G29:G30"/>
    <mergeCell ref="H29:H30"/>
    <mergeCell ref="L27:L28"/>
    <mergeCell ref="A26:B26"/>
    <mergeCell ref="A1:H1"/>
    <mergeCell ref="A10:B10"/>
    <mergeCell ref="A9:B9"/>
    <mergeCell ref="A13:B13"/>
    <mergeCell ref="A12:B12"/>
    <mergeCell ref="K23:K24"/>
    <mergeCell ref="K27:K28"/>
    <mergeCell ref="I3:J3"/>
    <mergeCell ref="A6:B6"/>
    <mergeCell ref="A3:B3"/>
    <mergeCell ref="A7:B7"/>
    <mergeCell ref="A4:B4"/>
    <mergeCell ref="A5:B5"/>
    <mergeCell ref="A8:B8"/>
    <mergeCell ref="A23:B24"/>
    <mergeCell ref="A17:B18"/>
    <mergeCell ref="A20:H20"/>
    <mergeCell ref="A22:B22"/>
    <mergeCell ref="F23:F24"/>
    <mergeCell ref="F17:F18"/>
    <mergeCell ref="G17:G18"/>
    <mergeCell ref="H17:H18"/>
    <mergeCell ref="A11:B11"/>
    <mergeCell ref="L17:L18"/>
    <mergeCell ref="L14:L16"/>
    <mergeCell ref="A14:B16"/>
    <mergeCell ref="F14:F16"/>
    <mergeCell ref="G14:G16"/>
    <mergeCell ref="H14:H16"/>
    <mergeCell ref="K14:K16"/>
    <mergeCell ref="K17:K18"/>
    <mergeCell ref="I22:J22"/>
    <mergeCell ref="A37:B37"/>
    <mergeCell ref="G23:G24"/>
    <mergeCell ref="H23:H24"/>
    <mergeCell ref="L23:L24"/>
    <mergeCell ref="A27:B28"/>
    <mergeCell ref="A25:B25"/>
    <mergeCell ref="F27:F28"/>
    <mergeCell ref="G27:G28"/>
    <mergeCell ref="H27:H28"/>
  </mergeCells>
  <printOptions/>
  <pageMargins left="0.5905511811023623" right="0.1968503937007874" top="0.7874015748031497" bottom="0.07874015748031496" header="0.5118110236220472" footer="0.5118110236220472"/>
  <pageSetup horizontalDpi="600" verticalDpi="600" orientation="portrait" paperSize="9" scale="62" r:id="rId2"/>
  <rowBreaks count="1" manualBreakCount="1">
    <brk id="1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職員端末機20年度12月調達</dc:creator>
  <cp:keywords/>
  <dc:description/>
  <cp:lastModifiedBy>大阪府庁</cp:lastModifiedBy>
  <cp:lastPrinted>2014-02-10T00:34:26Z</cp:lastPrinted>
  <dcterms:created xsi:type="dcterms:W3CDTF">2010-10-04T07:48:12Z</dcterms:created>
  <dcterms:modified xsi:type="dcterms:W3CDTF">2014-02-10T00:35:43Z</dcterms:modified>
  <cp:category/>
  <cp:version/>
  <cp:contentType/>
  <cp:contentStatus/>
</cp:coreProperties>
</file>