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1 大阪南視覚支援\"/>
    </mc:Choice>
  </mc:AlternateContent>
  <xr:revisionPtr revIDLastSave="0" documentId="13_ncr:1_{6BDEA257-A061-41E3-9FF0-A41779FB3966}"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 r:id="rId9"/>
  </externalReferences>
  <definedNames>
    <definedName name="_xlnm.Print_Area" localSheetId="1">ア!$A$1:$M$25</definedName>
    <definedName name="_xlnm.Print_Area" localSheetId="4">エ!#REF!</definedName>
    <definedName name="_xlnm.Print_Area" localSheetId="0">様式4・小学部!$A$1:$AD$201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00" i="7" l="1"/>
  <c r="Y200" i="7"/>
  <c r="X200" i="7"/>
  <c r="P200" i="7"/>
  <c r="O200" i="7"/>
  <c r="N200" i="7"/>
  <c r="F200" i="7"/>
  <c r="E200" i="7"/>
  <c r="D200" i="7"/>
  <c r="Z198" i="7"/>
  <c r="Y198" i="7"/>
  <c r="X198" i="7"/>
  <c r="P198" i="7"/>
  <c r="O198" i="7"/>
  <c r="N198" i="7"/>
  <c r="F198" i="7"/>
  <c r="E198" i="7"/>
  <c r="D198" i="7"/>
  <c r="Y196" i="7"/>
  <c r="F196" i="7"/>
  <c r="E196" i="7"/>
  <c r="D196" i="7"/>
  <c r="F194" i="7"/>
  <c r="E194" i="7"/>
  <c r="D194" i="7"/>
  <c r="F192" i="7"/>
  <c r="E192" i="7"/>
  <c r="D192" i="7"/>
  <c r="Z190" i="7"/>
  <c r="Y190" i="7"/>
  <c r="X190" i="7"/>
  <c r="P190" i="7"/>
  <c r="O190" i="7"/>
  <c r="N190" i="7"/>
  <c r="F190" i="7"/>
  <c r="E190" i="7"/>
  <c r="D190" i="7"/>
  <c r="Z188" i="7"/>
  <c r="Y188" i="7"/>
  <c r="X188" i="7"/>
  <c r="P188" i="7"/>
  <c r="O188" i="7"/>
  <c r="N188" i="7"/>
  <c r="F188" i="7"/>
  <c r="E188" i="7"/>
  <c r="D188" i="7"/>
  <c r="Z184" i="7"/>
  <c r="Y184" i="7"/>
  <c r="X184" i="7"/>
  <c r="P184" i="7"/>
  <c r="O184" i="7"/>
  <c r="N184" i="7"/>
  <c r="F182" i="7"/>
  <c r="E182" i="7"/>
  <c r="D182" i="7"/>
  <c r="Z180" i="7"/>
  <c r="Y180" i="7"/>
  <c r="X180" i="7"/>
  <c r="P180" i="7"/>
  <c r="O180" i="7"/>
  <c r="N180" i="7"/>
  <c r="F180" i="7"/>
  <c r="E180" i="7"/>
  <c r="D180" i="7"/>
  <c r="E178" i="7"/>
  <c r="F176" i="7"/>
  <c r="E176" i="7"/>
  <c r="D176" i="7"/>
  <c r="F172" i="7"/>
  <c r="E172" i="7"/>
  <c r="D172" i="7"/>
  <c r="Z150" i="7"/>
  <c r="Y150" i="7"/>
  <c r="X150" i="7"/>
  <c r="P150" i="7"/>
  <c r="O150" i="7"/>
  <c r="N150" i="7"/>
  <c r="Z148" i="7"/>
  <c r="Y148" i="7"/>
  <c r="X148" i="7"/>
  <c r="P148" i="7"/>
  <c r="O148" i="7"/>
  <c r="N148" i="7"/>
  <c r="Z146" i="7"/>
  <c r="Y146" i="7"/>
  <c r="X146" i="7"/>
  <c r="P146" i="7"/>
  <c r="O146" i="7"/>
  <c r="N146" i="7"/>
  <c r="F146" i="7"/>
  <c r="E146" i="7"/>
  <c r="D146" i="7"/>
  <c r="Z144" i="7"/>
  <c r="Y144" i="7"/>
  <c r="X144" i="7"/>
  <c r="P144" i="7"/>
  <c r="O144" i="7"/>
  <c r="N144" i="7"/>
  <c r="F144" i="7"/>
  <c r="E144" i="7"/>
  <c r="D144" i="7"/>
  <c r="Z142" i="7"/>
  <c r="Y142" i="7"/>
  <c r="X142" i="7"/>
  <c r="P142" i="7"/>
  <c r="O142" i="7"/>
  <c r="N142" i="7"/>
  <c r="F142" i="7"/>
  <c r="E142" i="7"/>
  <c r="D142" i="7"/>
  <c r="Z140" i="7"/>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P132" i="7"/>
  <c r="O132" i="7"/>
  <c r="N132" i="7"/>
  <c r="E132" i="7"/>
  <c r="P130" i="7"/>
  <c r="O130" i="7"/>
  <c r="N130" i="7"/>
  <c r="E130" i="7"/>
  <c r="P128" i="7"/>
  <c r="O128" i="7"/>
  <c r="N128" i="7"/>
  <c r="E128"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E120" i="7"/>
  <c r="O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P31" i="7" l="1"/>
  <c r="Z41" i="7"/>
  <c r="Z39" i="7"/>
  <c r="Z33" i="7" l="1"/>
  <c r="Z29" i="7"/>
  <c r="O77" i="7" l="1"/>
  <c r="N77" i="7"/>
  <c r="F83" i="7"/>
  <c r="P77" i="7"/>
  <c r="N27" i="7"/>
  <c r="N29" i="7"/>
  <c r="P37" i="7"/>
  <c r="P25" i="7"/>
  <c r="F49" i="7"/>
  <c r="E73" i="7"/>
  <c r="D73" i="7"/>
  <c r="F73" i="7"/>
  <c r="F77" i="7"/>
  <c r="F31" i="7"/>
  <c r="F37" i="7" l="1"/>
  <c r="F89" i="7"/>
  <c r="F25" i="7"/>
  <c r="D83" i="7"/>
  <c r="E83" i="7"/>
  <c r="Z25" i="7" l="1"/>
  <c r="Z31" i="7"/>
  <c r="Z21" i="7" l="1"/>
  <c r="P21" i="7"/>
  <c r="Z19" i="7"/>
  <c r="P19" i="7"/>
  <c r="F21" i="7"/>
  <c r="F19" i="7"/>
  <c r="Y35" i="7" l="1"/>
  <c r="Z23" i="7" l="1"/>
  <c r="Z27" i="7"/>
  <c r="Z35" i="7"/>
  <c r="Z37" i="7"/>
  <c r="P23" i="7" l="1"/>
  <c r="F27" i="7" l="1"/>
  <c r="F35" i="7"/>
  <c r="F33" i="7"/>
  <c r="F29" i="7"/>
  <c r="F23" i="7"/>
  <c r="Z87" i="7" l="1"/>
  <c r="Z83" i="7"/>
  <c r="Z95" i="7"/>
  <c r="Z89" i="7"/>
  <c r="Z79" i="7"/>
  <c r="F85" i="7" l="1"/>
  <c r="F87" i="7"/>
  <c r="F81" i="7"/>
  <c r="F39" i="7"/>
  <c r="P69" i="7" l="1"/>
  <c r="P73" i="7"/>
  <c r="P79" i="7"/>
  <c r="P81" i="7"/>
  <c r="Z43" i="7" l="1"/>
  <c r="Z45" i="7"/>
  <c r="Z47" i="7"/>
  <c r="Z49" i="7"/>
  <c r="Z51" i="7"/>
  <c r="Z53" i="7"/>
  <c r="Z97" i="7"/>
  <c r="Z99" i="7"/>
  <c r="Z101" i="7"/>
  <c r="Z103" i="7"/>
  <c r="Z105" i="7"/>
  <c r="Z107" i="7"/>
  <c r="Y19" i="7"/>
  <c r="Y21" i="7"/>
  <c r="Y23" i="7"/>
  <c r="Y25" i="7"/>
  <c r="Y27" i="7"/>
  <c r="Y29" i="7"/>
  <c r="Y31" i="7"/>
  <c r="Y33" i="7"/>
  <c r="Y37" i="7"/>
  <c r="Y39" i="7"/>
  <c r="Y41" i="7"/>
  <c r="Y43" i="7"/>
  <c r="Y45" i="7"/>
  <c r="Y47" i="7"/>
  <c r="Y49" i="7"/>
  <c r="Y51" i="7"/>
  <c r="Y53" i="7"/>
  <c r="Y79" i="7"/>
  <c r="Y83" i="7"/>
  <c r="Y87" i="7"/>
  <c r="Y89" i="7"/>
  <c r="Y95" i="7"/>
  <c r="Y97" i="7"/>
  <c r="Y99" i="7"/>
  <c r="Y101" i="7"/>
  <c r="Y103" i="7"/>
  <c r="Y105" i="7"/>
  <c r="Y107" i="7"/>
  <c r="X21" i="7"/>
  <c r="X23" i="7"/>
  <c r="X25" i="7"/>
  <c r="X27" i="7"/>
  <c r="X29" i="7"/>
  <c r="X31" i="7"/>
  <c r="X33" i="7"/>
  <c r="X35" i="7"/>
  <c r="X37" i="7"/>
  <c r="X39" i="7"/>
  <c r="X41" i="7"/>
  <c r="X43" i="7"/>
  <c r="X45" i="7"/>
  <c r="X47" i="7"/>
  <c r="X49" i="7"/>
  <c r="X51" i="7"/>
  <c r="X53" i="7"/>
  <c r="X79" i="7"/>
  <c r="X83" i="7"/>
  <c r="X87" i="7"/>
  <c r="X89" i="7"/>
  <c r="X95" i="7"/>
  <c r="X97" i="7"/>
  <c r="X99" i="7"/>
  <c r="X101" i="7"/>
  <c r="X103" i="7"/>
  <c r="X105" i="7"/>
  <c r="X107" i="7"/>
  <c r="X19" i="7"/>
  <c r="P39" i="7"/>
  <c r="P41" i="7"/>
  <c r="P43" i="7"/>
  <c r="P45" i="7"/>
  <c r="P47" i="7"/>
  <c r="P83" i="7"/>
  <c r="P85" i="7"/>
  <c r="P87" i="7"/>
  <c r="P89" i="7"/>
  <c r="P91" i="7"/>
  <c r="P93" i="7"/>
  <c r="P95" i="7"/>
  <c r="P97" i="7"/>
  <c r="P99" i="7"/>
  <c r="P101" i="7"/>
  <c r="P103" i="7"/>
  <c r="P105" i="7"/>
  <c r="P107" i="7"/>
  <c r="O21" i="7"/>
  <c r="O23" i="7"/>
  <c r="O25" i="7"/>
  <c r="O27" i="7"/>
  <c r="O29" i="7"/>
  <c r="O31" i="7"/>
  <c r="O37" i="7"/>
  <c r="O39" i="7"/>
  <c r="O41" i="7"/>
  <c r="O43" i="7"/>
  <c r="O45" i="7"/>
  <c r="O47" i="7"/>
  <c r="O69" i="7"/>
  <c r="O73" i="7"/>
  <c r="O79" i="7"/>
  <c r="O81" i="7"/>
  <c r="O83" i="7"/>
  <c r="O85" i="7"/>
  <c r="O87" i="7"/>
  <c r="O89" i="7"/>
  <c r="O91" i="7"/>
  <c r="O93" i="7"/>
  <c r="O95" i="7"/>
  <c r="O97" i="7"/>
  <c r="O99" i="7"/>
  <c r="O101" i="7"/>
  <c r="O103" i="7"/>
  <c r="O105" i="7"/>
  <c r="O107" i="7"/>
  <c r="O19" i="7"/>
  <c r="N19" i="7"/>
  <c r="N21" i="7"/>
  <c r="N23" i="7"/>
  <c r="N25" i="7"/>
  <c r="N31" i="7"/>
  <c r="N37" i="7"/>
  <c r="N39" i="7"/>
  <c r="N41" i="7"/>
  <c r="N43" i="7"/>
  <c r="N45" i="7"/>
  <c r="N47" i="7"/>
  <c r="N69" i="7"/>
  <c r="N73" i="7"/>
  <c r="N79" i="7"/>
  <c r="N81" i="7"/>
  <c r="N83" i="7"/>
  <c r="N85" i="7"/>
  <c r="N87" i="7"/>
  <c r="N89" i="7"/>
  <c r="N91" i="7"/>
  <c r="N93" i="7"/>
  <c r="N95" i="7"/>
  <c r="N97" i="7"/>
  <c r="N99" i="7"/>
  <c r="N101" i="7"/>
  <c r="N103" i="7"/>
  <c r="N105" i="7"/>
  <c r="N107" i="7"/>
  <c r="F41" i="7"/>
  <c r="F43" i="7"/>
  <c r="F45" i="7"/>
  <c r="F47" i="7"/>
  <c r="F91" i="7"/>
  <c r="F93" i="7"/>
  <c r="F95" i="7"/>
  <c r="F97" i="7"/>
  <c r="F99" i="7"/>
  <c r="F101" i="7"/>
  <c r="F103" i="7"/>
  <c r="F105" i="7"/>
  <c r="F107" i="7"/>
  <c r="E19" i="7"/>
  <c r="E21" i="7"/>
  <c r="E23" i="7"/>
  <c r="E25" i="7"/>
  <c r="E27" i="7"/>
  <c r="E29" i="7"/>
  <c r="E31" i="7"/>
  <c r="E33" i="7"/>
  <c r="E35" i="7"/>
  <c r="E37" i="7"/>
  <c r="E39" i="7"/>
  <c r="E41" i="7"/>
  <c r="E43" i="7"/>
  <c r="E45" i="7"/>
  <c r="E47" i="7"/>
  <c r="E49" i="7"/>
  <c r="E77" i="7"/>
  <c r="E81" i="7"/>
  <c r="E85" i="7"/>
  <c r="E87" i="7"/>
  <c r="E89" i="7"/>
  <c r="E91" i="7"/>
  <c r="E93" i="7"/>
  <c r="E95" i="7"/>
  <c r="E97" i="7"/>
  <c r="E99" i="7"/>
  <c r="E101" i="7"/>
  <c r="E103" i="7"/>
  <c r="E105" i="7"/>
  <c r="E107" i="7"/>
  <c r="D21" i="7"/>
  <c r="D23" i="7"/>
  <c r="D25" i="7"/>
  <c r="D27" i="7"/>
  <c r="D29" i="7"/>
  <c r="D31" i="7"/>
  <c r="D33" i="7"/>
  <c r="D35" i="7"/>
  <c r="D37" i="7"/>
  <c r="D39" i="7"/>
  <c r="D41" i="7"/>
  <c r="D43" i="7"/>
  <c r="D45" i="7"/>
  <c r="D47" i="7"/>
  <c r="D49" i="7"/>
  <c r="D77" i="7"/>
  <c r="D81" i="7"/>
  <c r="D85" i="7"/>
  <c r="D87" i="7"/>
  <c r="D89" i="7"/>
  <c r="D91" i="7"/>
  <c r="D93" i="7"/>
  <c r="D95" i="7"/>
  <c r="D97" i="7"/>
  <c r="D99" i="7"/>
  <c r="D101" i="7"/>
  <c r="D103" i="7"/>
  <c r="D105" i="7"/>
  <c r="D107" i="7"/>
  <c r="D19" i="7"/>
</calcChain>
</file>

<file path=xl/sharedStrings.xml><?xml version="1.0" encoding="utf-8"?>
<sst xmlns="http://schemas.openxmlformats.org/spreadsheetml/2006/main" count="16732" uniqueCount="10020">
  <si>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</si>
  <si>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</si>
  <si>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</si>
  <si>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</si>
  <si>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</si>
  <si>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</si>
  <si>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</si>
  <si>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</si>
  <si>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</si>
  <si>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</si>
  <si>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</si>
  <si>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</si>
  <si>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</si>
  <si>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</si>
  <si>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</si>
  <si>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</si>
  <si>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</si>
  <si>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</si>
  <si>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</si>
  <si>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</si>
  <si>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</si>
  <si>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</si>
  <si>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</si>
  <si>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</si>
  <si>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</si>
  <si>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</si>
  <si>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</si>
  <si>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</si>
  <si>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</si>
  <si>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</si>
  <si>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</si>
  <si>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</si>
  <si>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</si>
  <si>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</si>
  <si>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</si>
  <si>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</si>
  <si>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</si>
  <si>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</si>
  <si>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</si>
  <si>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</si>
  <si>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</si>
  <si>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</si>
  <si>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</si>
  <si>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</si>
  <si>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</si>
  <si>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</si>
  <si>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</si>
  <si>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</si>
  <si>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</si>
  <si>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</si>
  <si>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</si>
  <si>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</si>
  <si>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</si>
  <si>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</si>
  <si>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</si>
  <si>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</si>
  <si>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</si>
  <si>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</si>
  <si>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</si>
  <si>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</si>
  <si>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</si>
  <si>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</si>
  <si>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</si>
  <si>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</si>
  <si>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</si>
  <si>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</si>
  <si>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</si>
  <si>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</si>
  <si>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</si>
  <si>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</si>
  <si>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</si>
  <si>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</si>
  <si>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</si>
  <si>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</si>
  <si>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</si>
  <si>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</si>
  <si>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</si>
  <si>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</si>
  <si>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</si>
  <si>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</si>
  <si>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</si>
  <si>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</si>
  <si>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</si>
  <si>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</si>
  <si>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</si>
  <si>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</si>
  <si>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</si>
  <si>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</si>
  <si>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</si>
  <si>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</si>
  <si>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</si>
  <si>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</si>
  <si>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</si>
  <si>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</si>
  <si>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</si>
  <si>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</si>
  <si>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</si>
  <si>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</si>
  <si>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</si>
  <si>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</si>
  <si>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</si>
  <si>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</si>
  <si>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</si>
  <si>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</si>
  <si>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</si>
  <si>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</si>
  <si>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</si>
  <si>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</si>
  <si>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</si>
  <si>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</si>
  <si>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</si>
  <si>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</si>
  <si>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</si>
  <si>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</si>
  <si>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</si>
  <si>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</si>
  <si>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</si>
  <si>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</si>
  <si>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</si>
  <si>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</si>
  <si>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</si>
  <si>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</si>
  <si>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</si>
  <si>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</si>
  <si>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</si>
  <si>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</si>
  <si>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</si>
  <si>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</si>
  <si>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</si>
  <si>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</si>
  <si>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</si>
  <si>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</si>
  <si>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</si>
  <si>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</si>
  <si>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</si>
  <si>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</si>
  <si>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</si>
  <si>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</si>
  <si>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</si>
  <si>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</si>
  <si>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</si>
  <si>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</si>
  <si>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</si>
  <si>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</si>
  <si>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</si>
  <si>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</si>
  <si>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</si>
  <si>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</si>
  <si>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</si>
  <si>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</si>
  <si>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</si>
  <si>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</si>
  <si>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</si>
  <si>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</si>
  <si>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</si>
  <si>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</si>
  <si>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</si>
  <si>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</si>
  <si>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</si>
  <si>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</si>
  <si>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</si>
  <si>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</si>
  <si>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</si>
  <si>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</si>
  <si>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</si>
  <si>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</si>
  <si>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</si>
  <si>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</si>
  <si>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</si>
  <si>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</si>
  <si>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</si>
  <si>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</si>
  <si>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</si>
  <si>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</si>
  <si>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</si>
  <si>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</si>
  <si>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</si>
  <si>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</si>
  <si>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</si>
  <si>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</si>
  <si>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</si>
  <si>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</si>
  <si>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</si>
  <si>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</si>
  <si>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</si>
  <si>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</si>
  <si>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</si>
  <si>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</si>
  <si>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</si>
  <si>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</si>
  <si>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</si>
  <si>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</si>
  <si>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</si>
  <si>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</si>
  <si>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</si>
  <si>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</si>
  <si>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</si>
  <si>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</si>
  <si>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</si>
  <si>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</si>
  <si>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</si>
  <si>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</si>
  <si>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</si>
  <si>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</si>
  <si>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</si>
  <si>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</si>
  <si>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</si>
  <si>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</si>
  <si>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</si>
  <si>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</si>
  <si>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</si>
  <si>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</si>
  <si>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</si>
  <si>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</si>
  <si>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</si>
  <si>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</si>
  <si>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</si>
  <si>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</si>
  <si>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</si>
  <si>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</si>
  <si>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</si>
  <si>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</si>
  <si>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</si>
  <si>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</si>
  <si>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</si>
  <si>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</si>
  <si>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</si>
  <si>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</si>
  <si>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</si>
  <si>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</si>
  <si>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</si>
  <si>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</si>
  <si>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</si>
  <si>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</si>
  <si>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</si>
  <si>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</si>
  <si>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</si>
  <si>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</si>
  <si>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</si>
  <si>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</si>
  <si>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</si>
  <si>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</si>
  <si>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</si>
  <si>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</si>
  <si>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</si>
  <si>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</si>
  <si>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</si>
  <si>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</si>
  <si>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</si>
  <si>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</si>
  <si>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</si>
  <si>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</si>
  <si>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</si>
  <si>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</si>
  <si>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</si>
  <si>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</si>
  <si>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</si>
  <si>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</si>
  <si>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</si>
  <si>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</si>
  <si>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</si>
  <si>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</si>
  <si>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</si>
  <si>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</si>
  <si>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</si>
  <si>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</si>
  <si>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</si>
  <si>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</si>
  <si>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</si>
  <si>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</si>
  <si>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</si>
  <si>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</si>
  <si>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</si>
  <si>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</si>
  <si>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</si>
  <si>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</si>
  <si>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</si>
  <si>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</si>
  <si>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</si>
  <si>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</si>
  <si>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</si>
  <si>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</si>
  <si>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</si>
  <si>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</si>
  <si>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</si>
  <si>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</si>
  <si>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</si>
  <si>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</si>
  <si>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</si>
  <si>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</si>
  <si>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</si>
  <si>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</si>
  <si>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</si>
  <si>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</si>
  <si>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</si>
  <si>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</si>
  <si>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</si>
  <si>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</si>
  <si>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</si>
  <si>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</si>
  <si>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</si>
  <si>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</si>
  <si>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</si>
  <si>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</si>
  <si>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</si>
  <si>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</si>
  <si>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</si>
  <si>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</si>
  <si>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</si>
  <si>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</si>
  <si>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</si>
  <si>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</si>
  <si>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</si>
  <si>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</si>
  <si>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</si>
  <si>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</si>
  <si>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</si>
  <si>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</si>
  <si>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</si>
  <si>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</si>
  <si>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</si>
  <si>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</si>
  <si>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</si>
  <si>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</si>
  <si>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</si>
  <si>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</si>
  <si>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</si>
  <si>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</si>
  <si>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</si>
  <si>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</si>
  <si>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</si>
  <si>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</si>
  <si>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</si>
  <si>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</si>
  <si>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</si>
  <si>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</si>
  <si>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</si>
  <si>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</si>
  <si>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</si>
  <si>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</si>
  <si>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</si>
  <si>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</si>
  <si>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</si>
  <si>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</si>
  <si>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</si>
  <si>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</si>
  <si>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</si>
  <si>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</si>
  <si>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</si>
  <si>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</si>
  <si>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</si>
  <si>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</si>
  <si>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</si>
  <si>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</si>
  <si>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</si>
  <si>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</si>
  <si>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</si>
  <si>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</si>
  <si>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</si>
  <si>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</si>
  <si>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</si>
  <si>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</si>
  <si>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</si>
  <si>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</si>
  <si>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</si>
  <si>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</si>
  <si>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</si>
  <si>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</si>
  <si>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</si>
  <si>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</si>
  <si>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</si>
  <si>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</si>
  <si>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</si>
  <si>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</si>
  <si>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</si>
  <si>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</si>
  <si>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</si>
  <si>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</si>
  <si>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</si>
  <si>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</si>
  <si>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</si>
  <si>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</si>
  <si>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</si>
  <si>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</si>
  <si>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</si>
  <si>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</si>
  <si>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</si>
  <si>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</si>
  <si>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</si>
  <si>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</si>
  <si>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</si>
  <si>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</si>
  <si>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</si>
  <si>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</si>
  <si>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</si>
  <si>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</si>
  <si>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</si>
  <si>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</si>
  <si>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</si>
  <si>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</si>
  <si>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</si>
  <si>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</si>
  <si>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</si>
  <si>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</si>
  <si>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</si>
  <si>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</si>
  <si>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</si>
  <si>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</si>
  <si>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</si>
  <si>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</si>
  <si>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</si>
  <si>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</si>
  <si>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</si>
  <si>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</si>
  <si>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</si>
  <si>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</si>
  <si>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</si>
  <si>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</si>
  <si>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</si>
  <si>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</si>
  <si>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</si>
  <si>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</si>
  <si>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</si>
  <si>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</si>
  <si>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</si>
  <si>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</si>
  <si>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</si>
  <si>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</si>
  <si>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</si>
  <si>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</si>
  <si>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</si>
  <si>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</si>
  <si>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</si>
  <si>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</si>
  <si>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</si>
  <si>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</si>
  <si>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</si>
  <si>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</si>
  <si>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</si>
  <si>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</si>
  <si>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</si>
  <si>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</si>
  <si>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</si>
  <si>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</si>
  <si>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</si>
  <si>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</si>
  <si>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</si>
  <si>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</si>
  <si>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</si>
  <si>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</si>
  <si>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</si>
  <si>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</si>
  <si>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</si>
  <si>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</si>
  <si>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</si>
  <si>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</si>
  <si>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</si>
  <si>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</si>
  <si>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</si>
  <si>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</si>
  <si>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</si>
  <si>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</si>
  <si>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</si>
  <si>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</si>
  <si>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</si>
  <si>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</si>
  <si>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</si>
  <si>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</si>
  <si>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</si>
  <si>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</si>
  <si>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</si>
  <si>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</si>
  <si>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</si>
  <si>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</si>
  <si>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</si>
  <si>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</si>
  <si>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</si>
  <si>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</si>
  <si>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</si>
  <si>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</si>
  <si>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</si>
  <si>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</si>
  <si>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</si>
  <si>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</si>
  <si>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</si>
  <si>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</si>
  <si>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</si>
  <si>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</si>
  <si>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</si>
  <si>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</si>
  <si>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</si>
  <si>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</si>
  <si>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</si>
  <si>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</si>
  <si>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</si>
  <si>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</si>
  <si>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</si>
  <si>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</si>
  <si>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</si>
  <si>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</si>
  <si>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</si>
  <si>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</si>
  <si>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</si>
  <si>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</si>
  <si>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</si>
  <si>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</si>
  <si>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</si>
  <si>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</si>
  <si>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</si>
  <si>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</si>
  <si>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</si>
  <si>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</si>
  <si>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</si>
  <si>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</si>
  <si>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</si>
  <si>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</si>
  <si>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</si>
  <si>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</si>
  <si>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</si>
  <si>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</si>
  <si>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</si>
  <si>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</si>
  <si>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</si>
  <si>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</si>
  <si>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</si>
  <si>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</si>
  <si>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</si>
  <si>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</si>
  <si>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</si>
  <si>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</si>
  <si>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</si>
  <si>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</si>
  <si>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</si>
  <si>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</si>
  <si>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</si>
  <si>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</si>
  <si>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</si>
  <si>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</si>
  <si>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</si>
  <si>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</si>
  <si>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</si>
  <si>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</si>
  <si>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</si>
  <si>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</si>
  <si>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</si>
  <si>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</si>
  <si>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</si>
  <si>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</si>
  <si>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</si>
  <si>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</si>
  <si>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</si>
  <si>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</si>
  <si>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</si>
  <si>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</si>
  <si>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</si>
  <si>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</si>
  <si>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</si>
  <si>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</si>
  <si>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</si>
  <si>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</si>
  <si>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</si>
  <si>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</si>
  <si>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</si>
  <si>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</si>
  <si>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</si>
  <si>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</si>
  <si>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</si>
  <si>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</si>
  <si>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</si>
  <si>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</si>
  <si>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</si>
  <si>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</si>
  <si>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</si>
  <si>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</si>
  <si>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</si>
  <si>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</si>
  <si>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</si>
  <si>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</si>
  <si>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</si>
  <si>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</si>
  <si>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</si>
  <si>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</si>
  <si>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</si>
  <si>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</si>
  <si>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</si>
  <si>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</si>
  <si>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</si>
  <si>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</si>
  <si>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</si>
  <si>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</si>
  <si>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</si>
  <si>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</si>
  <si>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</si>
  <si>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</si>
  <si>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</si>
  <si>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</si>
  <si>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</si>
  <si>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</si>
  <si>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</si>
  <si>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</si>
  <si>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</si>
  <si>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</si>
  <si>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</si>
  <si>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</si>
  <si>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</si>
  <si>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</si>
  <si>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</si>
  <si>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</si>
  <si>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</si>
  <si>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</si>
  <si>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</si>
  <si>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</si>
  <si>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</si>
  <si>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</si>
  <si>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</si>
  <si>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</si>
  <si>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</si>
  <si>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</si>
  <si>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</si>
  <si>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</si>
  <si>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</si>
  <si>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</si>
  <si>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</si>
  <si>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</si>
  <si>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</si>
  <si>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</si>
  <si>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</si>
  <si>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</si>
  <si>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</si>
  <si>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</si>
  <si>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</si>
  <si>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</si>
  <si>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</si>
  <si>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</si>
  <si>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</si>
  <si>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</si>
  <si>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</si>
  <si>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</si>
  <si>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</si>
  <si>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</si>
  <si>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</si>
  <si>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</si>
  <si>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</si>
  <si>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</si>
  <si>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</si>
  <si>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</si>
  <si>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</si>
  <si>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</si>
  <si>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</si>
  <si>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</si>
  <si>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</si>
  <si>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</si>
  <si>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</si>
  <si>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</si>
  <si>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</si>
  <si>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</si>
  <si>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</si>
  <si>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</si>
  <si>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</si>
  <si>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</si>
  <si>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</si>
  <si>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</si>
  <si>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</si>
  <si>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</si>
  <si>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</si>
  <si>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</si>
  <si>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</si>
  <si>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</si>
  <si>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</si>
  <si>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</si>
  <si>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</si>
  <si>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</si>
  <si>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</si>
  <si>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</si>
  <si>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</si>
  <si>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</si>
  <si>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</si>
  <si>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</si>
  <si>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</si>
  <si>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</si>
  <si>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</si>
  <si>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</si>
  <si>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</si>
  <si>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</si>
  <si>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</si>
  <si>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</si>
  <si>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</si>
  <si>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</si>
  <si>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</si>
  <si>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</si>
  <si>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</si>
  <si>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</si>
  <si>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</si>
  <si>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</si>
  <si>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</si>
  <si>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</si>
  <si>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</si>
  <si>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</si>
  <si>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</si>
  <si>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</si>
  <si>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</si>
  <si>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</si>
  <si>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</si>
  <si>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</si>
  <si>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</si>
  <si>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</si>
  <si>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</si>
  <si>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</si>
  <si>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</si>
  <si>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</si>
  <si>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</si>
  <si>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</si>
  <si>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</si>
  <si>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</si>
  <si>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</si>
  <si>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</si>
  <si>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</si>
  <si>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</si>
  <si>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</si>
  <si>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</si>
  <si>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</si>
  <si>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</si>
  <si>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</si>
  <si>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</si>
  <si>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</si>
  <si>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</si>
  <si>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</si>
  <si>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</si>
  <si>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</si>
  <si>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</si>
  <si>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</si>
  <si>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</si>
  <si>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</si>
  <si>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</si>
  <si>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</si>
  <si>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</si>
  <si>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</si>
  <si>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</si>
  <si>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</si>
  <si>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</si>
  <si>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</si>
  <si>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</si>
  <si>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</si>
  <si>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</si>
  <si>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</si>
  <si>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</si>
  <si>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</si>
  <si>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</si>
  <si>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</si>
  <si>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</si>
  <si>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</si>
  <si>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</si>
  <si>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</si>
  <si>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</si>
  <si>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</si>
  <si>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</si>
  <si>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</si>
  <si>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</si>
  <si>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</si>
  <si>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</si>
  <si>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</si>
  <si>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</si>
  <si>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</si>
  <si>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</si>
  <si>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</si>
  <si>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</si>
  <si>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</si>
  <si>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</si>
  <si>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</si>
  <si>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</si>
  <si>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</si>
  <si>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</si>
  <si>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</si>
  <si>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</si>
  <si>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</si>
  <si>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</si>
  <si>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</si>
  <si>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</si>
  <si>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</si>
  <si>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</si>
  <si>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</si>
  <si>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</si>
  <si>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</si>
  <si>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</si>
  <si>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</si>
  <si>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</si>
  <si>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</si>
  <si>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</si>
  <si>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</si>
  <si>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</si>
  <si>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</si>
  <si>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</si>
  <si>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</si>
  <si>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</si>
  <si>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</si>
  <si>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</si>
  <si>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</si>
  <si>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</si>
  <si>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</si>
  <si>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</si>
  <si>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</si>
  <si>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</si>
  <si>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</si>
  <si>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</si>
  <si>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</si>
  <si>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</si>
  <si>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</si>
  <si>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</si>
  <si>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</si>
  <si>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</si>
  <si>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</si>
  <si>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</si>
  <si>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</si>
  <si>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</si>
  <si>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</si>
  <si>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</si>
  <si>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</si>
  <si>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</si>
  <si>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</si>
  <si>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</si>
  <si>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</si>
  <si>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</si>
  <si>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</si>
  <si>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</si>
  <si>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</si>
  <si>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</si>
  <si>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</si>
  <si>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</si>
  <si>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</si>
  <si>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</si>
  <si>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</si>
  <si>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</si>
  <si>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</si>
  <si>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</si>
  <si>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</si>
  <si>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</si>
  <si>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</si>
  <si>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</si>
  <si>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</si>
  <si>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</si>
  <si>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</si>
  <si>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</si>
  <si>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</si>
  <si>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</si>
  <si>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</si>
  <si>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</si>
  <si>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</si>
  <si>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</si>
  <si>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</si>
  <si>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</si>
  <si>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</si>
  <si>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</si>
  <si>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</si>
  <si>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</si>
  <si>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</si>
  <si>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</si>
  <si>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</si>
  <si>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</si>
  <si>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</si>
  <si>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</si>
  <si>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</si>
  <si>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</si>
  <si>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</si>
  <si>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</si>
  <si>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</si>
  <si>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</si>
  <si>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</si>
  <si>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</si>
  <si>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</si>
  <si>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</si>
  <si>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</si>
  <si>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</si>
  <si>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</si>
  <si>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</si>
  <si>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</si>
  <si>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</si>
  <si>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</si>
  <si>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</si>
  <si>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</si>
  <si>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</si>
  <si>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</si>
  <si>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</si>
  <si>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</si>
  <si>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</si>
  <si>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</si>
  <si>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</si>
  <si>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</si>
  <si>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</si>
  <si>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</si>
  <si>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</si>
  <si>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</si>
  <si>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</si>
  <si>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</si>
  <si>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</si>
  <si>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</si>
  <si>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</si>
  <si>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</si>
  <si>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</si>
  <si>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</si>
  <si>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</si>
  <si>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</si>
  <si>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</si>
  <si>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</si>
  <si>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</si>
  <si>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</si>
  <si>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</si>
  <si>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</si>
  <si>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</si>
  <si>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</si>
  <si>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</si>
  <si>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</si>
  <si>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</si>
  <si>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</si>
  <si>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</si>
  <si>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</si>
  <si>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</si>
  <si>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</si>
  <si>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</si>
  <si>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</si>
  <si>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</si>
  <si>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</si>
  <si>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</si>
  <si>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</si>
  <si>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</si>
  <si>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</si>
  <si>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</si>
  <si>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</si>
  <si>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</si>
  <si>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</si>
  <si>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</si>
  <si>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</si>
  <si>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</si>
  <si>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</si>
  <si>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</si>
  <si>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</si>
  <si>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</si>
  <si>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</si>
  <si>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</si>
  <si>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</si>
  <si>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</si>
  <si>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</si>
  <si>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</si>
  <si>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</si>
  <si>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</si>
  <si>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</si>
  <si>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</si>
  <si>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</si>
  <si>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</si>
  <si>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</si>
  <si>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</si>
  <si>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</si>
  <si>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</si>
  <si>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</si>
  <si>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</si>
  <si>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</si>
  <si>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</si>
  <si>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</si>
  <si>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</si>
  <si>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</si>
  <si>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</si>
  <si>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</si>
  <si>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</si>
  <si>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</si>
  <si>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</si>
  <si>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</si>
  <si>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</si>
  <si>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</si>
  <si>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</si>
  <si>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</si>
  <si>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</si>
  <si>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</si>
  <si>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</si>
  <si>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</si>
  <si>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</si>
  <si>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</si>
  <si>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</si>
  <si>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</si>
  <si>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</si>
  <si>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</si>
  <si>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</si>
  <si>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</si>
  <si>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</si>
  <si>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</si>
  <si>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</si>
  <si>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</si>
  <si>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</si>
  <si>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</si>
  <si>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</si>
  <si>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</si>
  <si>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</si>
  <si>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</si>
  <si>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</si>
  <si>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</si>
  <si>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</si>
  <si>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</si>
  <si>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</si>
  <si>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</si>
  <si>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</si>
  <si>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</si>
  <si>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</si>
  <si>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</si>
  <si>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</si>
  <si>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</si>
  <si>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</si>
  <si>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</si>
  <si>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</si>
  <si>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</si>
  <si>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</si>
  <si>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</si>
  <si>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</si>
  <si>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</si>
  <si>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</si>
  <si>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</si>
  <si>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</si>
  <si>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</si>
  <si>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</si>
  <si>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</si>
  <si>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</si>
  <si>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</si>
  <si>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</si>
  <si>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</si>
  <si>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</si>
  <si>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</si>
  <si>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</si>
  <si>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</si>
  <si>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</si>
  <si>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</si>
  <si>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</si>
  <si>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</si>
  <si>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</si>
  <si>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</si>
  <si>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</si>
  <si>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</si>
  <si>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</si>
  <si>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</si>
  <si>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</si>
  <si>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</si>
  <si>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</si>
  <si>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</si>
  <si>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</si>
  <si>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</si>
  <si>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</si>
  <si>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</si>
  <si>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</si>
  <si>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</si>
  <si>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</si>
  <si>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</si>
  <si>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</si>
  <si>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</si>
  <si>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</si>
  <si>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</si>
  <si>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</si>
  <si>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</si>
  <si>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</si>
  <si>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</si>
  <si>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</si>
  <si>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</si>
  <si>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</si>
  <si>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</si>
  <si>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</si>
  <si>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</si>
  <si>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</si>
  <si>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</si>
  <si>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</si>
  <si>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</si>
  <si>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</si>
  <si>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</si>
  <si>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</si>
  <si>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</si>
  <si>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</si>
  <si>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</si>
  <si>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</si>
  <si>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</si>
  <si>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</si>
  <si>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</si>
  <si>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</si>
  <si>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</si>
  <si>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</si>
  <si>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</si>
  <si>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</si>
  <si>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</si>
  <si>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</si>
  <si>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</si>
  <si>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</si>
  <si>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</si>
  <si>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</si>
  <si>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</si>
  <si>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</si>
  <si>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</si>
  <si>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</si>
  <si>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</si>
  <si>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</si>
  <si>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</si>
  <si>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</si>
  <si>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</si>
  <si>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</si>
  <si>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</si>
  <si>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</si>
  <si>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</si>
  <si>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</si>
  <si>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</si>
  <si>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</si>
  <si>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</si>
  <si>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</si>
  <si>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</si>
  <si>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</si>
  <si>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</si>
  <si>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</si>
  <si>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</si>
  <si>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</si>
  <si>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</si>
  <si>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</si>
  <si>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</si>
  <si>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</si>
  <si>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</si>
  <si>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</si>
  <si>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</si>
  <si>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</si>
  <si>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</si>
  <si>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</si>
  <si>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</si>
  <si>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</si>
  <si>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</si>
  <si>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</si>
  <si>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</si>
  <si>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</si>
  <si>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</si>
  <si>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</si>
  <si>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</si>
  <si>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</si>
  <si>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</si>
  <si>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</si>
  <si>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</si>
  <si>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</si>
  <si>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</si>
  <si>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</si>
  <si>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</si>
  <si>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</si>
  <si>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</si>
  <si>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</si>
  <si>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</si>
  <si>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</si>
  <si>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</si>
  <si>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</si>
  <si>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</si>
  <si>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</si>
  <si>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</si>
  <si>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</si>
  <si>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</si>
  <si>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</si>
  <si>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</si>
  <si>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</si>
  <si>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</si>
  <si>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</si>
  <si>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</si>
  <si>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</si>
  <si>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</si>
  <si>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</si>
  <si>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</si>
  <si>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</si>
  <si>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</si>
  <si>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</si>
  <si>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</si>
  <si>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</si>
  <si>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</si>
  <si>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</si>
  <si>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</si>
  <si>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</si>
  <si>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</si>
  <si>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</si>
  <si>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</si>
  <si>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</si>
  <si>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</si>
  <si>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</si>
  <si>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</si>
  <si>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</si>
  <si>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</si>
  <si>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</si>
  <si>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</si>
  <si>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</si>
  <si>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</si>
  <si>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</si>
  <si>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</si>
  <si>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</si>
  <si>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</si>
  <si>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</si>
  <si>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</si>
  <si>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</si>
  <si>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</si>
  <si>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</si>
  <si>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</si>
  <si>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</si>
  <si>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</si>
  <si>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</si>
  <si>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</si>
  <si>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</si>
  <si>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</si>
  <si>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</si>
  <si>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</si>
  <si>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</si>
  <si>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</si>
  <si>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</si>
  <si>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</si>
  <si>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</si>
  <si>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</si>
  <si>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</si>
  <si>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</si>
  <si>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</si>
  <si>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</si>
  <si>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</si>
  <si>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</si>
  <si>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</si>
  <si>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</si>
  <si>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</si>
  <si>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</si>
  <si>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</si>
  <si>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</si>
  <si>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</si>
  <si>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</si>
  <si>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</si>
  <si>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</si>
  <si>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</si>
  <si>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</si>
  <si>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</si>
  <si>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</si>
  <si>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</si>
  <si>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</si>
  <si>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</si>
  <si>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</si>
  <si>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</si>
  <si>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</si>
  <si>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</si>
  <si>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</si>
  <si>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</si>
  <si>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</si>
  <si>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</si>
  <si>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</si>
  <si>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</si>
  <si>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</si>
  <si>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</si>
  <si>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</si>
  <si>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</si>
  <si>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</si>
  <si>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</si>
  <si>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</si>
  <si>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</si>
  <si>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</si>
  <si>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</si>
  <si>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</si>
  <si>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</si>
  <si>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</si>
  <si>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</si>
  <si>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</si>
  <si>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</si>
  <si>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</si>
  <si>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</si>
  <si>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</si>
  <si>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</si>
  <si>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</si>
  <si>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</si>
  <si>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</si>
  <si>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</si>
  <si>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</si>
  <si>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</si>
  <si>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</si>
  <si>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</si>
  <si>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</si>
  <si>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</si>
  <si>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</si>
  <si>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</si>
  <si>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</si>
  <si>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</si>
  <si>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</si>
  <si>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</si>
  <si>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</si>
  <si>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</si>
  <si>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</si>
  <si>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</si>
  <si>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</si>
  <si>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</si>
  <si>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</si>
  <si>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</si>
  <si>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</si>
  <si>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</si>
  <si>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</si>
  <si>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</si>
  <si>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</si>
  <si>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</si>
  <si>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</si>
  <si>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</si>
  <si>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</si>
  <si>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</si>
  <si>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</si>
  <si>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</si>
  <si>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</si>
  <si>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</si>
  <si>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</si>
  <si>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</si>
  <si>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</si>
  <si>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</si>
  <si>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</si>
  <si>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</si>
  <si>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</si>
  <si>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</si>
  <si>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</si>
  <si>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</si>
  <si>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</si>
  <si>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</si>
  <si>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</si>
  <si>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</si>
  <si>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</si>
  <si>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</si>
  <si>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</si>
  <si>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</si>
  <si>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</si>
  <si>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</si>
  <si>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</si>
  <si>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</si>
  <si>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</si>
  <si>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</si>
  <si>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</si>
  <si>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</si>
  <si>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</si>
  <si>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</si>
  <si>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</si>
  <si>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</si>
  <si>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</si>
  <si>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</si>
  <si>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</si>
  <si>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</si>
  <si>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</si>
  <si>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</si>
  <si>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</si>
  <si>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</si>
  <si>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</si>
  <si>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</si>
  <si>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</si>
  <si>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</si>
  <si>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</si>
  <si>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</si>
  <si>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</si>
  <si>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</si>
  <si>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</si>
  <si>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</si>
  <si>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</si>
  <si>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</si>
  <si>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</si>
  <si>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</si>
  <si>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</si>
  <si>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</si>
  <si>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</si>
  <si>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</si>
  <si>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</si>
  <si>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</si>
  <si>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</si>
  <si>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</si>
  <si>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</si>
  <si>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</si>
  <si>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</si>
  <si>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</si>
  <si>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</si>
  <si>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</si>
  <si>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</si>
  <si>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</si>
  <si>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</si>
  <si>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</si>
  <si>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</si>
  <si>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</si>
  <si>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</si>
  <si>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</si>
  <si>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</si>
  <si>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</si>
  <si>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</si>
  <si>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</si>
  <si>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</si>
  <si>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</si>
  <si>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</si>
  <si>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</si>
  <si>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</si>
  <si>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</si>
  <si>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</si>
  <si>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</si>
  <si>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</si>
  <si>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</si>
  <si>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</si>
  <si>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</si>
  <si>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</si>
  <si>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</si>
  <si>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</si>
  <si>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</si>
  <si>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</si>
  <si>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</si>
  <si>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</si>
  <si>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</si>
  <si>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</si>
  <si>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</si>
  <si>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</si>
  <si>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</si>
  <si>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</si>
  <si>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</si>
  <si>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</si>
  <si>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</si>
  <si>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</si>
  <si>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</si>
  <si>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</si>
  <si>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</si>
  <si>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</si>
  <si>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</si>
  <si>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</si>
  <si>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</si>
  <si>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</si>
  <si>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</si>
  <si>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</si>
  <si>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</si>
  <si>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</si>
  <si>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</si>
  <si>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</si>
  <si>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</si>
  <si>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</si>
  <si>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</si>
  <si>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</si>
  <si>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</si>
  <si>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</si>
  <si>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</si>
  <si>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</si>
  <si>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</si>
  <si>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</si>
  <si>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</si>
  <si>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</si>
  <si>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</si>
  <si>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</si>
  <si>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</si>
  <si>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</si>
  <si>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</si>
  <si>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</si>
  <si>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</si>
  <si>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</si>
  <si>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</si>
  <si>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</si>
  <si>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</si>
  <si>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</si>
  <si>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</si>
  <si>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</si>
  <si>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</si>
  <si>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</si>
  <si>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</si>
  <si>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</si>
  <si>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</si>
  <si>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</si>
  <si>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</si>
  <si>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</si>
  <si>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</si>
  <si>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</si>
  <si>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</si>
  <si>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</si>
  <si>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</si>
  <si>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</si>
  <si>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</si>
  <si>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</si>
  <si>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</si>
  <si>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</si>
  <si>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</si>
  <si>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</si>
  <si>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</si>
  <si>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</si>
  <si>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</si>
  <si>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</si>
  <si>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</si>
  <si>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</si>
  <si>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</si>
  <si>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</si>
  <si>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</si>
  <si>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</si>
  <si>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</si>
  <si>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</si>
  <si>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</si>
  <si>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</si>
  <si>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</si>
  <si>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</si>
  <si>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</si>
  <si>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</si>
  <si>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</si>
  <si>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</si>
  <si>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</si>
  <si>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</si>
  <si>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</si>
  <si>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</si>
  <si>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</si>
  <si>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</si>
  <si>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</si>
  <si>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</si>
  <si>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</si>
  <si>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</si>
  <si>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</si>
  <si>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</si>
  <si>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</si>
  <si>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</si>
  <si>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</si>
  <si>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</si>
  <si>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</si>
  <si>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</si>
  <si>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</si>
  <si>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</si>
  <si>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</si>
  <si>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</si>
  <si>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</si>
  <si>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</si>
  <si>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</si>
  <si>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</si>
  <si>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</si>
  <si>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</si>
  <si>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</si>
  <si>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</si>
  <si>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</si>
  <si>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</si>
  <si>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</si>
  <si>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</si>
  <si>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</si>
  <si>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</si>
  <si>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</si>
  <si>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</si>
  <si>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</si>
  <si>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</si>
  <si>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</si>
  <si>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</si>
  <si>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</si>
  <si>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</si>
  <si>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</si>
  <si>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</si>
  <si>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</si>
  <si>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</si>
  <si>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</si>
  <si>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</si>
  <si>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</si>
  <si>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</si>
  <si>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</si>
  <si>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</si>
  <si>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</si>
  <si>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</si>
  <si>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</si>
  <si>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</si>
  <si>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</si>
  <si>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</si>
  <si>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</si>
  <si>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</si>
  <si>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</si>
  <si>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</si>
  <si>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</si>
  <si>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</si>
  <si>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</si>
  <si>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</si>
  <si>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</si>
  <si>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</si>
  <si>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</si>
  <si>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</si>
  <si>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</si>
  <si>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</si>
  <si>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</si>
  <si>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</si>
  <si>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</si>
  <si>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</si>
  <si>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</si>
  <si>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</si>
  <si>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</si>
  <si>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</si>
  <si>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</si>
  <si>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</si>
  <si>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</si>
  <si>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</si>
  <si>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</si>
  <si>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</si>
  <si>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</si>
  <si>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</si>
  <si>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</si>
  <si>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</si>
  <si>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</si>
  <si>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</si>
  <si>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</si>
  <si>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</si>
  <si>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</si>
  <si>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</si>
  <si>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</si>
  <si>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</si>
  <si>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</si>
  <si>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</si>
  <si>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</si>
  <si>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</si>
  <si>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</si>
  <si>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</si>
  <si>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</si>
  <si>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</si>
  <si>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</si>
  <si>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</si>
  <si>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</si>
  <si>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</si>
  <si>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</si>
  <si>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</si>
  <si>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</si>
  <si>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</si>
  <si>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</si>
  <si>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</si>
  <si>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</si>
  <si>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</si>
  <si>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</si>
  <si>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</si>
  <si>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</si>
  <si>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</si>
  <si>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</si>
  <si>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</si>
  <si>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</si>
  <si>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</si>
  <si>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</si>
  <si>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</si>
  <si>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</si>
  <si>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</si>
  <si>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</si>
  <si>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</si>
  <si>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</si>
  <si>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</si>
  <si>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</si>
  <si>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</si>
  <si>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</si>
  <si>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</si>
  <si>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</si>
  <si>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</si>
  <si>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</si>
  <si>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</si>
  <si>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</si>
  <si>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</si>
  <si>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</si>
  <si>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</si>
  <si>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</si>
  <si>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</si>
  <si>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</si>
  <si>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</si>
  <si>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</si>
  <si>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</si>
  <si>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</si>
  <si>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</si>
  <si>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</si>
  <si>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</si>
  <si>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</si>
  <si>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</si>
  <si>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</si>
  <si>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</si>
  <si>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</si>
  <si>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</si>
  <si>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</si>
  <si>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</si>
  <si>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</si>
  <si>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</si>
  <si>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</si>
  <si>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</si>
  <si>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</si>
  <si>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</si>
  <si>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</si>
  <si>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</si>
  <si>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</si>
  <si>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</si>
  <si>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</si>
  <si>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</si>
  <si>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</si>
  <si>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</si>
  <si>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</si>
  <si>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</si>
  <si>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</si>
  <si>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</si>
  <si>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</si>
  <si>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</si>
  <si>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</si>
  <si>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</si>
  <si>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</si>
  <si>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</si>
  <si>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</si>
  <si>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</si>
  <si>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</si>
  <si>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</si>
  <si>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</si>
  <si>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</si>
  <si>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</si>
  <si>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</si>
  <si>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</si>
  <si>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</si>
  <si>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</si>
  <si>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</si>
  <si>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</si>
  <si>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</si>
  <si>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</si>
  <si>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</si>
  <si>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</si>
  <si>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</si>
  <si>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</si>
  <si>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</si>
  <si>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</si>
  <si>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</si>
  <si>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</si>
  <si>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</si>
  <si>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</si>
  <si>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</si>
  <si>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</si>
  <si>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</si>
  <si>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</si>
  <si>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</si>
  <si>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</si>
  <si>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</si>
  <si>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</si>
  <si>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</si>
  <si>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</si>
  <si>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</si>
  <si>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</si>
  <si>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</si>
  <si>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</si>
  <si>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</si>
  <si>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</si>
  <si>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</si>
  <si>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</si>
  <si>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</si>
  <si>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</si>
  <si>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</si>
  <si>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</si>
  <si>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</si>
  <si>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</si>
  <si>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</si>
  <si>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</si>
  <si>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</si>
  <si>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</si>
  <si>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</si>
  <si>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</si>
  <si>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</si>
  <si>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</si>
  <si>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</si>
  <si>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</si>
  <si>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</si>
  <si>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</si>
  <si>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</si>
  <si>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</si>
  <si>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</si>
  <si>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</si>
  <si>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</si>
  <si>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</si>
  <si>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</si>
  <si>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</si>
  <si>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</si>
  <si>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</si>
  <si>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</si>
  <si>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</si>
  <si>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</si>
  <si>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</si>
  <si>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</si>
  <si>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</si>
  <si>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</si>
  <si>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</si>
  <si>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</si>
  <si>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</si>
  <si>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</si>
  <si>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</si>
  <si>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</si>
  <si>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</si>
  <si>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</si>
  <si>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</si>
  <si>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</si>
  <si>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</si>
  <si>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</si>
  <si>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</si>
  <si>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</si>
  <si>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</si>
  <si>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</si>
  <si>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</si>
  <si>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</si>
  <si>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</si>
  <si>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</si>
  <si>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</si>
  <si>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</si>
  <si>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</si>
  <si>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</si>
  <si>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</si>
  <si>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</si>
  <si>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</si>
  <si>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</si>
  <si>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</si>
  <si>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</si>
  <si>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</si>
  <si>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</si>
  <si>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</si>
  <si>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</si>
  <si>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</si>
  <si>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</si>
  <si>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</si>
  <si>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</si>
  <si>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</si>
  <si>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</si>
  <si>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</si>
  <si>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</si>
  <si>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</si>
  <si>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</si>
  <si>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</si>
  <si>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</si>
  <si>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</si>
  <si>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</si>
  <si>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</si>
  <si>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</si>
  <si>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</si>
  <si>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</si>
  <si>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</si>
  <si>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</si>
  <si>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</si>
  <si>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</si>
  <si>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</si>
  <si>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</si>
  <si>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</si>
  <si>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</si>
  <si>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</si>
  <si>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</si>
  <si>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</si>
  <si>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</si>
  <si>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</si>
  <si>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</si>
  <si>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</si>
  <si>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</si>
  <si>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</si>
  <si>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</si>
  <si>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</si>
  <si>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</si>
  <si>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</si>
  <si>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</si>
  <si>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</si>
  <si>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</si>
  <si>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</si>
  <si>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</si>
  <si>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</si>
  <si>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</si>
  <si>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</si>
  <si>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</si>
  <si>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</si>
  <si>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</si>
  <si>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</si>
  <si>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</si>
  <si>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</si>
  <si>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</si>
  <si>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</si>
  <si>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</si>
  <si>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</si>
  <si>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</si>
  <si>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</si>
  <si>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</si>
  <si>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</si>
  <si>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</si>
  <si>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</si>
  <si>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</si>
  <si>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</si>
  <si>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</si>
  <si>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</si>
  <si>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</si>
  <si>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</si>
  <si>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</si>
  <si>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</si>
  <si>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</si>
  <si>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</si>
  <si>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</si>
  <si>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</si>
  <si>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</si>
  <si>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</si>
  <si>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</si>
  <si>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</si>
  <si>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</si>
  <si>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</si>
  <si>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</si>
  <si>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</si>
  <si>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</si>
  <si>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</si>
  <si>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</si>
  <si>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</si>
  <si>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</si>
  <si>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</si>
  <si>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</si>
  <si>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</si>
  <si>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</si>
  <si>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</si>
  <si>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</si>
  <si>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</si>
  <si>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</si>
  <si>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</si>
  <si>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</si>
  <si>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</si>
  <si>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</si>
  <si>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</si>
  <si>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</si>
  <si>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</si>
  <si>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</si>
  <si>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</si>
  <si>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</si>
  <si>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</si>
  <si>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</si>
  <si>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</si>
  <si>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</si>
  <si>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</si>
  <si>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</si>
  <si>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</si>
  <si>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</si>
  <si>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</si>
  <si>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</si>
  <si>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</si>
  <si>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</si>
  <si>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</si>
  <si>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</si>
  <si>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</si>
  <si>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</si>
  <si>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</si>
  <si>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</si>
  <si>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</si>
  <si>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</si>
  <si>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</si>
  <si>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</si>
  <si>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</si>
  <si>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</si>
  <si>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</si>
  <si>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</si>
  <si>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</si>
  <si>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</si>
  <si>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</si>
  <si>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</si>
  <si>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</si>
  <si>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</si>
  <si>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</si>
  <si>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</si>
  <si>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</si>
  <si>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</si>
  <si>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</si>
  <si>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</si>
  <si>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</si>
  <si>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</si>
  <si>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</si>
  <si>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</si>
  <si>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</si>
  <si>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</si>
  <si>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</si>
  <si>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</si>
  <si>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</si>
  <si>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</si>
  <si>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</si>
  <si>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</si>
  <si>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</si>
  <si>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</si>
  <si>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</si>
  <si>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</si>
  <si>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</si>
  <si>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</si>
  <si>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</si>
  <si>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</si>
  <si>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</si>
  <si>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</si>
  <si>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</si>
  <si>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</si>
  <si>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</si>
  <si>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</si>
  <si>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</si>
  <si>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</si>
  <si>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</si>
  <si>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</si>
  <si>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</si>
  <si>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</si>
  <si>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</si>
  <si>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</si>
  <si>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</si>
  <si>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</si>
  <si>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</si>
  <si>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</si>
  <si>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</si>
  <si>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</si>
  <si>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</si>
  <si>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</si>
  <si>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</si>
  <si>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</si>
  <si>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</si>
  <si>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</si>
  <si>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</si>
  <si>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</si>
  <si>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</si>
  <si>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</si>
  <si>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</si>
  <si>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</si>
  <si>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</si>
  <si>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</si>
  <si>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</si>
  <si>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</si>
  <si>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</si>
  <si>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</si>
  <si>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</si>
  <si>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</si>
  <si>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</si>
  <si>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</si>
  <si>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</si>
  <si>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</si>
  <si>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</si>
  <si>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</si>
  <si>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</si>
  <si>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</si>
  <si>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</si>
  <si>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</si>
  <si>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</si>
  <si>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</si>
  <si>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</si>
  <si>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</si>
  <si>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</si>
  <si>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</si>
  <si>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</si>
  <si>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</si>
  <si>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</si>
  <si>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</si>
  <si>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</si>
  <si>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</si>
  <si>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</si>
  <si>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</si>
  <si>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</si>
  <si>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</si>
  <si>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</si>
  <si>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</si>
  <si>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</si>
  <si>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</si>
  <si>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</si>
  <si>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</si>
  <si>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</si>
  <si>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</si>
  <si>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</si>
  <si>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</si>
  <si>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</si>
  <si>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</si>
  <si>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</si>
  <si>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</si>
  <si>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</si>
  <si>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</si>
  <si>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</si>
  <si>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</si>
  <si>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</si>
  <si>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</si>
  <si>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</si>
  <si>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</si>
  <si>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</si>
  <si>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</si>
  <si>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</si>
  <si>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</si>
  <si>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</si>
  <si>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</si>
  <si>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</si>
  <si>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</si>
  <si>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</si>
  <si>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</si>
  <si>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</si>
  <si>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</si>
  <si>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</si>
  <si>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</si>
  <si>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</si>
  <si>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</si>
  <si>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</si>
  <si>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</si>
  <si>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</si>
  <si>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</si>
  <si>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</si>
  <si>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</si>
  <si>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</si>
  <si>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</si>
  <si>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</si>
  <si>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</si>
  <si>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</si>
  <si>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</si>
  <si>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</si>
  <si>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</si>
  <si>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</si>
  <si>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</si>
  <si>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</si>
  <si>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</si>
  <si>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</si>
  <si>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</si>
  <si>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</si>
  <si>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</si>
  <si>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</si>
  <si>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</si>
  <si>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</si>
  <si>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</si>
  <si>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</si>
  <si>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</si>
  <si>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</si>
  <si>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</si>
  <si>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</si>
  <si>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</si>
  <si>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</si>
  <si>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</si>
  <si>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</si>
  <si>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</si>
  <si>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</si>
  <si>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</si>
  <si>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</si>
  <si>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</si>
  <si>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</si>
  <si>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</si>
  <si>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</si>
  <si>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</si>
  <si>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</si>
  <si>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</si>
  <si>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</si>
  <si>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</si>
  <si>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</si>
  <si>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</si>
  <si>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</si>
  <si>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</si>
  <si>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</si>
  <si>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</si>
  <si>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</si>
  <si>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</si>
  <si>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</si>
  <si>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</si>
  <si>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</si>
  <si>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</si>
  <si>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</si>
  <si>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</si>
  <si>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</si>
  <si>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</si>
  <si>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</si>
  <si>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</si>
  <si>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</si>
  <si>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</si>
  <si>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</si>
  <si>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</si>
  <si>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</si>
  <si>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</si>
  <si>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</si>
  <si>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</si>
  <si>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</si>
  <si>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</si>
  <si>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</si>
  <si>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</si>
  <si>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</si>
  <si>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</si>
  <si>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</si>
  <si>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</si>
  <si>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</si>
  <si>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</si>
  <si>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</si>
  <si>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</si>
  <si>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</si>
  <si>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</si>
  <si>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</si>
  <si>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</si>
  <si>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</si>
  <si>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</si>
  <si>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</si>
  <si>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</si>
  <si>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</si>
  <si>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</si>
  <si>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</si>
  <si>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</si>
  <si>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</si>
  <si>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</si>
  <si>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</si>
  <si>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</si>
  <si>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</si>
  <si>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</si>
  <si>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</si>
  <si>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</si>
  <si>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</si>
  <si>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</si>
  <si>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</si>
  <si>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</si>
  <si>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</si>
  <si>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</si>
  <si>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</si>
  <si>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</si>
  <si>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</si>
  <si>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</si>
  <si>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</si>
  <si>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</si>
  <si>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</si>
  <si>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</si>
  <si>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</si>
  <si>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</si>
  <si>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</si>
  <si>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</si>
  <si>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</si>
  <si>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</si>
  <si>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</si>
  <si>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</si>
  <si>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</si>
  <si>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</si>
  <si>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</si>
  <si>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</si>
  <si>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</si>
  <si>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</si>
  <si>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</si>
  <si>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</si>
  <si>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</si>
  <si>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</si>
  <si>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</si>
  <si>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</si>
  <si>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</si>
  <si>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</si>
  <si>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</si>
  <si>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</si>
  <si>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</si>
  <si>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</si>
  <si>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</si>
  <si>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</si>
  <si>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</si>
  <si>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</si>
  <si>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</si>
  <si>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</si>
  <si>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</si>
  <si>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</si>
  <si>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</si>
  <si>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</si>
  <si>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</si>
  <si>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</si>
  <si>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</si>
  <si>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</si>
  <si>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</si>
  <si>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</si>
  <si>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</si>
  <si>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</si>
  <si>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</si>
  <si>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</si>
  <si>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</si>
  <si>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</si>
  <si>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</si>
  <si>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</si>
  <si>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</si>
  <si>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</si>
  <si>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</si>
  <si>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</si>
  <si>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</si>
  <si>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</si>
  <si>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</si>
  <si>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</si>
  <si>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</si>
  <si>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</si>
  <si>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</si>
  <si>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</si>
  <si>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</si>
  <si>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</si>
  <si>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</si>
  <si>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</si>
  <si>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</si>
  <si>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</si>
  <si>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</si>
  <si>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</si>
  <si>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</si>
  <si>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</si>
  <si>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</si>
  <si>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</si>
  <si>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</si>
  <si>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</si>
  <si>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</si>
  <si>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</si>
  <si>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</si>
  <si>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</si>
  <si>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</si>
  <si>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</si>
  <si>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</si>
  <si>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</si>
  <si>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</si>
  <si>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</si>
  <si>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</si>
  <si>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</si>
  <si>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</si>
  <si>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</si>
  <si>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</si>
  <si>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</si>
  <si>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</si>
  <si>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</si>
  <si>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</si>
  <si>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</si>
  <si>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</si>
  <si>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</si>
  <si>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</si>
  <si>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</si>
  <si>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</si>
  <si>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</si>
  <si>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</si>
  <si>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</si>
  <si>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</si>
  <si>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</si>
  <si>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</si>
  <si>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</si>
  <si>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</si>
  <si>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</si>
  <si>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</si>
  <si>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</si>
  <si>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</si>
  <si>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</si>
  <si>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</si>
  <si>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</si>
  <si>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</si>
  <si>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</si>
  <si>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</si>
  <si>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</si>
  <si>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</si>
  <si>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</si>
  <si>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</si>
  <si>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</si>
  <si>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</si>
  <si>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</si>
  <si>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</si>
  <si>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</si>
  <si>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</si>
  <si>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</si>
  <si>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</si>
  <si>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</si>
  <si>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</si>
  <si>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</si>
  <si>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</si>
  <si>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</si>
  <si>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</si>
  <si>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</si>
  <si>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</si>
  <si>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</si>
  <si>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</si>
  <si>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</si>
  <si>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</si>
  <si>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</si>
  <si>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</si>
  <si>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</si>
  <si>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</si>
  <si>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</si>
  <si>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</si>
  <si>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</si>
  <si>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</si>
  <si>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</si>
  <si>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</si>
  <si>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</si>
  <si>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</si>
  <si>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</si>
  <si>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</si>
  <si>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</si>
  <si>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</si>
  <si>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</si>
  <si>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</si>
  <si>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</si>
  <si>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</si>
  <si>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</si>
  <si>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</si>
  <si>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</si>
  <si>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</si>
  <si>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</si>
  <si>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</si>
  <si>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</si>
  <si>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</si>
  <si>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</si>
  <si>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</si>
  <si>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</si>
  <si>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</si>
  <si>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</si>
  <si>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</si>
  <si>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</si>
  <si>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</si>
  <si>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</si>
  <si>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</si>
  <si>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</si>
  <si>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</si>
  <si>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</si>
  <si>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</si>
  <si>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</si>
  <si>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</si>
  <si>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</si>
  <si>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</si>
  <si>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</si>
  <si>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</si>
  <si>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</si>
  <si>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</si>
  <si>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</si>
  <si>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</si>
  <si>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</si>
  <si>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</si>
  <si>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</si>
  <si>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</si>
  <si>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</si>
  <si>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</si>
  <si>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</si>
  <si>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</si>
  <si>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</si>
  <si>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</si>
  <si>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</si>
  <si>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</si>
  <si>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</si>
  <si>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</si>
  <si>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</si>
  <si>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</si>
  <si>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</si>
  <si>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</si>
  <si>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</si>
  <si>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</si>
  <si>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</si>
  <si>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</si>
  <si>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</si>
  <si>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</si>
  <si>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</si>
  <si>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</si>
  <si>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</si>
  <si>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</si>
  <si>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</si>
  <si>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</si>
  <si>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</si>
  <si>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</si>
  <si>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</si>
  <si>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</si>
  <si>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</si>
  <si>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</si>
  <si>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</si>
  <si>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</si>
  <si>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</si>
  <si>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</si>
  <si>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</si>
  <si>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</si>
  <si>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</si>
  <si>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</si>
  <si>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</si>
  <si>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</si>
  <si>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</si>
  <si>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</si>
  <si>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</si>
  <si>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</si>
  <si>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</si>
  <si>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</si>
  <si>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</si>
  <si>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</si>
  <si>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</si>
  <si>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</si>
  <si>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</si>
  <si>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</si>
  <si>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</si>
  <si>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</si>
  <si>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</si>
  <si>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</si>
  <si>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</si>
  <si>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</si>
  <si>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</si>
  <si>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</si>
  <si>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</si>
  <si>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</si>
  <si>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</si>
  <si>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</si>
  <si>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</si>
  <si>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</si>
  <si>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</si>
  <si>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</si>
  <si>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</si>
  <si>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</si>
  <si>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</si>
  <si>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</si>
  <si>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</si>
  <si>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</si>
  <si>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</si>
  <si>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</si>
  <si>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</si>
  <si>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</si>
  <si>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</si>
  <si>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</si>
  <si>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</si>
  <si>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</si>
  <si>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</si>
  <si>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</si>
  <si>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</si>
  <si>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</si>
  <si>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</si>
  <si>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</si>
  <si>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</si>
  <si>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</si>
  <si>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</si>
  <si>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</si>
  <si>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</si>
  <si>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</si>
  <si>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</si>
  <si>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</si>
  <si>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</si>
  <si>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</si>
  <si>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</si>
  <si>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</si>
  <si>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</si>
  <si>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</si>
  <si>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</si>
  <si>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</si>
  <si>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</si>
  <si>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</si>
  <si>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</si>
  <si>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</si>
  <si>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</si>
  <si>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</si>
  <si>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</si>
  <si>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</si>
  <si>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</si>
  <si>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</si>
  <si>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</si>
  <si>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</si>
  <si>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</si>
  <si>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</si>
  <si>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</si>
  <si>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</si>
  <si>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</si>
  <si>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</si>
  <si>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</si>
  <si>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</si>
  <si>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</si>
  <si>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</si>
  <si>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</si>
  <si>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</si>
  <si>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</si>
  <si>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</si>
  <si>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</si>
  <si>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</si>
  <si>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</si>
  <si>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</si>
  <si>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</si>
  <si>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</si>
  <si>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</si>
  <si>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</si>
  <si>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</si>
  <si>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</si>
  <si>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</si>
  <si>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</si>
  <si>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</si>
  <si>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</si>
  <si>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</si>
  <si>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</si>
  <si>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</si>
  <si>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</si>
  <si>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</si>
  <si>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</si>
  <si>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</si>
  <si>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</si>
  <si>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</si>
  <si>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</si>
  <si>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</si>
  <si>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</si>
  <si>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</si>
  <si>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</si>
  <si>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</si>
  <si>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</si>
  <si>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</si>
  <si>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</si>
  <si>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</si>
  <si>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</si>
  <si>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</si>
  <si>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</si>
  <si>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</si>
  <si>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</si>
  <si>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</si>
  <si>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</si>
  <si>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</si>
  <si>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</si>
  <si>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</si>
  <si>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</si>
  <si>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</si>
  <si>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</si>
  <si>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</si>
  <si>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</si>
  <si>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</si>
  <si>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</si>
  <si>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</si>
  <si>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</si>
  <si>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</si>
  <si>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</si>
  <si>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</si>
  <si>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</si>
  <si>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</si>
  <si>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</si>
  <si>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</si>
  <si>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</si>
  <si>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</si>
  <si>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</si>
  <si>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</si>
  <si>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</si>
  <si>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</si>
  <si>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</si>
  <si>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</si>
  <si>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</si>
  <si>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</si>
  <si>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</si>
  <si>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</si>
  <si>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</si>
  <si>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</si>
  <si>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</si>
  <si>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</si>
  <si>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</si>
  <si>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</si>
  <si>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</si>
  <si>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</si>
  <si>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</si>
  <si>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</si>
  <si>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</si>
  <si>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</si>
  <si>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</si>
  <si>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</si>
  <si>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</si>
  <si>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</si>
  <si>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</si>
  <si>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</si>
  <si>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</si>
  <si>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</si>
  <si>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</si>
  <si>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</si>
  <si>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</si>
  <si>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</si>
  <si>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</si>
  <si>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</si>
  <si>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</si>
  <si>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</si>
  <si>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</si>
  <si>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</si>
  <si>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</si>
  <si>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</si>
  <si>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</si>
  <si>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</si>
  <si>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</si>
  <si>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</si>
  <si>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</si>
  <si>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</si>
  <si>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</si>
  <si>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</si>
  <si>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</si>
  <si>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</si>
  <si>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</si>
  <si>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</si>
  <si>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</si>
  <si>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</si>
  <si>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</si>
  <si>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</si>
  <si>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</si>
  <si>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</si>
  <si>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</si>
  <si>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</si>
  <si>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</si>
  <si>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</si>
  <si>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</si>
  <si>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</si>
  <si>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</si>
  <si>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</si>
  <si>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</si>
  <si>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</si>
  <si>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</si>
  <si>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</si>
  <si>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</si>
  <si>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</si>
  <si>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</si>
  <si>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</si>
  <si>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</si>
  <si>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</si>
  <si>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</si>
  <si>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</si>
  <si>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</si>
  <si>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</si>
  <si>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</si>
  <si>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</si>
  <si>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</si>
  <si>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</si>
  <si>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</si>
  <si>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</si>
  <si>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</si>
  <si>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</si>
  <si>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</si>
  <si>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</si>
  <si>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</si>
  <si>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</si>
  <si>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</si>
  <si>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</si>
  <si>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</si>
  <si>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</si>
  <si>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</si>
  <si>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</si>
  <si>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</si>
  <si>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</si>
  <si>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</si>
  <si>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</si>
  <si>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</si>
  <si>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</si>
  <si>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</si>
  <si>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</si>
  <si>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</si>
  <si>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</si>
  <si>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</si>
  <si>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</si>
  <si>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</si>
  <si>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</si>
  <si>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</si>
  <si>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</si>
  <si>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</si>
  <si>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</si>
  <si>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</si>
  <si>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</si>
  <si>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</si>
  <si>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</si>
  <si>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</si>
  <si>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</si>
  <si>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</si>
  <si>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</si>
  <si>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</si>
  <si>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</si>
  <si>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</si>
  <si>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</si>
  <si>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</si>
  <si>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</si>
  <si>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</si>
  <si>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</si>
  <si>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</si>
  <si>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</si>
  <si>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</si>
  <si>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</si>
  <si>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</si>
  <si>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</si>
  <si>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</si>
  <si>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</si>
  <si>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</si>
  <si>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</si>
  <si>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</si>
  <si>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</si>
  <si>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</si>
  <si>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</si>
  <si>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</si>
  <si>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</si>
  <si>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</si>
  <si>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</si>
  <si>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</si>
  <si>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</si>
  <si>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</si>
  <si>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</si>
  <si>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</si>
  <si>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</si>
  <si>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</si>
  <si>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</si>
  <si>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</si>
  <si>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</si>
  <si>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</si>
  <si>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</si>
  <si>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</si>
  <si>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</si>
  <si>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</si>
  <si>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</si>
  <si>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</si>
  <si>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</si>
  <si>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</si>
  <si>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</si>
  <si>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</si>
  <si>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</si>
  <si>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</si>
  <si>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</si>
  <si>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</si>
  <si>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</si>
  <si>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</si>
  <si>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</si>
  <si>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</si>
  <si>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</si>
  <si>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</si>
  <si>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</si>
  <si>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</si>
  <si>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</si>
  <si>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</si>
  <si>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</si>
  <si>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</si>
  <si>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</si>
  <si>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</si>
  <si>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</si>
  <si>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</si>
  <si>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</si>
  <si>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</si>
  <si>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</si>
  <si>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</si>
  <si>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</si>
  <si>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</si>
  <si>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</si>
  <si>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</si>
  <si>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</si>
  <si>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</si>
  <si>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</si>
  <si>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</si>
  <si>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</si>
  <si>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</si>
  <si>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</si>
  <si>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</si>
  <si>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</si>
  <si>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</si>
  <si>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</si>
  <si>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</si>
  <si>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</si>
  <si>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</si>
  <si>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</si>
  <si>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</si>
  <si>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</si>
  <si>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</si>
  <si>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</si>
  <si>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</si>
  <si>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</si>
  <si>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</si>
  <si>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</si>
  <si>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</si>
  <si>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</si>
  <si>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</si>
  <si>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</si>
  <si>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</si>
  <si>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</si>
  <si>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</si>
  <si>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</si>
  <si>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</si>
  <si>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</si>
  <si>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</si>
  <si>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</si>
  <si>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</si>
  <si>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</si>
  <si>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</si>
  <si>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</si>
  <si>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</si>
  <si>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</si>
  <si>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</si>
  <si>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</si>
  <si>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</si>
  <si>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</si>
  <si>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</si>
  <si>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</si>
  <si>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</si>
  <si>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</si>
  <si>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</si>
  <si>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</si>
  <si>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</si>
  <si>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</si>
  <si>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</si>
  <si>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</si>
  <si>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</si>
  <si>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</si>
  <si>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</si>
  <si>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</si>
  <si>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</si>
  <si>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</si>
  <si>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</si>
  <si>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</si>
  <si>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</si>
  <si>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</si>
  <si>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</si>
  <si>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</si>
  <si>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</si>
  <si>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</si>
  <si>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</si>
  <si>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</si>
  <si>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</si>
  <si>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</si>
  <si>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</si>
  <si>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</si>
  <si>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</si>
  <si>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</si>
  <si>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</si>
  <si>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</si>
  <si>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</si>
  <si>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</si>
  <si>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</si>
  <si>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</si>
  <si>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</si>
  <si>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</si>
  <si>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</si>
  <si>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</si>
  <si>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</si>
  <si>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</si>
  <si>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</si>
  <si>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</si>
  <si>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</si>
  <si>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</si>
  <si>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</si>
  <si>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</si>
  <si>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</si>
  <si>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</si>
  <si>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</si>
  <si>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</si>
  <si>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</si>
  <si>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</si>
  <si>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</si>
  <si>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</si>
  <si>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</si>
  <si>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</si>
  <si>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</si>
  <si>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</si>
  <si>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</si>
  <si>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</si>
  <si>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</si>
  <si>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</si>
  <si>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</si>
  <si>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</si>
  <si>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</si>
  <si>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</si>
  <si>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</si>
  <si>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</si>
  <si>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</si>
  <si>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</si>
  <si>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</si>
  <si>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</si>
  <si>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</si>
  <si>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</si>
  <si>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</si>
  <si>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</si>
  <si>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</si>
  <si>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</si>
  <si>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</si>
  <si>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</si>
  <si>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</si>
  <si>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</si>
  <si>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</si>
  <si>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</si>
  <si>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</si>
  <si>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</si>
  <si>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</si>
  <si>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</si>
  <si>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</si>
  <si>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</si>
  <si>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</si>
  <si>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</si>
  <si>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</si>
  <si>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</si>
  <si>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</si>
  <si>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</si>
  <si>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</si>
  <si>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</si>
  <si>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</si>
  <si>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</si>
  <si>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</si>
  <si>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</si>
  <si>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</si>
  <si>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</si>
  <si>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</si>
  <si>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</si>
  <si>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</si>
  <si>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</si>
  <si>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</si>
  <si>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</si>
  <si>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</si>
  <si>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</si>
  <si>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</si>
  <si>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</si>
  <si>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</si>
  <si>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</si>
  <si>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</si>
  <si>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</si>
  <si>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</si>
  <si>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</si>
  <si>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</si>
  <si>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</si>
  <si>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</si>
  <si>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</si>
  <si>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</si>
  <si>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</si>
  <si>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</si>
  <si>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</si>
  <si>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</si>
  <si>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</si>
  <si>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</si>
  <si>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</si>
  <si>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</si>
  <si>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</si>
  <si>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</si>
  <si>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</si>
  <si>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</si>
  <si>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</si>
  <si>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</si>
  <si>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</si>
  <si>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</si>
  <si>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</si>
  <si>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</si>
  <si>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</si>
  <si>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</si>
  <si>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</si>
  <si>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</si>
  <si>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</si>
  <si>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</si>
  <si>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</si>
  <si>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</si>
  <si>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</si>
  <si>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</si>
  <si>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</si>
  <si>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</si>
  <si>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</si>
  <si>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</si>
  <si>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</si>
  <si>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</si>
  <si>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</si>
  <si>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</si>
  <si>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</si>
  <si>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</si>
  <si>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</si>
  <si>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</si>
  <si>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</si>
  <si>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</si>
  <si>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</si>
  <si>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</si>
  <si>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</si>
  <si>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</si>
  <si>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</si>
  <si>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</si>
  <si>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</si>
  <si>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</si>
  <si>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</si>
  <si>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</si>
  <si>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</si>
  <si>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</si>
  <si>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</si>
  <si>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</si>
  <si>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</si>
  <si>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</si>
  <si>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</si>
  <si>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</si>
  <si>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</si>
  <si>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</si>
  <si>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</si>
  <si>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</si>
  <si>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</si>
  <si>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</si>
  <si>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</si>
  <si>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</si>
  <si>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</si>
  <si>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</si>
  <si>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</si>
  <si>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</si>
  <si>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</si>
  <si>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</si>
  <si>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</si>
  <si>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</si>
  <si>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</si>
  <si>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</si>
  <si>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</si>
  <si>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</si>
  <si>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</si>
  <si>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</si>
  <si>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</si>
  <si>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</si>
  <si>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</si>
  <si>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</si>
  <si>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</si>
  <si>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</si>
  <si>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</si>
  <si>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</si>
  <si>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</si>
  <si>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</si>
  <si>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</si>
  <si>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</si>
  <si>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</si>
  <si>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</si>
  <si>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</si>
  <si>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</si>
  <si>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</si>
  <si>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</si>
  <si>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</si>
  <si>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</si>
  <si>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</si>
  <si>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</si>
  <si>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</si>
  <si>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</si>
  <si>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</si>
  <si>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</si>
  <si>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</si>
  <si>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</si>
  <si>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</si>
  <si>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</si>
  <si>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</si>
  <si>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</si>
  <si>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</si>
  <si>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</si>
  <si>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</si>
  <si>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</si>
  <si>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</si>
  <si>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</si>
  <si>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</si>
  <si>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</si>
  <si>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</si>
  <si>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</si>
  <si>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</si>
  <si>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</si>
  <si>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</si>
  <si>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</si>
  <si>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</si>
  <si>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</si>
  <si>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</si>
  <si>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</si>
  <si>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</si>
  <si>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</si>
  <si>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</si>
  <si>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</si>
  <si>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</si>
  <si>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</si>
  <si>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</si>
  <si>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</si>
  <si>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</si>
  <si>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</si>
  <si>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</si>
  <si>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</si>
  <si>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</si>
  <si>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</si>
  <si>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</si>
  <si>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</si>
  <si>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</si>
  <si>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</si>
  <si>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</si>
  <si>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</si>
  <si>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</si>
  <si>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</si>
  <si>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</si>
  <si>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</si>
  <si>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</si>
  <si>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</si>
  <si>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</si>
  <si>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</si>
  <si>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</si>
  <si>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</si>
  <si>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</si>
  <si>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</si>
  <si>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</si>
  <si>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</si>
  <si>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</si>
  <si>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</si>
  <si>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</si>
  <si>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</si>
  <si>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</si>
  <si>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</si>
  <si>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</si>
  <si>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</si>
  <si>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</si>
  <si>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</si>
  <si>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</si>
  <si>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</si>
  <si>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</si>
  <si>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</si>
  <si>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</si>
  <si>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</si>
  <si>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</si>
  <si>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</si>
  <si>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</si>
  <si>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</si>
  <si>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</si>
  <si>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</si>
  <si>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</si>
  <si>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</si>
  <si>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</si>
  <si>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</si>
  <si>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</si>
  <si>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</si>
  <si>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</si>
  <si>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</si>
  <si>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</si>
  <si>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</si>
  <si>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</si>
  <si>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</si>
  <si>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</si>
  <si>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</si>
  <si>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</si>
  <si>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</si>
  <si>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</si>
  <si>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</si>
  <si>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</si>
  <si>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</si>
  <si>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</si>
  <si>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</si>
  <si>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</si>
  <si>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</si>
  <si>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</si>
  <si>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</si>
  <si>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</si>
  <si>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</si>
  <si>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</si>
  <si>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</si>
  <si>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</si>
  <si>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</si>
  <si>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</si>
  <si>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</si>
  <si>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</si>
  <si>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</si>
  <si>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</si>
  <si>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</si>
  <si>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</si>
  <si>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</si>
  <si>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</si>
  <si>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</si>
  <si>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</si>
  <si>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</si>
  <si>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</si>
  <si>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</si>
  <si>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</si>
  <si>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</si>
  <si>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</si>
  <si>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</si>
  <si>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</si>
  <si>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</si>
  <si>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</si>
  <si>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</si>
  <si>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</si>
  <si>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</si>
  <si>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</si>
  <si>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</si>
  <si>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</si>
  <si>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</si>
  <si>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</si>
  <si>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</si>
  <si>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</si>
  <si>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</si>
  <si>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</si>
  <si>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</si>
  <si>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</si>
  <si>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</si>
  <si>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</si>
  <si>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</si>
  <si>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</si>
  <si>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</si>
  <si>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</si>
  <si>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</si>
  <si>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</si>
  <si>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</si>
  <si>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</si>
  <si>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</si>
  <si>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</si>
  <si>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</si>
  <si>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</si>
  <si>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</si>
  <si>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</si>
  <si>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</si>
  <si>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</si>
  <si>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</si>
  <si>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</si>
  <si>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</si>
  <si>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</si>
  <si>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</si>
  <si>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</si>
  <si>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</si>
  <si>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</si>
  <si>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</si>
  <si>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</si>
  <si>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</si>
  <si>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</si>
  <si>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</si>
  <si>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</si>
  <si>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</si>
  <si>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</si>
  <si>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</si>
  <si>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</si>
  <si>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</si>
  <si>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</si>
  <si>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</si>
  <si>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</si>
  <si>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</si>
  <si>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</si>
  <si>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</si>
  <si>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</si>
  <si>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</si>
  <si>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</si>
  <si>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</si>
  <si>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</si>
  <si>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</si>
  <si>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</si>
  <si>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</si>
  <si>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</si>
  <si>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</si>
  <si>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</si>
  <si>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</si>
  <si>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</si>
  <si>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</si>
  <si>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</si>
  <si>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</si>
  <si>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</si>
  <si>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</si>
  <si>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</si>
  <si>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</si>
  <si>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</si>
  <si>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</si>
  <si>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</si>
  <si>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</si>
  <si>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</si>
  <si>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</si>
  <si>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</si>
  <si>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</si>
  <si>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</si>
  <si>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</si>
  <si>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</si>
  <si>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</si>
  <si>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</si>
  <si>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</si>
  <si>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</si>
  <si>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</si>
  <si>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</si>
  <si>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</si>
  <si>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</si>
  <si>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</si>
  <si>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</si>
  <si>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</si>
  <si>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</si>
  <si>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</si>
  <si>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</si>
  <si>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</si>
  <si>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</si>
  <si>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</si>
  <si>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</si>
  <si>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</si>
  <si>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</si>
  <si>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</si>
  <si>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</si>
  <si>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</si>
  <si>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</si>
  <si>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</si>
  <si>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</si>
  <si>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</si>
  <si>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</si>
  <si>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</si>
  <si>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</si>
  <si>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</si>
  <si>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</si>
  <si>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</si>
  <si>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</si>
  <si>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</si>
  <si>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</si>
  <si>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</si>
  <si>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</si>
  <si>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</si>
  <si>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</si>
  <si>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</si>
  <si>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</si>
  <si>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</si>
  <si>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</si>
  <si>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</si>
  <si>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</si>
  <si>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</si>
  <si>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</si>
  <si>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</si>
  <si>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</si>
  <si>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</si>
  <si>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</si>
  <si>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</si>
  <si>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</si>
  <si>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</si>
  <si>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</si>
  <si>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</si>
  <si>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</si>
  <si>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</si>
  <si>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</si>
  <si>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</si>
  <si>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</si>
  <si>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</si>
  <si>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</si>
  <si>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</si>
  <si>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</si>
  <si>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</si>
  <si>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</si>
  <si>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</si>
  <si>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</si>
  <si>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</si>
  <si>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</si>
  <si>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</si>
  <si>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</si>
  <si>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</si>
  <si>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</si>
  <si>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</si>
  <si>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</si>
  <si>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</si>
  <si>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</si>
  <si>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</si>
  <si>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</si>
  <si>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</si>
  <si>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</si>
  <si>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</si>
  <si>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</si>
  <si>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</si>
  <si>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</si>
  <si>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</si>
  <si>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</si>
  <si>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</si>
  <si>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</si>
  <si>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</si>
  <si>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</si>
  <si>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</si>
  <si>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</si>
  <si>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</si>
  <si>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</si>
  <si>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</si>
  <si>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</si>
  <si>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</si>
  <si>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</si>
  <si>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</si>
  <si>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</si>
  <si>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</si>
  <si>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</si>
  <si>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</si>
  <si>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</si>
  <si>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</si>
  <si>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</si>
  <si>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</si>
  <si>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</si>
  <si>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</si>
  <si>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</si>
  <si>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</si>
  <si>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</si>
  <si>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</si>
  <si>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</si>
  <si>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</si>
  <si>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</si>
  <si>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</si>
  <si>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</si>
  <si>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</si>
  <si>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</si>
  <si>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</si>
  <si>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</si>
  <si>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</si>
  <si>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</si>
  <si>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</si>
  <si>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</si>
  <si>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</si>
  <si>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</si>
  <si>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</si>
  <si>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</si>
  <si>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</si>
  <si>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</si>
  <si>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</si>
  <si>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</si>
  <si>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</si>
  <si>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</si>
  <si>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</si>
  <si>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</si>
  <si>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</si>
  <si>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</si>
  <si>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</si>
  <si>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</si>
  <si>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</si>
  <si>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</si>
  <si>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</si>
  <si>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</si>
  <si>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</si>
  <si>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</si>
  <si>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</si>
  <si>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</si>
  <si>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</si>
  <si>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</si>
  <si>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</si>
  <si>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</si>
  <si>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</si>
  <si>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</si>
  <si>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</si>
  <si>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</si>
  <si>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</si>
  <si>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</si>
  <si>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</si>
  <si>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</si>
  <si>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</si>
  <si>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</si>
  <si>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</si>
  <si>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</si>
  <si>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</si>
  <si>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</si>
  <si>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</si>
  <si>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</si>
  <si>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</si>
  <si>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</si>
  <si>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</si>
  <si>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</si>
  <si>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</si>
  <si>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</si>
  <si>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</si>
  <si>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</si>
  <si>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</si>
  <si>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</si>
  <si>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</si>
  <si>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</si>
  <si>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</si>
  <si>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</si>
  <si>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</si>
  <si>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</si>
  <si>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</si>
  <si>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</si>
  <si>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</si>
  <si>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</si>
  <si>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</si>
  <si>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</si>
  <si>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</si>
  <si>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</si>
  <si>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</si>
  <si>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</si>
  <si>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</si>
  <si>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</si>
  <si>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</si>
  <si>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</si>
  <si>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</si>
  <si>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</si>
  <si>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</si>
  <si>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</si>
  <si>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</si>
  <si>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</si>
  <si>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</si>
  <si>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</si>
  <si>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</si>
  <si>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</si>
  <si>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</si>
  <si>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</si>
  <si>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</si>
  <si>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</si>
  <si>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</si>
  <si>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</si>
  <si>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</si>
  <si>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</si>
  <si>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</si>
  <si>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</si>
  <si>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</si>
  <si>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</si>
  <si>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</si>
  <si>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</si>
  <si>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</si>
  <si>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</si>
  <si>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</si>
  <si>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</si>
  <si>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</si>
  <si>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</si>
  <si>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</si>
  <si>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</si>
  <si>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</si>
  <si>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</si>
  <si>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</si>
  <si>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</si>
  <si>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</si>
  <si>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</si>
  <si>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</si>
  <si>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</si>
  <si>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</si>
  <si>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</si>
  <si>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</si>
  <si>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</si>
  <si>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</si>
  <si>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</si>
  <si>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</si>
  <si>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</si>
  <si>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</si>
  <si>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</si>
  <si>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</si>
  <si>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</si>
  <si>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</si>
  <si>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</si>
  <si>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</si>
  <si>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</si>
  <si>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</si>
  <si>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</si>
  <si>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</si>
  <si>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</si>
  <si>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</si>
  <si>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</si>
  <si>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</si>
  <si>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</si>
  <si>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</si>
  <si>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</si>
  <si>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</si>
  <si>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</si>
  <si>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</si>
  <si>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</si>
  <si>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</si>
  <si>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</si>
  <si>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</si>
  <si>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</si>
  <si>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</si>
  <si>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</si>
  <si>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</si>
  <si>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</si>
  <si>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</si>
  <si>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</si>
  <si>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</si>
  <si>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</si>
  <si>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</si>
  <si>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</si>
  <si>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</si>
  <si>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</si>
  <si>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</si>
  <si>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</si>
  <si>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</si>
  <si>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</si>
  <si>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</si>
  <si>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</si>
  <si>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</si>
  <si>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</si>
  <si>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</si>
  <si>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</si>
  <si>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</si>
  <si>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</si>
  <si>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</si>
  <si>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</si>
  <si>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</si>
  <si>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</si>
  <si>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</si>
  <si>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</si>
  <si>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</si>
  <si>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</si>
  <si>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</si>
  <si>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</si>
  <si>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</si>
  <si>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</si>
  <si>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</si>
  <si>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</si>
  <si>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</si>
  <si>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</si>
  <si>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</si>
  <si>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</si>
  <si>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</si>
  <si>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</si>
  <si>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</si>
  <si>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</si>
  <si>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</si>
  <si>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</si>
  <si>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</si>
  <si>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</si>
  <si>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</si>
  <si>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</si>
  <si>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</si>
  <si>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</si>
  <si>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</si>
  <si>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</si>
  <si>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</si>
  <si>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</si>
  <si>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</si>
  <si>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</si>
  <si>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</si>
  <si>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</si>
  <si>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</si>
  <si>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</si>
  <si>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</si>
  <si>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</si>
  <si>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</si>
  <si>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</si>
  <si>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</si>
  <si>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</si>
  <si>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</si>
  <si>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</si>
  <si>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</si>
  <si>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</si>
  <si>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</si>
  <si>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</si>
  <si>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</si>
  <si>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</si>
  <si>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</si>
  <si>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</si>
  <si>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</si>
  <si>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</si>
  <si>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</si>
  <si>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</si>
  <si>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</si>
  <si>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</si>
  <si>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</si>
  <si>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</si>
  <si>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</si>
  <si>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</si>
  <si>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</si>
  <si>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</si>
  <si>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</si>
  <si>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</si>
  <si>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</si>
  <si>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</si>
  <si>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</si>
  <si>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</si>
  <si>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</si>
  <si>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</si>
  <si>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</si>
  <si>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</si>
  <si>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</si>
  <si>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</si>
  <si>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</si>
  <si>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</si>
  <si>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</si>
  <si>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</si>
  <si>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</si>
  <si>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</si>
  <si>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</si>
  <si>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</si>
  <si>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</si>
  <si>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</si>
  <si>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</si>
  <si>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</si>
  <si>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</si>
  <si>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</si>
  <si>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</si>
  <si>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</si>
  <si>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</si>
  <si>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</si>
  <si>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</si>
  <si>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</si>
  <si>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</si>
  <si>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</si>
  <si>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</si>
  <si>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</si>
  <si>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</si>
  <si>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</si>
  <si>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</si>
  <si>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</si>
  <si>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</si>
  <si>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</si>
  <si>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</si>
  <si>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</si>
  <si>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</si>
  <si>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</si>
  <si>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</si>
  <si>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</si>
  <si>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</si>
  <si>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</si>
  <si>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</si>
  <si>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</si>
  <si>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</si>
  <si>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</si>
  <si>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</si>
  <si>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</si>
  <si>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</si>
  <si>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</si>
  <si>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</si>
  <si>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</si>
  <si>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</si>
  <si>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</si>
  <si>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</si>
  <si>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</si>
  <si>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</si>
  <si>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</si>
  <si>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</si>
  <si>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</si>
  <si>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</si>
  <si>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</si>
  <si>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</si>
  <si>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</si>
  <si>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</si>
  <si>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</si>
  <si>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</si>
  <si>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</si>
  <si>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</si>
  <si>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</si>
  <si>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</si>
  <si>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</si>
  <si>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</si>
  <si>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</si>
  <si>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</si>
  <si>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No</t>
    <phoneticPr fontId="19"/>
  </si>
  <si>
    <t>検索ID</t>
    <rPh sb="0" eb="2">
      <t>ケンサク</t>
    </rPh>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</si>
  <si>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</si>
  <si>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</si>
  <si>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</si>
  <si>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</si>
  <si>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</si>
  <si>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</si>
  <si>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</si>
  <si>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</si>
  <si>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</si>
  <si>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</si>
  <si>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</si>
  <si>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</si>
  <si>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</si>
  <si>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</si>
  <si>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</si>
  <si>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</si>
  <si>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</si>
  <si>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</si>
  <si>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</si>
  <si>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</si>
  <si>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</si>
  <si>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</si>
  <si>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</si>
  <si>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</si>
  <si>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</si>
  <si>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</si>
  <si>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</si>
  <si>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</si>
  <si>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</si>
  <si>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</si>
  <si>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</si>
  <si>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</si>
  <si>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</si>
  <si>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</si>
  <si>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</si>
  <si>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</si>
  <si>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</si>
  <si>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</si>
  <si>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</si>
  <si>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</si>
  <si>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</si>
  <si>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</si>
  <si>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</si>
  <si>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</si>
  <si>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</si>
  <si>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</si>
  <si>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</si>
  <si>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</si>
  <si>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</si>
  <si>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</si>
  <si>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</si>
  <si>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</si>
  <si>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</si>
  <si>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</si>
  <si>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</si>
  <si>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</si>
  <si>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</si>
  <si>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</si>
  <si>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</si>
  <si>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</si>
  <si>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</si>
  <si>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</si>
  <si>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</si>
  <si>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</si>
  <si>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</si>
  <si>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</si>
  <si>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</si>
  <si>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</si>
  <si>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</si>
  <si>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</si>
  <si>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</si>
  <si>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</si>
  <si>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</si>
  <si>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</si>
  <si>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</si>
  <si>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</si>
  <si>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</si>
  <si>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</si>
  <si>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</si>
  <si>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</si>
  <si>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</si>
  <si>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</si>
  <si>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</si>
  <si>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</si>
  <si>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</si>
  <si>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</si>
  <si>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</si>
  <si>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</si>
  <si>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</si>
  <si>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</si>
  <si>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</si>
  <si>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</si>
  <si>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</si>
  <si>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</si>
  <si>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</si>
  <si>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</si>
  <si>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</si>
  <si>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</si>
  <si>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</si>
  <si>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</si>
  <si>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</si>
  <si>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</si>
  <si>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</si>
  <si>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</si>
  <si>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</si>
  <si>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</si>
  <si>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</si>
  <si>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</si>
  <si>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</si>
  <si>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</si>
  <si>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</si>
  <si>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</si>
  <si>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</si>
  <si>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</si>
  <si>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</si>
  <si>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</si>
  <si>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</si>
  <si>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</si>
  <si>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</si>
  <si>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</si>
  <si>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</si>
  <si>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</si>
  <si>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</si>
  <si>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</si>
  <si>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</si>
  <si>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</si>
  <si>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</si>
  <si>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</si>
  <si>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</si>
  <si>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</si>
  <si>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</si>
  <si>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</si>
  <si>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</si>
  <si>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</si>
  <si>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</si>
  <si>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</si>
  <si>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</si>
  <si>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</si>
  <si>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</si>
  <si>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</si>
  <si>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</si>
  <si>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</si>
  <si>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</si>
  <si>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</si>
  <si>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</si>
  <si>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</si>
  <si>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</si>
  <si>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</si>
  <si>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</si>
  <si>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</si>
  <si>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</si>
  <si>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</si>
  <si>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</si>
  <si>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</si>
  <si>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</si>
  <si>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</si>
  <si>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</si>
  <si>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</si>
  <si>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</si>
  <si>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</si>
  <si>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</si>
  <si>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</si>
  <si>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</si>
  <si>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</si>
  <si>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</si>
  <si>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</si>
  <si>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</si>
  <si>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</si>
  <si>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</si>
  <si>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</si>
  <si>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</si>
  <si>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</si>
  <si>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</si>
  <si>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</si>
  <si>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</si>
  <si>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</si>
  <si>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</si>
  <si>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</si>
  <si>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</si>
  <si>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</si>
  <si>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</si>
  <si>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</si>
  <si>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</si>
  <si>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</si>
  <si>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</si>
  <si>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</si>
  <si>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</si>
  <si>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</si>
  <si>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</si>
  <si>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</si>
  <si>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</si>
  <si>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</si>
  <si>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</si>
  <si>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</si>
  <si>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</si>
  <si>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</si>
  <si>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</si>
  <si>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</si>
  <si>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</si>
  <si>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</si>
  <si>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</si>
  <si>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</si>
  <si>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</si>
  <si>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</si>
  <si>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</si>
  <si>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</si>
  <si>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</si>
  <si>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</si>
  <si>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</si>
  <si>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</si>
  <si>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</si>
  <si>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</si>
  <si>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</si>
  <si>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</si>
  <si>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</si>
  <si>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</si>
  <si>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</si>
  <si>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</si>
  <si>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</si>
  <si>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</si>
  <si>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</si>
  <si>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</si>
  <si>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</si>
  <si>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</si>
  <si>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</si>
  <si>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</si>
  <si>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</si>
  <si>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</si>
  <si>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</si>
  <si>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　（様式４）</t>
    <phoneticPr fontId="18"/>
  </si>
  <si>
    <t>学校名　　大阪府立　　　        　　　　支援学校　　（　小学部　）　　　　　　　　　　　　　　　　　　　　　　　　　　　　　　</t>
    <rPh sb="32" eb="34">
      <t>ショウガク</t>
    </rPh>
    <rPh sb="34" eb="35">
      <t>ブ</t>
    </rPh>
    <phoneticPr fontId="18"/>
  </si>
  <si>
    <t>〇</t>
    <phoneticPr fontId="6"/>
  </si>
  <si>
    <t>ア</t>
    <phoneticPr fontId="19"/>
  </si>
  <si>
    <t>イ</t>
    <phoneticPr fontId="19"/>
  </si>
  <si>
    <t>ウ</t>
    <phoneticPr fontId="19"/>
  </si>
  <si>
    <t>選定資料等の種類の数</t>
    <rPh sb="0" eb="2">
      <t>センテイ</t>
    </rPh>
    <rPh sb="2" eb="4">
      <t>シリョウ</t>
    </rPh>
    <rPh sb="4" eb="5">
      <t>トウ</t>
    </rPh>
    <rPh sb="6" eb="8">
      <t>シュルイ</t>
    </rPh>
    <rPh sb="9" eb="10">
      <t>カズ</t>
    </rPh>
    <phoneticPr fontId="18"/>
  </si>
  <si>
    <t>２．Ａ欄には、学年の全生徒が使用するものには「全」を、また、一部生徒が使用するものには類型を記入すること。［例　「Ａ」、「Ｂ」、「訪」等）</t>
    <phoneticPr fontId="18"/>
  </si>
  <si>
    <t>３．Ｂ欄には、年間履修単位数を学科、類型等に応じて記入すること。</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</si>
  <si>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</si>
  <si>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</si>
  <si>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</si>
  <si>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</si>
  <si>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</si>
  <si>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</si>
  <si>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</si>
  <si>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</si>
  <si>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</si>
  <si>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</si>
  <si>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</si>
  <si>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</si>
  <si>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</si>
  <si>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</si>
  <si>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</si>
  <si>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</si>
  <si>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</si>
  <si>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</si>
  <si>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</si>
  <si>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</si>
  <si>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</si>
  <si>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</si>
  <si>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</si>
  <si>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</si>
  <si>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</si>
  <si>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</si>
  <si>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</si>
  <si>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</si>
  <si>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</si>
  <si>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</si>
  <si>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</si>
  <si>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</si>
  <si>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</si>
  <si>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</si>
  <si>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</si>
  <si>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</si>
  <si>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</si>
  <si>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</si>
  <si>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</si>
  <si>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</si>
  <si>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</si>
  <si>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</si>
  <si>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</si>
  <si>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</si>
  <si>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</si>
  <si>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</si>
  <si>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</si>
  <si>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</si>
  <si>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</si>
  <si>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</si>
  <si>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</si>
  <si>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</si>
  <si>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</si>
  <si>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</si>
  <si>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</si>
  <si>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</si>
  <si>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</si>
  <si>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</si>
  <si>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</si>
  <si>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</si>
  <si>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</si>
  <si>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</si>
  <si>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</si>
  <si>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</si>
  <si>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</si>
  <si>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</si>
  <si>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</si>
  <si>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</si>
  <si>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</si>
  <si>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</si>
  <si>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</si>
  <si>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</si>
  <si>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</si>
  <si>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</si>
  <si>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</si>
  <si>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</si>
  <si>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</si>
  <si>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</si>
  <si>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</si>
  <si>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</si>
  <si>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</si>
  <si>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</si>
  <si>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</si>
  <si>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</si>
  <si>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</si>
  <si>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</si>
  <si>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</si>
  <si>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</si>
  <si>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</si>
  <si>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</si>
  <si>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</si>
  <si>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</si>
  <si>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</si>
  <si>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</si>
  <si>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</si>
  <si>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</si>
  <si>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</si>
  <si>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</si>
  <si>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</si>
  <si>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</si>
  <si>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</si>
  <si>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</si>
  <si>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</si>
  <si>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</si>
  <si>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</si>
  <si>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</si>
  <si>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</si>
  <si>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</si>
  <si>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</si>
  <si>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</si>
  <si>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</si>
  <si>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</si>
  <si>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</si>
  <si>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</si>
  <si>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</si>
  <si>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</si>
  <si>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</si>
  <si>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</si>
  <si>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</si>
  <si>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</si>
  <si>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</si>
  <si>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</si>
  <si>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</si>
  <si>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</si>
  <si>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</si>
  <si>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</si>
  <si>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</si>
  <si>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</si>
  <si>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</si>
  <si>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</si>
  <si>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</si>
  <si>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</si>
  <si>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</si>
  <si>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</si>
  <si>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</si>
  <si>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</si>
  <si>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</si>
  <si>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</si>
  <si>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</si>
  <si>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</si>
  <si>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</si>
  <si>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</si>
  <si>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</si>
  <si>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</si>
  <si>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</si>
  <si>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</si>
  <si>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</si>
  <si>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</si>
  <si>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</si>
  <si>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</si>
  <si>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</si>
  <si>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</si>
  <si>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</si>
  <si>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</si>
  <si>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</si>
  <si>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</si>
  <si>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</si>
  <si>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</si>
  <si>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</si>
  <si>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</si>
  <si>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</si>
  <si>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</si>
  <si>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</si>
  <si>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</si>
  <si>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</si>
  <si>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</si>
  <si>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</si>
  <si>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</si>
  <si>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</si>
  <si>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</si>
  <si>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</si>
  <si>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</si>
  <si>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</si>
  <si>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</si>
  <si>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</si>
  <si>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</si>
  <si>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</si>
  <si>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</si>
  <si>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</si>
  <si>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</si>
  <si>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</si>
  <si>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</si>
  <si>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</si>
  <si>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</si>
  <si>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</si>
  <si>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</si>
  <si>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</si>
  <si>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</si>
  <si>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</si>
  <si>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</si>
  <si>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</si>
  <si>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</si>
  <si>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</si>
  <si>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</si>
  <si>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</si>
  <si>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</si>
  <si>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</si>
  <si>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</si>
  <si>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</si>
  <si>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</si>
  <si>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</si>
  <si>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</si>
  <si>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</si>
  <si>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</si>
  <si>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</si>
  <si>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</si>
  <si>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</si>
  <si>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</si>
  <si>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</si>
  <si>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</si>
  <si>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</si>
  <si>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</si>
  <si>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</si>
  <si>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</si>
  <si>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</si>
  <si>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</si>
  <si>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</si>
  <si>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</si>
  <si>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</si>
  <si>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</si>
  <si>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</si>
  <si>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</si>
  <si>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</si>
  <si>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</si>
  <si>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</si>
  <si>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</si>
  <si>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</si>
  <si>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</si>
  <si>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</si>
  <si>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</si>
  <si>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</si>
  <si>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</si>
  <si>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</si>
  <si>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</si>
  <si>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</si>
  <si>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</si>
  <si>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</si>
  <si>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</si>
  <si>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</si>
  <si>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</si>
  <si>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</si>
  <si>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</si>
  <si>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</si>
  <si>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</si>
  <si>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</si>
  <si>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</si>
  <si>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</si>
  <si>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</si>
  <si>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</si>
  <si>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</si>
  <si>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</si>
  <si>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</si>
  <si>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</si>
  <si>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</si>
  <si>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</si>
  <si>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</si>
  <si>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</si>
  <si>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</si>
  <si>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</si>
  <si>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</si>
  <si>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</si>
  <si>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</si>
  <si>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</si>
  <si>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</si>
  <si>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</si>
  <si>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</si>
  <si>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</si>
  <si>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</si>
  <si>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</si>
  <si>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</si>
  <si>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</si>
  <si>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</si>
  <si>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</si>
  <si>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</si>
  <si>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</si>
  <si>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</si>
  <si>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</si>
  <si>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</si>
  <si>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</si>
  <si>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</si>
  <si>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</si>
  <si>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</si>
  <si>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</si>
  <si>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</si>
  <si>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</si>
  <si>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</si>
  <si>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</si>
  <si>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</si>
  <si>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</si>
  <si>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</si>
  <si>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</si>
  <si>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</si>
  <si>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</si>
  <si>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</si>
  <si>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</si>
  <si>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</si>
  <si>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</si>
  <si>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</si>
  <si>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</si>
  <si>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</si>
  <si>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</si>
  <si>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</si>
  <si>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</si>
  <si>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</si>
  <si>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</si>
  <si>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</si>
  <si>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</si>
  <si>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</si>
  <si>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</si>
  <si>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</si>
  <si>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</si>
  <si>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</si>
  <si>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</si>
  <si>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</si>
  <si>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</si>
  <si>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</si>
  <si>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</si>
  <si>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</si>
  <si>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</si>
  <si>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</si>
  <si>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</si>
  <si>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</si>
  <si>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</si>
  <si>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</si>
  <si>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</si>
  <si>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</si>
  <si>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</si>
  <si>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</si>
  <si>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</si>
  <si>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</si>
  <si>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</si>
  <si>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</si>
  <si>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</si>
  <si>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</si>
  <si>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</si>
  <si>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</si>
  <si>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</si>
  <si>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</si>
  <si>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</si>
  <si>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</si>
  <si>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</si>
  <si>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</si>
  <si>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</si>
  <si>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</si>
  <si>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</si>
  <si>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</si>
  <si>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</si>
  <si>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</si>
  <si>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</si>
  <si>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</si>
  <si>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</si>
  <si>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</si>
  <si>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</si>
  <si>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</si>
  <si>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</si>
  <si>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</si>
  <si>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</si>
  <si>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</si>
  <si>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</si>
  <si>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</si>
  <si>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</si>
  <si>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</si>
  <si>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</si>
  <si>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</si>
  <si>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</si>
  <si>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</si>
  <si>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</si>
  <si>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</si>
  <si>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</si>
  <si>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</si>
  <si>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</si>
  <si>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</si>
  <si>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</si>
  <si>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</si>
  <si>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</si>
  <si>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</si>
  <si>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</si>
  <si>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</si>
  <si>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</si>
  <si>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</si>
  <si>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</si>
  <si>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</si>
  <si>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</si>
  <si>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</si>
  <si>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</si>
  <si>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</si>
  <si>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</si>
  <si>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</si>
  <si>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</si>
  <si>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</si>
  <si>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</si>
  <si>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</si>
  <si>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</si>
  <si>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</si>
  <si>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</si>
  <si>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</si>
  <si>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</si>
  <si>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</si>
  <si>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</si>
  <si>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</si>
  <si>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</si>
  <si>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</si>
  <si>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</si>
  <si>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</si>
  <si>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</si>
  <si>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</si>
  <si>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</si>
  <si>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</si>
  <si>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</si>
  <si>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</si>
  <si>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</si>
  <si>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</si>
  <si>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</si>
  <si>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</si>
  <si>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</si>
  <si>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</si>
  <si>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</si>
  <si>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</si>
  <si>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</si>
  <si>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</si>
  <si>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</si>
  <si>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</si>
  <si>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</si>
  <si>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</si>
  <si>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</si>
  <si>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</si>
  <si>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</si>
  <si>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</si>
  <si>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</si>
  <si>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</si>
  <si>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</si>
  <si>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</si>
  <si>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</si>
  <si>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</si>
  <si>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</si>
  <si>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</si>
  <si>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</si>
  <si>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</si>
  <si>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</si>
  <si>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</si>
  <si>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</si>
  <si>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</si>
  <si>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</si>
  <si>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</si>
  <si>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</si>
  <si>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</si>
  <si>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</si>
  <si>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</si>
  <si>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</si>
  <si>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</si>
  <si>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</si>
  <si>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</si>
  <si>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</si>
  <si>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</si>
  <si>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</si>
  <si>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</si>
  <si>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</si>
  <si>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</si>
  <si>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</si>
  <si>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</si>
  <si>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</si>
  <si>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</si>
  <si>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</si>
  <si>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</si>
  <si>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</si>
  <si>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</si>
  <si>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</si>
  <si>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</si>
  <si>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</si>
  <si>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</si>
  <si>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</si>
  <si>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</si>
  <si>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</si>
  <si>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</si>
  <si>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</si>
  <si>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</si>
  <si>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</si>
  <si>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</si>
  <si>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</si>
  <si>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</si>
  <si>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</si>
  <si>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</si>
  <si>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</si>
  <si>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</si>
  <si>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</si>
  <si>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</si>
  <si>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</si>
  <si>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</si>
  <si>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</si>
  <si>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</si>
  <si>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</si>
  <si>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</si>
  <si>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</si>
  <si>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</si>
  <si>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</si>
  <si>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</si>
  <si>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</si>
  <si>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</si>
  <si>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</si>
  <si>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</si>
  <si>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</si>
  <si>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</si>
  <si>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</si>
  <si>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</si>
  <si>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</si>
  <si>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</si>
  <si>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</si>
  <si>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</si>
  <si>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</si>
  <si>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</si>
  <si>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</si>
  <si>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</si>
  <si>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</si>
  <si>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</si>
  <si>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</si>
  <si>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</si>
  <si>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</si>
  <si>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</si>
  <si>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</si>
  <si>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</si>
  <si>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</si>
  <si>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</si>
  <si>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</si>
  <si>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</si>
  <si>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</si>
  <si>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</si>
  <si>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</si>
  <si>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</si>
  <si>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</si>
  <si>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</si>
  <si>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</si>
  <si>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</si>
  <si>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</si>
  <si>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</si>
  <si>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</si>
  <si>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</si>
  <si>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</si>
  <si>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</si>
  <si>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</si>
  <si>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</si>
  <si>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</si>
  <si>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</si>
  <si>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</si>
  <si>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</si>
  <si>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</si>
  <si>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</si>
  <si>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</si>
  <si>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</si>
  <si>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</si>
  <si>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</si>
  <si>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</si>
  <si>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</si>
  <si>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</si>
  <si>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</si>
  <si>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</si>
  <si>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</si>
  <si>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</si>
  <si>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</si>
  <si>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</si>
  <si>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</si>
  <si>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</si>
  <si>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</si>
  <si>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</si>
  <si>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</si>
  <si>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</si>
  <si>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</si>
  <si>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</si>
  <si>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</si>
  <si>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</si>
  <si>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</si>
  <si>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</si>
  <si>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</si>
  <si>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</si>
  <si>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</si>
  <si>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</si>
  <si>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</si>
  <si>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</si>
  <si>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</si>
  <si>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</si>
  <si>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</si>
  <si>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</si>
  <si>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</si>
  <si>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</si>
  <si>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</si>
  <si>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</si>
  <si>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</si>
  <si>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</si>
  <si>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</si>
  <si>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</si>
  <si>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</si>
  <si>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</si>
  <si>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</si>
  <si>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</si>
  <si>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</si>
  <si>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</si>
  <si>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</si>
  <si>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</si>
  <si>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</si>
  <si>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</si>
  <si>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</si>
  <si>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</si>
  <si>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</si>
  <si>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</si>
  <si>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</si>
  <si>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</si>
  <si>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</si>
  <si>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</si>
  <si>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</si>
  <si>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</si>
  <si>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</si>
  <si>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</si>
  <si>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</si>
  <si>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</si>
  <si>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</si>
  <si>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</si>
  <si>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</si>
  <si>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</si>
  <si>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</si>
  <si>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</si>
  <si>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</si>
  <si>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</si>
  <si>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</si>
  <si>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</si>
  <si>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</si>
  <si>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</si>
  <si>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</si>
  <si>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</si>
  <si>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</si>
  <si>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</si>
  <si>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</si>
  <si>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</si>
  <si>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</si>
  <si>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</si>
  <si>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</si>
  <si>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</si>
  <si>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</si>
  <si>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</si>
  <si>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</si>
  <si>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</si>
  <si>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</si>
  <si>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</si>
  <si>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</si>
  <si>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</si>
  <si>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</si>
  <si>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</si>
  <si>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</si>
  <si>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</si>
  <si>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</si>
  <si>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</si>
  <si>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</si>
  <si>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</si>
  <si>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</si>
  <si>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</si>
  <si>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</si>
  <si>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</si>
  <si>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</si>
  <si>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</si>
  <si>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</si>
  <si>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</si>
  <si>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</si>
  <si>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</si>
  <si>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</si>
  <si>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</si>
  <si>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</si>
  <si>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</si>
  <si>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</si>
  <si>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</si>
  <si>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</si>
  <si>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</si>
  <si>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</si>
  <si>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</si>
  <si>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</si>
  <si>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</si>
  <si>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</si>
  <si>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</si>
  <si>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</si>
  <si>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</si>
  <si>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</si>
  <si>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</si>
  <si>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</si>
  <si>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</si>
  <si>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</si>
  <si>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</si>
  <si>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</si>
  <si>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</si>
  <si>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</si>
  <si>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</si>
  <si>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</si>
  <si>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</si>
  <si>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</si>
  <si>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</si>
  <si>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</si>
  <si>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</si>
  <si>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</si>
  <si>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</si>
  <si>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</si>
  <si>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</si>
  <si>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</si>
  <si>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</si>
  <si>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</si>
  <si>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</si>
  <si>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</si>
  <si>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</si>
  <si>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</si>
  <si>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</si>
  <si>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</si>
  <si>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</si>
  <si>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</si>
  <si>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</si>
  <si>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</si>
  <si>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</si>
  <si>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</si>
  <si>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</si>
  <si>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</si>
  <si>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</si>
  <si>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</si>
  <si>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</si>
  <si>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</si>
  <si>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</si>
  <si>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</si>
  <si>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</si>
  <si>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</si>
  <si>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</si>
  <si>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</si>
  <si>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</si>
  <si>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</si>
  <si>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</si>
  <si>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</si>
  <si>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</si>
  <si>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</si>
  <si>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</si>
  <si>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</si>
  <si>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</si>
  <si>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</si>
  <si>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</si>
  <si>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</si>
  <si>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</si>
  <si>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</si>
  <si>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</si>
  <si>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</si>
  <si>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</si>
  <si>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</si>
  <si>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</si>
  <si>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</si>
  <si>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</si>
  <si>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</si>
  <si>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</si>
  <si>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</si>
  <si>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</si>
  <si>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</si>
  <si>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</si>
  <si>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</si>
  <si>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</si>
  <si>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</si>
  <si>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</si>
  <si>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</si>
  <si>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</si>
  <si>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</si>
  <si>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</si>
  <si>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</si>
  <si>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</si>
  <si>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</si>
  <si>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</si>
  <si>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</si>
  <si>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</si>
  <si>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</si>
  <si>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</si>
  <si>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</si>
  <si>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</si>
  <si>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</si>
  <si>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</si>
  <si>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</si>
  <si>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</si>
  <si>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</si>
  <si>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</si>
  <si>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</si>
  <si>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</si>
  <si>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</si>
  <si>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</si>
  <si>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</si>
  <si>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</si>
  <si>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</si>
  <si>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</si>
  <si>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</si>
  <si>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</si>
  <si>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</si>
  <si>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</si>
  <si>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</si>
  <si>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</si>
  <si>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</si>
  <si>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</si>
  <si>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</si>
  <si>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</si>
  <si>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</si>
  <si>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</si>
  <si>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</si>
  <si>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</si>
  <si>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</si>
  <si>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</si>
  <si>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</si>
  <si>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</si>
  <si>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</si>
  <si>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</si>
  <si>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</si>
  <si>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</si>
  <si>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</si>
  <si>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</si>
  <si>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</si>
  <si>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</si>
  <si>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</si>
  <si>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</si>
  <si>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</si>
  <si>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</si>
  <si>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</si>
  <si>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</si>
  <si>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</si>
  <si>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</si>
  <si>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</si>
  <si>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</si>
  <si>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</si>
  <si>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</si>
  <si>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</si>
  <si>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</si>
  <si>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</si>
  <si>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</si>
  <si>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</si>
  <si>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</si>
  <si>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</si>
  <si>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</si>
  <si>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</si>
  <si>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</si>
  <si>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</si>
  <si>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</si>
  <si>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</si>
  <si>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</si>
  <si>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</si>
  <si>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</si>
  <si>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</si>
  <si>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</si>
  <si>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</si>
  <si>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</si>
  <si>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</si>
  <si>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</si>
  <si>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</si>
  <si>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</si>
  <si>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</si>
  <si>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</si>
  <si>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</si>
  <si>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</si>
  <si>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</si>
  <si>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</si>
  <si>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</si>
  <si>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</si>
  <si>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</si>
  <si>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</si>
  <si>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</si>
  <si>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</si>
  <si>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</si>
  <si>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</si>
  <si>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</si>
  <si>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</si>
  <si>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</si>
  <si>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</si>
  <si>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</si>
  <si>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</si>
  <si>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</si>
  <si>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</si>
  <si>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</si>
  <si>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</si>
  <si>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</si>
  <si>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</si>
  <si>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</si>
  <si>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</si>
  <si>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</si>
  <si>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</si>
  <si>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</si>
  <si>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</si>
  <si>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</si>
  <si>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</si>
  <si>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</si>
  <si>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</si>
  <si>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</si>
  <si>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</si>
  <si>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</si>
  <si>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</si>
  <si>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</si>
  <si>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</si>
  <si>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</si>
  <si>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</si>
  <si>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</si>
  <si>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</si>
  <si>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</si>
  <si>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</si>
  <si>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</si>
  <si>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</si>
  <si>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</si>
  <si>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</si>
  <si>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</si>
  <si>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</si>
  <si>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</si>
  <si>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</si>
  <si>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</si>
  <si>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</si>
  <si>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</si>
  <si>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</si>
  <si>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</si>
  <si>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</si>
  <si>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</si>
  <si>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</si>
  <si>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</si>
  <si>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</si>
  <si>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</si>
  <si>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</si>
  <si>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</si>
  <si>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</si>
  <si>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</si>
  <si>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</si>
  <si>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</si>
  <si>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</si>
  <si>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</si>
  <si>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</si>
  <si>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</si>
  <si>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</si>
  <si>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</si>
  <si>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</si>
  <si>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</si>
  <si>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</si>
  <si>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</si>
  <si>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</si>
  <si>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</si>
  <si>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</si>
  <si>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</si>
  <si>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</si>
  <si>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</si>
  <si>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</si>
  <si>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</si>
  <si>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</si>
  <si>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</si>
  <si>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</si>
  <si>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</si>
  <si>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</si>
  <si>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</si>
  <si>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</si>
  <si>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</si>
  <si>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</si>
  <si>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</si>
  <si>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</si>
  <si>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</si>
  <si>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</si>
  <si>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</si>
  <si>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</si>
  <si>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</si>
  <si>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</si>
  <si>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</si>
  <si>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</si>
  <si>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</si>
  <si>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</si>
  <si>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</si>
  <si>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</si>
  <si>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</si>
  <si>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</si>
  <si>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</si>
  <si>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</si>
  <si>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</si>
  <si>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</si>
  <si>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</si>
  <si>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</si>
  <si>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</si>
  <si>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</si>
  <si>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</si>
  <si>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</si>
  <si>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</si>
  <si>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</si>
  <si>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</si>
  <si>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</si>
  <si>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</si>
  <si>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</si>
  <si>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</si>
  <si>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</si>
  <si>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</si>
  <si>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</si>
  <si>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</si>
  <si>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</si>
  <si>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</si>
  <si>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</si>
  <si>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</si>
  <si>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</si>
  <si>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</si>
  <si>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</si>
  <si>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</si>
  <si>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</si>
  <si>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</si>
  <si>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</si>
  <si>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</si>
  <si>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</si>
  <si>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</si>
  <si>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</si>
  <si>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</si>
  <si>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</si>
  <si>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</si>
  <si>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</si>
  <si>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</si>
  <si>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</si>
  <si>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</si>
  <si>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</si>
  <si>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</si>
  <si>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</si>
  <si>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</si>
  <si>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</si>
  <si>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</si>
  <si>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</si>
  <si>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</si>
  <si>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</si>
  <si>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</si>
  <si>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</si>
  <si>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</si>
  <si>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</si>
  <si>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</si>
  <si>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</si>
  <si>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</si>
  <si>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</si>
  <si>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</si>
  <si>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</si>
  <si>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</si>
  <si>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</si>
  <si>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</si>
  <si>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</si>
  <si>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</si>
  <si>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</si>
  <si>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</si>
  <si>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</si>
  <si>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</si>
  <si>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</si>
  <si>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</si>
  <si>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</si>
  <si>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</si>
  <si>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</si>
  <si>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</si>
  <si>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</si>
  <si>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</si>
  <si>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</si>
  <si>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</si>
  <si>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</si>
  <si>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</si>
  <si>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</si>
  <si>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</si>
  <si>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</si>
  <si>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</si>
  <si>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</si>
  <si>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</si>
  <si>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</si>
  <si>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</si>
  <si>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</si>
  <si>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</si>
  <si>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</si>
  <si>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</si>
  <si>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</si>
  <si>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</si>
  <si>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</si>
  <si>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</si>
  <si>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</si>
  <si>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</si>
  <si>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</si>
  <si>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</si>
  <si>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</si>
  <si>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</si>
  <si>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</si>
  <si>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</si>
  <si>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</si>
  <si>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</si>
  <si>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</si>
  <si>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</si>
  <si>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</si>
  <si>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</si>
  <si>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</si>
  <si>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</si>
  <si>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</si>
  <si>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</si>
  <si>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</si>
  <si>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</si>
  <si>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</si>
  <si>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</si>
  <si>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</si>
  <si>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</si>
  <si>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</si>
  <si>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</si>
  <si>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</si>
  <si>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</si>
  <si>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</si>
  <si>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</si>
  <si>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</si>
  <si>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</si>
  <si>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</si>
  <si>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</si>
  <si>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</si>
  <si>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</si>
  <si>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</si>
  <si>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</si>
  <si>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</si>
  <si>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</si>
  <si>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</si>
  <si>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</si>
  <si>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</si>
  <si>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</si>
  <si>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</si>
  <si>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</si>
  <si>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</si>
  <si>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</si>
  <si>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</si>
  <si>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</si>
  <si>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</si>
  <si>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</si>
  <si>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</si>
  <si>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</si>
  <si>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</si>
  <si>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</si>
  <si>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</si>
  <si>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</si>
  <si>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</si>
  <si>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</si>
  <si>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</si>
  <si>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</si>
  <si>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</si>
  <si>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</si>
  <si>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</si>
  <si>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</si>
  <si>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</si>
  <si>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</si>
  <si>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</si>
  <si>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</si>
  <si>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</si>
  <si>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</si>
  <si>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</si>
  <si>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</si>
  <si>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</si>
  <si>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</si>
  <si>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</si>
  <si>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</si>
  <si>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</si>
  <si>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</si>
  <si>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</si>
  <si>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</si>
  <si>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</si>
  <si>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</si>
  <si>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</si>
  <si>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</si>
  <si>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</si>
  <si>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</si>
  <si>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</si>
  <si>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</si>
  <si>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</si>
  <si>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</si>
  <si>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</si>
  <si>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</si>
  <si>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</si>
  <si>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</si>
  <si>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</si>
  <si>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</si>
  <si>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</si>
  <si>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</si>
  <si>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</si>
  <si>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</si>
  <si>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</si>
  <si>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</si>
  <si>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</si>
  <si>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</si>
  <si>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</si>
  <si>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</si>
  <si>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</si>
  <si>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</si>
  <si>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</si>
  <si>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</si>
  <si>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</si>
  <si>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</si>
  <si>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</si>
  <si>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</si>
  <si>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</si>
  <si>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</si>
  <si>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</si>
  <si>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</si>
  <si>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</si>
  <si>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</si>
  <si>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</si>
  <si>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</si>
  <si>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</si>
  <si>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</si>
  <si>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</si>
  <si>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</si>
  <si>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</si>
  <si>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</si>
  <si>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</si>
  <si>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</si>
  <si>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</si>
  <si>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</si>
  <si>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</si>
  <si>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</si>
  <si>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</si>
  <si>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</si>
  <si>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</si>
  <si>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</si>
  <si>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</si>
  <si>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</si>
  <si>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</si>
  <si>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</si>
  <si>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</si>
  <si>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</si>
  <si>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</si>
  <si>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</si>
  <si>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</si>
  <si>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</si>
  <si>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</si>
  <si>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</si>
  <si>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</si>
  <si>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</si>
  <si>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</si>
  <si>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</si>
  <si>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</si>
  <si>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</si>
  <si>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</si>
  <si>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</si>
  <si>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</si>
  <si>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</si>
  <si>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</si>
  <si>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</si>
  <si>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</si>
  <si>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</si>
  <si>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</si>
  <si>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</si>
  <si>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</si>
  <si>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</si>
  <si>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</si>
  <si>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</si>
  <si>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</si>
  <si>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</si>
  <si>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</si>
  <si>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</si>
  <si>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</si>
  <si>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</si>
  <si>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</si>
  <si>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</si>
  <si>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</si>
  <si>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</si>
  <si>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</si>
  <si>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</si>
  <si>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</si>
  <si>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</si>
  <si>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</si>
  <si>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</si>
  <si>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</si>
  <si>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</si>
  <si>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</si>
  <si>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</si>
  <si>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</si>
  <si>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</si>
  <si>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</si>
  <si>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</si>
  <si>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</si>
  <si>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</si>
  <si>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</si>
  <si>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</si>
  <si>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</si>
  <si>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</si>
  <si>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</si>
  <si>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</si>
  <si>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</si>
  <si>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</si>
  <si>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</si>
  <si>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</si>
  <si>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</si>
  <si>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</si>
  <si>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</si>
  <si>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</si>
  <si>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</si>
  <si>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</si>
  <si>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</si>
  <si>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</si>
  <si>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</si>
  <si>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</si>
  <si>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</si>
  <si>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</si>
  <si>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</si>
  <si>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</si>
  <si>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</si>
  <si>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</si>
  <si>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</si>
  <si>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</si>
  <si>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</si>
  <si>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</si>
  <si>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</si>
  <si>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</si>
  <si>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</si>
  <si>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</si>
  <si>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</si>
  <si>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</si>
  <si>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</si>
  <si>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</si>
  <si>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</si>
  <si>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</si>
  <si>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</si>
  <si>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</si>
  <si>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</si>
  <si>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</si>
  <si>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</si>
  <si>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</si>
  <si>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</si>
  <si>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</si>
  <si>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</si>
  <si>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</si>
  <si>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</si>
  <si>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</si>
  <si>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</si>
  <si>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</si>
  <si>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</si>
  <si>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</si>
  <si>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</si>
  <si>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</si>
  <si>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</si>
  <si>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</si>
  <si>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</si>
  <si>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</si>
  <si>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</si>
  <si>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</si>
  <si>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</si>
  <si>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</si>
  <si>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</si>
  <si>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</si>
  <si>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</si>
  <si>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</si>
  <si>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</si>
  <si>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</si>
  <si>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</si>
  <si>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</si>
  <si>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</si>
  <si>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</si>
  <si>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</si>
  <si>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</si>
  <si>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</si>
  <si>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</si>
  <si>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</si>
  <si>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</si>
  <si>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</si>
  <si>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</si>
  <si>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</si>
  <si>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</si>
  <si>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</si>
  <si>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</si>
  <si>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</si>
  <si>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</si>
  <si>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</si>
  <si>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</si>
  <si>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</si>
  <si>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</si>
  <si>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</si>
  <si>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</si>
  <si>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</si>
  <si>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</si>
  <si>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</si>
  <si>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</si>
  <si>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</si>
  <si>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</si>
  <si>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</si>
  <si>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</si>
  <si>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</si>
  <si>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</si>
  <si>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</si>
  <si>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</si>
  <si>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</si>
  <si>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</si>
  <si>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</si>
  <si>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</si>
  <si>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</si>
  <si>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</si>
  <si>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</si>
  <si>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</si>
  <si>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</si>
  <si>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</si>
  <si>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</si>
  <si>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</si>
  <si>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</si>
  <si>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</si>
  <si>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</si>
  <si>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</si>
  <si>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</si>
  <si>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</si>
  <si>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</si>
  <si>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</si>
  <si>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</si>
  <si>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</si>
  <si>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</si>
  <si>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</si>
  <si>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</si>
  <si>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</si>
  <si>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</si>
  <si>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</si>
  <si>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</si>
  <si>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</si>
  <si>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</si>
  <si>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</si>
  <si>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</si>
  <si>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</si>
  <si>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</si>
  <si>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</si>
  <si>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</si>
  <si>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</si>
  <si>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</si>
  <si>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</si>
  <si>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</si>
  <si>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</si>
  <si>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</si>
  <si>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</si>
  <si>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</si>
  <si>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</si>
  <si>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</si>
  <si>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</si>
  <si>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</si>
  <si>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</si>
  <si>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</si>
  <si>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</si>
  <si>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</si>
  <si>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</si>
  <si>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</si>
  <si>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</si>
  <si>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</si>
  <si>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</si>
  <si>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</si>
  <si>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</si>
  <si>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</si>
  <si>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</si>
  <si>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</si>
  <si>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</si>
  <si>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</si>
  <si>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</si>
  <si>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</si>
  <si>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</si>
  <si>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</si>
  <si>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</si>
  <si>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</si>
  <si>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</si>
  <si>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</si>
  <si>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</si>
  <si>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</si>
  <si>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</si>
  <si>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</si>
  <si>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</si>
  <si>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</si>
  <si>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</si>
  <si>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</si>
  <si>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</si>
  <si>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</si>
  <si>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</si>
  <si>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</si>
  <si>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</si>
  <si>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</si>
  <si>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</si>
  <si>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</si>
  <si>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</si>
  <si>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</si>
  <si>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</si>
  <si>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</si>
  <si>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</si>
  <si>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</si>
  <si>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</si>
  <si>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</si>
  <si>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</si>
  <si>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</si>
  <si>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</si>
  <si>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</si>
  <si>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</si>
  <si>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</si>
  <si>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</si>
  <si>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</si>
  <si>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</si>
  <si>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</si>
  <si>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</si>
  <si>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</si>
  <si>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</si>
  <si>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</si>
  <si>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</si>
  <si>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</si>
  <si>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</si>
  <si>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</si>
  <si>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</si>
  <si>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</si>
  <si>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</si>
  <si>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</si>
  <si>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</si>
  <si>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</si>
  <si>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</si>
  <si>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</si>
  <si>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</si>
  <si>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</si>
  <si>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</si>
  <si>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</si>
  <si>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</si>
  <si>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</si>
  <si>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</si>
  <si>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</si>
  <si>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</si>
  <si>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</si>
  <si>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</si>
  <si>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</si>
  <si>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</si>
  <si>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</si>
  <si>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</si>
  <si>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</si>
  <si>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</si>
  <si>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</si>
  <si>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</si>
  <si>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</si>
  <si>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</si>
  <si>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</si>
  <si>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</si>
  <si>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</si>
  <si>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</si>
  <si>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</si>
  <si>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</si>
  <si>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</si>
  <si>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</si>
  <si>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</si>
  <si>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</si>
  <si>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</si>
  <si>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</si>
  <si>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</si>
  <si>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</si>
  <si>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</si>
  <si>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</si>
  <si>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</si>
  <si>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</si>
  <si>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</si>
  <si>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</si>
  <si>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</si>
  <si>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</si>
  <si>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</si>
  <si>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</si>
  <si>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</si>
  <si>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</si>
  <si>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</si>
  <si>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</si>
  <si>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</si>
  <si>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</si>
  <si>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</si>
  <si>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</si>
  <si>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</si>
  <si>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</si>
  <si>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</si>
  <si>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</si>
  <si>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</si>
  <si>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</si>
  <si>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</si>
  <si>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</si>
  <si>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</si>
  <si>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</si>
  <si>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</si>
  <si>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</si>
  <si>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</si>
  <si>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</si>
  <si>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</si>
  <si>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</si>
  <si>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</si>
  <si>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</si>
  <si>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</si>
  <si>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</si>
  <si>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</si>
  <si>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</si>
  <si>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</si>
  <si>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</si>
  <si>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</si>
  <si>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</si>
  <si>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</si>
  <si>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</si>
  <si>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</si>
  <si>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</si>
  <si>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</si>
  <si>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</si>
  <si>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</si>
  <si>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</si>
  <si>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</si>
  <si>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</si>
  <si>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</si>
  <si>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</si>
  <si>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</si>
  <si>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</si>
  <si>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</si>
  <si>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</si>
  <si>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</si>
  <si>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</si>
  <si>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</si>
  <si>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</si>
  <si>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</si>
  <si>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</si>
  <si>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</si>
  <si>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</si>
  <si>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</si>
  <si>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</si>
  <si>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</si>
  <si>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</si>
  <si>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</si>
  <si>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</si>
  <si>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</si>
  <si>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</si>
  <si>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</si>
  <si>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</si>
  <si>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</si>
  <si>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</si>
  <si>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</si>
  <si>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</si>
  <si>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</si>
  <si>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</si>
  <si>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</si>
  <si>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</si>
  <si>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</si>
  <si>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</si>
  <si>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</si>
  <si>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</si>
  <si>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</si>
  <si>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</si>
  <si>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</si>
  <si>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</si>
  <si>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</si>
  <si>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</si>
  <si>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</si>
  <si>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</si>
  <si>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</si>
  <si>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</si>
  <si>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</si>
  <si>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</si>
  <si>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</si>
  <si>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</si>
  <si>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</si>
  <si>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</si>
  <si>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</si>
  <si>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</si>
  <si>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</si>
  <si>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</si>
  <si>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</si>
  <si>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</si>
  <si>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</si>
  <si>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</si>
  <si>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</si>
  <si>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</si>
  <si>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</si>
  <si>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</si>
  <si>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</si>
  <si>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</si>
  <si>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</si>
  <si>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</si>
  <si>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</si>
  <si>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</si>
  <si>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</si>
  <si>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</si>
  <si>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</si>
  <si>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</si>
  <si>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</si>
  <si>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</si>
  <si>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</si>
  <si>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</si>
  <si>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</si>
  <si>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</si>
  <si>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</si>
  <si>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</si>
  <si>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</si>
  <si>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</si>
  <si>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</si>
  <si>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</si>
  <si>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</si>
  <si>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</si>
  <si>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</si>
  <si>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</si>
  <si>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</si>
  <si>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</si>
  <si>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</si>
  <si>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</si>
  <si>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</si>
  <si>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</si>
  <si>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</si>
  <si>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</si>
  <si>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</si>
  <si>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</si>
  <si>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</si>
  <si>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</si>
  <si>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</si>
  <si>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</si>
  <si>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</si>
  <si>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</si>
  <si>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</si>
  <si>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</si>
  <si>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</si>
  <si>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</si>
  <si>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</si>
  <si>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</si>
  <si>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</si>
  <si>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</si>
  <si>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</si>
  <si>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</si>
  <si>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</si>
  <si>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</si>
  <si>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</si>
  <si>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</si>
  <si>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</si>
  <si>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</si>
  <si>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</si>
  <si>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</si>
  <si>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</si>
  <si>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</si>
  <si>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</si>
  <si>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</si>
  <si>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</si>
  <si>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</si>
  <si>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</si>
  <si>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</si>
  <si>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</si>
  <si>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</si>
  <si>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</si>
  <si>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</si>
  <si>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</si>
  <si>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</si>
  <si>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</si>
  <si>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</si>
  <si>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</si>
  <si>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</si>
  <si>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</si>
  <si>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</si>
  <si>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</si>
  <si>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</si>
  <si>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</si>
  <si>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</si>
  <si>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</si>
  <si>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</si>
  <si>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</si>
  <si>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</si>
  <si>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</si>
  <si>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</si>
  <si>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</si>
  <si>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</si>
  <si>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</si>
  <si>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</si>
  <si>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</si>
  <si>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</si>
  <si>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</si>
  <si>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</si>
  <si>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</si>
  <si>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</si>
  <si>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</si>
  <si>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</si>
  <si>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</si>
  <si>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</si>
  <si>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</si>
  <si>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</si>
  <si>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</si>
  <si>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</si>
  <si>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</si>
  <si>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</si>
  <si>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</si>
  <si>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</si>
  <si>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</si>
  <si>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</si>
  <si>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</si>
  <si>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</si>
  <si>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</si>
  <si>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</si>
  <si>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</si>
  <si>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</si>
  <si>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</si>
  <si>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</si>
  <si>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</si>
  <si>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</si>
  <si>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</si>
  <si>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</si>
  <si>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</si>
  <si>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</si>
  <si>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</si>
  <si>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</si>
  <si>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</si>
  <si>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</si>
  <si>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</si>
  <si>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</si>
  <si>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</si>
  <si>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</si>
  <si>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</si>
  <si>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</si>
  <si>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</si>
  <si>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</si>
  <si>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</si>
  <si>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</si>
  <si>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</si>
  <si>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</si>
  <si>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</si>
  <si>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</si>
  <si>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</si>
  <si>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</si>
  <si>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</si>
  <si>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</si>
  <si>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</si>
  <si>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</si>
  <si>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</si>
  <si>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</si>
  <si>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</si>
  <si>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</si>
  <si>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</si>
  <si>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</si>
  <si>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</si>
  <si>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</si>
  <si>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</si>
  <si>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</si>
  <si>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</si>
  <si>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</si>
  <si>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</si>
  <si>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</si>
  <si>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</si>
  <si>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</si>
  <si>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</si>
  <si>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</si>
  <si>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</si>
  <si>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</si>
  <si>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</si>
  <si>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</si>
  <si>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</si>
  <si>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</si>
  <si>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</si>
  <si>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</si>
  <si>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</si>
  <si>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</si>
  <si>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</si>
  <si>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</si>
  <si>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</si>
  <si>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</si>
  <si>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</si>
  <si>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</si>
  <si>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</si>
  <si>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</si>
  <si>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</si>
  <si>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</si>
  <si>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</si>
  <si>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</si>
  <si>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</si>
  <si>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</si>
  <si>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</si>
  <si>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</si>
  <si>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</si>
  <si>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</si>
  <si>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</si>
  <si>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</si>
  <si>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</si>
  <si>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</si>
  <si>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</si>
  <si>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</si>
  <si>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</si>
  <si>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</si>
  <si>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</si>
  <si>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</si>
  <si>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</si>
  <si>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</si>
  <si>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</si>
  <si>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</si>
  <si>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</si>
  <si>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</si>
  <si>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</si>
  <si>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</si>
  <si>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</si>
  <si>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</si>
  <si>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</si>
  <si>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</si>
  <si>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</si>
  <si>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</si>
  <si>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</si>
  <si>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</si>
  <si>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</si>
  <si>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</si>
  <si>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</si>
  <si>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</si>
  <si>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</si>
  <si>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</si>
  <si>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</si>
  <si>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</si>
  <si>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</si>
  <si>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</si>
  <si>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</si>
  <si>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</si>
  <si>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</si>
  <si>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</si>
  <si>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</si>
  <si>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</si>
  <si>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</si>
  <si>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</si>
  <si>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</si>
  <si>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</si>
  <si>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</si>
  <si>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</si>
  <si>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</si>
  <si>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</si>
  <si>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</si>
  <si>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</si>
  <si>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</si>
  <si>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</si>
  <si>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</si>
  <si>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</si>
  <si>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</si>
  <si>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</si>
  <si>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</si>
  <si>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</si>
  <si>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</si>
  <si>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</si>
  <si>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</si>
  <si>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</si>
  <si>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</si>
  <si>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</si>
  <si>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</si>
  <si>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</si>
  <si>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</si>
  <si>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</si>
  <si>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</si>
  <si>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</si>
  <si>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</si>
  <si>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</si>
  <si>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</si>
  <si>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</si>
  <si>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</si>
  <si>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</si>
  <si>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</si>
  <si>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</si>
  <si>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</si>
  <si>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</si>
  <si>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</si>
  <si>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</si>
  <si>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</si>
  <si>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</si>
  <si>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</si>
  <si>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</si>
  <si>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</si>
  <si>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</si>
  <si>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</si>
  <si>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</si>
  <si>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</si>
  <si>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</si>
  <si>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</si>
  <si>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</si>
  <si>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</si>
  <si>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</si>
  <si>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</si>
  <si>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</si>
  <si>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</si>
  <si>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</si>
  <si>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</si>
  <si>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</si>
  <si>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</si>
  <si>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</si>
  <si>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</si>
  <si>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</si>
  <si>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</si>
  <si>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</si>
  <si>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</si>
  <si>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</si>
  <si>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</si>
  <si>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</si>
  <si>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</si>
  <si>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</si>
  <si>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</si>
  <si>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</si>
  <si>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</si>
  <si>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</si>
  <si>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</si>
  <si>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</si>
  <si>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</si>
  <si>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</si>
  <si>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</si>
  <si>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</si>
  <si>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</si>
  <si>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</si>
  <si>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</si>
  <si>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</si>
  <si>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</si>
  <si>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</si>
  <si>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</si>
  <si>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</si>
  <si>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</si>
  <si>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</si>
  <si>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</si>
  <si>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</si>
  <si>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</si>
  <si>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</si>
  <si>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</si>
  <si>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</si>
  <si>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</si>
  <si>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</si>
  <si>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</si>
  <si>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</si>
  <si>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</si>
  <si>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</si>
  <si>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</si>
  <si>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</si>
  <si>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</si>
  <si>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</si>
  <si>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</si>
  <si>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</si>
  <si>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</si>
  <si>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</si>
  <si>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</si>
  <si>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</si>
  <si>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</si>
  <si>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</si>
  <si>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</si>
  <si>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</si>
  <si>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</si>
  <si>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</si>
  <si>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</si>
  <si>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</si>
  <si>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</si>
  <si>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</si>
  <si>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</si>
  <si>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</si>
  <si>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</si>
  <si>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</si>
  <si>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</si>
  <si>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</si>
  <si>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</si>
  <si>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</si>
  <si>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</si>
  <si>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</si>
  <si>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</si>
  <si>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</si>
  <si>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</si>
  <si>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</si>
  <si>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</si>
  <si>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</si>
  <si>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</si>
  <si>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</si>
  <si>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</si>
  <si>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</si>
  <si>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</si>
  <si>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</si>
  <si>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</si>
  <si>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</si>
  <si>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</si>
  <si>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</si>
  <si>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</si>
  <si>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</si>
  <si>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</si>
  <si>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</si>
  <si>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</si>
  <si>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</si>
  <si>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</si>
  <si>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</si>
  <si>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</si>
  <si>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</si>
  <si>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</si>
  <si>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</si>
  <si>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</si>
  <si>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</si>
  <si>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</si>
  <si>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</si>
  <si>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</si>
  <si>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</si>
  <si>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</si>
  <si>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</si>
  <si>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</si>
  <si>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</si>
  <si>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</si>
  <si>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</si>
  <si>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</si>
  <si>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</si>
  <si>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</si>
  <si>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</si>
  <si>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</si>
  <si>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</si>
  <si>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</si>
  <si>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</si>
  <si>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</si>
  <si>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</si>
  <si>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</si>
  <si>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</si>
  <si>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</si>
  <si>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</si>
  <si>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</si>
  <si>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</si>
  <si>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</si>
  <si>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</si>
  <si>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</si>
  <si>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</si>
  <si>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</si>
  <si>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</si>
  <si>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</si>
  <si>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</si>
  <si>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</si>
  <si>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</si>
  <si>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</si>
  <si>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</si>
  <si>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</si>
  <si>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</si>
  <si>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</si>
  <si>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</si>
  <si>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</si>
  <si>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</si>
  <si>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</si>
  <si>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</si>
  <si>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</si>
  <si>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</si>
  <si>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</si>
  <si>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</si>
  <si>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</si>
  <si>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</si>
  <si>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</si>
  <si>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</si>
  <si>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</si>
  <si>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</si>
  <si>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</si>
  <si>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</si>
  <si>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</si>
  <si>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</si>
  <si>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</si>
  <si>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</si>
  <si>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</si>
  <si>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</si>
  <si>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</si>
  <si>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</si>
  <si>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</si>
  <si>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</si>
  <si>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</si>
  <si>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</si>
  <si>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</si>
  <si>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</si>
  <si>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</si>
  <si>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</si>
  <si>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</si>
  <si>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</si>
  <si>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</si>
  <si>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</si>
  <si>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</si>
  <si>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</si>
  <si>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</si>
  <si>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</si>
  <si>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</si>
  <si>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</si>
  <si>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</si>
  <si>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</si>
  <si>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</si>
  <si>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</si>
  <si>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</si>
  <si>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</si>
  <si>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</si>
  <si>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</si>
  <si>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</si>
  <si>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</si>
  <si>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</si>
  <si>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</si>
  <si>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</si>
  <si>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</si>
  <si>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</si>
  <si>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</si>
  <si>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</si>
  <si>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</si>
  <si>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</si>
  <si>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</si>
  <si>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</si>
  <si>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</si>
  <si>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</si>
  <si>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</si>
  <si>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</si>
  <si>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</si>
  <si>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</si>
  <si>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</si>
  <si>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</si>
  <si>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</si>
  <si>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</si>
  <si>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</si>
  <si>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</si>
  <si>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</si>
  <si>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</si>
  <si>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</si>
  <si>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</si>
  <si>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</si>
  <si>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</si>
  <si>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</si>
  <si>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</si>
  <si>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</si>
  <si>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</si>
  <si>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</si>
  <si>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</si>
  <si>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</si>
  <si>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</si>
  <si>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</si>
  <si>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</si>
  <si>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</si>
  <si>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</si>
  <si>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</si>
  <si>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</si>
  <si>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</si>
  <si>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</si>
  <si>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</si>
  <si>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</si>
  <si>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</si>
  <si>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</si>
  <si>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</si>
  <si>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</si>
  <si>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</si>
  <si>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</si>
  <si>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</si>
  <si>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</si>
  <si>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</si>
  <si>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</si>
  <si>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</si>
  <si>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</si>
  <si>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</si>
  <si>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</si>
  <si>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</si>
  <si>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</si>
  <si>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</si>
  <si>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</si>
  <si>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</si>
  <si>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</si>
  <si>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</si>
  <si>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</si>
  <si>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</si>
  <si>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</si>
  <si>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</si>
  <si>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</si>
  <si>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</si>
  <si>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</si>
  <si>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</si>
  <si>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</si>
  <si>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</si>
  <si>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</si>
  <si>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</si>
  <si>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</si>
  <si>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</si>
  <si>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</si>
  <si>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</si>
  <si>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</si>
  <si>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</si>
  <si>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</si>
  <si>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</si>
  <si>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</si>
  <si>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</si>
  <si>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</si>
  <si>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</si>
  <si>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</si>
  <si>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</si>
  <si>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</si>
  <si>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</si>
  <si>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</si>
  <si>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</si>
  <si>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</si>
  <si>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</si>
  <si>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</si>
  <si>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</si>
  <si>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</si>
  <si>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</si>
  <si>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</si>
  <si>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</si>
  <si>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</si>
  <si>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</si>
  <si>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</si>
  <si>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</si>
  <si>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</si>
  <si>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</si>
  <si>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</si>
  <si>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</si>
  <si>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</si>
  <si>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</si>
  <si>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</si>
  <si>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</si>
  <si>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</si>
  <si>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</si>
  <si>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</si>
  <si>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</si>
  <si>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</si>
  <si>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</si>
  <si>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</si>
  <si>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</si>
  <si>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</si>
  <si>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</si>
  <si>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</si>
  <si>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</si>
  <si>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</si>
  <si>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</si>
  <si>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</si>
  <si>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</si>
  <si>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</si>
  <si>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</si>
  <si>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</si>
  <si>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</si>
  <si>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</si>
  <si>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</si>
  <si>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</si>
  <si>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</si>
  <si>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</si>
  <si>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</si>
  <si>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</si>
  <si>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</si>
  <si>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</si>
  <si>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</si>
  <si>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</si>
  <si>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</si>
  <si>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</si>
  <si>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</si>
  <si>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</si>
  <si>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</si>
  <si>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</si>
  <si>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</si>
  <si>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</si>
  <si>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</si>
  <si>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</si>
  <si>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</si>
  <si>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</si>
  <si>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</si>
  <si>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</si>
  <si>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</si>
  <si>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</si>
  <si>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</si>
  <si>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</si>
  <si>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</si>
  <si>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</si>
  <si>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</si>
  <si>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</si>
  <si>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</si>
  <si>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</si>
  <si>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</si>
  <si>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</si>
  <si>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</si>
  <si>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</si>
  <si>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</si>
  <si>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</si>
  <si>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</si>
  <si>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</si>
  <si>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</si>
  <si>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</si>
  <si>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</si>
  <si>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</si>
  <si>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</si>
  <si>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</si>
  <si>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</si>
  <si>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</si>
  <si>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</si>
  <si>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</si>
  <si>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</si>
  <si>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</si>
  <si>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</si>
  <si>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</si>
  <si>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</si>
  <si>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</si>
  <si>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</si>
  <si>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</si>
  <si>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</si>
  <si>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</si>
  <si>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</si>
  <si>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</si>
  <si>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</si>
  <si>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</si>
  <si>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</si>
  <si>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</si>
  <si>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</si>
  <si>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</si>
  <si>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</si>
  <si>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</si>
  <si>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</si>
  <si>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</si>
  <si>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</si>
  <si>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</si>
  <si>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</si>
  <si>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</si>
  <si>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</si>
  <si>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</si>
  <si>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</si>
  <si>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</si>
  <si>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</si>
  <si>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</si>
  <si>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</si>
  <si>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</si>
  <si>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</si>
  <si>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</si>
  <si>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</si>
  <si>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</si>
  <si>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</si>
  <si>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</si>
  <si>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</si>
  <si>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</si>
  <si>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</si>
  <si>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</si>
  <si>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</si>
  <si>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</si>
  <si>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</si>
  <si>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</si>
  <si>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</si>
  <si>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</si>
  <si>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</si>
  <si>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</si>
  <si>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</si>
  <si>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</si>
  <si>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</si>
  <si>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</si>
  <si>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</si>
  <si>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</si>
  <si>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</si>
  <si>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</si>
  <si>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</si>
  <si>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</si>
  <si>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</si>
  <si>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</si>
  <si>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</si>
  <si>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</si>
  <si>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</si>
  <si>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</si>
  <si>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</si>
  <si>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</si>
  <si>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</si>
  <si>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</si>
  <si>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</si>
  <si>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</si>
  <si>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</si>
  <si>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</si>
  <si>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</si>
  <si>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</si>
  <si>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</si>
  <si>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</si>
  <si>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</si>
  <si>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</si>
  <si>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</si>
  <si>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</si>
  <si>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</si>
  <si>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</si>
  <si>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</si>
  <si>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</si>
  <si>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</si>
  <si>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</si>
  <si>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</si>
  <si>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</si>
  <si>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</si>
  <si>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</si>
  <si>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</si>
  <si>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</si>
  <si>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</si>
  <si>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</si>
  <si>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</si>
  <si>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</si>
  <si>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</si>
  <si>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</si>
  <si>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</si>
  <si>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</si>
  <si>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</si>
  <si>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</si>
  <si>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</si>
  <si>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</si>
  <si>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</si>
  <si>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</si>
  <si>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</si>
  <si>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</si>
  <si>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</si>
  <si>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</si>
  <si>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</si>
  <si>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</si>
  <si>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</si>
  <si>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</si>
  <si>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</si>
  <si>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</si>
  <si>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</si>
  <si>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</si>
  <si>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</si>
  <si>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</si>
  <si>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</si>
  <si>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</si>
  <si>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</si>
  <si>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</si>
  <si>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</si>
  <si>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</si>
  <si>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</si>
  <si>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</si>
  <si>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</si>
  <si>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</si>
  <si>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</si>
  <si>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</si>
  <si>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</si>
  <si>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</si>
  <si>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</si>
  <si>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</si>
  <si>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</si>
  <si>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</si>
  <si>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</si>
  <si>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</si>
  <si>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</si>
  <si>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</si>
  <si>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</si>
  <si>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</si>
  <si>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</si>
  <si>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</si>
  <si>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</si>
  <si>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</si>
  <si>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</si>
  <si>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</si>
  <si>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</si>
  <si>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</si>
  <si>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</si>
  <si>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</si>
  <si>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</si>
  <si>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</si>
  <si>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</si>
  <si>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</si>
  <si>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</si>
  <si>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</si>
  <si>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</si>
  <si>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</si>
  <si>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</si>
  <si>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</si>
  <si>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</si>
  <si>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</si>
  <si>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</si>
  <si>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</si>
  <si>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</si>
  <si>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</si>
  <si>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</si>
  <si>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</si>
  <si>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</si>
  <si>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</si>
  <si>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</si>
  <si>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</si>
  <si>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</si>
  <si>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</si>
  <si>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</si>
  <si>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</si>
  <si>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</si>
  <si>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</si>
  <si>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</si>
  <si>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</si>
  <si>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</si>
  <si>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</si>
  <si>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</si>
  <si>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</si>
  <si>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</si>
  <si>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</si>
  <si>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</si>
  <si>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</si>
  <si>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</si>
  <si>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</si>
  <si>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</si>
  <si>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</si>
  <si>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</si>
  <si>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</si>
  <si>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</si>
  <si>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</si>
  <si>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</si>
  <si>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</si>
  <si>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</si>
  <si>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</si>
  <si>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</si>
  <si>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</si>
  <si>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</si>
  <si>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</si>
  <si>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</si>
  <si>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</si>
  <si>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</si>
  <si>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</si>
  <si>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</si>
  <si>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</si>
  <si>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</si>
  <si>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</si>
  <si>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</si>
  <si>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</si>
  <si>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</si>
  <si>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</si>
  <si>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</si>
  <si>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</si>
  <si>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</si>
  <si>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</si>
  <si>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</si>
  <si>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</si>
  <si>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</si>
  <si>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</si>
  <si>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</si>
  <si>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</si>
  <si>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</si>
  <si>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</si>
  <si>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</si>
  <si>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</si>
  <si>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</si>
  <si>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</si>
  <si>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</si>
  <si>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</si>
  <si>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</si>
  <si>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</si>
  <si>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</si>
  <si>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</si>
  <si>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</si>
  <si>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</si>
  <si>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</si>
  <si>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</si>
  <si>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</si>
  <si>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</si>
  <si>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</si>
  <si>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</si>
  <si>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</si>
  <si>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</si>
  <si>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</si>
  <si>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</si>
  <si>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</si>
  <si>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</si>
  <si>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</si>
  <si>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</si>
  <si>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</si>
  <si>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</si>
  <si>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</si>
  <si>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</si>
  <si>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</si>
  <si>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</si>
  <si>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</si>
  <si>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</si>
  <si>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</si>
  <si>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</si>
  <si>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</si>
  <si>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</si>
  <si>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</si>
  <si>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</si>
  <si>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</si>
  <si>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</si>
  <si>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</si>
  <si>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</si>
  <si>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</si>
  <si>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</si>
  <si>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</si>
  <si>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</si>
  <si>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</si>
  <si>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</si>
  <si>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</si>
  <si>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</si>
  <si>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</si>
  <si>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</si>
  <si>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</si>
  <si>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</si>
  <si>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</si>
  <si>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</si>
  <si>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</si>
  <si>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</si>
  <si>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</si>
  <si>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</si>
  <si>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</si>
  <si>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</si>
  <si>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</si>
  <si>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</si>
  <si>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</si>
  <si>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</si>
  <si>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</si>
  <si>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</si>
  <si>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</si>
  <si>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</si>
  <si>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</si>
  <si>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</si>
  <si>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</si>
  <si>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</si>
  <si>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</si>
  <si>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</si>
  <si>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</si>
  <si>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</si>
  <si>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</si>
  <si>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</si>
  <si>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</si>
  <si>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</si>
  <si>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</si>
  <si>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</si>
  <si>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</si>
  <si>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</si>
  <si>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</si>
  <si>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</si>
  <si>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</si>
  <si>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</si>
  <si>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</si>
  <si>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</si>
  <si>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</si>
  <si>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</si>
  <si>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</si>
  <si>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</si>
  <si>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</si>
  <si>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</si>
  <si>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</si>
  <si>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</si>
  <si>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</si>
  <si>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</si>
  <si>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</si>
  <si>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</si>
  <si>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</si>
  <si>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</si>
  <si>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</si>
  <si>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</si>
  <si>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</si>
  <si>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</si>
  <si>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</si>
  <si>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</si>
  <si>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</si>
  <si>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</si>
  <si>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</si>
  <si>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</si>
  <si>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</si>
  <si>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</si>
  <si>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</si>
  <si>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</si>
  <si>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</si>
  <si>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</si>
  <si>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</si>
  <si>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</si>
  <si>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</si>
  <si>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</si>
  <si>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</si>
  <si>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</si>
  <si>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</si>
  <si>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</si>
  <si>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</si>
  <si>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</si>
  <si>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</si>
  <si>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</si>
  <si>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</si>
  <si>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</si>
  <si>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</si>
  <si>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</si>
  <si>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</si>
  <si>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</si>
  <si>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</si>
  <si>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</si>
  <si>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</si>
  <si>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</si>
  <si>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</si>
  <si>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</si>
  <si>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</si>
  <si>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</si>
  <si>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</si>
  <si>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</si>
  <si>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</si>
  <si>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</si>
  <si>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</si>
  <si>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</si>
  <si>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</si>
  <si>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</si>
  <si>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</si>
  <si>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</si>
  <si>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</si>
  <si>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</si>
  <si>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</si>
  <si>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</si>
  <si>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</si>
  <si>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</si>
  <si>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</si>
  <si>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</si>
  <si>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</si>
  <si>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</si>
  <si>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</si>
  <si>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</si>
  <si>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</si>
  <si>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</si>
  <si>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</si>
  <si>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</si>
  <si>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</si>
  <si>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</si>
  <si>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</si>
  <si>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</si>
  <si>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</si>
  <si>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</si>
  <si>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</si>
  <si>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</si>
  <si>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</si>
  <si>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</si>
  <si>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</si>
  <si>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</si>
  <si>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</si>
  <si>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</si>
  <si>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</si>
  <si>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</si>
  <si>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</si>
  <si>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</si>
  <si>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</si>
  <si>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</si>
  <si>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</si>
  <si>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</si>
  <si>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</si>
  <si>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</si>
  <si>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</si>
  <si>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</si>
  <si>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</si>
  <si>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</si>
  <si>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</si>
  <si>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</si>
  <si>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</si>
  <si>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</si>
  <si>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</si>
  <si>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</si>
  <si>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</si>
  <si>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</si>
  <si>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</si>
  <si>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</si>
  <si>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</si>
  <si>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</si>
  <si>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</si>
  <si>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</si>
  <si>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</si>
  <si>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</si>
  <si>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</si>
  <si>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</si>
  <si>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</si>
  <si>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</si>
  <si>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</si>
  <si>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</si>
  <si>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</si>
  <si>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</si>
  <si>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</si>
  <si>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</si>
  <si>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</si>
  <si>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</si>
  <si>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</si>
  <si>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</si>
  <si>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</si>
  <si>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</si>
  <si>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</si>
  <si>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</si>
  <si>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</si>
  <si>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</si>
  <si>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</si>
  <si>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</si>
  <si>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</si>
  <si>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</si>
  <si>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</si>
  <si>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</si>
  <si>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</si>
  <si>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</si>
  <si>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</si>
  <si>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</si>
  <si>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</si>
  <si>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</si>
  <si>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</si>
  <si>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</si>
  <si>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</si>
  <si>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</si>
  <si>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</si>
  <si>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</si>
  <si>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</si>
  <si>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</si>
  <si>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</si>
  <si>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</si>
  <si>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</si>
  <si>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</si>
  <si>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</si>
  <si>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</si>
  <si>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</si>
  <si>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</si>
  <si>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</si>
  <si>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</si>
  <si>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</si>
  <si>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</si>
  <si>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</si>
  <si>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</si>
  <si>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</si>
  <si>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</si>
  <si>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</si>
  <si>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</si>
  <si>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</si>
  <si>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</si>
  <si>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</si>
  <si>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</si>
  <si>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</si>
  <si>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</si>
  <si>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</si>
  <si>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</si>
  <si>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</si>
  <si>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</si>
  <si>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</si>
  <si>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</si>
  <si>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</si>
  <si>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</si>
  <si>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</si>
  <si>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</si>
  <si>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</si>
  <si>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</si>
  <si>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</si>
  <si>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</si>
  <si>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</si>
  <si>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</si>
  <si>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</si>
  <si>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</si>
  <si>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</si>
  <si>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</si>
  <si>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</si>
  <si>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</si>
  <si>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</si>
  <si>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</si>
  <si>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</si>
  <si>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</si>
  <si>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</si>
  <si>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</si>
  <si>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</si>
  <si>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</si>
  <si>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</si>
  <si>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</si>
  <si>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</si>
  <si>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</si>
  <si>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</si>
  <si>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</si>
  <si>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</si>
  <si>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</si>
  <si>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</si>
  <si>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</si>
  <si>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</si>
  <si>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</si>
  <si>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</si>
  <si>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</si>
  <si>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</si>
  <si>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</si>
  <si>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</si>
  <si>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</si>
  <si>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</si>
  <si>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</si>
  <si>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</si>
  <si>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</si>
  <si>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</si>
  <si>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</si>
  <si>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</si>
  <si>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</si>
  <si>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</si>
  <si>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</si>
  <si>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</si>
  <si>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</si>
  <si>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</si>
  <si>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</si>
  <si>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</si>
  <si>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</si>
  <si>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</si>
  <si>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</si>
  <si>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</si>
  <si>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</si>
  <si>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</si>
  <si>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</si>
  <si>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</si>
  <si>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</si>
  <si>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</si>
  <si>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</si>
  <si>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</si>
  <si>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</si>
  <si>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</si>
  <si>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</si>
  <si>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</si>
  <si>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</si>
  <si>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</si>
  <si>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</si>
  <si>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</si>
  <si>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</si>
  <si>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</si>
  <si>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</si>
  <si>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</si>
  <si>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</si>
  <si>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</si>
  <si>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</si>
  <si>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</si>
  <si>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</si>
  <si>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</si>
  <si>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</si>
  <si>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</si>
  <si>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</si>
  <si>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</si>
  <si>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</si>
  <si>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</si>
  <si>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</si>
  <si>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</si>
  <si>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</si>
  <si>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</si>
  <si>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</si>
  <si>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</si>
  <si>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</si>
  <si>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</si>
  <si>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</si>
  <si>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</si>
  <si>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</si>
  <si>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</si>
  <si>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</si>
  <si>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</si>
  <si>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</si>
  <si>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</si>
  <si>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</si>
  <si>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</si>
  <si>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</si>
  <si>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</si>
  <si>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</si>
  <si>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</si>
  <si>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</si>
  <si>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</si>
  <si>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</si>
  <si>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</si>
  <si>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</si>
  <si>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</si>
  <si>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</si>
  <si>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</si>
  <si>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</si>
  <si>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</si>
  <si>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</si>
  <si>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</si>
  <si>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</si>
  <si>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</si>
  <si>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</si>
  <si>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</si>
  <si>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</si>
  <si>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</si>
  <si>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</si>
  <si>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</si>
  <si>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</si>
  <si>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</si>
  <si>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</si>
  <si>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</si>
  <si>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</si>
  <si>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</si>
  <si>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</si>
  <si>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</si>
  <si>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</si>
  <si>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</si>
  <si>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</si>
  <si>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</si>
  <si>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</si>
  <si>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</si>
  <si>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</si>
  <si>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</si>
  <si>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</si>
  <si>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</si>
  <si>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</si>
  <si>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</si>
  <si>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</si>
  <si>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</si>
  <si>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</si>
  <si>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</si>
  <si>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</si>
  <si>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</si>
  <si>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</si>
  <si>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</si>
  <si>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</si>
  <si>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</si>
  <si>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</si>
  <si>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</si>
  <si>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</si>
  <si>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</si>
  <si>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</si>
  <si>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</si>
  <si>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</si>
  <si>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</si>
  <si>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</si>
  <si>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</si>
  <si>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</si>
  <si>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</si>
  <si>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</si>
  <si>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</si>
  <si>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</si>
  <si>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</si>
  <si>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</si>
  <si>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</si>
  <si>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</si>
  <si>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</si>
  <si>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</si>
  <si>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</si>
  <si>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</si>
  <si>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</si>
  <si>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</si>
  <si>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</si>
  <si>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</si>
  <si>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</si>
  <si>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</si>
  <si>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</si>
  <si>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</si>
  <si>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</si>
  <si>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</si>
  <si>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</si>
  <si>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</si>
  <si>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</si>
  <si>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</si>
  <si>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</si>
  <si>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</si>
  <si>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</si>
  <si>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</si>
  <si>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</si>
  <si>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</si>
  <si>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</si>
  <si>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</si>
  <si>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</si>
  <si>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</si>
  <si>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</si>
  <si>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</si>
  <si>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</si>
  <si>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</si>
  <si>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</si>
  <si>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</si>
  <si>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</si>
  <si>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</si>
  <si>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</si>
  <si>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</si>
  <si>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</si>
  <si>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</si>
  <si>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</si>
  <si>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</si>
  <si>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</si>
  <si>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</si>
  <si>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</si>
  <si>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</si>
  <si>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</si>
  <si>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</si>
  <si>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</si>
  <si>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</si>
  <si>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</si>
  <si>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</si>
  <si>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</si>
  <si>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</si>
  <si>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</si>
  <si>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</si>
  <si>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</si>
  <si>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</si>
  <si>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</si>
  <si>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</si>
  <si>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</si>
  <si>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</si>
  <si>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</si>
  <si>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</si>
  <si>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</si>
  <si>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</si>
  <si>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</si>
  <si>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</si>
  <si>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</si>
  <si>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</si>
  <si>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</si>
  <si>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</si>
  <si>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</si>
  <si>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</si>
  <si>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</si>
  <si>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</si>
  <si>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</si>
  <si>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</si>
  <si>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</si>
  <si>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</si>
  <si>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</si>
  <si>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</si>
  <si>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</si>
  <si>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</si>
  <si>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</si>
  <si>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</si>
  <si>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</si>
  <si>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</si>
  <si>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</si>
  <si>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</si>
  <si>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</si>
  <si>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</si>
  <si>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</si>
  <si>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</si>
  <si>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</si>
  <si>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</si>
  <si>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</si>
  <si>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</si>
  <si>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</si>
  <si>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</si>
  <si>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</si>
  <si>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</si>
  <si>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</si>
  <si>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</si>
  <si>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</si>
  <si>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</si>
  <si>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</si>
  <si>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</si>
  <si>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</si>
  <si>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</si>
  <si>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</si>
  <si>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</si>
  <si>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</si>
  <si>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</si>
  <si>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</si>
  <si>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</si>
  <si>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</si>
  <si>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</si>
  <si>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</si>
  <si>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</si>
  <si>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</si>
  <si>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</si>
  <si>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</si>
  <si>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</si>
  <si>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</si>
  <si>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</si>
  <si>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</si>
  <si>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</si>
  <si>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</si>
  <si>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</si>
  <si>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</si>
  <si>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</si>
  <si>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</si>
  <si>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</si>
  <si>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</si>
  <si>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</si>
  <si>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</si>
  <si>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</si>
  <si>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</si>
  <si>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</si>
  <si>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</si>
  <si>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</si>
  <si>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</si>
  <si>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</si>
  <si>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</si>
  <si>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</si>
  <si>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</si>
  <si>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</si>
  <si>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</si>
  <si>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</si>
  <si>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</si>
  <si>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</si>
  <si>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</si>
  <si>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</si>
  <si>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</si>
  <si>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</si>
  <si>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</si>
  <si>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</si>
  <si>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</si>
  <si>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</si>
  <si>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</si>
  <si>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</si>
  <si>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</si>
  <si>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</si>
  <si>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</si>
  <si>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</si>
  <si>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</si>
  <si>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</si>
  <si>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</si>
  <si>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</si>
  <si>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</si>
  <si>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</si>
  <si>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</si>
  <si>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</si>
  <si>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</si>
  <si>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</si>
  <si>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</si>
  <si>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</si>
  <si>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</si>
  <si>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</si>
  <si>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</si>
  <si>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</si>
  <si>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</si>
  <si>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</si>
  <si>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</si>
  <si>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</si>
  <si>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</si>
  <si>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</si>
  <si>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</si>
  <si>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</si>
  <si>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</si>
  <si>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</si>
  <si>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</si>
  <si>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</si>
  <si>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</si>
  <si>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</si>
  <si>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</si>
  <si>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</si>
  <si>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</si>
  <si>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</si>
  <si>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</si>
  <si>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</si>
  <si>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</si>
  <si>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</si>
  <si>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</si>
  <si>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</si>
  <si>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</si>
  <si>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</si>
  <si>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</si>
  <si>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</si>
  <si>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</si>
  <si>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</si>
  <si>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</si>
  <si>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</si>
  <si>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</si>
  <si>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</si>
  <si>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</si>
  <si>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</si>
  <si>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</si>
  <si>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</si>
  <si>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</si>
  <si>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</si>
  <si>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</si>
  <si>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</si>
  <si>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</si>
  <si>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</si>
  <si>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</si>
  <si>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</si>
  <si>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</si>
  <si>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</si>
  <si>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</si>
  <si>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</si>
  <si>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</si>
  <si>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</si>
  <si>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</si>
  <si>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</si>
  <si>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</si>
  <si>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</si>
  <si>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</si>
  <si>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</si>
  <si>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</si>
  <si>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</si>
  <si>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</si>
  <si>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</si>
  <si>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</si>
  <si>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</si>
  <si>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</si>
  <si>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</si>
  <si>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</si>
  <si>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</si>
  <si>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</si>
  <si>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</si>
  <si>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</si>
  <si>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</si>
  <si>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</si>
  <si>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</si>
  <si>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</si>
  <si>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</si>
  <si>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</si>
  <si>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</si>
  <si>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</si>
  <si>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</si>
  <si>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</si>
  <si>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</si>
  <si>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</si>
  <si>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</si>
  <si>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</si>
  <si>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</si>
  <si>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</si>
  <si>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</si>
  <si>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</si>
  <si>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</si>
  <si>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</si>
  <si>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</si>
  <si>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</si>
  <si>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</si>
  <si>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</si>
  <si>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</si>
  <si>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</si>
  <si>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</si>
  <si>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</si>
  <si>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</si>
  <si>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</si>
  <si>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</si>
  <si>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</si>
  <si>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</si>
  <si>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</si>
  <si>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</si>
  <si>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</si>
  <si>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</si>
  <si>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</si>
  <si>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</si>
  <si>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</si>
  <si>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</si>
  <si>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</si>
  <si>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</si>
  <si>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</si>
  <si>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</si>
  <si>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</si>
  <si>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</si>
  <si>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</si>
  <si>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</si>
  <si>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</si>
  <si>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</si>
  <si>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</si>
  <si>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</si>
  <si>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</si>
  <si>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</si>
  <si>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</si>
  <si>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</si>
  <si>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</si>
  <si>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</si>
  <si>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</si>
  <si>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</si>
  <si>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</si>
  <si>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</si>
  <si>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</si>
  <si>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</si>
  <si>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</si>
  <si>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</si>
  <si>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</si>
  <si>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</si>
  <si>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</si>
  <si>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</si>
  <si>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</si>
  <si>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</si>
  <si>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</si>
  <si>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</si>
  <si>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</si>
  <si>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</si>
  <si>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</si>
  <si>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</si>
  <si>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</si>
  <si>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</si>
  <si>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</si>
  <si>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</si>
  <si>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</si>
  <si>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</si>
  <si>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</si>
  <si>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</si>
  <si>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</si>
  <si>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</si>
  <si>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</si>
  <si>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</si>
  <si>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</si>
  <si>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</si>
  <si>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</si>
  <si>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</si>
  <si>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</si>
  <si>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</si>
  <si>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</si>
  <si>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</si>
  <si>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</si>
  <si>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</si>
  <si>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</si>
  <si>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</si>
  <si>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</si>
  <si>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</si>
  <si>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</si>
  <si>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</si>
  <si>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</si>
  <si>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</si>
  <si>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</si>
  <si>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</si>
  <si>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</si>
  <si>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</si>
  <si>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</si>
  <si>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</si>
  <si>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</si>
  <si>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</si>
  <si>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</si>
  <si>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</si>
  <si>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</si>
  <si>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</si>
  <si>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</si>
  <si>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</si>
  <si>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</si>
  <si>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</si>
  <si>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</si>
  <si>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</si>
  <si>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</si>
  <si>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</si>
  <si>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</si>
  <si>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</si>
  <si>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</si>
  <si>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</si>
  <si>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</si>
  <si>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</si>
  <si>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</si>
  <si>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</si>
  <si>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</si>
  <si>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</si>
  <si>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</si>
  <si>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</si>
  <si>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</si>
  <si>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</si>
  <si>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</si>
  <si>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</si>
  <si>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</si>
  <si>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</si>
  <si>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</si>
  <si>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</si>
  <si>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</si>
  <si>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</si>
  <si>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</si>
  <si>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</si>
  <si>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</si>
  <si>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</si>
  <si>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</si>
  <si>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</si>
  <si>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</si>
  <si>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</si>
  <si>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</si>
  <si>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</si>
  <si>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</si>
  <si>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</si>
  <si>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</si>
  <si>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</si>
  <si>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</si>
  <si>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</si>
  <si>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</si>
  <si>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</si>
  <si>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</si>
  <si>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</si>
  <si>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</si>
  <si>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</si>
  <si>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</si>
  <si>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</si>
  <si>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</si>
  <si>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</si>
  <si>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</si>
  <si>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</si>
  <si>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</si>
  <si>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</si>
  <si>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</si>
  <si>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</si>
  <si>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</si>
  <si>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</si>
  <si>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</si>
  <si>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</si>
  <si>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</si>
  <si>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</si>
  <si>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</si>
  <si>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</si>
  <si>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</si>
  <si>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</si>
  <si>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</si>
  <si>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</si>
  <si>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</si>
  <si>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</si>
  <si>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</si>
  <si>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</si>
  <si>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</si>
  <si>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</si>
  <si>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</si>
  <si>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</si>
  <si>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</si>
  <si>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</si>
  <si>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</si>
  <si>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</si>
  <si>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</si>
  <si>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</si>
  <si>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</si>
  <si>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</si>
  <si>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</si>
  <si>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</si>
  <si>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</si>
  <si>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</si>
  <si>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</si>
  <si>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</si>
  <si>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</si>
  <si>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</si>
  <si>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</si>
  <si>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</si>
  <si>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</si>
  <si>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</si>
  <si>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</si>
  <si>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</si>
  <si>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</si>
  <si>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</si>
  <si>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</si>
  <si>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</si>
  <si>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</si>
  <si>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</si>
  <si>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</si>
  <si>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</si>
  <si>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</si>
  <si>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</si>
  <si>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</si>
  <si>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</si>
  <si>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</si>
  <si>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</si>
  <si>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</si>
  <si>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</si>
  <si>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</si>
  <si>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</si>
  <si>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</si>
  <si>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</si>
  <si>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</si>
  <si>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</si>
  <si>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</si>
  <si>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</si>
  <si>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</si>
  <si>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</si>
  <si>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</si>
  <si>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</si>
  <si>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</si>
  <si>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</si>
  <si>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</si>
  <si>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</si>
  <si>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</si>
  <si>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</si>
  <si>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</si>
  <si>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</si>
  <si>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</si>
  <si>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</si>
  <si>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</si>
  <si>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</si>
  <si>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</si>
  <si>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</si>
  <si>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</si>
  <si>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</si>
  <si>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</si>
  <si>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</si>
  <si>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</si>
  <si>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</si>
  <si>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</si>
  <si>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</si>
  <si>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</si>
  <si>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</si>
  <si>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</si>
  <si>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</si>
  <si>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</si>
  <si>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</si>
  <si>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</si>
  <si>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</si>
  <si>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</si>
  <si>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</si>
  <si>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</si>
  <si>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</si>
  <si>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</si>
  <si>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</si>
  <si>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</si>
  <si>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</si>
  <si>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</si>
  <si>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</si>
  <si>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</si>
  <si>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</si>
  <si>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</si>
  <si>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</si>
  <si>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</si>
  <si>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</si>
  <si>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</si>
  <si>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</si>
  <si>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</si>
  <si>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</si>
  <si>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</si>
  <si>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</si>
  <si>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</si>
  <si>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</si>
  <si>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</si>
  <si>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</si>
  <si>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</si>
  <si>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</si>
  <si>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</si>
  <si>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</si>
  <si>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</si>
  <si>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</si>
  <si>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</si>
  <si>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</si>
  <si>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</si>
  <si>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</si>
  <si>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</si>
  <si>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</si>
  <si>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</si>
  <si>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</si>
  <si>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</si>
  <si>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</si>
  <si>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</si>
  <si>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</si>
  <si>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</si>
  <si>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</si>
  <si>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</si>
  <si>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</si>
  <si>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</si>
  <si>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</si>
  <si>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</si>
  <si>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</si>
  <si>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</si>
  <si>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</si>
  <si>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</si>
  <si>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</si>
  <si>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</si>
  <si>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</si>
  <si>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</si>
  <si>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</si>
  <si>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</si>
  <si>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</si>
  <si>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</si>
  <si>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</si>
  <si>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</si>
  <si>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</si>
  <si>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</si>
  <si>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</si>
  <si>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</si>
  <si>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</si>
  <si>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</si>
  <si>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</si>
  <si>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</si>
  <si>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</si>
  <si>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</si>
  <si>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</si>
  <si>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</si>
  <si>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</si>
  <si>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</si>
  <si>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</si>
  <si>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</si>
  <si>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</si>
  <si>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</si>
  <si>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</si>
  <si>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</si>
  <si>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</si>
  <si>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</si>
  <si>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</si>
  <si>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</si>
  <si>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</si>
  <si>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</si>
  <si>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</si>
  <si>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</si>
  <si>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</si>
  <si>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</si>
  <si>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</si>
  <si>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</si>
  <si>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</si>
  <si>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</si>
  <si>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</si>
  <si>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</si>
  <si>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</si>
  <si>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</si>
  <si>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</si>
  <si>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</si>
  <si>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</si>
  <si>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</si>
  <si>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</si>
  <si>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</si>
  <si>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</si>
  <si>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</si>
  <si>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</si>
  <si>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</si>
  <si>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</si>
  <si>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</si>
  <si>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</si>
  <si>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</si>
  <si>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</si>
  <si>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</si>
  <si>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</si>
  <si>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</si>
  <si>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</si>
  <si>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</si>
  <si>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</si>
  <si>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</si>
  <si>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</si>
  <si>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</si>
  <si>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</si>
  <si>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</si>
  <si>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</si>
  <si>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</si>
  <si>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</si>
  <si>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</si>
  <si>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</si>
  <si>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</si>
  <si>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</si>
  <si>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</si>
  <si>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</si>
  <si>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</si>
  <si>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</si>
  <si>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</si>
  <si>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</si>
  <si>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</si>
  <si>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</si>
  <si>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</si>
  <si>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</si>
  <si>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</si>
  <si>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</si>
  <si>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</si>
  <si>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</si>
  <si>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</si>
  <si>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</si>
  <si>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</si>
  <si>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</si>
  <si>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</si>
  <si>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</si>
  <si>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</si>
  <si>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</si>
  <si>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</si>
  <si>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</si>
  <si>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</si>
  <si>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</si>
  <si>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</si>
  <si>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</si>
  <si>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</si>
  <si>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</si>
  <si>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</si>
  <si>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</si>
  <si>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</si>
  <si>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</si>
  <si>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</si>
  <si>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</si>
  <si>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</si>
  <si>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</si>
  <si>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</si>
  <si>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</si>
  <si>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</si>
  <si>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</si>
  <si>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</si>
  <si>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</si>
  <si>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</si>
  <si>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</si>
  <si>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</si>
  <si>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</si>
  <si>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</si>
  <si>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</si>
  <si>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</si>
  <si>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</si>
  <si>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</si>
  <si>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</si>
  <si>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</si>
  <si>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</si>
  <si>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</si>
  <si>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</si>
  <si>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</si>
  <si>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</si>
  <si>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</si>
  <si>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</si>
  <si>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</si>
  <si>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</si>
  <si>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</si>
  <si>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</si>
  <si>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</si>
  <si>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</si>
  <si>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</si>
  <si>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</si>
  <si>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</si>
  <si>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</si>
  <si>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</si>
  <si>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</si>
  <si>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</si>
  <si>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</si>
  <si>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</si>
  <si>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</si>
  <si>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</si>
  <si>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</si>
  <si>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</si>
  <si>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</si>
  <si>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</si>
  <si>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</si>
  <si>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</si>
  <si>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</si>
  <si>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</si>
  <si>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</si>
  <si>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</si>
  <si>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</si>
  <si>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</si>
  <si>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</si>
  <si>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</si>
  <si>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</si>
  <si>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</si>
  <si>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</si>
  <si>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</si>
  <si>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</si>
  <si>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</si>
  <si>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</si>
  <si>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</si>
  <si>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</si>
  <si>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</si>
  <si>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</si>
  <si>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</si>
  <si>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</si>
  <si>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</si>
  <si>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</si>
  <si>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</si>
  <si>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</si>
  <si>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</si>
  <si>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</si>
  <si>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</si>
  <si>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</si>
  <si>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</si>
  <si>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</si>
  <si>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</si>
  <si>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</si>
  <si>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</si>
  <si>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</si>
  <si>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</si>
  <si>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</si>
  <si>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</si>
  <si>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</si>
  <si>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</si>
  <si>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</si>
  <si>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</si>
  <si>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</si>
  <si>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</si>
  <si>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</si>
  <si>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</si>
  <si>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</si>
  <si>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</si>
  <si>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</si>
  <si>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</si>
  <si>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</si>
  <si>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</si>
  <si>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</si>
  <si>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</si>
  <si>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</si>
  <si>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</si>
  <si>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</si>
  <si>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</si>
  <si>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</si>
  <si>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</si>
  <si>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</si>
  <si>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</si>
  <si>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</si>
  <si>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</si>
  <si>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</si>
  <si>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</si>
  <si>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</si>
  <si>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</si>
  <si>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</si>
  <si>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</si>
  <si>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</si>
  <si>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</si>
  <si>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</si>
  <si>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</si>
  <si>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</si>
  <si>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</si>
  <si>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</si>
  <si>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</si>
  <si>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</si>
  <si>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</si>
  <si>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</si>
  <si>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</si>
  <si>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</si>
  <si>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</si>
  <si>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</si>
  <si>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</si>
  <si>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</si>
  <si>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</si>
  <si>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</si>
  <si>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</si>
  <si>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</si>
  <si>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</si>
  <si>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</si>
  <si>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</si>
  <si>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</si>
  <si>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</si>
  <si>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</si>
  <si>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</si>
  <si>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</si>
  <si>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</si>
  <si>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</si>
  <si>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</si>
  <si>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</si>
  <si>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</si>
  <si>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</si>
  <si>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</si>
  <si>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</si>
  <si>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</si>
  <si>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</si>
  <si>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</si>
  <si>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</si>
  <si>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</si>
  <si>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</si>
  <si>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</si>
  <si>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</si>
  <si>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</si>
  <si>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</si>
  <si>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</si>
  <si>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</si>
  <si>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</si>
  <si>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</si>
  <si>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</si>
  <si>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</si>
  <si>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</si>
  <si>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</si>
  <si>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</si>
  <si>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</si>
  <si>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</si>
  <si>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</si>
  <si>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</si>
  <si>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</si>
  <si>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</si>
  <si>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</si>
  <si>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</si>
  <si>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</si>
  <si>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</si>
  <si>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</si>
  <si>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</si>
  <si>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</si>
  <si>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</si>
  <si>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</si>
  <si>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</si>
  <si>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</si>
  <si>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</si>
  <si>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</si>
  <si>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</si>
  <si>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</si>
  <si>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</si>
  <si>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</si>
  <si>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</si>
  <si>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</si>
  <si>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</si>
  <si>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</si>
  <si>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</si>
  <si>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</si>
  <si>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</si>
  <si>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</si>
  <si>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</si>
  <si>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</si>
  <si>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</si>
  <si>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</si>
  <si>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</si>
  <si>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</si>
  <si>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</si>
  <si>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</si>
  <si>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</si>
  <si>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</si>
  <si>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</si>
  <si>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</si>
  <si>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</si>
  <si>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</si>
  <si>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</si>
  <si>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</si>
  <si>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</si>
  <si>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</si>
  <si>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</si>
  <si>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</si>
  <si>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</si>
  <si>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</si>
  <si>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</si>
  <si>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</si>
  <si>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</si>
  <si>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</si>
  <si>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</si>
  <si>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</si>
  <si>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</si>
  <si>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</si>
  <si>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</si>
  <si>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</si>
  <si>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</si>
  <si>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</si>
  <si>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</si>
  <si>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</si>
  <si>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</si>
  <si>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</si>
  <si>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</si>
  <si>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</si>
  <si>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</si>
  <si>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</si>
  <si>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</si>
  <si>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</si>
  <si>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</si>
  <si>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</si>
  <si>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</si>
  <si>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</si>
  <si>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</si>
  <si>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</si>
  <si>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</si>
  <si>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</si>
  <si>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</si>
  <si>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</si>
  <si>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</si>
  <si>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</si>
  <si>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</si>
  <si>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</si>
  <si>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</si>
  <si>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</si>
  <si>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</si>
  <si>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</si>
  <si>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</si>
  <si>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</si>
  <si>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</si>
  <si>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</si>
  <si>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</si>
  <si>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</si>
  <si>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</si>
  <si>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</si>
  <si>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</si>
  <si>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</si>
  <si>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</si>
  <si>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</si>
  <si>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</si>
  <si>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</si>
  <si>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</si>
  <si>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</si>
  <si>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</si>
  <si>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</si>
  <si>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</si>
  <si>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</si>
  <si>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</si>
  <si>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</si>
  <si>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</si>
  <si>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</si>
  <si>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</si>
  <si>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</si>
  <si>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</si>
  <si>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</si>
  <si>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</si>
  <si>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</si>
  <si>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</si>
  <si>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</si>
  <si>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</si>
  <si>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</si>
  <si>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</si>
  <si>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</si>
  <si>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</si>
  <si>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</si>
  <si>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</si>
  <si>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</si>
  <si>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</si>
  <si>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</si>
  <si>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</si>
  <si>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</si>
  <si>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</si>
  <si>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</si>
  <si>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</si>
  <si>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</si>
  <si>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</si>
  <si>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</si>
  <si>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</si>
  <si>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</si>
  <si>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</si>
  <si>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</si>
  <si>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</si>
  <si>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</si>
  <si>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</si>
  <si>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</si>
  <si>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</si>
  <si>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</si>
  <si>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</si>
  <si>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</si>
  <si>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</si>
  <si>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</si>
  <si>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</si>
  <si>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</si>
  <si>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</si>
  <si>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</si>
  <si>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</si>
  <si>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</si>
  <si>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</si>
  <si>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</si>
  <si>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</si>
  <si>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</si>
  <si>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</si>
  <si>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</si>
  <si>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</si>
  <si>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</si>
  <si>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</si>
  <si>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</si>
  <si>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</si>
  <si>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</si>
  <si>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</si>
  <si>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</si>
  <si>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</si>
  <si>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</si>
  <si>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</si>
  <si>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</si>
  <si>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</si>
  <si>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</si>
  <si>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</si>
  <si>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</si>
  <si>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</si>
  <si>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</si>
  <si>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</si>
  <si>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</si>
  <si>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</si>
  <si>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</si>
  <si>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</si>
  <si>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</si>
  <si>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</si>
  <si>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</si>
  <si>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</si>
  <si>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</si>
  <si>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</si>
  <si>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</si>
  <si>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</si>
  <si>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</si>
  <si>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</si>
  <si>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</si>
  <si>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</si>
  <si>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</si>
  <si>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</si>
  <si>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</si>
  <si>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</si>
  <si>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</si>
  <si>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</si>
  <si>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</si>
  <si>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</si>
  <si>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</si>
  <si>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</si>
  <si>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</si>
  <si>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</si>
  <si>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</si>
  <si>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</si>
  <si>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</si>
  <si>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</si>
  <si>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</si>
  <si>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</si>
  <si>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</si>
  <si>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</si>
  <si>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</si>
  <si>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</si>
  <si>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</si>
  <si>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</si>
  <si>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</si>
  <si>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</si>
  <si>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</si>
  <si>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</si>
  <si>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</si>
  <si>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</si>
  <si>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</si>
  <si>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</si>
  <si>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</si>
  <si>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</si>
  <si>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</si>
  <si>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</si>
  <si>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</si>
  <si>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</si>
  <si>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</si>
  <si>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</si>
  <si>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</si>
  <si>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</si>
  <si>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</si>
  <si>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</si>
  <si>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</si>
  <si>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</si>
  <si>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</si>
  <si>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</si>
  <si>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</si>
  <si>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</si>
  <si>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</si>
  <si>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</si>
  <si>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</si>
  <si>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</si>
  <si>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</si>
  <si>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</si>
  <si>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</si>
  <si>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</si>
  <si>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</si>
  <si>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</si>
  <si>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</si>
  <si>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</si>
  <si>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</si>
  <si>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</si>
  <si>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</si>
  <si>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</si>
  <si>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</si>
  <si>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</si>
  <si>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</si>
  <si>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</si>
  <si>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</si>
  <si>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</si>
  <si>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</si>
  <si>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</si>
  <si>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</si>
  <si>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</si>
  <si>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</si>
  <si>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</si>
  <si>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</si>
  <si>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</si>
  <si>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</si>
  <si>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</si>
  <si>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</si>
  <si>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</si>
  <si>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</si>
  <si>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</si>
  <si>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</si>
  <si>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</si>
  <si>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</si>
  <si>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</si>
  <si>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</si>
  <si>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</si>
  <si>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</si>
  <si>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</si>
  <si>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</si>
  <si>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</si>
  <si>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</si>
  <si>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</si>
  <si>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</si>
  <si>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</si>
  <si>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</si>
  <si>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</si>
  <si>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</si>
  <si>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</si>
  <si>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</si>
  <si>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</si>
  <si>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</si>
  <si>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</si>
  <si>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</si>
  <si>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</si>
  <si>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</si>
  <si>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</si>
  <si>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</si>
  <si>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</si>
  <si>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</si>
  <si>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</si>
  <si>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</si>
  <si>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</si>
  <si>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</si>
  <si>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</si>
  <si>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</si>
  <si>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</si>
  <si>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</si>
  <si>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</si>
  <si>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</si>
  <si>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</si>
  <si>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</si>
  <si>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</si>
  <si>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</si>
  <si>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</si>
  <si>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</si>
  <si>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</si>
  <si>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</si>
  <si>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</si>
  <si>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</si>
  <si>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</si>
  <si>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</si>
  <si>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</si>
  <si>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</si>
  <si>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</si>
  <si>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</si>
  <si>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</si>
  <si>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</si>
  <si>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</si>
  <si>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</si>
  <si>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</si>
  <si>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</si>
  <si>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</si>
  <si>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</si>
  <si>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</si>
  <si>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</si>
  <si>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</si>
  <si>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</si>
  <si>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</si>
  <si>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</si>
  <si>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</si>
  <si>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</si>
  <si>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</si>
  <si>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</si>
  <si>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</si>
  <si>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</si>
  <si>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</si>
  <si>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</si>
  <si>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</si>
  <si>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</si>
  <si>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</si>
  <si>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</si>
  <si>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</si>
  <si>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</si>
  <si>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</si>
  <si>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</si>
  <si>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</si>
  <si>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</si>
  <si>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</si>
  <si>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</si>
  <si>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</si>
  <si>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</si>
  <si>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</si>
  <si>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</si>
  <si>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</si>
  <si>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</si>
  <si>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</si>
  <si>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</si>
  <si>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</si>
  <si>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</si>
  <si>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</si>
  <si>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</si>
  <si>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</si>
  <si>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</si>
  <si>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</si>
  <si>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</si>
  <si>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</si>
  <si>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</si>
  <si>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オ</t>
    <phoneticPr fontId="6"/>
  </si>
  <si>
    <t>ア～ウ以外の一般図書</t>
  </si>
  <si>
    <t>手入力</t>
    <rPh sb="0" eb="3">
      <t>テニュウリョク</t>
    </rPh>
    <phoneticPr fontId="6"/>
  </si>
  <si>
    <t>※様式５に表示されている種類数と一致すること</t>
    <phoneticPr fontId="18"/>
  </si>
  <si>
    <t>オ</t>
    <phoneticPr fontId="19"/>
  </si>
  <si>
    <t>（一般図書）附則第９条本以外</t>
    <phoneticPr fontId="19"/>
  </si>
  <si>
    <t>ウ 附則第９条関係教科用図書選定資料　　オ　ア～ウ以外の一般図書</t>
    <rPh sb="25" eb="27">
      <t>イガイ</t>
    </rPh>
    <rPh sb="28" eb="32">
      <t>イッパントショ</t>
    </rPh>
    <phoneticPr fontId="18"/>
  </si>
  <si>
    <t>種類</t>
    <rPh sb="0" eb="2">
      <t>シュルイ</t>
    </rPh>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</si>
  <si>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</si>
  <si>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</si>
  <si>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</si>
  <si>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</si>
  <si>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</si>
  <si>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</si>
  <si>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</si>
  <si>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</si>
  <si>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</si>
  <si>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</si>
  <si>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</si>
  <si>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</si>
  <si>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</si>
  <si>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</si>
  <si>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</si>
  <si>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</si>
  <si>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</si>
  <si>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</si>
  <si>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</si>
  <si>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</si>
  <si>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</si>
  <si>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</si>
  <si>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</si>
  <si>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</si>
  <si>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</si>
  <si>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</si>
  <si>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</si>
  <si>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</si>
  <si>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</si>
  <si>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</si>
  <si>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</si>
  <si>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</si>
  <si>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</si>
  <si>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</si>
  <si>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</si>
  <si>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</si>
  <si>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</si>
  <si>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</si>
  <si>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</si>
  <si>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</si>
  <si>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</si>
  <si>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</si>
  <si>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</si>
  <si>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</si>
  <si>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</si>
  <si>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</si>
  <si>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</si>
  <si>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</si>
  <si>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</si>
  <si>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</si>
  <si>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</si>
  <si>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</si>
  <si>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</si>
  <si>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</si>
  <si>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</si>
  <si>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</si>
  <si>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</si>
  <si>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</si>
  <si>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</si>
  <si>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</si>
  <si>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</si>
  <si>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</si>
  <si>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</si>
  <si>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</si>
  <si>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</si>
  <si>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</si>
  <si>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</si>
  <si>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</si>
  <si>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</si>
  <si>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</si>
  <si>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</si>
  <si>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</si>
  <si>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</si>
  <si>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</si>
  <si>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</si>
  <si>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</si>
  <si>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</si>
  <si>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</si>
  <si>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</si>
  <si>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</si>
  <si>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</si>
  <si>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</si>
  <si>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</si>
  <si>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</si>
  <si>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</si>
  <si>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</si>
  <si>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</si>
  <si>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</si>
  <si>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</si>
  <si>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</si>
  <si>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</si>
  <si>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1-61</t>
  </si>
  <si>
    <t>2-61</t>
  </si>
  <si>
    <t>3-61</t>
  </si>
  <si>
    <t>1-62</t>
  </si>
  <si>
    <t>2-62</t>
  </si>
  <si>
    <t>3-62</t>
  </si>
  <si>
    <t>1-63</t>
  </si>
  <si>
    <t>2-63</t>
  </si>
  <si>
    <t>3-63</t>
  </si>
  <si>
    <t>1-64</t>
  </si>
  <si>
    <t>2-64</t>
  </si>
  <si>
    <t>3-64</t>
  </si>
  <si>
    <t>1-65</t>
  </si>
  <si>
    <t>2-65</t>
  </si>
  <si>
    <t>3-65</t>
  </si>
  <si>
    <t>1-66</t>
  </si>
  <si>
    <t>2-66</t>
  </si>
  <si>
    <t>3-66</t>
  </si>
  <si>
    <t>1-67</t>
  </si>
  <si>
    <t>2-67</t>
  </si>
  <si>
    <t>3-67</t>
  </si>
  <si>
    <t>1-68</t>
  </si>
  <si>
    <t>2-68</t>
  </si>
  <si>
    <t>3-68</t>
  </si>
  <si>
    <t>1-69</t>
  </si>
  <si>
    <t>2-69</t>
  </si>
  <si>
    <t>3-69</t>
  </si>
  <si>
    <t>1-70</t>
  </si>
  <si>
    <t>2-70</t>
  </si>
  <si>
    <t>3-70</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</si>
  <si>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</si>
  <si>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</si>
  <si>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</si>
  <si>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</si>
  <si>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</si>
  <si>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</si>
  <si>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</si>
  <si>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</si>
  <si>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</si>
  <si>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</si>
  <si>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</si>
  <si>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</si>
  <si>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</si>
  <si>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</si>
  <si>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</si>
  <si>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</si>
  <si>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</si>
  <si>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</si>
  <si>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</si>
  <si>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</si>
  <si>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</si>
  <si>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</si>
  <si>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</si>
  <si>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</si>
  <si>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</si>
  <si>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</si>
  <si>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</si>
  <si>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</si>
  <si>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</si>
  <si>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</si>
  <si>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</si>
  <si>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</si>
  <si>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</si>
  <si>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</si>
  <si>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</si>
  <si>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</si>
  <si>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</si>
  <si>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</si>
  <si>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</si>
  <si>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</si>
  <si>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</si>
  <si>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</si>
  <si>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</si>
  <si>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</si>
  <si>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</si>
  <si>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</si>
  <si>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</si>
  <si>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</si>
  <si>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</si>
  <si>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</si>
  <si>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</si>
  <si>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</si>
  <si>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</si>
  <si>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</si>
  <si>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</si>
  <si>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</si>
  <si>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</si>
  <si>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</si>
  <si>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</si>
  <si>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</si>
  <si>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</si>
  <si>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</si>
  <si>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</si>
  <si>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</si>
  <si>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</si>
  <si>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</si>
  <si>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</si>
  <si>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</si>
  <si>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</si>
  <si>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</si>
  <si>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</si>
  <si>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</si>
  <si>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</si>
  <si>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</si>
  <si>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</si>
  <si>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</si>
  <si>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</si>
  <si>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</si>
  <si>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</si>
  <si>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</si>
  <si>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</si>
  <si>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</si>
  <si>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</si>
  <si>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</si>
  <si>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</si>
  <si>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</si>
  <si>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</si>
  <si>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</si>
  <si>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</si>
  <si>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</si>
  <si>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</si>
  <si>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</si>
  <si>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</si>
  <si>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</si>
  <si>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</si>
  <si>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</si>
  <si>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</si>
  <si>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</si>
  <si>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</si>
  <si>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</si>
  <si>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</si>
  <si>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</si>
  <si>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</si>
  <si>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</si>
  <si>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</si>
  <si>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</si>
  <si>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</si>
  <si>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</si>
  <si>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</si>
  <si>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</si>
  <si>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</si>
  <si>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</si>
  <si>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</si>
  <si>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</si>
  <si>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</si>
  <si>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</si>
  <si>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</si>
  <si>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</si>
  <si>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</si>
  <si>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</si>
  <si>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</si>
  <si>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</si>
  <si>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</si>
  <si>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</si>
  <si>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</si>
  <si>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</si>
  <si>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</si>
  <si>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</si>
  <si>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</si>
  <si>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</si>
  <si>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</si>
  <si>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</si>
  <si>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</si>
  <si>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</si>
  <si>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</si>
  <si>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</si>
  <si>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</si>
  <si>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</si>
  <si>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</si>
  <si>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</si>
  <si>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</si>
  <si>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</si>
  <si>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</si>
  <si>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</si>
  <si>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</si>
  <si>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</si>
  <si>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</si>
  <si>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</si>
  <si>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</si>
  <si>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</si>
  <si>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</si>
  <si>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</si>
  <si>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</si>
  <si>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</si>
  <si>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</si>
  <si>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</si>
  <si>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</si>
  <si>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</si>
  <si>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</si>
  <si>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</si>
  <si>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</si>
  <si>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</si>
  <si>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</si>
  <si>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</si>
  <si>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</si>
  <si>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</si>
  <si>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</si>
  <si>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</si>
  <si>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</si>
  <si>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</si>
  <si>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</si>
  <si>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</si>
  <si>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</si>
  <si>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</si>
  <si>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</si>
  <si>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</si>
  <si>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</si>
  <si>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</si>
  <si>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</si>
  <si>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</si>
  <si>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</si>
  <si>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</si>
  <si>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</si>
  <si>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</si>
  <si>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</si>
  <si>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</si>
  <si>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</si>
  <si>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</si>
  <si>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</si>
  <si>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</si>
  <si>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</si>
  <si>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</si>
  <si>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</si>
  <si>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</si>
  <si>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</si>
  <si>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</si>
  <si>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</si>
  <si>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</si>
  <si>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</si>
  <si>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</si>
  <si>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</si>
  <si>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</si>
  <si>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</si>
  <si>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</si>
  <si>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</si>
  <si>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</si>
  <si>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</si>
  <si>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</si>
  <si>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</si>
  <si>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</si>
  <si>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</si>
  <si>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</si>
  <si>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</si>
  <si>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</si>
  <si>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</si>
  <si>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</si>
  <si>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</si>
  <si>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</si>
  <si>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</si>
  <si>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</si>
  <si>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</si>
  <si>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</si>
  <si>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</si>
  <si>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</si>
  <si>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</si>
  <si>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</si>
  <si>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</si>
  <si>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</si>
  <si>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</si>
  <si>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</si>
  <si>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</si>
  <si>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</si>
  <si>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</si>
  <si>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</si>
  <si>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</si>
  <si>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</si>
  <si>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</si>
  <si>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</si>
  <si>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</si>
  <si>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</si>
  <si>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</si>
  <si>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</si>
  <si>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</si>
  <si>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</si>
  <si>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</si>
  <si>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</si>
  <si>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</si>
  <si>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</si>
  <si>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</si>
  <si>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</si>
  <si>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</si>
  <si>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</si>
  <si>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</si>
  <si>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</si>
  <si>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</si>
  <si>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</si>
  <si>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</si>
  <si>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</si>
  <si>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</si>
  <si>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</si>
  <si>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</si>
  <si>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</si>
  <si>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</si>
  <si>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</si>
  <si>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</si>
  <si>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</si>
  <si>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</si>
  <si>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</si>
  <si>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</si>
  <si>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</si>
  <si>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</si>
  <si>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</si>
  <si>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</si>
  <si>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</si>
  <si>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</si>
  <si>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</si>
  <si>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</si>
  <si>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</si>
  <si>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</si>
  <si>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</si>
  <si>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</si>
  <si>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</si>
  <si>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</si>
  <si>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</si>
  <si>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</si>
  <si>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</si>
  <si>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</si>
  <si>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</si>
  <si>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</si>
  <si>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</si>
  <si>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</si>
  <si>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</si>
  <si>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</si>
  <si>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</si>
  <si>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</si>
  <si>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</si>
  <si>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</si>
  <si>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</si>
  <si>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</si>
  <si>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</si>
  <si>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</si>
  <si>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</si>
  <si>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</si>
  <si>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</si>
  <si>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</si>
  <si>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</si>
  <si>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</si>
  <si>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</si>
  <si>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</si>
  <si>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</si>
  <si>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</si>
  <si>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</si>
  <si>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</si>
  <si>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</si>
  <si>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</si>
  <si>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</si>
  <si>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</si>
  <si>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</si>
  <si>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</si>
  <si>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</si>
  <si>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</si>
  <si>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</si>
  <si>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</si>
  <si>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</si>
  <si>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</si>
  <si>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</si>
  <si>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</si>
  <si>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</si>
  <si>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</si>
  <si>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</si>
  <si>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</si>
  <si>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</si>
  <si>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</si>
  <si>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</si>
  <si>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</si>
  <si>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</si>
  <si>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</si>
  <si>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</si>
  <si>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</si>
  <si>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</si>
  <si>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</si>
  <si>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</si>
  <si>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</si>
  <si>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</si>
  <si>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</si>
  <si>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</si>
  <si>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</si>
  <si>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</si>
  <si>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</si>
  <si>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</si>
  <si>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</si>
  <si>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</si>
  <si>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</si>
  <si>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</si>
  <si>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</si>
  <si>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</si>
  <si>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</si>
  <si>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</si>
  <si>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</si>
  <si>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</si>
  <si>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</si>
  <si>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</si>
  <si>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</si>
  <si>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</si>
  <si>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</si>
  <si>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</si>
  <si>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</si>
  <si>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</si>
  <si>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</si>
  <si>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</si>
  <si>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</si>
  <si>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</si>
  <si>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</si>
  <si>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</si>
  <si>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</si>
  <si>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</si>
  <si>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</si>
  <si>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</si>
  <si>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</si>
  <si>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</si>
  <si>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</si>
  <si>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</si>
  <si>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</si>
  <si>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</si>
  <si>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</si>
  <si>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</si>
  <si>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</si>
  <si>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</si>
  <si>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</si>
  <si>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</si>
  <si>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</si>
  <si>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</si>
  <si>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</si>
  <si>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</si>
  <si>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</si>
  <si>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</si>
  <si>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</si>
  <si>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</si>
  <si>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</si>
  <si>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</si>
  <si>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</si>
  <si>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</si>
  <si>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</si>
  <si>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</si>
  <si>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</si>
  <si>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</si>
  <si>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</si>
  <si>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</si>
  <si>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</si>
  <si>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</si>
  <si>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</si>
  <si>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</si>
  <si>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</si>
  <si>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</si>
  <si>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</si>
  <si>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</si>
  <si>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</si>
  <si>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</si>
  <si>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</si>
  <si>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</si>
  <si>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</si>
  <si>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</si>
  <si>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</si>
  <si>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</si>
  <si>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</si>
  <si>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</si>
  <si>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</si>
  <si>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</si>
  <si>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</si>
  <si>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</si>
  <si>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</si>
  <si>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</si>
  <si>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</si>
  <si>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</si>
  <si>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</si>
  <si>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</si>
  <si>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</si>
  <si>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</si>
  <si>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</si>
  <si>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</si>
  <si>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</si>
  <si>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</si>
  <si>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</si>
  <si>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</si>
  <si>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</si>
  <si>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</si>
  <si>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</si>
  <si>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</si>
  <si>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</si>
  <si>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</si>
  <si>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</si>
  <si>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</si>
  <si>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</si>
  <si>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</si>
  <si>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</si>
  <si>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</si>
  <si>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</si>
  <si>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</si>
  <si>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</si>
  <si>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</si>
  <si>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</si>
  <si>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</si>
  <si>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</si>
  <si>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</si>
  <si>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</si>
  <si>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</si>
  <si>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</si>
  <si>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</si>
  <si>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</si>
  <si>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</si>
  <si>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</si>
  <si>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</si>
  <si>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</si>
  <si>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</si>
  <si>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</si>
  <si>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</si>
  <si>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</si>
  <si>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</si>
  <si>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</si>
  <si>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</si>
  <si>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</si>
  <si>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</si>
  <si>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</si>
  <si>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</si>
  <si>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</si>
  <si>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</si>
  <si>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</si>
  <si>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</si>
  <si>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</si>
  <si>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</si>
  <si>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</si>
  <si>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</si>
  <si>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</si>
  <si>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</si>
  <si>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</si>
  <si>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</si>
  <si>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</si>
  <si>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</si>
  <si>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</si>
  <si>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</si>
  <si>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</si>
  <si>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</si>
  <si>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</si>
  <si>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</si>
  <si>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</si>
  <si>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</si>
  <si>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</si>
  <si>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</si>
  <si>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</si>
  <si>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</si>
  <si>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</si>
  <si>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</si>
  <si>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</si>
  <si>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</si>
  <si>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</si>
  <si>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</si>
  <si>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</si>
  <si>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</si>
  <si>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</si>
  <si>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</si>
  <si>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</si>
  <si>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</si>
  <si>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</si>
  <si>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</si>
  <si>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</si>
  <si>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</si>
  <si>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</si>
  <si>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</si>
  <si>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</si>
  <si>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</si>
  <si>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</si>
  <si>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</si>
  <si>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</si>
  <si>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</si>
  <si>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</si>
  <si>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</si>
  <si>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</si>
  <si>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</si>
  <si>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</si>
  <si>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</si>
  <si>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</si>
  <si>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</si>
  <si>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</si>
  <si>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</si>
  <si>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</si>
  <si>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</si>
  <si>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</si>
  <si>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</si>
  <si>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</si>
  <si>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</si>
  <si>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</si>
  <si>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</si>
  <si>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</si>
  <si>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</si>
  <si>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</si>
  <si>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</si>
  <si>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</si>
  <si>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</si>
  <si>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</si>
  <si>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</si>
  <si>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</si>
  <si>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</si>
  <si>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</si>
  <si>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</si>
  <si>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</si>
  <si>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</si>
  <si>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</si>
  <si>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</si>
  <si>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</si>
  <si>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</si>
  <si>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</si>
  <si>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</si>
  <si>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</si>
  <si>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</si>
  <si>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</si>
  <si>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</si>
  <si>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</si>
  <si>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</si>
  <si>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</si>
  <si>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</si>
  <si>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</si>
  <si>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</si>
  <si>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</si>
  <si>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</si>
  <si>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</si>
  <si>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</si>
  <si>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</si>
  <si>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</si>
  <si>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</si>
  <si>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</si>
  <si>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</si>
  <si>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</si>
  <si>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</si>
  <si>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</si>
  <si>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</si>
  <si>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</si>
  <si>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</si>
  <si>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</si>
  <si>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</si>
  <si>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</si>
  <si>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</si>
  <si>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</si>
  <si>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</si>
  <si>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</si>
  <si>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</si>
  <si>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</si>
  <si>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</si>
  <si>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</si>
  <si>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</si>
  <si>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</si>
  <si>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</si>
  <si>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</si>
  <si>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</si>
  <si>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</si>
  <si>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</si>
  <si>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</si>
  <si>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</si>
  <si>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</si>
  <si>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</si>
  <si>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</si>
  <si>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</si>
  <si>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</si>
  <si>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</si>
  <si>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</si>
  <si>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</si>
  <si>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</si>
  <si>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</si>
  <si>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</si>
  <si>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</si>
  <si>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</si>
  <si>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</si>
  <si>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</si>
  <si>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</si>
  <si>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</si>
  <si>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</si>
  <si>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</si>
  <si>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</si>
  <si>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</si>
  <si>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</si>
  <si>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</si>
  <si>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</si>
  <si>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</si>
  <si>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</si>
  <si>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</si>
  <si>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</si>
  <si>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</si>
  <si>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</si>
  <si>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</si>
  <si>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</si>
  <si>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</si>
  <si>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</si>
  <si>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</si>
  <si>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</si>
  <si>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</si>
  <si>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</si>
  <si>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</si>
  <si>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</si>
  <si>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</si>
  <si>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</si>
  <si>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</si>
  <si>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</si>
  <si>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</si>
  <si>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</si>
  <si>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</si>
  <si>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</si>
  <si>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</si>
  <si>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</si>
  <si>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</si>
  <si>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</si>
  <si>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</si>
  <si>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</si>
  <si>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</si>
  <si>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</si>
  <si>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</si>
  <si>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</si>
  <si>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</si>
  <si>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</si>
  <si>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</si>
  <si>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</si>
  <si>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</si>
  <si>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</si>
  <si>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</si>
  <si>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</si>
  <si>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</si>
  <si>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</si>
  <si>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</si>
  <si>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</si>
  <si>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</si>
  <si>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</si>
  <si>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</si>
  <si>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</si>
  <si>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</si>
  <si>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</si>
  <si>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</si>
  <si>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</si>
  <si>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</si>
  <si>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</si>
  <si>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</si>
  <si>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</si>
  <si>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</si>
  <si>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</si>
  <si>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</si>
  <si>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</si>
  <si>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</si>
  <si>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</si>
  <si>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</si>
  <si>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</si>
  <si>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</si>
  <si>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</si>
  <si>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</si>
  <si>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</si>
  <si>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</si>
  <si>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</si>
  <si>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</si>
  <si>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</si>
  <si>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</si>
  <si>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</si>
  <si>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</si>
  <si>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</si>
  <si>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</si>
  <si>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</si>
  <si>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</si>
  <si>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</si>
  <si>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</si>
  <si>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</si>
  <si>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</si>
  <si>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</si>
  <si>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</si>
  <si>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</si>
  <si>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</si>
  <si>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</si>
  <si>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</si>
  <si>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</si>
  <si>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</si>
  <si>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</si>
  <si>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</si>
  <si>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</si>
  <si>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</si>
  <si>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</si>
  <si>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</si>
  <si>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</si>
  <si>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</si>
  <si>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</si>
  <si>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</si>
  <si>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</si>
  <si>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</si>
  <si>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</si>
  <si>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</si>
  <si>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</si>
  <si>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</si>
  <si>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</si>
  <si>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</si>
  <si>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</si>
  <si>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</si>
  <si>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</si>
  <si>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</si>
  <si>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</si>
  <si>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</si>
  <si>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</si>
  <si>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</si>
  <si>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</si>
  <si>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</si>
  <si>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</si>
  <si>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</si>
  <si>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</si>
  <si>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</si>
  <si>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</si>
  <si>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</si>
  <si>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</si>
  <si>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</si>
  <si>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</si>
  <si>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</si>
  <si>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</si>
  <si>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</si>
  <si>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</si>
  <si>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</si>
  <si>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</si>
  <si>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</si>
  <si>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</si>
  <si>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</si>
  <si>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</si>
  <si>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</si>
  <si>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</si>
  <si>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</si>
  <si>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</si>
  <si>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</si>
  <si>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</si>
  <si>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</si>
  <si>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</si>
  <si>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</si>
  <si>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</si>
  <si>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</si>
  <si>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</si>
  <si>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</si>
  <si>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</si>
  <si>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</si>
  <si>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</si>
  <si>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</si>
  <si>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</si>
  <si>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</si>
  <si>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</si>
  <si>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</si>
  <si>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</si>
  <si>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</si>
  <si>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</si>
  <si>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</si>
  <si>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</si>
  <si>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</si>
  <si>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</si>
  <si>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</si>
  <si>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</si>
  <si>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</si>
  <si>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</si>
  <si>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</si>
  <si>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</si>
  <si>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</si>
  <si>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</si>
  <si>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</si>
  <si>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</si>
  <si>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</si>
  <si>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</si>
  <si>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</si>
  <si>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</si>
  <si>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</si>
  <si>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</si>
  <si>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</si>
  <si>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</si>
  <si>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</si>
  <si>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</si>
  <si>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</si>
  <si>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</si>
  <si>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</si>
  <si>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</si>
  <si>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</si>
  <si>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</si>
  <si>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</si>
  <si>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</si>
  <si>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</si>
  <si>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</si>
  <si>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</si>
  <si>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</si>
  <si>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</si>
  <si>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</si>
  <si>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</si>
  <si>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</si>
  <si>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</si>
  <si>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</si>
  <si>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</si>
  <si>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</si>
  <si>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</si>
  <si>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</si>
  <si>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</si>
  <si>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</si>
  <si>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</si>
  <si>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</si>
  <si>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</si>
  <si>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</si>
  <si>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</si>
  <si>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</si>
  <si>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</si>
  <si>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</si>
  <si>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</si>
  <si>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</si>
  <si>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</si>
  <si>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</si>
  <si>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</si>
  <si>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</si>
  <si>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</si>
  <si>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</si>
  <si>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</si>
  <si>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</si>
  <si>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</si>
  <si>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</si>
  <si>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</si>
  <si>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</si>
  <si>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</si>
  <si>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</si>
  <si>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</si>
  <si>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</si>
  <si>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</si>
  <si>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</si>
  <si>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</si>
  <si>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</si>
  <si>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</si>
  <si>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</si>
  <si>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</si>
  <si>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</si>
  <si>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</si>
  <si>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</si>
  <si>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</si>
  <si>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</si>
  <si>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</si>
  <si>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</si>
  <si>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</si>
  <si>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</si>
  <si>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</si>
  <si>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</si>
  <si>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</si>
  <si>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</si>
  <si>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</si>
  <si>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</si>
  <si>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</si>
  <si>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</si>
  <si>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</si>
  <si>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</si>
  <si>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</si>
  <si>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</si>
  <si>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</si>
  <si>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</si>
  <si>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</si>
  <si>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</si>
  <si>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</si>
  <si>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</si>
  <si>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</si>
  <si>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</si>
  <si>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</si>
  <si>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</si>
  <si>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</si>
  <si>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</si>
  <si>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</si>
  <si>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</si>
  <si>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</si>
  <si>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</si>
  <si>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</si>
  <si>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</si>
  <si>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</si>
  <si>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</si>
  <si>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</si>
  <si>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</si>
  <si>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</si>
  <si>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</si>
  <si>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</si>
  <si>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</si>
  <si>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</si>
  <si>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</si>
  <si>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</si>
  <si>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</si>
  <si>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</si>
  <si>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</si>
  <si>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</si>
  <si>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</si>
  <si>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</si>
  <si>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</si>
  <si>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</si>
  <si>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</si>
  <si>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</si>
  <si>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</si>
  <si>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</si>
  <si>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</si>
  <si>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</si>
  <si>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</si>
  <si>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</si>
  <si>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</si>
  <si>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</si>
  <si>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</si>
  <si>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</si>
  <si>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</si>
  <si>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</si>
  <si>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</si>
  <si>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</si>
  <si>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</si>
  <si>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</si>
  <si>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</si>
  <si>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</si>
  <si>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</si>
  <si>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</si>
  <si>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</si>
  <si>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</si>
  <si>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</si>
  <si>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</si>
  <si>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</si>
  <si>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</si>
  <si>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</si>
  <si>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</si>
  <si>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</si>
  <si>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</si>
  <si>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</si>
  <si>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</si>
  <si>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</si>
  <si>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</si>
  <si>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</si>
  <si>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</si>
  <si>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</si>
  <si>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</si>
  <si>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</si>
  <si>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</si>
  <si>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</si>
  <si>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</si>
  <si>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</si>
  <si>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</si>
  <si>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</si>
  <si>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</si>
  <si>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</si>
  <si>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</si>
  <si>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</si>
  <si>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</si>
  <si>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</si>
  <si>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</si>
  <si>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</si>
  <si>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</si>
  <si>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</si>
  <si>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</si>
  <si>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</si>
  <si>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</si>
  <si>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</si>
  <si>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</si>
  <si>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</si>
  <si>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</si>
  <si>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</si>
  <si>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</si>
  <si>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</si>
  <si>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</si>
  <si>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</si>
  <si>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</si>
  <si>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</si>
  <si>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</si>
  <si>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</si>
  <si>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</si>
  <si>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</si>
  <si>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</si>
  <si>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</si>
  <si>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</si>
  <si>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</si>
  <si>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</si>
  <si>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</si>
  <si>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</si>
  <si>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</si>
  <si>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</si>
  <si>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</si>
  <si>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</si>
  <si>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</si>
  <si>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</si>
  <si>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</si>
  <si>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</si>
  <si>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</si>
  <si>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</si>
  <si>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</si>
  <si>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</si>
  <si>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</si>
  <si>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</si>
  <si>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</si>
  <si>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</si>
  <si>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</si>
  <si>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</si>
  <si>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</si>
  <si>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</si>
  <si>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</si>
  <si>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</si>
  <si>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</si>
  <si>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</si>
  <si>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</si>
  <si>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</si>
  <si>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</si>
  <si>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</si>
  <si>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</si>
  <si>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</si>
  <si>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</si>
  <si>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</si>
  <si>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</si>
  <si>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</si>
  <si>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</si>
  <si>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</si>
  <si>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</si>
  <si>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</si>
  <si>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</si>
  <si>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</si>
  <si>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</si>
  <si>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</si>
  <si>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</si>
  <si>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</si>
  <si>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</si>
  <si>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</si>
  <si>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</si>
  <si>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</si>
  <si>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</si>
  <si>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</si>
  <si>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</si>
  <si>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</si>
  <si>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</si>
  <si>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</si>
  <si>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</si>
  <si>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</si>
  <si>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</si>
  <si>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</si>
  <si>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</si>
  <si>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</si>
  <si>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</si>
  <si>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</si>
  <si>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</si>
  <si>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</si>
  <si>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</si>
  <si>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</si>
  <si>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</si>
  <si>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</si>
  <si>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</si>
  <si>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</si>
  <si>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</si>
  <si>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</si>
  <si>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</si>
  <si>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</si>
  <si>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</si>
  <si>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</si>
  <si>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</si>
  <si>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</si>
  <si>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</si>
  <si>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</si>
  <si>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</si>
  <si>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</si>
  <si>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</si>
  <si>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</si>
  <si>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</si>
  <si>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</si>
  <si>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</si>
  <si>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</si>
  <si>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</si>
  <si>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</si>
  <si>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</si>
  <si>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</si>
  <si>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</si>
  <si>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</si>
  <si>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</si>
  <si>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</si>
  <si>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</si>
  <si>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</si>
  <si>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</si>
  <si>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</si>
  <si>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</si>
  <si>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</si>
  <si>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</si>
  <si>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</si>
  <si>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</si>
  <si>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</si>
  <si>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</si>
  <si>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</si>
  <si>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</si>
  <si>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</si>
  <si>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</si>
  <si>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</si>
  <si>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</si>
  <si>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</si>
  <si>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</si>
  <si>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</si>
  <si>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</si>
  <si>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</si>
  <si>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</si>
  <si>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</si>
  <si>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</si>
  <si>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</si>
  <si>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</si>
  <si>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</si>
  <si>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</si>
  <si>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</si>
  <si>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</si>
  <si>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</si>
  <si>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</si>
  <si>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</si>
  <si>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</si>
  <si>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</si>
  <si>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</si>
  <si>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</si>
  <si>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</si>
  <si>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27-3 ひさかたチャイルド</t>
    <phoneticPr fontId="15"/>
  </si>
  <si>
    <t>からだのなかは
どうなっているの？</t>
    <phoneticPr fontId="15"/>
  </si>
  <si>
    <t>未定</t>
    <rPh sb="0" eb="2">
      <t>ミテイ</t>
    </rPh>
    <phoneticPr fontId="6"/>
  </si>
  <si>
    <t xml:space="preserve">      学校名　   大阪府立　　大阪南視覚支援学校（小学部）</t>
    <rPh sb="6" eb="9">
      <t>ガッコウメイ</t>
    </rPh>
    <rPh sb="13" eb="15">
      <t>オオサカ</t>
    </rPh>
    <rPh sb="15" eb="16">
      <t>フ</t>
    </rPh>
    <rPh sb="16" eb="17">
      <t>リツ</t>
    </rPh>
    <rPh sb="19" eb="21">
      <t>オオサカ</t>
    </rPh>
    <rPh sb="21" eb="22">
      <t>ミナミ</t>
    </rPh>
    <rPh sb="22" eb="24">
      <t>シカク</t>
    </rPh>
    <rPh sb="24" eb="26">
      <t>シエン</t>
    </rPh>
    <rPh sb="26" eb="28">
      <t>ガッコウ</t>
    </rPh>
    <rPh sb="29" eb="31">
      <t>ショウガク</t>
    </rPh>
    <rPh sb="31" eb="32">
      <t>ブ</t>
    </rPh>
    <phoneticPr fontId="6"/>
  </si>
  <si>
    <t>国語</t>
    <rPh sb="0" eb="2">
      <t>コクゴ</t>
    </rPh>
    <phoneticPr fontId="6"/>
  </si>
  <si>
    <t>算数</t>
    <rPh sb="0" eb="2">
      <t>サンスウ</t>
    </rPh>
    <phoneticPr fontId="6"/>
  </si>
  <si>
    <t>生活</t>
    <rPh sb="0" eb="2">
      <t>セイカツ</t>
    </rPh>
    <phoneticPr fontId="6"/>
  </si>
  <si>
    <t>音楽</t>
    <rPh sb="0" eb="2">
      <t>オンガク</t>
    </rPh>
    <phoneticPr fontId="6"/>
  </si>
  <si>
    <t>道徳</t>
    <rPh sb="0" eb="2">
      <t>ドウトク</t>
    </rPh>
    <phoneticPr fontId="6"/>
  </si>
  <si>
    <t>ウ</t>
  </si>
  <si>
    <t>書写</t>
    <rPh sb="0" eb="2">
      <t>ショシャ</t>
    </rPh>
    <phoneticPr fontId="6"/>
  </si>
  <si>
    <t>〇</t>
  </si>
  <si>
    <t>1-12</t>
    <phoneticPr fontId="6"/>
  </si>
  <si>
    <t>1-13</t>
    <phoneticPr fontId="6"/>
  </si>
  <si>
    <t>1-14</t>
    <phoneticPr fontId="6"/>
  </si>
  <si>
    <t>1-15</t>
    <phoneticPr fontId="6"/>
  </si>
  <si>
    <t>1-16</t>
    <phoneticPr fontId="6"/>
  </si>
  <si>
    <t>2-11</t>
    <phoneticPr fontId="6"/>
  </si>
  <si>
    <t>2-12</t>
    <phoneticPr fontId="6"/>
  </si>
  <si>
    <t>2-13</t>
    <phoneticPr fontId="6"/>
  </si>
  <si>
    <t>2-14</t>
    <phoneticPr fontId="6"/>
  </si>
  <si>
    <t>2-15</t>
    <phoneticPr fontId="6"/>
  </si>
  <si>
    <t>道徳</t>
    <rPh sb="0" eb="2">
      <t>ドウトク</t>
    </rPh>
    <phoneticPr fontId="18"/>
  </si>
  <si>
    <t>g101</t>
    <phoneticPr fontId="18"/>
  </si>
  <si>
    <t>国語</t>
    <rPh sb="0" eb="2">
      <t>コクゴ</t>
    </rPh>
    <phoneticPr fontId="18"/>
  </si>
  <si>
    <t>イ</t>
  </si>
  <si>
    <t>g111</t>
  </si>
  <si>
    <t>算数</t>
    <rPh sb="0" eb="2">
      <t>サンスウ</t>
    </rPh>
    <phoneticPr fontId="18"/>
  </si>
  <si>
    <t>g123</t>
  </si>
  <si>
    <t>g102</t>
  </si>
  <si>
    <t>書写</t>
    <rPh sb="0" eb="2">
      <t>ショシャ</t>
    </rPh>
    <phoneticPr fontId="18"/>
  </si>
  <si>
    <t>g112</t>
  </si>
  <si>
    <t>g124</t>
  </si>
  <si>
    <t>音楽</t>
    <rPh sb="0" eb="2">
      <t>オンガク</t>
    </rPh>
    <phoneticPr fontId="18"/>
  </si>
  <si>
    <t>社会</t>
    <rPh sb="0" eb="2">
      <t>シャカイ</t>
    </rPh>
    <phoneticPr fontId="6"/>
  </si>
  <si>
    <t>理科</t>
    <rPh sb="0" eb="2">
      <t>リカ</t>
    </rPh>
    <phoneticPr fontId="6"/>
  </si>
  <si>
    <t>体育</t>
    <rPh sb="0" eb="2">
      <t>タイイク</t>
    </rPh>
    <phoneticPr fontId="6"/>
  </si>
  <si>
    <t>3-13</t>
    <phoneticPr fontId="6"/>
  </si>
  <si>
    <t>3-14</t>
    <phoneticPr fontId="6"/>
  </si>
  <si>
    <t>3-15</t>
    <phoneticPr fontId="6"/>
  </si>
  <si>
    <t>体育</t>
    <rPh sb="0" eb="2">
      <t>タイイク</t>
    </rPh>
    <phoneticPr fontId="18"/>
  </si>
  <si>
    <t>g125</t>
    <phoneticPr fontId="18"/>
  </si>
  <si>
    <t>g113</t>
    <phoneticPr fontId="18"/>
  </si>
  <si>
    <t>g117</t>
    <phoneticPr fontId="18"/>
  </si>
  <si>
    <t>g103</t>
  </si>
  <si>
    <t>書写</t>
    <rPh sb="0" eb="2">
      <t>ショシャ</t>
    </rPh>
    <phoneticPr fontId="18"/>
  </si>
  <si>
    <t>書写</t>
    <rPh sb="0" eb="2">
      <t>ショシャ</t>
    </rPh>
    <phoneticPr fontId="18"/>
  </si>
  <si>
    <t>地図</t>
    <rPh sb="0" eb="2">
      <t>チズ</t>
    </rPh>
    <phoneticPr fontId="18"/>
  </si>
  <si>
    <t>体育</t>
    <rPh sb="0" eb="2">
      <t>タイイク</t>
    </rPh>
    <phoneticPr fontId="18"/>
  </si>
  <si>
    <t>保健</t>
    <rPh sb="0" eb="2">
      <t>ホケン</t>
    </rPh>
    <phoneticPr fontId="18"/>
  </si>
  <si>
    <t>道徳</t>
    <rPh sb="0" eb="2">
      <t>ドウトク</t>
    </rPh>
    <phoneticPr fontId="18"/>
  </si>
  <si>
    <t>A</t>
    <phoneticPr fontId="18"/>
  </si>
  <si>
    <t>B</t>
    <phoneticPr fontId="18"/>
  </si>
  <si>
    <t>1</t>
    <phoneticPr fontId="18"/>
  </si>
  <si>
    <t>1~2</t>
    <phoneticPr fontId="18"/>
  </si>
  <si>
    <t>2</t>
    <phoneticPr fontId="18"/>
  </si>
  <si>
    <t>3</t>
    <phoneticPr fontId="18"/>
  </si>
  <si>
    <t>3~6</t>
    <phoneticPr fontId="18"/>
  </si>
  <si>
    <t>3~4</t>
  </si>
  <si>
    <t>3~4</t>
    <phoneticPr fontId="18"/>
  </si>
  <si>
    <t>地図</t>
    <rPh sb="0" eb="2">
      <t>チズ</t>
    </rPh>
    <phoneticPr fontId="18"/>
  </si>
  <si>
    <t>３</t>
    <phoneticPr fontId="18"/>
  </si>
  <si>
    <t>ア</t>
  </si>
  <si>
    <t>オ</t>
  </si>
  <si>
    <t>保健</t>
    <rPh sb="0" eb="2">
      <t>ホケン</t>
    </rPh>
    <phoneticPr fontId="18"/>
  </si>
  <si>
    <t>　　　</t>
    <phoneticPr fontId="18"/>
  </si>
  <si>
    <t>a253</t>
    <phoneticPr fontId="18"/>
  </si>
  <si>
    <t>a133</t>
    <phoneticPr fontId="18"/>
  </si>
  <si>
    <t>2
東書</t>
  </si>
  <si>
    <t>書写
106
※／◆</t>
  </si>
  <si>
    <t>生活</t>
    <rPh sb="0" eb="2">
      <t>セイカツ</t>
    </rPh>
    <phoneticPr fontId="18"/>
  </si>
  <si>
    <t>音楽</t>
    <rPh sb="0" eb="2">
      <t>オンガク</t>
    </rPh>
    <phoneticPr fontId="18"/>
  </si>
  <si>
    <t>9
開隆堂</t>
  </si>
  <si>
    <t>4
大日本</t>
  </si>
  <si>
    <t>生活
119
※／◆</t>
  </si>
  <si>
    <t>a134</t>
    <phoneticPr fontId="18"/>
  </si>
  <si>
    <t>書写</t>
    <rPh sb="0" eb="2">
      <t>ショシャ</t>
    </rPh>
    <phoneticPr fontId="18"/>
  </si>
  <si>
    <t>書写
206
※／◆</t>
  </si>
  <si>
    <t>国語</t>
    <rPh sb="0" eb="2">
      <t>コクゴ</t>
    </rPh>
    <phoneticPr fontId="18"/>
  </si>
  <si>
    <t>算数</t>
    <rPh sb="0" eb="2">
      <t>サンスウ</t>
    </rPh>
    <phoneticPr fontId="18"/>
  </si>
  <si>
    <t>道徳</t>
    <rPh sb="0" eb="2">
      <t>ドウトク</t>
    </rPh>
    <phoneticPr fontId="18"/>
  </si>
  <si>
    <t>図工
106
※／◆</t>
  </si>
  <si>
    <t>a165</t>
    <phoneticPr fontId="18"/>
  </si>
  <si>
    <t>社会</t>
    <rPh sb="0" eb="2">
      <t>シャカイ</t>
    </rPh>
    <phoneticPr fontId="18"/>
  </si>
  <si>
    <t>理科</t>
    <rPh sb="0" eb="2">
      <t>リカ</t>
    </rPh>
    <phoneticPr fontId="18"/>
  </si>
  <si>
    <t>a278</t>
    <phoneticPr fontId="18"/>
  </si>
  <si>
    <t>a279</t>
    <phoneticPr fontId="18"/>
  </si>
  <si>
    <t>書写
306
※／◆</t>
  </si>
  <si>
    <t>地図
303
※／◆</t>
  </si>
  <si>
    <t>T217
日点
（一般）</t>
    <rPh sb="5" eb="7">
      <t>ニッテン</t>
    </rPh>
    <rPh sb="9" eb="11">
      <t>イッパン</t>
    </rPh>
    <phoneticPr fontId="18"/>
  </si>
  <si>
    <t>T216
支援セ
（一般）</t>
    <rPh sb="5" eb="7">
      <t>シエン</t>
    </rPh>
    <rPh sb="10" eb="12">
      <t>イッパン</t>
    </rPh>
    <phoneticPr fontId="18"/>
  </si>
  <si>
    <t>基本地図帳ー世界と日本のいまを知る</t>
    <rPh sb="0" eb="5">
      <t>キホンチズチョウ</t>
    </rPh>
    <rPh sb="6" eb="8">
      <t>セカイ</t>
    </rPh>
    <rPh sb="9" eb="11">
      <t>ニホン</t>
    </rPh>
    <rPh sb="15" eb="16">
      <t>シ</t>
    </rPh>
    <phoneticPr fontId="18"/>
  </si>
  <si>
    <t>182
ライト</t>
  </si>
  <si>
    <t>182
ライト</t>
    <phoneticPr fontId="18"/>
  </si>
  <si>
    <t>小学生のおんがく１</t>
    <rPh sb="0" eb="3">
      <t>ショウガクセイ</t>
    </rPh>
    <phoneticPr fontId="18"/>
  </si>
  <si>
    <t>小学生の音楽3-1~2</t>
    <rPh sb="0" eb="3">
      <t>ショウガクセイ</t>
    </rPh>
    <rPh sb="4" eb="6">
      <t>オンガク</t>
    </rPh>
    <phoneticPr fontId="18"/>
  </si>
  <si>
    <t>４~５</t>
    <phoneticPr fontId="18"/>
  </si>
  <si>
    <t>新・みんなのほけん３．４年</t>
    <rPh sb="0" eb="1">
      <t>シン</t>
    </rPh>
    <rPh sb="12" eb="13">
      <t>ネン</t>
    </rPh>
    <phoneticPr fontId="18"/>
  </si>
  <si>
    <t>T217ー002
視覚障害者の漢字学習（教育用漢字　小学２年）</t>
    <rPh sb="9" eb="11">
      <t>シカク</t>
    </rPh>
    <rPh sb="11" eb="13">
      <t>ショウガイ</t>
    </rPh>
    <rPh sb="13" eb="14">
      <t>シャ</t>
    </rPh>
    <rPh sb="15" eb="17">
      <t>カンジ</t>
    </rPh>
    <rPh sb="17" eb="19">
      <t>ガクシュウ</t>
    </rPh>
    <rPh sb="20" eb="23">
      <t>キョウイクヨウ</t>
    </rPh>
    <rPh sb="23" eb="25">
      <t>カンジ</t>
    </rPh>
    <rPh sb="26" eb="28">
      <t>ショウガク</t>
    </rPh>
    <rPh sb="29" eb="30">
      <t>ネン</t>
    </rPh>
    <phoneticPr fontId="18"/>
  </si>
  <si>
    <t>たのしいせいかつ　上
なかよし　</t>
    <rPh sb="9" eb="10">
      <t>ジョウ</t>
    </rPh>
    <phoneticPr fontId="18"/>
  </si>
  <si>
    <t>保健</t>
    <rPh sb="0" eb="2">
      <t>ホケン</t>
    </rPh>
    <phoneticPr fontId="18"/>
  </si>
  <si>
    <t>ずがこうさく１・２上
わくわくするね</t>
    <rPh sb="9" eb="10">
      <t>ジョウ</t>
    </rPh>
    <phoneticPr fontId="18"/>
  </si>
  <si>
    <t>ずがこうさく１・２下
みつけたよ</t>
    <rPh sb="9" eb="10">
      <t>シタ</t>
    </rPh>
    <phoneticPr fontId="18"/>
  </si>
  <si>
    <t>保健</t>
    <rPh sb="0" eb="2">
      <t>ホケン</t>
    </rPh>
    <phoneticPr fontId="6"/>
  </si>
  <si>
    <t>9
開隆堂</t>
    <rPh sb="2" eb="5">
      <t>カイリュウドウ</t>
    </rPh>
    <phoneticPr fontId="18"/>
  </si>
  <si>
    <t>1~2</t>
    <phoneticPr fontId="18"/>
  </si>
  <si>
    <t>T217-003
視覚障害者の漢字学習(教育用漢字　小学３年）</t>
    <rPh sb="9" eb="11">
      <t>シカク</t>
    </rPh>
    <rPh sb="11" eb="13">
      <t>ショウガイ</t>
    </rPh>
    <rPh sb="13" eb="14">
      <t>シャ</t>
    </rPh>
    <rPh sb="15" eb="17">
      <t>カンジ</t>
    </rPh>
    <rPh sb="17" eb="19">
      <t>ガクシュウ</t>
    </rPh>
    <rPh sb="20" eb="23">
      <t>キョウイクヨウ</t>
    </rPh>
    <rPh sb="23" eb="25">
      <t>カンジ</t>
    </rPh>
    <rPh sb="26" eb="28">
      <t>ショウガク</t>
    </rPh>
    <rPh sb="29" eb="30">
      <t>ネン</t>
    </rPh>
    <phoneticPr fontId="18"/>
  </si>
  <si>
    <t>道徳</t>
    <rPh sb="0" eb="2">
      <t>ドウトク</t>
    </rPh>
    <phoneticPr fontId="18"/>
  </si>
  <si>
    <t>図工
305
※／◆</t>
  </si>
  <si>
    <t>図工
306
※／◆</t>
  </si>
  <si>
    <t>小学校拡大教材
新編　あたらしい　しょしゃ　一　</t>
    <rPh sb="0" eb="7">
      <t>ショウガッコウカクダイキョウザイ</t>
    </rPh>
    <phoneticPr fontId="18"/>
  </si>
  <si>
    <t>小学校拡大教材
新版　たのしいせいかつ　上
だいすき　</t>
    <rPh sb="0" eb="7">
      <t>ショウガッコウカクダイキョウザイ</t>
    </rPh>
    <phoneticPr fontId="18"/>
  </si>
  <si>
    <t>小学校拡大教材
ずがこうさく１・２上
わくわくするね　</t>
    <rPh sb="0" eb="7">
      <t>ショウガッコウカクダイキョウザイ</t>
    </rPh>
    <phoneticPr fontId="18"/>
  </si>
  <si>
    <t>小学校拡大教材
新編　あたらしい　しょしゃ　二　</t>
    <rPh sb="0" eb="7">
      <t>ショウガッコウカクダイキョウザイ</t>
    </rPh>
    <phoneticPr fontId="18"/>
  </si>
  <si>
    <t>小学校拡大教材
　たのしいせいかつ　上
なかよし</t>
    <rPh sb="0" eb="7">
      <t>ショウガッコウカクダイキョウザイ</t>
    </rPh>
    <rPh sb="18" eb="19">
      <t>ジョウ</t>
    </rPh>
    <phoneticPr fontId="18"/>
  </si>
  <si>
    <t>小学校拡大教材
　たのしいせいかつ　下　
はっけん　</t>
    <rPh sb="0" eb="7">
      <t>ショウガッコウカクダイキョウザイ</t>
    </rPh>
    <rPh sb="18" eb="19">
      <t>ゲ</t>
    </rPh>
    <phoneticPr fontId="18"/>
  </si>
  <si>
    <t>小学校拡大教材
ずがこうさく１・２下
みつけたよ　</t>
    <rPh sb="0" eb="7">
      <t>ショウガッコウカクダイキョウザイ</t>
    </rPh>
    <rPh sb="17" eb="18">
      <t>ゲ</t>
    </rPh>
    <phoneticPr fontId="18"/>
  </si>
  <si>
    <t>小学校拡大教材
新編　あたらしい　書写　三　</t>
    <rPh sb="0" eb="7">
      <t>ショウガッコウカクダイキョウザイ</t>
    </rPh>
    <phoneticPr fontId="18"/>
  </si>
  <si>
    <t>小学校拡大教材
新編　新しい地図帳　</t>
    <rPh sb="0" eb="7">
      <t>ショウガッコウカクダイキョウザイ</t>
    </rPh>
    <phoneticPr fontId="18"/>
  </si>
  <si>
    <t>小学校拡大教材
図画工作３・４上
できたらいいな　</t>
    <rPh sb="0" eb="7">
      <t>ショウガッコウカクダイキョウザイ</t>
    </rPh>
    <phoneticPr fontId="18"/>
  </si>
  <si>
    <t>小学校拡大教材　
図画工作３・４下
力を合わせて　</t>
    <rPh sb="0" eb="7">
      <t>ショウガッコウカクダイキョウザイ</t>
    </rPh>
    <phoneticPr fontId="18"/>
  </si>
  <si>
    <t>図画工作</t>
    <rPh sb="0" eb="4">
      <t>ズガコウサク</t>
    </rPh>
    <phoneticPr fontId="6"/>
  </si>
  <si>
    <t>図画工作</t>
    <rPh sb="0" eb="4">
      <t>ズガコウサク</t>
    </rPh>
    <phoneticPr fontId="18"/>
  </si>
  <si>
    <t>小学生の音楽２</t>
    <rPh sb="0" eb="3">
      <t>ショウガクセイ</t>
    </rPh>
    <rPh sb="4" eb="6">
      <t>オンガク</t>
    </rPh>
    <phoneticPr fontId="18"/>
  </si>
  <si>
    <t>a123</t>
    <phoneticPr fontId="15"/>
  </si>
  <si>
    <t>小学校拡大教材
しょうがくどうとく１ はばたこうあすへ</t>
    <rPh sb="0" eb="7">
      <t>ショウガッコウカクダイキョウザイ</t>
    </rPh>
    <phoneticPr fontId="18"/>
  </si>
  <si>
    <t>図工
105
※／◆</t>
  </si>
  <si>
    <t>小学校拡大教材
小学生のおんがく１</t>
    <rPh sb="0" eb="7">
      <t>ショウガッコウカクダイキョウザイ</t>
    </rPh>
    <rPh sb="8" eb="11">
      <t>ショウガクセイ</t>
    </rPh>
    <phoneticPr fontId="18"/>
  </si>
  <si>
    <t>生活
120
※／◆</t>
  </si>
  <si>
    <t>小学校拡大教材
新版　たのしいさんすう１ねん①</t>
    <rPh sb="0" eb="7">
      <t>ショウガッコウカクダイキョウザイ</t>
    </rPh>
    <rPh sb="8" eb="10">
      <t>シンバン</t>
    </rPh>
    <phoneticPr fontId="18"/>
  </si>
  <si>
    <t>小学校拡大教材
新版　たのしいさんすう１ねん②</t>
    <rPh sb="0" eb="7">
      <t>ショウガッコウカクダイキョウザイ</t>
    </rPh>
    <rPh sb="8" eb="10">
      <t>シンバン</t>
    </rPh>
    <phoneticPr fontId="18"/>
  </si>
  <si>
    <t>a12４</t>
    <phoneticPr fontId="18"/>
  </si>
  <si>
    <t>小学校拡大教材　
こくご一上　かざぐるま</t>
    <rPh sb="0" eb="7">
      <t>ショウガッコウカクダイキョウザイ</t>
    </rPh>
    <rPh sb="12" eb="13">
      <t>1</t>
    </rPh>
    <rPh sb="13" eb="14">
      <t>ジョウ</t>
    </rPh>
    <phoneticPr fontId="18"/>
  </si>
  <si>
    <t>小学校拡大教材　
こくご一下　ともだち</t>
    <rPh sb="0" eb="7">
      <t>ショウガッコウカクダイキョウザイ</t>
    </rPh>
    <rPh sb="12" eb="13">
      <t>1</t>
    </rPh>
    <rPh sb="13" eb="14">
      <t>ゲ</t>
    </rPh>
    <phoneticPr fontId="18"/>
  </si>
  <si>
    <t>１</t>
    <phoneticPr fontId="18"/>
  </si>
  <si>
    <t>1~２</t>
    <phoneticPr fontId="18"/>
  </si>
  <si>
    <t>１</t>
    <phoneticPr fontId="18"/>
  </si>
  <si>
    <t>a277</t>
    <phoneticPr fontId="18"/>
  </si>
  <si>
    <t>38
光村</t>
  </si>
  <si>
    <t>算数
114
※／◆</t>
  </si>
  <si>
    <t>算数
115
※／◆</t>
  </si>
  <si>
    <t>27
教芸</t>
  </si>
  <si>
    <t>音楽
104
※／◆</t>
  </si>
  <si>
    <t>道徳
113
※／◆</t>
  </si>
  <si>
    <t>a325</t>
    <phoneticPr fontId="18"/>
  </si>
  <si>
    <t>算数
214
※／◆</t>
  </si>
  <si>
    <t>音楽
204
※／◆</t>
  </si>
  <si>
    <t>道徳
213
※／◆</t>
  </si>
  <si>
    <t>小学校拡大教材
新版　たのしい算数2年</t>
    <rPh sb="0" eb="7">
      <t>ショウガッコウカクダイキョウザイ</t>
    </rPh>
    <rPh sb="8" eb="10">
      <t>シンバン</t>
    </rPh>
    <rPh sb="15" eb="17">
      <t>サンスウ</t>
    </rPh>
    <rPh sb="18" eb="19">
      <t>ネン</t>
    </rPh>
    <phoneticPr fontId="18"/>
  </si>
  <si>
    <t>小学校拡大教材
小学生の音楽　２</t>
    <rPh sb="0" eb="7">
      <t>ショウガッコウカクダイキョウザイ</t>
    </rPh>
    <phoneticPr fontId="18"/>
  </si>
  <si>
    <t>小学校拡大教材
小学どうとく２　はばたこう明日へ</t>
    <rPh sb="0" eb="7">
      <t>ショウガッコウカクダイキョウザイ</t>
    </rPh>
    <phoneticPr fontId="18"/>
  </si>
  <si>
    <t>181
ライト</t>
  </si>
  <si>
    <t>a181</t>
    <phoneticPr fontId="18"/>
  </si>
  <si>
    <t>a226</t>
    <phoneticPr fontId="18"/>
  </si>
  <si>
    <t>a271</t>
    <phoneticPr fontId="18"/>
  </si>
  <si>
    <t>a272</t>
    <phoneticPr fontId="18"/>
  </si>
  <si>
    <t>a128</t>
    <phoneticPr fontId="18"/>
  </si>
  <si>
    <t>社会
307
※／◆</t>
  </si>
  <si>
    <t>算数
314
※／◆</t>
  </si>
  <si>
    <t>理科
307
※／◆</t>
  </si>
  <si>
    <t>音楽
304
※／◆</t>
  </si>
  <si>
    <t>224
学研</t>
  </si>
  <si>
    <t>保健
311
※／◆</t>
  </si>
  <si>
    <t>道徳
313
※／◆</t>
  </si>
  <si>
    <t>小学校拡大教材　
国語三上　わかば</t>
    <rPh sb="0" eb="7">
      <t>ショウガッコウカクダイキョウザイ</t>
    </rPh>
    <rPh sb="9" eb="11">
      <t>コクゴ</t>
    </rPh>
    <rPh sb="11" eb="12">
      <t>3</t>
    </rPh>
    <rPh sb="12" eb="13">
      <t>ジョウ</t>
    </rPh>
    <phoneticPr fontId="18"/>
  </si>
  <si>
    <t>小学校拡大教材　
国語三下　あおぞら</t>
    <rPh sb="0" eb="7">
      <t>ショウガッコウカクダイキョウザイ</t>
    </rPh>
    <rPh sb="9" eb="11">
      <t>コクゴ</t>
    </rPh>
    <rPh sb="11" eb="12">
      <t>3</t>
    </rPh>
    <rPh sb="12" eb="13">
      <t>ゲ</t>
    </rPh>
    <phoneticPr fontId="18"/>
  </si>
  <si>
    <t>小学校拡大教材
小学社会３</t>
    <rPh sb="0" eb="7">
      <t>ショウガッコウカクダイキョウザイ</t>
    </rPh>
    <rPh sb="8" eb="12">
      <t>ショウガクシャカイ</t>
    </rPh>
    <phoneticPr fontId="18"/>
  </si>
  <si>
    <t>小学校拡大教材
新版　たのしい算数3年</t>
    <rPh sb="0" eb="7">
      <t>ショウガッコウカクダイキョウザイ</t>
    </rPh>
    <rPh sb="8" eb="10">
      <t>シンバン</t>
    </rPh>
    <rPh sb="15" eb="17">
      <t>サンスウ</t>
    </rPh>
    <rPh sb="18" eb="19">
      <t>ネン</t>
    </rPh>
    <phoneticPr fontId="18"/>
  </si>
  <si>
    <t>小学校拡大教材
小学生の音楽　３</t>
    <rPh sb="0" eb="7">
      <t>ショウガッコウカクダイキョウザイ</t>
    </rPh>
    <rPh sb="8" eb="11">
      <t>ショウガクセイ</t>
    </rPh>
    <rPh sb="12" eb="14">
      <t>オンガク</t>
    </rPh>
    <phoneticPr fontId="18"/>
  </si>
  <si>
    <t>小学校拡大教材
新・みんなのほけん３・４年</t>
    <rPh sb="0" eb="7">
      <t>ショウガッコウカクダイキョウザイ</t>
    </rPh>
    <rPh sb="8" eb="9">
      <t>シン</t>
    </rPh>
    <rPh sb="20" eb="21">
      <t>ネン</t>
    </rPh>
    <phoneticPr fontId="18"/>
  </si>
  <si>
    <t>小学校拡大教材
小学どうとく３　はばたこう明日へ</t>
    <rPh sb="0" eb="7">
      <t>ショウガッコウカクダイキョウザイ</t>
    </rPh>
    <phoneticPr fontId="18"/>
  </si>
  <si>
    <t>小学校拡大教材
新版　たのしいせいかつ　下
ひろがれ　</t>
    <rPh sb="0" eb="7">
      <t>ショウガッコウカクダイキョウザイ</t>
    </rPh>
    <rPh sb="20" eb="21">
      <t>ゲ</t>
    </rPh>
    <phoneticPr fontId="18"/>
  </si>
  <si>
    <t>T217-001
視覚障害者の漢字学習（教育用漢字　小学１年）</t>
    <rPh sb="9" eb="11">
      <t>シカク</t>
    </rPh>
    <rPh sb="11" eb="13">
      <t>ショウガイ</t>
    </rPh>
    <rPh sb="13" eb="14">
      <t>シャ</t>
    </rPh>
    <rPh sb="15" eb="17">
      <t>カンジ</t>
    </rPh>
    <rPh sb="17" eb="19">
      <t>ガクシュウ</t>
    </rPh>
    <rPh sb="20" eb="23">
      <t>キョウイクヨウ</t>
    </rPh>
    <rPh sb="23" eb="25">
      <t>カンジ</t>
    </rPh>
    <rPh sb="26" eb="28">
      <t>ショウガク</t>
    </rPh>
    <rPh sb="29" eb="30">
      <t>ネン</t>
    </rPh>
    <phoneticPr fontId="18"/>
  </si>
  <si>
    <t>たのしいせいかつ　下
はっけん　</t>
    <rPh sb="9" eb="10">
      <t>ゲ</t>
    </rPh>
    <phoneticPr fontId="18"/>
  </si>
  <si>
    <t>小学校拡大教材　
こくご二上　たんぽぽ</t>
    <rPh sb="0" eb="7">
      <t>ショウガッコウカクダイキョウザイ</t>
    </rPh>
    <rPh sb="12" eb="13">
      <t>2</t>
    </rPh>
    <rPh sb="13" eb="14">
      <t>ジョウ</t>
    </rPh>
    <phoneticPr fontId="18"/>
  </si>
  <si>
    <t>小学校拡大教材　
こくご二下　赤とんぼ</t>
    <rPh sb="0" eb="7">
      <t>ショウガッコウカクダイキョウザイ</t>
    </rPh>
    <rPh sb="12" eb="13">
      <t>2</t>
    </rPh>
    <rPh sb="13" eb="14">
      <t>ゲ</t>
    </rPh>
    <rPh sb="15" eb="16">
      <t>アカ</t>
    </rPh>
    <phoneticPr fontId="18"/>
  </si>
  <si>
    <t>小学校拡大教材
新版　新しい理科　３</t>
    <rPh sb="0" eb="7">
      <t>ショウガッコウカクダイキョウザイ</t>
    </rPh>
    <rPh sb="8" eb="10">
      <t>シンバン</t>
    </rPh>
    <rPh sb="11" eb="12">
      <t>アタラ</t>
    </rPh>
    <rPh sb="14" eb="16">
      <t>リカ</t>
    </rPh>
    <phoneticPr fontId="18"/>
  </si>
  <si>
    <t>第　４　学　年</t>
    <phoneticPr fontId="6"/>
  </si>
  <si>
    <t>第　５　学　年</t>
    <phoneticPr fontId="6"/>
  </si>
  <si>
    <t>第　６　学　年</t>
    <phoneticPr fontId="6"/>
  </si>
  <si>
    <t>検索ID</t>
    <rPh sb="0" eb="2">
      <t>ケンサク</t>
    </rPh>
    <phoneticPr fontId="6"/>
  </si>
  <si>
    <t>4-1</t>
  </si>
  <si>
    <t>A</t>
    <phoneticPr fontId="6"/>
  </si>
  <si>
    <t>4</t>
    <phoneticPr fontId="6"/>
  </si>
  <si>
    <t>5-1</t>
  </si>
  <si>
    <t>5</t>
    <phoneticPr fontId="6"/>
  </si>
  <si>
    <t>6-1</t>
  </si>
  <si>
    <t>6</t>
    <phoneticPr fontId="6"/>
  </si>
  <si>
    <t>4-2</t>
  </si>
  <si>
    <t>5-2</t>
  </si>
  <si>
    <t>6-2</t>
  </si>
  <si>
    <t>4-3</t>
  </si>
  <si>
    <t>4</t>
  </si>
  <si>
    <t>5-3</t>
  </si>
  <si>
    <t>6-3</t>
  </si>
  <si>
    <t>6</t>
  </si>
  <si>
    <t>a136</t>
    <phoneticPr fontId="6"/>
  </si>
  <si>
    <t>a160</t>
    <phoneticPr fontId="6"/>
  </si>
  <si>
    <t>4-4</t>
  </si>
  <si>
    <t>5-4</t>
  </si>
  <si>
    <t>地図</t>
    <rPh sb="0" eb="2">
      <t>チズ</t>
    </rPh>
    <phoneticPr fontId="6"/>
  </si>
  <si>
    <t>新編　新しい地図帳</t>
    <rPh sb="0" eb="1">
      <t>シン</t>
    </rPh>
    <rPh sb="1" eb="2">
      <t>ヘン</t>
    </rPh>
    <rPh sb="3" eb="4">
      <t>アタラ</t>
    </rPh>
    <rPh sb="6" eb="9">
      <t>チズチョウ</t>
    </rPh>
    <phoneticPr fontId="6"/>
  </si>
  <si>
    <t>3~6</t>
    <phoneticPr fontId="6"/>
  </si>
  <si>
    <t>6-4</t>
  </si>
  <si>
    <t>a165</t>
    <phoneticPr fontId="6"/>
  </si>
  <si>
    <t>4-5</t>
  </si>
  <si>
    <t>新編　新しい地図帳</t>
    <rPh sb="0" eb="2">
      <t>シンペン</t>
    </rPh>
    <rPh sb="6" eb="9">
      <t>チズチョウ</t>
    </rPh>
    <phoneticPr fontId="6"/>
  </si>
  <si>
    <t>5-5</t>
  </si>
  <si>
    <t>5</t>
  </si>
  <si>
    <t>6-5</t>
  </si>
  <si>
    <t>a184</t>
    <phoneticPr fontId="15"/>
  </si>
  <si>
    <t>4-6</t>
  </si>
  <si>
    <t>5-6</t>
  </si>
  <si>
    <t>6-6</t>
  </si>
  <si>
    <t>a229</t>
    <phoneticPr fontId="15"/>
  </si>
  <si>
    <t>4-7</t>
  </si>
  <si>
    <t>5-7</t>
  </si>
  <si>
    <t>6-7</t>
  </si>
  <si>
    <t>4-8</t>
  </si>
  <si>
    <t>5-8</t>
  </si>
  <si>
    <t>5~6</t>
    <phoneticPr fontId="6"/>
  </si>
  <si>
    <t>6-8</t>
  </si>
  <si>
    <t>９
開隆堂</t>
    <rPh sb="2" eb="5">
      <t>カイリュウドウ</t>
    </rPh>
    <phoneticPr fontId="6"/>
  </si>
  <si>
    <t>図工
505
※／◆</t>
  </si>
  <si>
    <t>a273</t>
    <phoneticPr fontId="15"/>
  </si>
  <si>
    <t>4-9</t>
  </si>
  <si>
    <t>図画工作３・４年　上
できたらいいな</t>
    <rPh sb="0" eb="4">
      <t>ズガコウサク</t>
    </rPh>
    <rPh sb="7" eb="8">
      <t>ネン</t>
    </rPh>
    <rPh sb="9" eb="10">
      <t>ジョウ</t>
    </rPh>
    <phoneticPr fontId="6"/>
  </si>
  <si>
    <t>3~4</t>
    <phoneticPr fontId="6"/>
  </si>
  <si>
    <t>5-9</t>
  </si>
  <si>
    <t>6-9</t>
  </si>
  <si>
    <t>図工
506
※／◆</t>
  </si>
  <si>
    <t>4-10</t>
  </si>
  <si>
    <t>図画工作３・４年　下
力を合わせて</t>
    <rPh sb="0" eb="4">
      <t>ズガコウサク</t>
    </rPh>
    <rPh sb="7" eb="8">
      <t>ネン</t>
    </rPh>
    <rPh sb="9" eb="10">
      <t>ゲ</t>
    </rPh>
    <rPh sb="11" eb="12">
      <t>チカラ</t>
    </rPh>
    <rPh sb="13" eb="14">
      <t>ア</t>
    </rPh>
    <phoneticPr fontId="6"/>
  </si>
  <si>
    <t>5-10</t>
  </si>
  <si>
    <t>家庭</t>
    <rPh sb="0" eb="2">
      <t>カテイ</t>
    </rPh>
    <phoneticPr fontId="6"/>
  </si>
  <si>
    <t>5~6</t>
  </si>
  <si>
    <t>6-10</t>
  </si>
  <si>
    <t>家庭
504
※／◆</t>
  </si>
  <si>
    <t>a289</t>
    <phoneticPr fontId="15"/>
  </si>
  <si>
    <t>4-11</t>
  </si>
  <si>
    <t>みんなのほけん３・４年</t>
    <rPh sb="10" eb="11">
      <t>ネン</t>
    </rPh>
    <phoneticPr fontId="6"/>
  </si>
  <si>
    <t>5-11</t>
  </si>
  <si>
    <t>6-11</t>
  </si>
  <si>
    <t>保健
511
※／◆</t>
  </si>
  <si>
    <t>みんなの保健　５・６年</t>
    <rPh sb="4" eb="6">
      <t>ホケン</t>
    </rPh>
    <rPh sb="10" eb="11">
      <t>ネン</t>
    </rPh>
    <phoneticPr fontId="6"/>
  </si>
  <si>
    <t>a301</t>
    <phoneticPr fontId="15"/>
  </si>
  <si>
    <t>4-12</t>
  </si>
  <si>
    <t>5-12</t>
  </si>
  <si>
    <t>6-12</t>
  </si>
  <si>
    <t>4-13</t>
  </si>
  <si>
    <t>B</t>
    <phoneticPr fontId="6"/>
  </si>
  <si>
    <t>5-13</t>
  </si>
  <si>
    <t>外国語</t>
    <rPh sb="0" eb="3">
      <t>ガイコクゴ</t>
    </rPh>
    <phoneticPr fontId="6"/>
  </si>
  <si>
    <t>英語</t>
    <rPh sb="0" eb="2">
      <t>エイゴ</t>
    </rPh>
    <phoneticPr fontId="6"/>
  </si>
  <si>
    <t>6-13</t>
  </si>
  <si>
    <t>4-14</t>
  </si>
  <si>
    <t>5-14</t>
    <phoneticPr fontId="6"/>
  </si>
  <si>
    <t>6-14</t>
    <phoneticPr fontId="6"/>
  </si>
  <si>
    <t>a306</t>
    <phoneticPr fontId="6"/>
  </si>
  <si>
    <t>a308</t>
    <phoneticPr fontId="6"/>
  </si>
  <si>
    <t>4-15</t>
  </si>
  <si>
    <t>5-15</t>
    <phoneticPr fontId="6"/>
  </si>
  <si>
    <t>6-15</t>
    <phoneticPr fontId="6"/>
  </si>
  <si>
    <t>4-16</t>
  </si>
  <si>
    <t>5-16</t>
    <phoneticPr fontId="6"/>
  </si>
  <si>
    <t>6-16</t>
    <phoneticPr fontId="6"/>
  </si>
  <si>
    <t>4-17</t>
  </si>
  <si>
    <t>5-17</t>
    <phoneticPr fontId="6"/>
  </si>
  <si>
    <t>6-17</t>
    <phoneticPr fontId="6"/>
  </si>
  <si>
    <t>4-18</t>
  </si>
  <si>
    <t>5-18</t>
    <phoneticPr fontId="6"/>
  </si>
  <si>
    <t>6-18</t>
    <phoneticPr fontId="6"/>
  </si>
  <si>
    <t>4-19</t>
  </si>
  <si>
    <t>小学校拡大教材　上
こくご四上　かがやき</t>
    <rPh sb="0" eb="3">
      <t>ショウガッコウ</t>
    </rPh>
    <rPh sb="3" eb="7">
      <t>カクダイキョウザイ</t>
    </rPh>
    <rPh sb="8" eb="9">
      <t>ジョウ</t>
    </rPh>
    <rPh sb="13" eb="14">
      <t>ヨン</t>
    </rPh>
    <rPh sb="14" eb="15">
      <t>ジョウ</t>
    </rPh>
    <phoneticPr fontId="6"/>
  </si>
  <si>
    <t>5-19</t>
    <phoneticPr fontId="6"/>
  </si>
  <si>
    <t>6-19</t>
    <phoneticPr fontId="6"/>
  </si>
  <si>
    <t>4-20</t>
  </si>
  <si>
    <t>小学校拡大教材　下
こくご四下　はばたき</t>
    <rPh sb="0" eb="3">
      <t>ショウガッコウ</t>
    </rPh>
    <rPh sb="3" eb="7">
      <t>カクダイキョウザイ</t>
    </rPh>
    <rPh sb="8" eb="9">
      <t>ゲ</t>
    </rPh>
    <rPh sb="13" eb="14">
      <t>ヨン</t>
    </rPh>
    <rPh sb="14" eb="15">
      <t>ゲ</t>
    </rPh>
    <phoneticPr fontId="6"/>
  </si>
  <si>
    <t>5-20</t>
    <phoneticPr fontId="6"/>
  </si>
  <si>
    <t>6-20</t>
    <phoneticPr fontId="6"/>
  </si>
  <si>
    <t>4-21</t>
  </si>
  <si>
    <t>書写
406
※／◆</t>
  </si>
  <si>
    <t>小学校拡大教材
新編　新しい　書写　四　</t>
    <rPh sb="0" eb="7">
      <t>ショウガッコウカクダイキョウザイ</t>
    </rPh>
    <rPh sb="11" eb="12">
      <t>アタラ</t>
    </rPh>
    <phoneticPr fontId="6"/>
  </si>
  <si>
    <t>5-21</t>
    <phoneticPr fontId="6"/>
  </si>
  <si>
    <t>小学校拡大教材
国語五　銀河</t>
    <rPh sb="0" eb="7">
      <t>ショウガッコウカクダイキョウザイ</t>
    </rPh>
    <rPh sb="8" eb="10">
      <t>コクゴ</t>
    </rPh>
    <rPh sb="10" eb="11">
      <t>イ</t>
    </rPh>
    <rPh sb="12" eb="14">
      <t>ギンガ</t>
    </rPh>
    <phoneticPr fontId="6"/>
  </si>
  <si>
    <t>6-21</t>
    <phoneticPr fontId="6"/>
  </si>
  <si>
    <t>小学校拡大教材
国語六　創造</t>
    <rPh sb="0" eb="7">
      <t>ショウガッコウカクダイキョウザイ</t>
    </rPh>
    <rPh sb="8" eb="10">
      <t>コクゴ</t>
    </rPh>
    <rPh sb="10" eb="11">
      <t>ロク</t>
    </rPh>
    <rPh sb="12" eb="14">
      <t>ソウゾウ</t>
    </rPh>
    <phoneticPr fontId="6"/>
  </si>
  <si>
    <t>4-22</t>
  </si>
  <si>
    <t>社会
407
※／◆</t>
  </si>
  <si>
    <t>小学校拡大教材
小学社会４</t>
    <rPh sb="0" eb="7">
      <t>ショウガッコウカクダイキョウザイ</t>
    </rPh>
    <rPh sb="8" eb="10">
      <t>ショウガク</t>
    </rPh>
    <rPh sb="10" eb="12">
      <t>シャカイ</t>
    </rPh>
    <phoneticPr fontId="6"/>
  </si>
  <si>
    <t>5-22</t>
    <phoneticPr fontId="6"/>
  </si>
  <si>
    <t>書写
506
※／◆</t>
  </si>
  <si>
    <t>小学校拡大教材
新編　新しい　書写　五　</t>
    <rPh sb="0" eb="7">
      <t>ショウガッコウカクダイキョウザイ</t>
    </rPh>
    <phoneticPr fontId="6"/>
  </si>
  <si>
    <t>6-22</t>
    <phoneticPr fontId="6"/>
  </si>
  <si>
    <t>書写
606
※／◆</t>
  </si>
  <si>
    <t>小学校拡大教材
新編　新しい　書写　六　</t>
    <rPh sb="0" eb="7">
      <t>ショウガッコウカクダイキョウザイ</t>
    </rPh>
    <phoneticPr fontId="6"/>
  </si>
  <si>
    <t>4-23</t>
  </si>
  <si>
    <t>小学校拡大教材
新編　新しい地図帳</t>
    <rPh sb="0" eb="7">
      <t>ショウガッコウカクダイキョウザイ</t>
    </rPh>
    <rPh sb="8" eb="10">
      <t>シンペン</t>
    </rPh>
    <rPh sb="11" eb="12">
      <t>アタラ</t>
    </rPh>
    <rPh sb="14" eb="17">
      <t>チズチョウ</t>
    </rPh>
    <phoneticPr fontId="6"/>
  </si>
  <si>
    <t>5-23</t>
    <phoneticPr fontId="6"/>
  </si>
  <si>
    <t>社会
507
※／◆</t>
  </si>
  <si>
    <t>小学校拡大教材
小学社会５</t>
    <rPh sb="0" eb="7">
      <t>ショウガッコウカクダイキョウザイ</t>
    </rPh>
    <rPh sb="8" eb="10">
      <t>ショウガク</t>
    </rPh>
    <rPh sb="10" eb="12">
      <t>シャカイ</t>
    </rPh>
    <phoneticPr fontId="6"/>
  </si>
  <si>
    <t>6-23</t>
    <phoneticPr fontId="6"/>
  </si>
  <si>
    <t>社会
607
※／◆</t>
  </si>
  <si>
    <t>小学校拡大教材
小学社会６</t>
    <rPh sb="0" eb="7">
      <t>ショウガッコウカクダイキョウザイ</t>
    </rPh>
    <rPh sb="8" eb="10">
      <t>ショウガク</t>
    </rPh>
    <rPh sb="10" eb="12">
      <t>シャカイ</t>
    </rPh>
    <phoneticPr fontId="6"/>
  </si>
  <si>
    <t>4-24</t>
  </si>
  <si>
    <t>算数
414
※／◆</t>
  </si>
  <si>
    <t>小学校拡大教材
新版　たのしい算数４年</t>
    <rPh sb="0" eb="7">
      <t>ショウガッコウカクダイキョウザイ</t>
    </rPh>
    <rPh sb="8" eb="10">
      <t>シンパン</t>
    </rPh>
    <rPh sb="15" eb="17">
      <t>サンスウ</t>
    </rPh>
    <rPh sb="18" eb="19">
      <t>ネン</t>
    </rPh>
    <phoneticPr fontId="6"/>
  </si>
  <si>
    <t>5-24</t>
    <phoneticPr fontId="6"/>
  </si>
  <si>
    <t>6-24</t>
    <phoneticPr fontId="6"/>
  </si>
  <si>
    <t>3~6</t>
  </si>
  <si>
    <t>4-25</t>
  </si>
  <si>
    <t>理科
407
※／◆</t>
  </si>
  <si>
    <t>小学校拡大教材
新編　新しい理科　４</t>
    <rPh sb="0" eb="7">
      <t>ショウガッコウカクダイキョウザイ</t>
    </rPh>
    <rPh sb="8" eb="10">
      <t>シンペン</t>
    </rPh>
    <rPh sb="11" eb="12">
      <t>アタラ</t>
    </rPh>
    <rPh sb="14" eb="16">
      <t>リカ</t>
    </rPh>
    <phoneticPr fontId="6"/>
  </si>
  <si>
    <t>5-25</t>
    <phoneticPr fontId="6"/>
  </si>
  <si>
    <t>算数
514
※／◆</t>
  </si>
  <si>
    <t>小学校拡大教材
新版 たのしい算数５年</t>
    <rPh sb="0" eb="7">
      <t>ショウガッコウカクダイキョウザイ</t>
    </rPh>
    <rPh sb="8" eb="10">
      <t>シンパン</t>
    </rPh>
    <rPh sb="15" eb="17">
      <t>サンスウ</t>
    </rPh>
    <rPh sb="18" eb="19">
      <t>ネン</t>
    </rPh>
    <phoneticPr fontId="6"/>
  </si>
  <si>
    <t>6-25</t>
    <phoneticPr fontId="6"/>
  </si>
  <si>
    <t>算数
614
※／◆</t>
  </si>
  <si>
    <t>小学校拡大教材
新版 たのしい算数６年</t>
    <rPh sb="0" eb="7">
      <t>ショウガッコウカクダイキョウザイ</t>
    </rPh>
    <rPh sb="8" eb="10">
      <t>シンパン</t>
    </rPh>
    <rPh sb="15" eb="17">
      <t>サンスウ</t>
    </rPh>
    <rPh sb="18" eb="19">
      <t>ネン</t>
    </rPh>
    <phoneticPr fontId="6"/>
  </si>
  <si>
    <t>4-26</t>
  </si>
  <si>
    <t>音楽
404
※／◆</t>
  </si>
  <si>
    <t>小学校拡大教材
小学生の音楽　４</t>
    <rPh sb="0" eb="7">
      <t>ショウガッコウカクダイキョウザイ</t>
    </rPh>
    <rPh sb="8" eb="11">
      <t>ショウガクセイ</t>
    </rPh>
    <rPh sb="12" eb="14">
      <t>オンガク</t>
    </rPh>
    <phoneticPr fontId="6"/>
  </si>
  <si>
    <t>5-26</t>
    <phoneticPr fontId="6"/>
  </si>
  <si>
    <t>理科
507
※／◆</t>
  </si>
  <si>
    <t>小学校拡大教材
新編　新しい理科　５</t>
    <rPh sb="0" eb="7">
      <t>ショウガッコウカクダイキョウザイ</t>
    </rPh>
    <rPh sb="8" eb="10">
      <t>シンペン</t>
    </rPh>
    <rPh sb="11" eb="12">
      <t>アタラ</t>
    </rPh>
    <rPh sb="14" eb="16">
      <t>リカ</t>
    </rPh>
    <phoneticPr fontId="6"/>
  </si>
  <si>
    <t>6-26</t>
    <phoneticPr fontId="6"/>
  </si>
  <si>
    <t>理科
607
※／◆</t>
  </si>
  <si>
    <t>小学校拡大教材
新編　新しい理科　６</t>
    <rPh sb="0" eb="7">
      <t>ショウガッコウカクダイキョウザイ</t>
    </rPh>
    <rPh sb="8" eb="10">
      <t>シンペン</t>
    </rPh>
    <rPh sb="11" eb="12">
      <t>アタラ</t>
    </rPh>
    <rPh sb="14" eb="16">
      <t>リカ</t>
    </rPh>
    <phoneticPr fontId="6"/>
  </si>
  <si>
    <t>4-27</t>
  </si>
  <si>
    <t>図工</t>
    <rPh sb="0" eb="2">
      <t>ズコウ</t>
    </rPh>
    <phoneticPr fontId="6"/>
  </si>
  <si>
    <t>小学校拡大教材
図画工作３・４年　上
できたらいいな</t>
    <rPh sb="0" eb="7">
      <t>ショウガッコウカクダイキョウザイ</t>
    </rPh>
    <rPh sb="8" eb="12">
      <t>ズガコウサク</t>
    </rPh>
    <rPh sb="15" eb="16">
      <t>ネン</t>
    </rPh>
    <rPh sb="17" eb="18">
      <t>ジョウ</t>
    </rPh>
    <phoneticPr fontId="6"/>
  </si>
  <si>
    <t>5-27</t>
    <phoneticPr fontId="6"/>
  </si>
  <si>
    <t>音楽
504
※／◆</t>
  </si>
  <si>
    <t>小学校拡大教材
小学生の音楽　５</t>
    <rPh sb="0" eb="7">
      <t>ショウガッコウカクダイキョウザイ</t>
    </rPh>
    <rPh sb="8" eb="11">
      <t>ショウガクセイ</t>
    </rPh>
    <rPh sb="12" eb="14">
      <t>オンガク</t>
    </rPh>
    <phoneticPr fontId="6"/>
  </si>
  <si>
    <t>6-27</t>
    <phoneticPr fontId="6"/>
  </si>
  <si>
    <t>音楽
604
※／◆</t>
  </si>
  <si>
    <t>小学校拡大教材
小学生の音楽　６</t>
    <rPh sb="0" eb="7">
      <t>ショウガッコウカクダイキョウザイ</t>
    </rPh>
    <rPh sb="8" eb="11">
      <t>ショウガクセイ</t>
    </rPh>
    <rPh sb="12" eb="14">
      <t>オンガク</t>
    </rPh>
    <phoneticPr fontId="6"/>
  </si>
  <si>
    <t>4-28</t>
  </si>
  <si>
    <t>小学校拡大教材
図画工作３・４年　下
力を合わせて</t>
    <rPh sb="0" eb="7">
      <t>ショウガッコウカクダイキョウザイ</t>
    </rPh>
    <rPh sb="8" eb="12">
      <t>ズガコウサク</t>
    </rPh>
    <rPh sb="15" eb="16">
      <t>ネン</t>
    </rPh>
    <rPh sb="17" eb="18">
      <t>ゲ</t>
    </rPh>
    <rPh sb="19" eb="20">
      <t>チカラ</t>
    </rPh>
    <rPh sb="21" eb="22">
      <t>ア</t>
    </rPh>
    <phoneticPr fontId="6"/>
  </si>
  <si>
    <t>5-28</t>
    <phoneticPr fontId="6"/>
  </si>
  <si>
    <t>小学校拡大教材
図画工作５・６上
心をひらいて　</t>
    <rPh sb="0" eb="7">
      <t>ショウガッコウカクダイキョウザイ</t>
    </rPh>
    <phoneticPr fontId="6"/>
  </si>
  <si>
    <t>6-28</t>
    <phoneticPr fontId="6"/>
  </si>
  <si>
    <t>4-29</t>
  </si>
  <si>
    <t>小学校拡大教材
新・みんなのほけん３・４年</t>
    <rPh sb="0" eb="7">
      <t>ショウガッコウカクダイキョウザイ</t>
    </rPh>
    <rPh sb="8" eb="9">
      <t>シン</t>
    </rPh>
    <rPh sb="20" eb="21">
      <t>ネン</t>
    </rPh>
    <phoneticPr fontId="6"/>
  </si>
  <si>
    <t>5-29</t>
    <phoneticPr fontId="6"/>
  </si>
  <si>
    <t>小学校拡大教材
図画工作５・６下
つながる思い　</t>
    <rPh sb="0" eb="7">
      <t>ショウガッコウカクダイキョウザイ</t>
    </rPh>
    <phoneticPr fontId="6"/>
  </si>
  <si>
    <t>6-29</t>
    <phoneticPr fontId="6"/>
  </si>
  <si>
    <t>4-30</t>
  </si>
  <si>
    <t>道徳
413
※／◆</t>
  </si>
  <si>
    <t>小学校拡大教材
小学道徳４　はばたこう明日へ</t>
    <rPh sb="0" eb="7">
      <t>ショウガッコウカクダイキョウザイ</t>
    </rPh>
    <rPh sb="8" eb="10">
      <t>ショウガク</t>
    </rPh>
    <rPh sb="10" eb="12">
      <t>ドウトク</t>
    </rPh>
    <rPh sb="19" eb="21">
      <t>アシタ</t>
    </rPh>
    <phoneticPr fontId="6"/>
  </si>
  <si>
    <t>5-30</t>
    <phoneticPr fontId="6"/>
  </si>
  <si>
    <t>小学校拡大教材
わたしたちの家庭科　５・６</t>
    <rPh sb="0" eb="7">
      <t>ショウガッコウカクダイキョウザイ</t>
    </rPh>
    <rPh sb="14" eb="17">
      <t>カテイカ</t>
    </rPh>
    <phoneticPr fontId="6"/>
  </si>
  <si>
    <t>6-30</t>
    <phoneticPr fontId="6"/>
  </si>
  <si>
    <t>4-31</t>
  </si>
  <si>
    <t>5-31</t>
    <phoneticPr fontId="6"/>
  </si>
  <si>
    <t>小学校拡大教材
新・みんなの保健５・６年</t>
    <rPh sb="0" eb="7">
      <t>ショウガッコウカクダイキョウザイ</t>
    </rPh>
    <rPh sb="8" eb="9">
      <t>シン</t>
    </rPh>
    <rPh sb="14" eb="16">
      <t>ホケン</t>
    </rPh>
    <rPh sb="19" eb="20">
      <t>ネン</t>
    </rPh>
    <phoneticPr fontId="6"/>
  </si>
  <si>
    <t>6-31</t>
    <phoneticPr fontId="6"/>
  </si>
  <si>
    <t>小学校拡大教材
みんなの保健　５・６年</t>
    <rPh sb="0" eb="7">
      <t>ショウガッコウカクダイキョウザイ</t>
    </rPh>
    <rPh sb="12" eb="14">
      <t>ホケン</t>
    </rPh>
    <rPh sb="18" eb="19">
      <t>ネン</t>
    </rPh>
    <phoneticPr fontId="6"/>
  </si>
  <si>
    <t>4-32</t>
  </si>
  <si>
    <t>T217
日点
（一般）</t>
    <rPh sb="5" eb="7">
      <t>ニッテン</t>
    </rPh>
    <rPh sb="9" eb="11">
      <t>イッパン</t>
    </rPh>
    <phoneticPr fontId="6"/>
  </si>
  <si>
    <t>T217-004視覚障害者の漢字学習（教育用漢字小学４年）</t>
    <rPh sb="8" eb="10">
      <t>シカク</t>
    </rPh>
    <rPh sb="10" eb="12">
      <t>ショウガイ</t>
    </rPh>
    <rPh sb="12" eb="13">
      <t>シャ</t>
    </rPh>
    <rPh sb="14" eb="16">
      <t>カンジ</t>
    </rPh>
    <rPh sb="16" eb="18">
      <t>ガクシュウ</t>
    </rPh>
    <rPh sb="19" eb="21">
      <t>キョウイク</t>
    </rPh>
    <rPh sb="21" eb="22">
      <t>ヨウ</t>
    </rPh>
    <rPh sb="22" eb="24">
      <t>カンジ</t>
    </rPh>
    <rPh sb="24" eb="26">
      <t>ショウガク</t>
    </rPh>
    <rPh sb="27" eb="28">
      <t>ネン</t>
    </rPh>
    <phoneticPr fontId="6"/>
  </si>
  <si>
    <t>5-32</t>
    <phoneticPr fontId="6"/>
  </si>
  <si>
    <t>道徳
513
※／◆</t>
  </si>
  <si>
    <t>小学校拡大教材
小学道徳５　はばたこう明日へ</t>
    <rPh sb="0" eb="7">
      <t>ショウガッコウカクダイキョウザイ</t>
    </rPh>
    <rPh sb="8" eb="10">
      <t>ショウガク</t>
    </rPh>
    <rPh sb="10" eb="12">
      <t>ドウトク</t>
    </rPh>
    <rPh sb="19" eb="21">
      <t>アシタ</t>
    </rPh>
    <phoneticPr fontId="6"/>
  </si>
  <si>
    <t>6-32</t>
    <phoneticPr fontId="6"/>
  </si>
  <si>
    <t>道徳
613
※／◆</t>
  </si>
  <si>
    <t>小学校拡大教材
小学道徳６　はばたこう明日へ</t>
    <rPh sb="0" eb="7">
      <t>ショウガッコウカクダイキョウザイ</t>
    </rPh>
    <rPh sb="8" eb="10">
      <t>ショウガク</t>
    </rPh>
    <rPh sb="10" eb="12">
      <t>ドウトク</t>
    </rPh>
    <rPh sb="19" eb="21">
      <t>アシタ</t>
    </rPh>
    <phoneticPr fontId="6"/>
  </si>
  <si>
    <t>4-33</t>
  </si>
  <si>
    <t>5-33</t>
    <phoneticPr fontId="6"/>
  </si>
  <si>
    <t>英語
511
※／◆</t>
  </si>
  <si>
    <t>小学校拡大教材
Junior Sunshine 5</t>
    <rPh sb="0" eb="7">
      <t>ショウガッコウカクダイキョウザイ</t>
    </rPh>
    <phoneticPr fontId="6"/>
  </si>
  <si>
    <t>6-33</t>
    <phoneticPr fontId="6"/>
  </si>
  <si>
    <t>英語
611
※／◆</t>
  </si>
  <si>
    <t>小学校拡大教材
Junior Sunshine 6</t>
    <rPh sb="0" eb="7">
      <t>ショウガッコウカクダイキョウザイ</t>
    </rPh>
    <phoneticPr fontId="6"/>
  </si>
  <si>
    <t>g108</t>
  </si>
  <si>
    <t>4-34</t>
  </si>
  <si>
    <t>T217
支援セ
（一般）</t>
    <rPh sb="5" eb="7">
      <t>シエン</t>
    </rPh>
    <rPh sb="10" eb="12">
      <t>イッパン</t>
    </rPh>
    <phoneticPr fontId="6"/>
  </si>
  <si>
    <t>基本地図帳ー日本と世界の今を知る</t>
    <rPh sb="0" eb="5">
      <t>キホンチズチョウ</t>
    </rPh>
    <rPh sb="6" eb="8">
      <t>ニホン</t>
    </rPh>
    <rPh sb="9" eb="11">
      <t>セカイ</t>
    </rPh>
    <rPh sb="12" eb="13">
      <t>イマ</t>
    </rPh>
    <rPh sb="14" eb="15">
      <t>シ</t>
    </rPh>
    <phoneticPr fontId="6"/>
  </si>
  <si>
    <t>5-34</t>
    <phoneticPr fontId="6"/>
  </si>
  <si>
    <t>英語
512
※／◆</t>
  </si>
  <si>
    <t>小学校拡大教材
Junior Sunshine 5 Word Book</t>
    <rPh sb="0" eb="7">
      <t>ショウガッコウカクダイキョウザイ</t>
    </rPh>
    <phoneticPr fontId="6"/>
  </si>
  <si>
    <t>6-34</t>
    <phoneticPr fontId="6"/>
  </si>
  <si>
    <t>英語
612
※／◆</t>
  </si>
  <si>
    <t>小学校拡大教材
Junior Sunshine 6 Word Book</t>
    <rPh sb="0" eb="7">
      <t>ショウガッコウカクダイキョウザイ</t>
    </rPh>
    <phoneticPr fontId="6"/>
  </si>
  <si>
    <t>4-35</t>
  </si>
  <si>
    <t>5-35</t>
    <phoneticPr fontId="6"/>
  </si>
  <si>
    <t>6-35</t>
    <phoneticPr fontId="6"/>
  </si>
  <si>
    <t>g114</t>
    <phoneticPr fontId="6"/>
  </si>
  <si>
    <t>g105</t>
  </si>
  <si>
    <t>g106</t>
  </si>
  <si>
    <t>4-36</t>
  </si>
  <si>
    <t>5-36</t>
    <phoneticPr fontId="6"/>
  </si>
  <si>
    <t>T217-005視覚障害者の漢字学習（教育用漢字小学５年）</t>
    <rPh sb="8" eb="10">
      <t>シカク</t>
    </rPh>
    <rPh sb="10" eb="12">
      <t>ショウガイ</t>
    </rPh>
    <rPh sb="12" eb="13">
      <t>シャ</t>
    </rPh>
    <rPh sb="14" eb="16">
      <t>カンジ</t>
    </rPh>
    <rPh sb="16" eb="18">
      <t>ガクシュウ</t>
    </rPh>
    <rPh sb="19" eb="21">
      <t>キョウイク</t>
    </rPh>
    <rPh sb="21" eb="22">
      <t>ヨウ</t>
    </rPh>
    <rPh sb="22" eb="24">
      <t>カンジ</t>
    </rPh>
    <rPh sb="24" eb="26">
      <t>ショウガク</t>
    </rPh>
    <rPh sb="27" eb="28">
      <t>ネン</t>
    </rPh>
    <phoneticPr fontId="6"/>
  </si>
  <si>
    <t>6-36</t>
    <phoneticPr fontId="6"/>
  </si>
  <si>
    <t>T217-006視覚障害者の漢字学習（教育用漢字小学６年）</t>
    <rPh sb="8" eb="10">
      <t>シカク</t>
    </rPh>
    <rPh sb="10" eb="12">
      <t>ショウガイ</t>
    </rPh>
    <rPh sb="12" eb="13">
      <t>シャ</t>
    </rPh>
    <rPh sb="14" eb="16">
      <t>カンジ</t>
    </rPh>
    <rPh sb="16" eb="18">
      <t>ガクシュウ</t>
    </rPh>
    <rPh sb="19" eb="21">
      <t>キョウイク</t>
    </rPh>
    <rPh sb="21" eb="22">
      <t>ヨウ</t>
    </rPh>
    <rPh sb="22" eb="24">
      <t>カンジ</t>
    </rPh>
    <rPh sb="24" eb="26">
      <t>ショウガク</t>
    </rPh>
    <rPh sb="27" eb="28">
      <t>ネン</t>
    </rPh>
    <phoneticPr fontId="6"/>
  </si>
  <si>
    <t>g118</t>
  </si>
  <si>
    <t>4-37</t>
  </si>
  <si>
    <t>182
ライト</t>
    <phoneticPr fontId="6"/>
  </si>
  <si>
    <t>６ー７</t>
    <phoneticPr fontId="6"/>
  </si>
  <si>
    <t>小学生の音楽4-1~2</t>
    <rPh sb="0" eb="3">
      <t>ショウガクセイ</t>
    </rPh>
    <rPh sb="4" eb="6">
      <t>オンガク</t>
    </rPh>
    <phoneticPr fontId="6"/>
  </si>
  <si>
    <t>5-37</t>
    <phoneticPr fontId="6"/>
  </si>
  <si>
    <t>6-37</t>
    <phoneticPr fontId="6"/>
  </si>
  <si>
    <t>g109</t>
  </si>
  <si>
    <t>4-38</t>
  </si>
  <si>
    <t>183
ライト</t>
  </si>
  <si>
    <t>5-38</t>
    <phoneticPr fontId="6"/>
  </si>
  <si>
    <t/>
  </si>
  <si>
    <t>6-38</t>
    <phoneticPr fontId="6"/>
  </si>
  <si>
    <t>4-39</t>
  </si>
  <si>
    <t>5-39</t>
    <phoneticPr fontId="6"/>
  </si>
  <si>
    <t>6-39</t>
    <phoneticPr fontId="6"/>
  </si>
  <si>
    <t>g126</t>
  </si>
  <si>
    <t>g115</t>
  </si>
  <si>
    <t>4-40</t>
  </si>
  <si>
    <t>5-40</t>
    <phoneticPr fontId="6"/>
  </si>
  <si>
    <t>6-40</t>
    <phoneticPr fontId="6"/>
  </si>
  <si>
    <t>g120</t>
  </si>
  <si>
    <t>4-41</t>
  </si>
  <si>
    <t>5-41</t>
    <phoneticPr fontId="6"/>
  </si>
  <si>
    <t>８ー９</t>
    <phoneticPr fontId="6"/>
  </si>
  <si>
    <t>小学生の音楽５-1~2</t>
    <rPh sb="0" eb="3">
      <t>ショウガクセイ</t>
    </rPh>
    <rPh sb="4" eb="6">
      <t>オンガク</t>
    </rPh>
    <phoneticPr fontId="6"/>
  </si>
  <si>
    <t>6-41</t>
    <phoneticPr fontId="6"/>
  </si>
  <si>
    <t>１０ー１１</t>
    <phoneticPr fontId="6"/>
  </si>
  <si>
    <t>小学生の音楽６-1~2</t>
    <rPh sb="0" eb="3">
      <t>ショウガクセイ</t>
    </rPh>
    <rPh sb="4" eb="6">
      <t>オンガク</t>
    </rPh>
    <phoneticPr fontId="6"/>
  </si>
  <si>
    <t>4-42</t>
  </si>
  <si>
    <t>5-42</t>
    <phoneticPr fontId="6"/>
  </si>
  <si>
    <t>１９６
ヘレン</t>
    <phoneticPr fontId="6"/>
  </si>
  <si>
    <t>20ー2３</t>
    <phoneticPr fontId="6"/>
  </si>
  <si>
    <t>家庭科５・６年1~4</t>
    <rPh sb="0" eb="3">
      <t>カテイカ</t>
    </rPh>
    <rPh sb="6" eb="7">
      <t>ネン</t>
    </rPh>
    <phoneticPr fontId="6"/>
  </si>
  <si>
    <t>6-42</t>
    <phoneticPr fontId="6"/>
  </si>
  <si>
    <t>１９６
ヘレン</t>
  </si>
  <si>
    <t>4-43</t>
  </si>
  <si>
    <t>5-43</t>
    <phoneticPr fontId="6"/>
  </si>
  <si>
    <t>新・みんなの保健　５・６年</t>
    <rPh sb="0" eb="1">
      <t>シン</t>
    </rPh>
    <rPh sb="6" eb="8">
      <t>ホケン</t>
    </rPh>
    <rPh sb="12" eb="13">
      <t>ネン</t>
    </rPh>
    <phoneticPr fontId="6"/>
  </si>
  <si>
    <t>6-43</t>
    <phoneticPr fontId="6"/>
  </si>
  <si>
    <t>4-44</t>
  </si>
  <si>
    <t>5-44</t>
    <phoneticPr fontId="6"/>
  </si>
  <si>
    <t>6-44</t>
    <phoneticPr fontId="6"/>
  </si>
  <si>
    <t>g127</t>
  </si>
  <si>
    <t>4-45</t>
  </si>
  <si>
    <t>5-45</t>
    <phoneticPr fontId="6"/>
  </si>
  <si>
    <t>6-45</t>
    <phoneticPr fontId="6"/>
  </si>
  <si>
    <t>g121</t>
  </si>
  <si>
    <t>g122</t>
    <phoneticPr fontId="6"/>
  </si>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</sst>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8"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10.5"/>
      <name val="UD デジタル 教科書体 N-R"/>
      <family val="1"/>
      <charset val="128"/>
    </font>
    <font>
      <sz val="11"/>
      <name val="UD デジタル 教科書体 N-R"/>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6">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diagonal/>
    </border>
    <border>
      <left style="thin">
        <color auto="1"/>
      </left>
      <right/>
      <top/>
      <bottom/>
      <diagonal/>
    </border>
    <border>
      <left/>
      <right style="thin">
        <color auto="1"/>
      </right>
      <top style="hair">
        <color indexed="64"/>
      </top>
      <bottom style="medium">
        <color indexed="64"/>
      </bottom>
      <diagonal/>
    </border>
    <border>
      <left style="double">
        <color indexed="64"/>
      </left>
      <right style="thin">
        <color auto="1"/>
      </right>
      <top/>
      <bottom/>
      <diagonal/>
    </border>
    <border>
      <left style="double">
        <color indexed="64"/>
      </left>
      <right style="thin">
        <color auto="1"/>
      </right>
      <top style="thin">
        <color indexed="64"/>
      </top>
      <bottom style="hair">
        <color indexed="64"/>
      </bottom>
      <diagonal/>
    </border>
    <border>
      <left style="medium">
        <color indexed="64"/>
      </left>
      <right style="thin">
        <color auto="1"/>
      </right>
      <top style="thin">
        <color indexed="64"/>
      </top>
      <bottom style="hair">
        <color indexed="64"/>
      </bottom>
      <diagonal/>
    </border>
    <border>
      <left style="double">
        <color indexed="64"/>
      </left>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9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5"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3" xfId="7" applyFont="1" applyBorder="1" applyAlignment="1">
      <alignment horizontal="center" vertical="center"/>
    </xf>
    <xf numFmtId="0" fontId="31" fillId="0" borderId="44" xfId="7" applyFont="1" applyBorder="1" applyAlignment="1">
      <alignment horizontal="center" vertical="center"/>
    </xf>
    <xf numFmtId="0" fontId="31" fillId="0" borderId="46" xfId="7" applyFont="1" applyBorder="1" applyAlignment="1">
      <alignment horizontal="center" vertical="center"/>
    </xf>
    <xf numFmtId="0" fontId="31" fillId="0" borderId="47" xfId="7" applyFont="1" applyBorder="1" applyAlignment="1">
      <alignment horizontal="left" vertical="top" wrapText="1" indent="1"/>
    </xf>
    <xf numFmtId="0" fontId="31" fillId="0" borderId="48" xfId="7" applyFont="1" applyBorder="1" applyAlignment="1">
      <alignment horizontal="left" vertical="top" wrapText="1" indent="1"/>
    </xf>
    <xf numFmtId="0" fontId="31" fillId="3" borderId="47" xfId="7" applyFont="1" applyFill="1" applyBorder="1" applyAlignment="1">
      <alignment horizontal="left" vertical="top" wrapText="1" indent="1"/>
    </xf>
    <xf numFmtId="0" fontId="31" fillId="3" borderId="48" xfId="7" applyFont="1" applyFill="1" applyBorder="1" applyAlignment="1">
      <alignment horizontal="left" vertical="top" wrapText="1" indent="1"/>
    </xf>
    <xf numFmtId="0" fontId="31" fillId="4" borderId="48" xfId="7" applyFont="1" applyFill="1" applyBorder="1" applyAlignment="1">
      <alignment horizontal="left" vertical="top" wrapText="1" indent="1"/>
    </xf>
    <xf numFmtId="0" fontId="31" fillId="3" borderId="48" xfId="7" applyFont="1" applyFill="1" applyBorder="1" applyAlignment="1">
      <alignment horizontal="center" vertical="top" wrapText="1" indent="1"/>
    </xf>
    <xf numFmtId="0" fontId="31" fillId="3" borderId="47" xfId="7" applyFont="1" applyFill="1" applyBorder="1" applyAlignment="1">
      <alignment horizontal="center" vertical="top" wrapText="1" indent="1"/>
    </xf>
    <xf numFmtId="0" fontId="31" fillId="0" borderId="47" xfId="7" applyFont="1" applyBorder="1" applyAlignment="1">
      <alignment horizontal="center" vertical="top" wrapText="1" indent="1"/>
    </xf>
    <xf numFmtId="0" fontId="31" fillId="4" borderId="47" xfId="7" applyFont="1" applyFill="1" applyBorder="1" applyAlignment="1">
      <alignment horizontal="left" vertical="top" wrapText="1" indent="1"/>
    </xf>
    <xf numFmtId="0" fontId="34" fillId="3" borderId="48"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5"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5"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9" xfId="0" applyBorder="1" applyAlignment="1">
      <alignment vertical="center"/>
    </xf>
    <xf numFmtId="0" fontId="0" fillId="0" borderId="59" xfId="0" applyBorder="1" applyAlignment="1">
      <alignment vertical="top" wrapText="1"/>
    </xf>
    <xf numFmtId="0" fontId="13" fillId="0" borderId="60" xfId="0" applyFont="1" applyFill="1" applyBorder="1" applyAlignment="1">
      <alignment vertical="center" wrapText="1"/>
    </xf>
    <xf numFmtId="0" fontId="28" fillId="0" borderId="0" xfId="5" applyFont="1" applyBorder="1" applyAlignment="1" applyProtection="1">
      <protection locked="0"/>
    </xf>
    <xf numFmtId="0" fontId="20" fillId="0" borderId="40" xfId="5" applyNumberFormat="1" applyFont="1" applyBorder="1" applyAlignment="1" applyProtection="1">
      <alignment horizontal="center" vertical="center" wrapText="1"/>
      <protection locked="0"/>
    </xf>
    <xf numFmtId="0" fontId="29" fillId="0" borderId="41" xfId="5" applyNumberFormat="1" applyFont="1" applyBorder="1" applyAlignment="1" applyProtection="1">
      <alignment horizontal="center" vertical="center"/>
      <protection locked="0"/>
    </xf>
    <xf numFmtId="0" fontId="28" fillId="2" borderId="42" xfId="5"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56" fontId="28" fillId="0" borderId="40" xfId="5" quotePrefix="1" applyNumberFormat="1" applyFont="1" applyFill="1" applyBorder="1" applyAlignment="1" applyProtection="1">
      <alignment horizontal="center" vertical="center" shrinkToFit="1"/>
      <protection locked="0"/>
    </xf>
    <xf numFmtId="0" fontId="28" fillId="0" borderId="40" xfId="5" quotePrefix="1" applyNumberFormat="1" applyFont="1" applyFill="1" applyBorder="1" applyAlignment="1" applyProtection="1">
      <alignment horizontal="center" vertical="center" shrinkToFit="1"/>
      <protection locked="0"/>
    </xf>
    <xf numFmtId="0" fontId="28" fillId="2" borderId="34" xfId="5" applyFont="1" applyFill="1" applyBorder="1" applyAlignment="1" applyProtection="1">
      <protection locked="0"/>
    </xf>
    <xf numFmtId="0" fontId="28" fillId="2" borderId="36" xfId="5" applyFont="1" applyFill="1" applyBorder="1" applyAlignment="1" applyProtection="1">
      <protection locked="0"/>
    </xf>
    <xf numFmtId="0" fontId="28" fillId="2" borderId="38"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1"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3"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13" fillId="0" borderId="55" xfId="0" applyFont="1" applyBorder="1" applyAlignment="1">
      <alignment horizontal="center" vertical="center" wrapText="1"/>
    </xf>
    <xf numFmtId="0" fontId="5" fillId="2" borderId="63" xfId="5" applyFont="1" applyFill="1" applyBorder="1" applyAlignment="1" applyProtection="1">
      <alignment vertical="center"/>
      <protection locked="0"/>
    </xf>
    <xf numFmtId="0" fontId="5" fillId="2" borderId="64" xfId="5" applyFont="1" applyFill="1" applyBorder="1" applyAlignment="1" applyProtection="1">
      <alignment vertical="center"/>
      <protection locked="0"/>
    </xf>
    <xf numFmtId="0" fontId="14" fillId="0" borderId="80"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4"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4"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33" xfId="0" applyFont="1" applyFill="1" applyBorder="1" applyAlignment="1">
      <alignment horizontal="center" vertical="center"/>
    </xf>
    <xf numFmtId="0" fontId="32" fillId="5" borderId="63"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2"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2" xfId="0" applyFont="1" applyFill="1" applyBorder="1" applyAlignment="1">
      <alignment horizontal="center" vertical="center"/>
    </xf>
    <xf numFmtId="0" fontId="32" fillId="5" borderId="62" xfId="0" applyFont="1" applyFill="1" applyBorder="1" applyAlignment="1">
      <alignment horizontal="center" vertical="center"/>
    </xf>
    <xf numFmtId="0" fontId="32" fillId="0" borderId="63" xfId="0" applyFont="1" applyBorder="1" applyAlignment="1">
      <alignment horizontal="center" vertical="center"/>
    </xf>
    <xf numFmtId="0" fontId="32" fillId="6" borderId="63" xfId="0" applyFont="1" applyFill="1" applyBorder="1" applyAlignment="1">
      <alignment horizontal="center" vertical="center"/>
    </xf>
    <xf numFmtId="0" fontId="33" fillId="6" borderId="63" xfId="0" applyFont="1" applyFill="1" applyBorder="1" applyAlignment="1">
      <alignment horizontal="center" vertical="center"/>
    </xf>
    <xf numFmtId="0" fontId="31" fillId="6" borderId="63"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4"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4" xfId="0" applyFont="1" applyFill="1" applyBorder="1" applyAlignment="1">
      <alignment horizontal="left" vertical="top" wrapText="1" indent="1"/>
    </xf>
    <xf numFmtId="0" fontId="31" fillId="3" borderId="64"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4"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4" xfId="0" applyFont="1" applyBorder="1" applyAlignment="1">
      <alignment horizontal="left" vertical="top" wrapText="1" indent="1"/>
    </xf>
    <xf numFmtId="0" fontId="31" fillId="6" borderId="64" xfId="0" applyFont="1" applyFill="1" applyBorder="1" applyAlignment="1">
      <alignment horizontal="left" vertical="top" wrapText="1" indent="1"/>
    </xf>
    <xf numFmtId="0" fontId="32" fillId="0" borderId="64"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41" fillId="0" borderId="0" xfId="5" applyFont="1" applyProtection="1">
      <alignment vertical="center"/>
      <protection locked="0"/>
    </xf>
    <xf numFmtId="0" fontId="20" fillId="0" borderId="84" xfId="5" applyNumberFormat="1" applyFont="1" applyBorder="1" applyAlignment="1" applyProtection="1">
      <alignment horizontal="center" vertical="center" wrapText="1"/>
      <protection locked="0"/>
    </xf>
    <xf numFmtId="0" fontId="29" fillId="0" borderId="85" xfId="5" applyNumberFormat="1" applyFont="1" applyBorder="1" applyAlignment="1" applyProtection="1">
      <alignment horizontal="center" vertical="center"/>
      <protection locked="0"/>
    </xf>
    <xf numFmtId="0" fontId="20" fillId="0" borderId="86" xfId="5" applyFont="1" applyBorder="1" applyAlignment="1" applyProtection="1">
      <alignment horizontal="center" vertical="center"/>
      <protection locked="0"/>
    </xf>
    <xf numFmtId="0" fontId="20" fillId="0" borderId="30" xfId="5" applyFont="1" applyFill="1" applyBorder="1" applyAlignment="1" applyProtection="1">
      <alignment vertical="center"/>
      <protection locked="0"/>
    </xf>
    <xf numFmtId="0" fontId="20" fillId="0" borderId="5" xfId="5" applyFont="1" applyFill="1" applyBorder="1" applyAlignment="1" applyProtection="1">
      <alignment vertical="center"/>
      <protection locked="0"/>
    </xf>
    <xf numFmtId="0" fontId="5" fillId="2" borderId="31" xfId="5" applyFont="1" applyFill="1" applyBorder="1" applyAlignment="1" applyProtection="1">
      <alignment vertical="center"/>
      <protection locked="0"/>
    </xf>
    <xf numFmtId="0" fontId="0" fillId="0" borderId="56" xfId="0" applyBorder="1" applyAlignment="1">
      <alignment horizontal="left" vertical="center"/>
    </xf>
    <xf numFmtId="0" fontId="0" fillId="0" borderId="55" xfId="0" applyBorder="1" applyAlignment="1">
      <alignment horizontal="left" vertical="top" wrapText="1"/>
    </xf>
    <xf numFmtId="0" fontId="0" fillId="0" borderId="57" xfId="0" applyBorder="1" applyAlignment="1">
      <alignment horizontal="left" vertical="center"/>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5" xfId="0" applyFont="1" applyFill="1" applyBorder="1" applyAlignment="1">
      <alignment horizontal="left" vertical="top" wrapText="1" indent="1"/>
    </xf>
    <xf numFmtId="0" fontId="31" fillId="0" borderId="87"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87"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0" fillId="2" borderId="55" xfId="0" applyFill="1" applyBorder="1" applyAlignment="1">
      <alignment vertical="top" wrapText="1"/>
    </xf>
    <xf numFmtId="0" fontId="14" fillId="2" borderId="11" xfId="0" applyFont="1" applyFill="1" applyBorder="1" applyAlignment="1">
      <alignment horizontal="left" vertical="center" wrapText="1"/>
    </xf>
    <xf numFmtId="0" fontId="0" fillId="0" borderId="80" xfId="0" applyBorder="1" applyAlignment="1">
      <alignment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5" xfId="0" applyFont="1" applyFill="1" applyBorder="1" applyAlignment="1">
      <alignment vertical="top" wrapText="1"/>
    </xf>
    <xf numFmtId="0" fontId="7" fillId="0" borderId="39"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5"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6"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9" xfId="0" applyFont="1" applyFill="1" applyBorder="1" applyAlignment="1">
      <alignment vertical="top" wrapText="1"/>
    </xf>
    <xf numFmtId="0" fontId="14" fillId="0" borderId="59" xfId="0" applyFont="1" applyFill="1" applyBorder="1" applyAlignment="1">
      <alignment horizontal="left" vertical="top" wrapText="1"/>
    </xf>
    <xf numFmtId="0" fontId="14" fillId="0" borderId="39"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54" fillId="0" borderId="56"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8"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8" xfId="0" applyFont="1" applyFill="1" applyBorder="1" applyAlignment="1">
      <alignment vertical="top" wrapText="1"/>
    </xf>
    <xf numFmtId="0" fontId="20" fillId="0" borderId="67" xfId="9" applyNumberFormat="1" applyFont="1" applyFill="1" applyBorder="1" applyAlignment="1">
      <alignment horizontal="center" vertical="center" shrinkToFit="1"/>
    </xf>
    <xf numFmtId="0" fontId="20" fillId="0" borderId="6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0" xfId="9" applyNumberFormat="1" applyFont="1" applyFill="1" applyBorder="1" applyAlignment="1">
      <alignment horizontal="center" vertical="center" shrinkToFit="1"/>
    </xf>
    <xf numFmtId="0" fontId="20" fillId="0" borderId="70"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distributed" vertical="center" justifyLastLine="1"/>
    </xf>
    <xf numFmtId="0" fontId="20" fillId="0" borderId="54" xfId="2" applyNumberFormat="1" applyFont="1" applyFill="1" applyBorder="1" applyAlignment="1">
      <alignment horizontal="left" vertical="center" wrapText="1"/>
    </xf>
    <xf numFmtId="0" fontId="20" fillId="0" borderId="54"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9"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1"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4" xfId="2" applyNumberFormat="1" applyFont="1" applyFill="1" applyBorder="1" applyAlignment="1">
      <alignment vertical="center" wrapText="1"/>
    </xf>
    <xf numFmtId="0" fontId="20" fillId="0" borderId="68"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8" xfId="9" applyFont="1" applyFill="1" applyBorder="1" applyAlignment="1">
      <alignment horizontal="center" vertical="center" shrinkToFit="1"/>
    </xf>
    <xf numFmtId="178" fontId="20" fillId="0" borderId="68" xfId="9" applyNumberFormat="1" applyFont="1" applyFill="1" applyBorder="1" applyAlignment="1">
      <alignment horizontal="center" vertical="center" shrinkToFit="1"/>
    </xf>
    <xf numFmtId="0" fontId="20" fillId="0" borderId="73" xfId="2" applyFont="1" applyFill="1" applyBorder="1" applyAlignment="1">
      <alignment horizontal="left" vertical="center" shrinkToFit="1"/>
    </xf>
    <xf numFmtId="0" fontId="14" fillId="0" borderId="3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1" xfId="9" applyFont="1" applyFill="1" applyBorder="1" applyAlignment="1">
      <alignment horizontal="center" vertical="center" shrinkToFit="1"/>
    </xf>
    <xf numFmtId="0" fontId="20" fillId="0" borderId="72" xfId="9"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20" fillId="0" borderId="75"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5" xfId="9" applyFont="1" applyFill="1" applyBorder="1" applyAlignment="1">
      <alignment horizontal="left" vertical="center" shrinkToFit="1"/>
    </xf>
    <xf numFmtId="0" fontId="20" fillId="0" borderId="70" xfId="9" applyNumberFormat="1" applyFont="1" applyFill="1" applyBorder="1" applyAlignment="1">
      <alignment horizontal="left" vertical="center" shrinkToFit="1"/>
    </xf>
    <xf numFmtId="0" fontId="20" fillId="0" borderId="54" xfId="2" applyNumberFormat="1" applyFont="1" applyFill="1" applyBorder="1" applyAlignment="1">
      <alignment horizontal="left" vertical="center" wrapText="1" justifyLastLine="1"/>
    </xf>
    <xf numFmtId="0" fontId="20" fillId="0" borderId="70" xfId="9" applyNumberFormat="1" applyFont="1" applyFill="1" applyBorder="1" applyAlignment="1">
      <alignment horizontal="left" vertical="center" wrapText="1" shrinkToFit="1"/>
    </xf>
    <xf numFmtId="0" fontId="20" fillId="0" borderId="97" xfId="9" applyNumberFormat="1" applyFont="1" applyFill="1" applyBorder="1" applyAlignment="1">
      <alignment horizontal="center" vertical="center" shrinkToFit="1"/>
    </xf>
    <xf numFmtId="0" fontId="20" fillId="0" borderId="35" xfId="9" applyNumberFormat="1" applyFont="1" applyFill="1" applyBorder="1" applyAlignment="1">
      <alignment horizontal="center" vertical="center" shrinkToFit="1"/>
    </xf>
    <xf numFmtId="0" fontId="20" fillId="0" borderId="98"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6"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wrapText="1" shrinkToFit="1"/>
    </xf>
    <xf numFmtId="0" fontId="20" fillId="0" borderId="78" xfId="9" applyNumberFormat="1" applyFont="1" applyFill="1" applyBorder="1" applyAlignment="1">
      <alignment horizontal="center" vertical="center" shrinkToFit="1"/>
    </xf>
    <xf numFmtId="0" fontId="20" fillId="0" borderId="70" xfId="9" applyFont="1" applyFill="1" applyBorder="1" applyAlignment="1">
      <alignment horizontal="center" vertical="center" shrinkToFit="1"/>
    </xf>
    <xf numFmtId="0" fontId="20" fillId="0" borderId="54" xfId="2" applyFont="1" applyFill="1" applyBorder="1" applyAlignment="1">
      <alignment horizontal="distributed" vertical="center" justifyLastLine="1"/>
    </xf>
    <xf numFmtId="0" fontId="20" fillId="0" borderId="54" xfId="2" applyFont="1" applyFill="1" applyBorder="1" applyAlignment="1">
      <alignment vertical="center" wrapText="1"/>
    </xf>
    <xf numFmtId="0" fontId="20" fillId="0" borderId="67" xfId="9" applyFont="1" applyFill="1" applyBorder="1" applyAlignment="1">
      <alignment horizontal="center" vertical="center" shrinkToFit="1"/>
    </xf>
    <xf numFmtId="0" fontId="20" fillId="0" borderId="68" xfId="2" applyFont="1" applyFill="1" applyBorder="1" applyAlignment="1">
      <alignment horizontal="distributed" vertical="center" justifyLastLine="1"/>
    </xf>
    <xf numFmtId="0" fontId="20" fillId="0" borderId="68"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79" xfId="9" applyFont="1" applyFill="1" applyBorder="1" applyAlignment="1">
      <alignment horizontal="center" vertical="center" shrinkToFit="1"/>
    </xf>
    <xf numFmtId="0" fontId="14" fillId="0" borderId="72" xfId="9" applyFont="1" applyFill="1" applyBorder="1" applyAlignment="1">
      <alignment horizontal="center" vertical="center" shrinkToFit="1"/>
    </xf>
    <xf numFmtId="0" fontId="14" fillId="0" borderId="68" xfId="2" applyFont="1" applyFill="1" applyBorder="1" applyAlignment="1">
      <alignment horizontal="distributed" vertical="center" justifyLastLine="1"/>
    </xf>
    <xf numFmtId="0" fontId="14" fillId="0" borderId="68" xfId="2" applyFont="1" applyFill="1" applyBorder="1" applyAlignment="1">
      <alignment vertical="center" wrapText="1"/>
    </xf>
    <xf numFmtId="0" fontId="14" fillId="0" borderId="77" xfId="9" applyFont="1" applyFill="1" applyBorder="1" applyAlignment="1">
      <alignment horizontal="center" vertical="center" shrinkToFit="1"/>
    </xf>
    <xf numFmtId="0" fontId="14" fillId="0" borderId="71"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4" xfId="2" applyFont="1" applyFill="1" applyBorder="1" applyAlignment="1">
      <alignment vertical="center" wrapText="1"/>
    </xf>
    <xf numFmtId="0" fontId="14" fillId="0" borderId="78"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0" xfId="9" applyFont="1" applyFill="1" applyBorder="1" applyAlignment="1">
      <alignment horizontal="center" vertical="center" shrinkToFit="1"/>
    </xf>
    <xf numFmtId="0" fontId="14" fillId="0" borderId="54" xfId="2" applyFont="1" applyFill="1" applyBorder="1" applyAlignment="1">
      <alignment horizontal="distributed" vertical="center" justifyLastLine="1"/>
    </xf>
    <xf numFmtId="0" fontId="14" fillId="0" borderId="69" xfId="9" applyFont="1" applyFill="1" applyBorder="1" applyAlignment="1">
      <alignment horizontal="center" vertical="center" shrinkToFit="1"/>
    </xf>
    <xf numFmtId="49" fontId="28" fillId="0" borderId="40" xfId="5" quotePrefix="1" applyNumberFormat="1" applyFont="1" applyFill="1" applyBorder="1" applyAlignment="1" applyProtection="1">
      <alignment horizontal="center" vertical="center" shrinkToFit="1"/>
      <protection locked="0"/>
    </xf>
    <xf numFmtId="49" fontId="28" fillId="0" borderId="76"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56" fontId="28" fillId="0" borderId="76" xfId="5" quotePrefix="1"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71" xfId="5" applyNumberFormat="1" applyFont="1" applyFill="1" applyBorder="1" applyAlignment="1" applyProtection="1">
      <alignment horizontal="center" vertical="center" shrinkToFit="1"/>
    </xf>
    <xf numFmtId="0" fontId="56" fillId="2" borderId="42" xfId="5" applyNumberFormat="1" applyFont="1" applyFill="1" applyBorder="1" applyAlignment="1" applyProtection="1">
      <alignment horizontal="center" vertical="center" shrinkToFit="1"/>
      <protection locked="0"/>
    </xf>
    <xf numFmtId="0" fontId="56" fillId="2" borderId="49" xfId="5" applyNumberFormat="1" applyFont="1" applyFill="1" applyBorder="1" applyAlignment="1" applyProtection="1">
      <alignment horizontal="center" vertical="center" shrinkToFit="1"/>
      <protection locked="0"/>
    </xf>
    <xf numFmtId="0" fontId="56" fillId="2" borderId="27" xfId="5" applyNumberFormat="1" applyFont="1" applyFill="1" applyBorder="1" applyAlignment="1" applyProtection="1">
      <alignment horizontal="center" vertical="center" shrinkToFit="1"/>
      <protection locked="0"/>
    </xf>
    <xf numFmtId="0" fontId="56" fillId="2" borderId="0" xfId="2" applyFont="1" applyFill="1" applyAlignment="1">
      <alignment vertical="center"/>
    </xf>
    <xf numFmtId="0" fontId="57" fillId="2" borderId="0" xfId="2" applyFont="1" applyFill="1" applyAlignment="1">
      <alignment vertical="center"/>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2" borderId="101" xfId="5" applyNumberFormat="1" applyFont="1" applyFill="1" applyBorder="1" applyAlignment="1" applyProtection="1">
      <alignment horizontal="center" vertical="center" shrinkToFit="1"/>
      <protection locked="0"/>
    </xf>
    <xf numFmtId="0" fontId="56" fillId="2" borderId="102" xfId="2" applyFont="1" applyFill="1" applyBorder="1" applyAlignment="1">
      <alignment vertical="center"/>
    </xf>
    <xf numFmtId="0" fontId="28" fillId="0" borderId="84" xfId="5" quotePrefix="1" applyNumberFormat="1" applyFont="1" applyFill="1" applyBorder="1" applyAlignment="1" applyProtection="1">
      <alignment horizontal="center" vertical="center" shrinkToFit="1"/>
      <protection locked="0"/>
    </xf>
    <xf numFmtId="0" fontId="28" fillId="0" borderId="103" xfId="5" quotePrefix="1" applyNumberFormat="1" applyFont="1" applyFill="1" applyBorder="1" applyAlignment="1" applyProtection="1">
      <alignment horizontal="center" vertical="center" shrinkToFit="1"/>
      <protection locked="0"/>
    </xf>
    <xf numFmtId="0" fontId="20" fillId="0" borderId="104" xfId="5" applyFont="1" applyBorder="1" applyAlignment="1" applyProtection="1">
      <alignment horizontal="center" vertical="center" wrapText="1"/>
      <protection locked="0"/>
    </xf>
    <xf numFmtId="0" fontId="20" fillId="0" borderId="103" xfId="5" applyFont="1" applyBorder="1" applyAlignment="1" applyProtection="1">
      <alignment horizontal="center" vertical="center" wrapText="1"/>
      <protection locked="0"/>
    </xf>
    <xf numFmtId="0" fontId="29" fillId="0" borderId="41" xfId="5" applyFont="1" applyBorder="1" applyAlignment="1" applyProtection="1">
      <alignment horizontal="center" vertical="center"/>
      <protection locked="0"/>
    </xf>
    <xf numFmtId="0" fontId="25" fillId="0" borderId="23" xfId="5" applyFont="1" applyBorder="1" applyAlignment="1" applyProtection="1">
      <alignment horizontal="center" vertical="center" shrinkToFit="1"/>
      <protection locked="0"/>
    </xf>
    <xf numFmtId="0" fontId="29" fillId="0" borderId="85" xfId="5" applyFont="1" applyBorder="1" applyAlignment="1" applyProtection="1">
      <alignment horizontal="center" vertical="center"/>
      <protection locked="0"/>
    </xf>
    <xf numFmtId="56" fontId="28" fillId="0" borderId="40" xfId="5" quotePrefix="1" applyNumberFormat="1" applyFont="1" applyBorder="1" applyAlignment="1" applyProtection="1">
      <alignment horizontal="center" vertical="center" shrinkToFit="1"/>
      <protection locked="0"/>
    </xf>
    <xf numFmtId="0" fontId="28" fillId="2" borderId="9" xfId="5" applyFont="1" applyFill="1" applyBorder="1" applyAlignment="1">
      <alignment horizontal="center" vertical="center" shrinkToFit="1"/>
    </xf>
    <xf numFmtId="56" fontId="28" fillId="0" borderId="20" xfId="5" quotePrefix="1" applyNumberFormat="1" applyFont="1" applyBorder="1" applyAlignment="1" applyProtection="1">
      <alignment horizontal="center" vertical="center" shrinkToFit="1"/>
      <protection locked="0"/>
    </xf>
    <xf numFmtId="0" fontId="28" fillId="2" borderId="27" xfId="5" applyFont="1" applyFill="1" applyBorder="1" applyAlignment="1">
      <alignment horizontal="center" vertical="center" wrapText="1" shrinkToFit="1"/>
    </xf>
    <xf numFmtId="0" fontId="28" fillId="0" borderId="40" xfId="5" quotePrefix="1" applyFont="1" applyBorder="1" applyAlignment="1" applyProtection="1">
      <alignment horizontal="center" vertical="center" shrinkToFit="1"/>
      <protection locked="0"/>
    </xf>
    <xf numFmtId="0" fontId="28" fillId="0" borderId="20" xfId="5" quotePrefix="1" applyFont="1" applyBorder="1" applyAlignment="1" applyProtection="1">
      <alignment horizontal="center" vertical="center" shrinkToFit="1"/>
      <protection locked="0"/>
    </xf>
    <xf numFmtId="0" fontId="56" fillId="2" borderId="49" xfId="5" applyFont="1" applyFill="1" applyBorder="1" applyAlignment="1" applyProtection="1">
      <alignment horizontal="center" vertical="center" shrinkToFit="1"/>
      <protection locked="0"/>
    </xf>
    <xf numFmtId="0" fontId="56" fillId="2" borderId="42" xfId="5" applyFont="1" applyFill="1" applyBorder="1" applyAlignment="1" applyProtection="1">
      <alignment horizontal="center" vertical="center" shrinkToFit="1"/>
      <protection locked="0"/>
    </xf>
    <xf numFmtId="0" fontId="28" fillId="2" borderId="42" xfId="5" applyFont="1" applyFill="1" applyBorder="1" applyAlignment="1" applyProtection="1">
      <alignment horizontal="center" vertical="center" shrinkToFit="1"/>
      <protection locked="0"/>
    </xf>
    <xf numFmtId="0" fontId="56" fillId="2" borderId="49" xfId="5" applyFont="1" applyFill="1" applyBorder="1" applyAlignment="1" applyProtection="1">
      <alignment horizontal="left" vertical="center" shrinkToFit="1"/>
      <protection locked="0"/>
    </xf>
    <xf numFmtId="0" fontId="28" fillId="0" borderId="105" xfId="5" quotePrefix="1" applyFont="1" applyBorder="1" applyAlignment="1" applyProtection="1">
      <alignment horizontal="center" vertical="center" shrinkToFit="1"/>
      <protection locked="0"/>
    </xf>
    <xf numFmtId="0" fontId="28" fillId="2" borderId="71" xfId="5" applyFont="1" applyFill="1" applyBorder="1" applyAlignment="1">
      <alignment horizontal="center" vertical="center" shrinkToFit="1"/>
    </xf>
    <xf numFmtId="0" fontId="28" fillId="2" borderId="53" xfId="5"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xf numFmtId="56" fontId="28" fillId="0" borderId="76" xfId="5" quotePrefix="1" applyNumberFormat="1" applyFont="1" applyBorder="1" applyAlignment="1" applyProtection="1">
      <alignment horizontal="center" vertical="center" shrinkToFit="1"/>
      <protection locked="0"/>
    </xf>
    <xf numFmtId="0" fontId="56" fillId="2" borderId="85" xfId="2" applyFont="1" applyFill="1" applyBorder="1" applyAlignment="1">
      <alignment vertical="center"/>
    </xf>
    <xf numFmtId="0" fontId="25" fillId="2" borderId="21" xfId="5" applyFont="1" applyFill="1" applyBorder="1" applyAlignment="1" applyProtection="1">
      <alignment horizontal="center" vertical="center" wrapText="1"/>
      <protection locked="0"/>
    </xf>
    <xf numFmtId="0" fontId="25" fillId="2" borderId="24" xfId="5" applyFont="1" applyFill="1" applyBorder="1" applyAlignment="1" applyProtection="1">
      <alignment horizontal="center" vertical="center" wrapText="1"/>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68" xfId="5" applyNumberFormat="1" applyFont="1" applyFill="1" applyBorder="1" applyAlignment="1" applyProtection="1">
      <alignment horizontal="center" vertical="center" wrapText="1"/>
      <protection locked="0"/>
    </xf>
    <xf numFmtId="49" fontId="28" fillId="2" borderId="29"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50"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50" xfId="5" applyFont="1" applyBorder="1" applyAlignment="1" applyProtection="1">
      <alignment horizontal="center" vertical="center" wrapText="1"/>
      <protection locked="0"/>
    </xf>
    <xf numFmtId="0" fontId="25" fillId="0" borderId="51"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49" fontId="28" fillId="2" borderId="100" xfId="5" applyNumberFormat="1" applyFont="1" applyFill="1" applyBorder="1" applyAlignment="1" applyProtection="1">
      <alignment horizontal="center" vertical="center" shrinkToFit="1"/>
      <protection locked="0"/>
    </xf>
    <xf numFmtId="0" fontId="29" fillId="2" borderId="32"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49" fontId="28" fillId="2" borderId="54" xfId="5" applyNumberFormat="1" applyFont="1" applyFill="1" applyBorder="1" applyAlignment="1" applyProtection="1">
      <alignment horizontal="center" vertical="center" shrinkToFit="1"/>
      <protection locked="0"/>
    </xf>
    <xf numFmtId="49" fontId="28" fillId="2" borderId="75"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0" fontId="28" fillId="2" borderId="54"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9" fillId="0" borderId="54" xfId="5" applyNumberFormat="1" applyFont="1" applyFill="1" applyBorder="1" applyAlignment="1" applyProtection="1">
      <alignment horizontal="center" vertical="center" wrapText="1" shrinkToFit="1"/>
    </xf>
    <xf numFmtId="0" fontId="28" fillId="0" borderId="54" xfId="5" applyNumberFormat="1" applyFont="1" applyFill="1" applyBorder="1" applyAlignment="1" applyProtection="1">
      <alignment horizontal="center" vertical="center" wrapText="1" shrinkToFit="1"/>
    </xf>
    <xf numFmtId="0" fontId="28" fillId="2" borderId="54" xfId="5" applyNumberFormat="1" applyFont="1" applyFill="1" applyBorder="1" applyAlignment="1" applyProtection="1">
      <alignment horizontal="center" vertical="center" wrapText="1"/>
    </xf>
    <xf numFmtId="49" fontId="28" fillId="2" borderId="54" xfId="5" applyNumberFormat="1" applyFont="1" applyFill="1" applyBorder="1" applyAlignment="1" applyProtection="1">
      <alignment horizontal="center" vertical="center" wrapText="1"/>
      <protection locked="0"/>
    </xf>
    <xf numFmtId="0" fontId="28" fillId="2" borderId="29" xfId="5" applyNumberFormat="1" applyFont="1" applyFill="1" applyBorder="1" applyAlignment="1" applyProtection="1">
      <alignment horizontal="center" vertical="center" wrapText="1"/>
    </xf>
    <xf numFmtId="49" fontId="28" fillId="2" borderId="29"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protection locked="0"/>
    </xf>
    <xf numFmtId="0" fontId="28" fillId="2" borderId="29" xfId="5" applyNumberFormat="1" applyFont="1" applyFill="1" applyBorder="1" applyAlignment="1" applyProtection="1">
      <alignment horizontal="center" vertical="center" shrinkToFit="1"/>
    </xf>
    <xf numFmtId="49" fontId="28" fillId="2" borderId="30"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49" fontId="28" fillId="2" borderId="4" xfId="5" applyNumberFormat="1" applyFont="1" applyFill="1" applyBorder="1" applyAlignment="1" applyProtection="1">
      <alignment horizontal="center" vertical="center"/>
      <protection locked="0"/>
    </xf>
    <xf numFmtId="49" fontId="28" fillId="2" borderId="8" xfId="5" applyNumberFormat="1" applyFont="1" applyFill="1" applyBorder="1" applyAlignment="1" applyProtection="1">
      <alignment horizontal="center" vertical="center"/>
      <protection locked="0"/>
    </xf>
    <xf numFmtId="0" fontId="25" fillId="0" borderId="7" xfId="5" applyFont="1" applyBorder="1" applyAlignment="1" applyProtection="1">
      <alignment horizontal="center" vertical="center"/>
      <protection locked="0"/>
    </xf>
    <xf numFmtId="0" fontId="20" fillId="0" borderId="6" xfId="5" applyFont="1" applyBorder="1" applyAlignment="1" applyProtection="1">
      <alignment horizontal="center" vertical="center"/>
      <protection locked="0"/>
    </xf>
    <xf numFmtId="0" fontId="28" fillId="2" borderId="7" xfId="5" applyFont="1" applyFill="1" applyBorder="1" applyAlignment="1">
      <alignment horizontal="center" vertical="center" shrinkToFit="1"/>
    </xf>
    <xf numFmtId="0" fontId="28" fillId="2" borderId="6" xfId="5" applyFont="1" applyFill="1" applyBorder="1" applyAlignment="1">
      <alignment horizontal="center" vertical="center" shrinkToFit="1"/>
    </xf>
    <xf numFmtId="0" fontId="29" fillId="0" borderId="7" xfId="5" applyFont="1" applyBorder="1" applyAlignment="1">
      <alignment horizontal="center" vertical="center" wrapText="1" shrinkToFit="1"/>
    </xf>
    <xf numFmtId="0" fontId="29" fillId="0" borderId="6" xfId="5" applyFont="1" applyBorder="1" applyAlignment="1">
      <alignment horizontal="center" vertical="center" wrapText="1" shrinkToFit="1"/>
    </xf>
    <xf numFmtId="0" fontId="28" fillId="0" borderId="7"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7" xfId="5" applyFont="1" applyFill="1" applyBorder="1" applyAlignment="1">
      <alignment horizontal="center" vertical="center" wrapText="1"/>
    </xf>
    <xf numFmtId="0" fontId="28" fillId="2" borderId="6" xfId="5" applyFont="1" applyFill="1" applyBorder="1" applyAlignment="1">
      <alignment horizontal="center" vertical="center" wrapText="1"/>
    </xf>
    <xf numFmtId="0" fontId="29" fillId="2" borderId="7" xfId="5" applyFont="1" applyFill="1" applyBorder="1" applyAlignment="1">
      <alignment horizontal="center" vertical="center" wrapText="1" shrinkToFit="1"/>
    </xf>
    <xf numFmtId="0" fontId="29" fillId="2" borderId="6" xfId="5" applyFont="1" applyFill="1" applyBorder="1" applyAlignment="1">
      <alignment horizontal="center" vertical="center" wrapText="1" shrinkToFit="1"/>
    </xf>
    <xf numFmtId="0" fontId="28" fillId="2" borderId="7" xfId="5" applyFont="1" applyFill="1" applyBorder="1" applyAlignment="1">
      <alignment horizontal="center" vertical="center" wrapText="1" shrinkToFit="1"/>
    </xf>
    <xf numFmtId="0" fontId="28" fillId="2" borderId="6" xfId="5" applyFont="1" applyFill="1" applyBorder="1" applyAlignment="1">
      <alignment horizontal="center" vertical="center" wrapText="1" shrinkToFit="1"/>
    </xf>
    <xf numFmtId="0" fontId="28" fillId="2" borderId="29" xfId="5" applyFont="1" applyFill="1" applyBorder="1" applyAlignment="1">
      <alignment horizontal="center" vertical="center" shrinkToFit="1"/>
    </xf>
    <xf numFmtId="0" fontId="28" fillId="2" borderId="54" xfId="5" applyFont="1" applyFill="1" applyBorder="1" applyAlignment="1">
      <alignment horizontal="center" vertical="center" shrinkToFit="1"/>
    </xf>
    <xf numFmtId="0" fontId="29" fillId="0" borderId="54" xfId="5" applyFont="1" applyBorder="1" applyAlignment="1">
      <alignment horizontal="center" vertical="center" wrapText="1" shrinkToFit="1"/>
    </xf>
    <xf numFmtId="0" fontId="28" fillId="0" borderId="54" xfId="5" applyFont="1" applyBorder="1" applyAlignment="1">
      <alignment horizontal="center" vertical="center" wrapText="1" shrinkToFit="1"/>
    </xf>
    <xf numFmtId="0" fontId="28" fillId="2" borderId="54" xfId="5" applyFont="1" applyFill="1" applyBorder="1" applyAlignment="1">
      <alignment horizontal="center" vertical="center" wrapText="1"/>
    </xf>
    <xf numFmtId="56" fontId="29" fillId="0" borderId="7" xfId="5" applyNumberFormat="1" applyFont="1" applyBorder="1" applyAlignment="1">
      <alignment horizontal="center" vertical="center" wrapText="1" shrinkToFit="1"/>
    </xf>
    <xf numFmtId="0" fontId="28" fillId="2" borderId="29" xfId="5" applyFont="1" applyFill="1" applyBorder="1" applyAlignment="1">
      <alignment horizontal="center" vertical="center" wrapText="1"/>
    </xf>
    <xf numFmtId="0" fontId="14"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39"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59"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8" xfId="0" applyFont="1" applyFill="1" applyBorder="1" applyAlignment="1">
      <alignment horizontal="left" vertical="center"/>
    </xf>
    <xf numFmtId="0" fontId="7" fillId="0" borderId="57" xfId="0" applyFont="1" applyFill="1" applyBorder="1" applyAlignment="1">
      <alignment horizontal="left" vertical="center"/>
    </xf>
    <xf numFmtId="0" fontId="14" fillId="0" borderId="93"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5"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7" fillId="0" borderId="57" xfId="0" applyFont="1" applyFill="1" applyBorder="1" applyAlignment="1">
      <alignment vertical="center"/>
    </xf>
    <xf numFmtId="0" fontId="14" fillId="0" borderId="60" xfId="0" applyFont="1" applyFill="1" applyBorder="1" applyAlignment="1">
      <alignment horizontal="left" vertical="center" wrapText="1"/>
    </xf>
    <xf numFmtId="0" fontId="7" fillId="0" borderId="90"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2" xfId="0" applyFont="1" applyFill="1" applyBorder="1" applyAlignment="1">
      <alignment vertical="center"/>
    </xf>
    <xf numFmtId="0" fontId="7" fillId="0" borderId="54" xfId="0" applyFont="1" applyFill="1" applyBorder="1" applyAlignment="1">
      <alignment vertical="center"/>
    </xf>
    <xf numFmtId="0" fontId="14" fillId="0" borderId="57" xfId="0" applyFont="1" applyFill="1" applyBorder="1" applyAlignment="1">
      <alignment horizontal="center" vertical="center" wrapText="1"/>
    </xf>
    <xf numFmtId="0" fontId="14" fillId="0" borderId="3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0" xfId="0" applyFont="1" applyFill="1" applyBorder="1" applyAlignment="1">
      <alignment vertical="center"/>
    </xf>
    <xf numFmtId="0" fontId="7" fillId="0" borderId="93"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2" xfId="0" applyFont="1" applyFill="1" applyBorder="1" applyAlignment="1">
      <alignment horizontal="left" vertical="center"/>
    </xf>
    <xf numFmtId="0" fontId="14" fillId="0" borderId="55" xfId="0" applyFont="1" applyFill="1" applyBorder="1" applyAlignment="1">
      <alignment horizontal="left" vertical="top" wrapText="1"/>
    </xf>
    <xf numFmtId="0" fontId="14" fillId="0" borderId="56" xfId="0" applyFont="1" applyFill="1" applyBorder="1" applyAlignment="1">
      <alignment horizontal="left" vertical="top" wrapText="1"/>
    </xf>
    <xf numFmtId="0" fontId="14" fillId="0" borderId="6" xfId="0" applyFont="1" applyFill="1" applyBorder="1" applyAlignment="1">
      <alignment horizontal="center" vertical="center" wrapText="1"/>
    </xf>
    <xf numFmtId="0" fontId="0" fillId="0" borderId="57" xfId="0" applyBorder="1" applyAlignment="1">
      <alignment horizontal="left" vertical="center"/>
    </xf>
    <xf numFmtId="0" fontId="0" fillId="0" borderId="56"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39" xfId="0" applyBorder="1" applyAlignment="1">
      <alignment horizontal="left" vertical="center"/>
    </xf>
    <xf numFmtId="0" fontId="13" fillId="0" borderId="55" xfId="0" applyFont="1" applyBorder="1" applyAlignment="1">
      <alignment horizontal="center" vertical="top" wrapText="1"/>
    </xf>
    <xf numFmtId="0" fontId="12" fillId="0" borderId="55"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13" fillId="2" borderId="55" xfId="0" applyFont="1" applyFill="1" applyBorder="1" applyAlignment="1">
      <alignment horizontal="center" vertical="top" wrapText="1"/>
    </xf>
    <xf numFmtId="0" fontId="0" fillId="2" borderId="57" xfId="0" applyFill="1" applyBorder="1" applyAlignment="1">
      <alignment horizontal="left" vertical="center"/>
    </xf>
    <xf numFmtId="0" fontId="0" fillId="2" borderId="56" xfId="0" applyFill="1" applyBorder="1" applyAlignment="1">
      <alignment horizontal="left" vertical="center"/>
    </xf>
    <xf numFmtId="0" fontId="9" fillId="0" borderId="12" xfId="0" applyFont="1" applyBorder="1" applyAlignment="1">
      <alignment horizontal="center" vertical="center" wrapText="1"/>
    </xf>
    <xf numFmtId="0" fontId="13" fillId="0" borderId="81"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0" fontId="0" fillId="0" borderId="55" xfId="0" applyBorder="1" applyAlignment="1">
      <alignment horizontal="left" vertical="top"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8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wadaEmi\AppData\Local\Temp\2e65a653-e50a-4560-b7c1-69da9b51b527_S01_&#22823;&#38442;&#21335;&#35222;&#35226;&#25903;&#25588;&#23398;&#26657;_&#27096;&#24335;3,3&#26908;,&#65300;.zip.527\S01_&#22823;&#38442;&#21335;&#35222;&#35226;&#25903;&#25588;&#23398;&#26657;_&#27096;&#24335;3,3&#26908;,&#65300;\&#23567;&#23398;&#37096;\S01_&#22823;&#38442;&#21335;&#35222;&#35226;&#25903;&#25588;&#23398;&#26657;%20&#27096;&#24335;&#65299;&#12539;&#27096;&#24335;&#65300;&#12304;&#23567;&#23398;&#37096;(4&#65374;6&#24180;&#2998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07.201\shikaku-ss$\002%20&#26657;&#21209;&#20998;&#25484;&#65288;&#12452;&#12531;&#12479;&#12540;&#12493;&#12483;&#12488;&#12514;&#12540;&#12489;&#65289;\01%20&#25945;&#21209;&#37096;\14-&#25945;&#31185;&#26360;&#25505;&#25246;&#12539;&#38656;&#35201;&#25968;&#22577;&#21578;&#38306;&#20418;\R5&#24180;&#24230;&#65288;R6&#24180;&#24230;&#25505;&#25246;&#65289;\03-7&#26376;&#25552;&#20986;&#26360;&#39006;&#65288;&#25505;&#25246;&#38306;&#20418;&#65289;\01-&#23567;&#23398;&#37096;\01&#27096;&#24335;\&#27096;&#24335;3&#12539;3&#26908;&#12539;4\02_%20&#12304;&#23567;&#23398;&#37096;(1&#65374;3&#24180;&#29983;)&#12305;&#27096;&#24335;&#65299;&#12539;&#27096;&#24335;&#65299;&#26908;&#12539;&#27096;&#24335;&#6530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2.207.201\shikaku-ss$\002%20&#26657;&#21209;&#20998;&#25484;&#65288;&#12452;&#12531;&#12479;&#12540;&#12493;&#12483;&#12488;&#12514;&#12540;&#12489;&#65289;\01%20&#25945;&#21209;&#37096;\14-&#25945;&#31185;&#26360;&#25505;&#25246;&#12539;&#38656;&#35201;&#25968;&#22577;&#21578;&#38306;&#20418;\R5&#24180;&#24230;&#65288;R6&#24180;&#24230;&#25505;&#25246;&#65289;\03-7&#26376;&#25552;&#20986;&#26360;&#39006;&#65288;&#25505;&#25246;&#38306;&#20418;&#65289;\01-&#23567;&#23398;&#37096;\01&#27096;&#24335;\&#27096;&#24335;3&#12539;3&#26908;&#12539;4\&#27096;&#24335;3&#12539;3&#26908;&#12539;4&#65288;&#35222;&#35226;&#25903;&#25588;&#12539;&#32884;&#35226;&#25903;&#25588;&#29992;&#65289;\&#26087;02%20_&#65288;&#35222;&#35226;&#12539;&#32884;&#35226;&#25903;&#25588;&#29992;&#65289;&#12304;&#23567;&#23398;&#37096;(1&#65374;3&#24180;&#29983;)&#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4"/>
      <sheetName val="様式３検・小4"/>
      <sheetName val="様式３・小5"/>
      <sheetName val="様式３検・小5"/>
      <sheetName val="様式３・小6"/>
      <sheetName val="様式３検・小6"/>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8">
        <row r="2">
          <cell r="A2" t="str">
            <v>g101</v>
          </cell>
          <cell r="B2" t="str">
            <v>未定</v>
          </cell>
          <cell r="C2" t="str">
            <v>1</v>
          </cell>
          <cell r="D2" t="str">
            <v>国語
A-161</v>
          </cell>
          <cell r="E2" t="str">
            <v>こくご　１</v>
          </cell>
        </row>
        <row r="3">
          <cell r="A3" t="str">
            <v>g102</v>
          </cell>
          <cell r="B3" t="str">
            <v>未定</v>
          </cell>
          <cell r="C3" t="str">
            <v>2</v>
          </cell>
          <cell r="D3" t="str">
            <v>国語
A-261</v>
          </cell>
          <cell r="E3" t="str">
            <v>こくご　２</v>
          </cell>
        </row>
        <row r="4">
          <cell r="A4" t="str">
            <v>g103</v>
          </cell>
          <cell r="B4" t="str">
            <v>未定</v>
          </cell>
          <cell r="C4" t="str">
            <v>3</v>
          </cell>
          <cell r="D4" t="str">
            <v>国語
A-361</v>
          </cell>
          <cell r="E4" t="str">
            <v>国語　３</v>
          </cell>
        </row>
        <row r="5">
          <cell r="A5" t="str">
            <v>g104</v>
          </cell>
          <cell r="B5" t="str">
            <v>未定</v>
          </cell>
          <cell r="C5" t="str">
            <v>4</v>
          </cell>
          <cell r="D5" t="str">
            <v>国語
A-461</v>
          </cell>
          <cell r="E5" t="str">
            <v>国語　４</v>
          </cell>
        </row>
        <row r="6">
          <cell r="A6" t="str">
            <v>g105</v>
          </cell>
          <cell r="B6" t="str">
            <v>未定</v>
          </cell>
          <cell r="C6" t="str">
            <v>5</v>
          </cell>
          <cell r="D6" t="str">
            <v>国語
A-561</v>
          </cell>
          <cell r="E6" t="str">
            <v>国語　５</v>
          </cell>
        </row>
        <row r="7">
          <cell r="A7" t="str">
            <v>g106</v>
          </cell>
          <cell r="B7" t="str">
            <v>未定</v>
          </cell>
          <cell r="C7" t="str">
            <v>6</v>
          </cell>
          <cell r="D7" t="str">
            <v>国語
A-661</v>
          </cell>
          <cell r="E7" t="str">
            <v>国語　６</v>
          </cell>
        </row>
        <row r="8">
          <cell r="A8" t="str">
            <v>g107</v>
          </cell>
          <cell r="B8" t="str">
            <v>未定</v>
          </cell>
          <cell r="C8" t="str">
            <v>3</v>
          </cell>
          <cell r="D8" t="str">
            <v>社会
A-361</v>
          </cell>
          <cell r="E8" t="str">
            <v>社会　３</v>
          </cell>
        </row>
        <row r="9">
          <cell r="A9" t="str">
            <v>g108</v>
          </cell>
          <cell r="B9" t="str">
            <v>未定</v>
          </cell>
          <cell r="C9" t="str">
            <v>4</v>
          </cell>
          <cell r="D9" t="str">
            <v>社会
A-461</v>
          </cell>
          <cell r="E9" t="str">
            <v>社会　４</v>
          </cell>
        </row>
        <row r="10">
          <cell r="A10" t="str">
            <v>g109</v>
          </cell>
          <cell r="B10" t="str">
            <v>未定</v>
          </cell>
          <cell r="C10" t="str">
            <v>5</v>
          </cell>
          <cell r="D10" t="str">
            <v>社会
A-561</v>
          </cell>
          <cell r="E10" t="str">
            <v>社会　５</v>
          </cell>
        </row>
        <row r="11">
          <cell r="A11" t="str">
            <v>g110</v>
          </cell>
          <cell r="B11" t="str">
            <v>未定</v>
          </cell>
          <cell r="C11" t="str">
            <v>6</v>
          </cell>
          <cell r="D11" t="str">
            <v>社会
A-661</v>
          </cell>
          <cell r="E11" t="str">
            <v>社会　６</v>
          </cell>
        </row>
        <row r="12">
          <cell r="A12" t="str">
            <v>g111</v>
          </cell>
          <cell r="B12" t="str">
            <v>未定</v>
          </cell>
          <cell r="C12" t="str">
            <v>1</v>
          </cell>
          <cell r="D12" t="str">
            <v>算数
A-161</v>
          </cell>
          <cell r="E12" t="str">
            <v>さんすう　１</v>
          </cell>
        </row>
        <row r="13">
          <cell r="A13" t="str">
            <v>g112</v>
          </cell>
          <cell r="B13" t="str">
            <v>未定</v>
          </cell>
          <cell r="C13" t="str">
            <v>2</v>
          </cell>
          <cell r="D13" t="str">
            <v>算数
A-261</v>
          </cell>
          <cell r="E13" t="str">
            <v>さんすう　２</v>
          </cell>
        </row>
        <row r="14">
          <cell r="A14" t="str">
            <v>g113</v>
          </cell>
          <cell r="B14" t="str">
            <v>未定</v>
          </cell>
          <cell r="C14" t="str">
            <v>3</v>
          </cell>
          <cell r="D14" t="str">
            <v>算数
A-361</v>
          </cell>
          <cell r="E14" t="str">
            <v>さんすう　３</v>
          </cell>
        </row>
        <row r="15">
          <cell r="A15" t="str">
            <v>g114</v>
          </cell>
          <cell r="B15" t="str">
            <v>未定</v>
          </cell>
          <cell r="C15" t="str">
            <v>4</v>
          </cell>
          <cell r="D15" t="str">
            <v>算数
A-461</v>
          </cell>
          <cell r="E15" t="str">
            <v>算数　４</v>
          </cell>
        </row>
        <row r="16">
          <cell r="A16" t="str">
            <v>g115</v>
          </cell>
          <cell r="B16" t="str">
            <v>未定</v>
          </cell>
          <cell r="C16" t="str">
            <v>5</v>
          </cell>
          <cell r="D16" t="str">
            <v>算数
A-561</v>
          </cell>
          <cell r="E16" t="str">
            <v>算数　５</v>
          </cell>
        </row>
        <row r="17">
          <cell r="A17" t="str">
            <v>g116</v>
          </cell>
          <cell r="B17" t="str">
            <v>未定</v>
          </cell>
          <cell r="C17" t="str">
            <v>6</v>
          </cell>
          <cell r="D17" t="str">
            <v>算数
A-661</v>
          </cell>
          <cell r="E17" t="str">
            <v>算数　６</v>
          </cell>
        </row>
        <row r="18">
          <cell r="A18" t="str">
            <v>g117</v>
          </cell>
          <cell r="B18" t="str">
            <v>未定</v>
          </cell>
          <cell r="C18" t="str">
            <v>3</v>
          </cell>
          <cell r="D18" t="str">
            <v>理科
A-361</v>
          </cell>
          <cell r="E18" t="str">
            <v>理科　３</v>
          </cell>
        </row>
        <row r="19">
          <cell r="A19" t="str">
            <v>g118</v>
          </cell>
          <cell r="B19" t="str">
            <v>未定</v>
          </cell>
          <cell r="C19" t="str">
            <v>4</v>
          </cell>
          <cell r="D19" t="str">
            <v>理科
A-461</v>
          </cell>
          <cell r="E19" t="str">
            <v>理科　４</v>
          </cell>
        </row>
        <row r="20">
          <cell r="A20" t="str">
            <v>g119</v>
          </cell>
          <cell r="B20" t="str">
            <v>未定</v>
          </cell>
          <cell r="C20" t="str">
            <v>5</v>
          </cell>
          <cell r="D20" t="str">
            <v>理科
A-561</v>
          </cell>
          <cell r="E20" t="str">
            <v>理科　５</v>
          </cell>
        </row>
        <row r="21">
          <cell r="A21" t="str">
            <v>g120</v>
          </cell>
          <cell r="B21" t="str">
            <v>未定</v>
          </cell>
          <cell r="C21">
            <v>6</v>
          </cell>
          <cell r="D21" t="str">
            <v>理科
A-661</v>
          </cell>
          <cell r="E21" t="str">
            <v>理科　６</v>
          </cell>
        </row>
        <row r="22">
          <cell r="A22" t="str">
            <v>g121</v>
          </cell>
          <cell r="B22" t="str">
            <v>未定</v>
          </cell>
          <cell r="C22" t="str">
            <v>5</v>
          </cell>
          <cell r="D22" t="str">
            <v>英語
A-561</v>
          </cell>
          <cell r="E22" t="str">
            <v>英語　５</v>
          </cell>
        </row>
        <row r="23">
          <cell r="A23" t="str">
            <v>g122</v>
          </cell>
          <cell r="B23" t="str">
            <v>未定</v>
          </cell>
          <cell r="C23" t="str">
            <v>6</v>
          </cell>
          <cell r="D23" t="str">
            <v>英語
A-661</v>
          </cell>
          <cell r="E23" t="str">
            <v>英語　６</v>
          </cell>
        </row>
        <row r="24">
          <cell r="A24" t="str">
            <v>g123</v>
          </cell>
          <cell r="B24" t="str">
            <v>未定</v>
          </cell>
          <cell r="C24" t="str">
            <v>1</v>
          </cell>
          <cell r="D24" t="str">
            <v>道徳
A-161</v>
          </cell>
          <cell r="E24" t="str">
            <v>どうとく　１</v>
          </cell>
        </row>
        <row r="25">
          <cell r="A25" t="str">
            <v>g124</v>
          </cell>
          <cell r="B25" t="str">
            <v>未定</v>
          </cell>
          <cell r="C25" t="str">
            <v>2</v>
          </cell>
          <cell r="D25" t="str">
            <v>道徳
A-261</v>
          </cell>
          <cell r="E25" t="str">
            <v>どうとく　２</v>
          </cell>
        </row>
        <row r="26">
          <cell r="A26" t="str">
            <v>g125</v>
          </cell>
          <cell r="B26" t="str">
            <v>未定</v>
          </cell>
          <cell r="C26" t="str">
            <v>3</v>
          </cell>
          <cell r="D26" t="str">
            <v>道徳
A-361</v>
          </cell>
          <cell r="E26" t="str">
            <v>どうとく　３</v>
          </cell>
        </row>
        <row r="27">
          <cell r="A27" t="str">
            <v>g126</v>
          </cell>
          <cell r="B27" t="str">
            <v>未定</v>
          </cell>
          <cell r="C27" t="str">
            <v>4</v>
          </cell>
          <cell r="D27" t="str">
            <v>道徳
A-461</v>
          </cell>
          <cell r="E27" t="str">
            <v>道徳　４</v>
          </cell>
        </row>
        <row r="28">
          <cell r="A28" t="str">
            <v>g127</v>
          </cell>
          <cell r="B28" t="str">
            <v>未定</v>
          </cell>
          <cell r="C28" t="str">
            <v>5</v>
          </cell>
          <cell r="D28" t="str">
            <v>道徳
A-561</v>
          </cell>
          <cell r="E28" t="str">
            <v>道徳　５</v>
          </cell>
        </row>
        <row r="29">
          <cell r="A29" t="str">
            <v>g128</v>
          </cell>
          <cell r="B29" t="str">
            <v>未定</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9784906195114</v>
          </cell>
          <cell r="JW1">
            <v>9784906195152</v>
          </cell>
          <cell r="JX1">
            <v>9784061272705</v>
          </cell>
          <cell r="JY1">
            <v>9784061275423</v>
          </cell>
          <cell r="JZ1">
            <v>9784772101196</v>
          </cell>
          <cell r="KA1">
            <v>9784772101370</v>
          </cell>
          <cell r="KB1">
            <v>9784772101554</v>
          </cell>
          <cell r="KC1">
            <v>9784790271611</v>
          </cell>
          <cell r="KD1">
            <v>9784499286800</v>
          </cell>
          <cell r="KE1">
            <v>9784805402009</v>
          </cell>
          <cell r="KF1">
            <v>9784805402160</v>
          </cell>
          <cell r="KG1">
            <v>9784905015116</v>
          </cell>
          <cell r="KH1">
            <v>9784564602290</v>
          </cell>
          <cell r="KI1">
            <v>9784564003653</v>
          </cell>
          <cell r="KJ1">
            <v>9784564003660</v>
          </cell>
          <cell r="KK1">
            <v>9784564003677</v>
          </cell>
          <cell r="KL1">
            <v>9784564003684</v>
          </cell>
          <cell r="KM1">
            <v>9784564003646</v>
          </cell>
          <cell r="KN1">
            <v>9784564602313</v>
          </cell>
          <cell r="KO1">
            <v>9784834014020</v>
          </cell>
          <cell r="KP1">
            <v>9784752002826</v>
          </cell>
          <cell r="KQ1">
            <v>9784760947133</v>
          </cell>
          <cell r="KR1">
            <v>9784811374420</v>
          </cell>
          <cell r="KS1">
            <v>9784902528268</v>
          </cell>
          <cell r="KT1">
            <v>9784833420730</v>
          </cell>
          <cell r="KU1">
            <v>9784251084682</v>
          </cell>
          <cell r="KV1">
            <v>9784251084699</v>
          </cell>
          <cell r="KW1">
            <v>9784251084705</v>
          </cell>
          <cell r="KX1">
            <v>9784031311007</v>
          </cell>
          <cell r="KY1">
            <v>9784032272604</v>
          </cell>
          <cell r="KZ1">
            <v>9784032048902</v>
          </cell>
          <cell r="LA1">
            <v>9784323031422</v>
          </cell>
          <cell r="LB1">
            <v>9784323073910</v>
          </cell>
          <cell r="LC1">
            <v>9784062830515</v>
          </cell>
          <cell r="LD1">
            <v>9784062195492</v>
          </cell>
          <cell r="LE1">
            <v>9784337170018</v>
          </cell>
          <cell r="LF1">
            <v>9784337170025</v>
          </cell>
          <cell r="LG1">
            <v>9784337170032</v>
          </cell>
          <cell r="LH1">
            <v>9784337170049</v>
          </cell>
          <cell r="LI1">
            <v>9784772610766</v>
          </cell>
          <cell r="LJ1">
            <v>9784772610780</v>
          </cell>
          <cell r="LK1">
            <v>9784772610797</v>
          </cell>
          <cell r="LL1">
            <v>9784097265214</v>
          </cell>
          <cell r="LM1">
            <v>9784566002760</v>
          </cell>
          <cell r="LN1">
            <v>9784566001749</v>
          </cell>
          <cell r="LO1">
            <v>9784566007987</v>
          </cell>
          <cell r="LP1">
            <v>9784569785752</v>
          </cell>
          <cell r="LQ1">
            <v>9784834014655</v>
          </cell>
          <cell r="LR1">
            <v>9784893094926</v>
          </cell>
          <cell r="LS1">
            <v>9784893095916</v>
          </cell>
          <cell r="LT1">
            <v>9784893095626</v>
          </cell>
          <cell r="LU1">
            <v>9784893096173</v>
          </cell>
          <cell r="LV1">
            <v>9784591070444</v>
          </cell>
          <cell r="LW1">
            <v>9784828420110</v>
          </cell>
          <cell r="LX1">
            <v>9784828420134</v>
          </cell>
          <cell r="LY1">
            <v>9784805837894</v>
          </cell>
          <cell r="LZ1">
            <v>9784895728317</v>
          </cell>
          <cell r="MA1">
            <v>9784052034770</v>
          </cell>
          <cell r="MB1">
            <v>9784251002525</v>
          </cell>
          <cell r="MC1">
            <v>9784251066275</v>
          </cell>
          <cell r="MD1">
            <v>9784265034352</v>
          </cell>
          <cell r="ME1">
            <v>9784031280808</v>
          </cell>
          <cell r="MF1">
            <v>9784033361604</v>
          </cell>
          <cell r="MG1">
            <v>9784052043352</v>
          </cell>
          <cell r="MH1">
            <v>9784323031736</v>
          </cell>
          <cell r="MI1">
            <v>9784323023113</v>
          </cell>
          <cell r="MJ1">
            <v>9784323023144</v>
          </cell>
          <cell r="MK1">
            <v>9784323023151</v>
          </cell>
          <cell r="ML1">
            <v>9784323030029</v>
          </cell>
          <cell r="MM1">
            <v>9784323030036</v>
          </cell>
          <cell r="MN1">
            <v>9784323035710</v>
          </cell>
          <cell r="MO1">
            <v>9784774322643</v>
          </cell>
          <cell r="MP1">
            <v>9784774324296</v>
          </cell>
          <cell r="MQ1">
            <v>9784774327419</v>
          </cell>
          <cell r="MR1">
            <v>9784772101103</v>
          </cell>
          <cell r="MS1">
            <v>9784772603669</v>
          </cell>
          <cell r="MT1">
            <v>9784385143293</v>
          </cell>
          <cell r="MU1">
            <v>9784494005840</v>
          </cell>
          <cell r="MV1">
            <v>9784494001415</v>
          </cell>
          <cell r="MW1">
            <v>9784893256041</v>
          </cell>
          <cell r="MX1">
            <v>9784893258861</v>
          </cell>
          <cell r="MY1">
            <v>9784893092458</v>
          </cell>
          <cell r="MZ1">
            <v>9784593593521</v>
          </cell>
          <cell r="NA1">
            <v>9784265903054</v>
          </cell>
          <cell r="NB1">
            <v>9784010752746</v>
          </cell>
          <cell r="NC1">
            <v>9784033283203</v>
          </cell>
          <cell r="ND1">
            <v>9784033485003</v>
          </cell>
          <cell r="NE1">
            <v>9784032015607</v>
          </cell>
          <cell r="NF1">
            <v>9784774324845</v>
          </cell>
          <cell r="NG1">
            <v>9784065247969</v>
          </cell>
          <cell r="NH1">
            <v>9784065136584</v>
          </cell>
          <cell r="NI1">
            <v>9784065136850</v>
          </cell>
          <cell r="NJ1">
            <v>9784385158891</v>
          </cell>
          <cell r="NK1">
            <v>9784385361611</v>
          </cell>
          <cell r="NL1">
            <v>9784385361628</v>
          </cell>
          <cell r="NM1">
            <v>9784385143316</v>
          </cell>
          <cell r="NN1">
            <v>9784385143309</v>
          </cell>
          <cell r="NO1">
            <v>9784095108506</v>
          </cell>
          <cell r="NP1">
            <v>9784097251439</v>
          </cell>
          <cell r="NQ1">
            <v>9784097251446</v>
          </cell>
          <cell r="NR1">
            <v>9784924710313</v>
          </cell>
          <cell r="NS1">
            <v>9784905015437</v>
          </cell>
          <cell r="NT1">
            <v>9784756240484</v>
          </cell>
          <cell r="NU1">
            <v>9784895729581</v>
          </cell>
          <cell r="NV1">
            <v>9784838506927</v>
          </cell>
          <cell r="NW1">
            <v>9784838500710</v>
          </cell>
          <cell r="NX1">
            <v>9784001106169</v>
          </cell>
          <cell r="NY1">
            <v>9784034281109</v>
          </cell>
          <cell r="NZ1">
            <v>9784034281703</v>
          </cell>
          <cell r="OA1">
            <v>9784033360409</v>
          </cell>
          <cell r="OB1">
            <v>9784032350401</v>
          </cell>
          <cell r="OC1">
            <v>9784058011102</v>
          </cell>
          <cell r="OD1">
            <v>9784323020440</v>
          </cell>
          <cell r="OE1">
            <v>9784323073736</v>
          </cell>
          <cell r="OF1">
            <v>9784323030012</v>
          </cell>
          <cell r="OG1">
            <v>9784337280014</v>
          </cell>
          <cell r="OH1">
            <v>9784338279079</v>
          </cell>
          <cell r="OI1">
            <v>9784564200908</v>
          </cell>
          <cell r="OJ1">
            <v>9784834011852</v>
          </cell>
          <cell r="OK1">
            <v>9784834080247</v>
          </cell>
          <cell r="OL1">
            <v>9784635130011</v>
          </cell>
          <cell r="OM1">
            <v>9784947581266</v>
          </cell>
          <cell r="ON1">
            <v>9784309283647</v>
          </cell>
          <cell r="OO1">
            <v>9784811326689</v>
          </cell>
          <cell r="OP1">
            <v>9784304042133</v>
          </cell>
          <cell r="OQ1">
            <v>9784774606989</v>
          </cell>
          <cell r="OR1">
            <v>9784592761686</v>
          </cell>
          <cell r="OS1">
            <v>9784592762423</v>
          </cell>
          <cell r="OT1">
            <v>9784528022515</v>
          </cell>
          <cell r="OU1">
            <v>978465084470</v>
          </cell>
          <cell r="OV1">
            <v>9784055012874</v>
          </cell>
          <cell r="OW1">
            <v>9784055012881</v>
          </cell>
          <cell r="OX1">
            <v>9784385143262</v>
          </cell>
          <cell r="OY1">
            <v>9784805401071</v>
          </cell>
          <cell r="OZ1">
            <v>9784893250636</v>
          </cell>
          <cell r="PA1">
            <v>9784834007244</v>
          </cell>
          <cell r="PB1">
            <v>9784834016161</v>
          </cell>
          <cell r="PC1">
            <v>9784893095831</v>
          </cell>
          <cell r="PD1">
            <v>9784577049914</v>
          </cell>
          <cell r="PE1">
            <v>9784577049921</v>
          </cell>
          <cell r="PF1">
            <v>9784577049938</v>
          </cell>
          <cell r="PG1">
            <v>9784259518318</v>
          </cell>
          <cell r="PH1">
            <v>9784883938773</v>
          </cell>
          <cell r="PI1">
            <v>9784265912063</v>
          </cell>
          <cell r="PJ1">
            <v>9784265912070</v>
          </cell>
          <cell r="PK1">
            <v>9784265912087</v>
          </cell>
          <cell r="PL1">
            <v>9784265912179</v>
          </cell>
          <cell r="PM1">
            <v>9784033279800</v>
          </cell>
          <cell r="PN1">
            <v>9784034170106</v>
          </cell>
          <cell r="PO1">
            <v>9784052031113</v>
          </cell>
          <cell r="PP1">
            <v>9784769020080</v>
          </cell>
          <cell r="PQ1">
            <v>9784337094147</v>
          </cell>
          <cell r="PR1">
            <v>9784337094161</v>
          </cell>
          <cell r="PS1">
            <v>9784378012018</v>
          </cell>
          <cell r="PT1">
            <v>9784097272311</v>
          </cell>
          <cell r="PU1">
            <v>9784097272328</v>
          </cell>
          <cell r="PV1">
            <v>9784097273837</v>
          </cell>
          <cell r="PW1">
            <v>9784805402191</v>
          </cell>
          <cell r="PX1">
            <v>9784805400074</v>
          </cell>
          <cell r="PY1">
            <v>9784805400326</v>
          </cell>
          <cell r="PZ1">
            <v>9784494015542</v>
          </cell>
          <cell r="QA1">
            <v>9784494008926</v>
          </cell>
          <cell r="QB1">
            <v>9784931129221</v>
          </cell>
          <cell r="QC1">
            <v>9784834010510</v>
          </cell>
          <cell r="QD1">
            <v>9784591138175</v>
          </cell>
          <cell r="QE1">
            <v>9784872906561</v>
          </cell>
          <cell r="QF1">
            <v>9784591139790</v>
          </cell>
          <cell r="QG1">
            <v>9784001112351</v>
          </cell>
          <cell r="QH1">
            <v>9784415014371</v>
          </cell>
          <cell r="QI1">
            <v>9784278083309</v>
          </cell>
        </row>
        <row r="2">
          <cell r="AS2" t="str">
            <v>R5品切れ</v>
          </cell>
          <cell r="BI2" t="str">
            <v>×</v>
          </cell>
          <cell r="BW2" t="str">
            <v>×</v>
          </cell>
          <cell r="GS2" t="str">
            <v>R5品切れ</v>
          </cell>
          <cell r="HV2" t="str">
            <v>R5品切れ</v>
          </cell>
          <cell r="IH2" t="str">
            <v>R5品切れ</v>
          </cell>
          <cell r="JM2" t="str">
            <v>R5品切れ</v>
          </cell>
          <cell r="KL2" t="str">
            <v>R5品切れ</v>
          </cell>
          <cell r="KP2" t="str">
            <v>R5品切れ</v>
          </cell>
          <cell r="MY2" t="str">
            <v>R5品切れ</v>
          </cell>
          <cell r="OP2" t="str">
            <v>×</v>
          </cell>
          <cell r="PG2" t="str">
            <v>R5品切れ</v>
          </cell>
        </row>
        <row r="3">
          <cell r="BI3" t="str">
            <v>H30品切れ</v>
          </cell>
          <cell r="BW3" t="str">
            <v>R2品切れ</v>
          </cell>
          <cell r="OP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08-2　グ ラ ン ま ま</v>
          </cell>
          <cell r="JW4" t="str">
            <v>08-2　グ ラ ン ま ま</v>
          </cell>
          <cell r="JX4" t="str">
            <v>10-1　講　談　社</v>
          </cell>
          <cell r="JY4" t="str">
            <v>10-1　講　談　社</v>
          </cell>
          <cell r="JZ4" t="str">
            <v>10-4　こ　ぐ　ま　社</v>
          </cell>
          <cell r="KA4" t="str">
            <v>10-4　こ　ぐ　ま　社</v>
          </cell>
          <cell r="KB4" t="str">
            <v>10-4　こ　ぐ　ま　社</v>
          </cell>
          <cell r="KC4" t="str">
            <v>13-2　鈴　木　出　版</v>
          </cell>
          <cell r="KD4" t="str">
            <v>16-3 大日本絵画</v>
          </cell>
          <cell r="KE4" t="str">
            <v>17-1　チ ャ イ ル ド</v>
          </cell>
          <cell r="KF4" t="str">
            <v>17-1　チ ャ イ ル ド</v>
          </cell>
          <cell r="KG4" t="str">
            <v>25-1　の　ら　書　店</v>
          </cell>
          <cell r="KH4" t="str">
            <v>27-1　ひかりのくに</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28-1　福　音　館</v>
          </cell>
          <cell r="KP4" t="str">
            <v>51-4　ア　リ　ス　館</v>
          </cell>
          <cell r="KQ4" t="str">
            <v>56-3　カ ワ イ 出 版</v>
          </cell>
          <cell r="KR4" t="str">
            <v>67-3　汐文社</v>
          </cell>
          <cell r="KS4" t="str">
            <v>76-13　ハッピーオウル社</v>
          </cell>
          <cell r="KT4" t="str">
            <v>78-34　プレジデント社</v>
          </cell>
          <cell r="KU4" t="str">
            <v>01-1　あ か ね 書 房</v>
          </cell>
          <cell r="KV4" t="str">
            <v>01-1　あ か ね 書 房</v>
          </cell>
          <cell r="KW4" t="str">
            <v>01-1　あ か ね 書 房</v>
          </cell>
          <cell r="KX4" t="str">
            <v>06-1　偕　成　社</v>
          </cell>
          <cell r="KY4" t="str">
            <v>06-1　偕　成　社</v>
          </cell>
          <cell r="KZ4" t="str">
            <v>06-1　偕　成　社</v>
          </cell>
          <cell r="LA4" t="str">
            <v>07-2　金　の　星　社</v>
          </cell>
          <cell r="LB4" t="str">
            <v>07-2 金の星社</v>
          </cell>
          <cell r="LC4" t="str">
            <v>10-1　講　談　社</v>
          </cell>
          <cell r="LD4" t="str">
            <v>10-1　講　談　社</v>
          </cell>
          <cell r="LE4" t="str">
            <v>10-3　国　土　社</v>
          </cell>
          <cell r="LF4" t="str">
            <v>10-3　国　土　社</v>
          </cell>
          <cell r="LG4" t="str">
            <v>10-3　国　土　社</v>
          </cell>
          <cell r="LH4" t="str">
            <v>10-3　国　土　社</v>
          </cell>
          <cell r="LI4" t="str">
            <v>10-8　合　同　出　版　</v>
          </cell>
          <cell r="LJ4" t="str">
            <v>10-8　合　同　出　版</v>
          </cell>
          <cell r="LK4" t="str">
            <v>10-8　合　同　出　版</v>
          </cell>
          <cell r="LL4" t="str">
            <v>12-2　小　学　館</v>
          </cell>
          <cell r="LM4" t="str">
            <v>27-2　評　論　社</v>
          </cell>
          <cell r="LN4" t="str">
            <v>27-2　評　論　社</v>
          </cell>
          <cell r="LO4" t="str">
            <v>27-2　評　論　社</v>
          </cell>
          <cell r="LP4" t="str">
            <v>27-4　Ｐ　Ｈ　Ｐ</v>
          </cell>
          <cell r="LQ4" t="str">
            <v>28-1　福　音　館</v>
          </cell>
          <cell r="LR4" t="str">
            <v>28-3　ブロンズ新社</v>
          </cell>
          <cell r="LS4" t="str">
            <v>28-3　ブロンズ新社</v>
          </cell>
          <cell r="LT4" t="str">
            <v>28-3 ブロンズ新社</v>
          </cell>
          <cell r="LU4" t="str">
            <v>28-3　ブロンズ新社</v>
          </cell>
          <cell r="LV4" t="str">
            <v>30-2　ポ　プ　ラ　社</v>
          </cell>
          <cell r="LW4" t="str">
            <v>77-22 ビジネス社</v>
          </cell>
          <cell r="LX4" t="str">
            <v>77-22 ビジネス社</v>
          </cell>
          <cell r="LY4" t="str">
            <v>67-6　中 央 法 規 出 版</v>
          </cell>
          <cell r="LZ4" t="str">
            <v>82-4　光　村　教　育</v>
          </cell>
          <cell r="MA4" t="str">
            <v>06-2　学　研</v>
          </cell>
          <cell r="MB4" t="str">
            <v>01-1　あ か ね 書 房</v>
          </cell>
          <cell r="MC4" t="str">
            <v>01-1　あ か ね 書 房</v>
          </cell>
          <cell r="MD4" t="str">
            <v>02-1　岩  崎  書  店</v>
          </cell>
          <cell r="ME4" t="str">
            <v>06-1　偕　成　社</v>
          </cell>
          <cell r="MF4" t="str">
            <v>06-1　偕　成　社</v>
          </cell>
          <cell r="MG4" t="str">
            <v xml:space="preserve">06-2　学　研 </v>
          </cell>
          <cell r="MH4" t="str">
            <v>07-2　金　の　星　社</v>
          </cell>
          <cell r="MI4" t="str">
            <v>07-2　金　の　星　社</v>
          </cell>
          <cell r="MJ4" t="str">
            <v>07-2　金　の　星　社</v>
          </cell>
          <cell r="MK4" t="str">
            <v>07-2　金　の　星　社</v>
          </cell>
          <cell r="ML4" t="str">
            <v>07-2　金　の　星　社</v>
          </cell>
          <cell r="MM4" t="str">
            <v>07-2　金　の　星　社</v>
          </cell>
          <cell r="MN4" t="str">
            <v>07-2　金　の　星　社</v>
          </cell>
          <cell r="MO4" t="str">
            <v>08-1　く も ん 出 版</v>
          </cell>
          <cell r="MP4" t="str">
            <v>08-1　く も ん 出 版</v>
          </cell>
          <cell r="MQ4" t="str">
            <v>08-1　く も ん 出 版</v>
          </cell>
          <cell r="MR4" t="str">
            <v>10-4　こ　ぐ　ま　社</v>
          </cell>
          <cell r="MS4" t="str">
            <v>10-8　合　同　出　版</v>
          </cell>
          <cell r="MT4" t="str">
            <v>11-4　三　省　堂</v>
          </cell>
          <cell r="MU4" t="str">
            <v>20-1　童　心　社</v>
          </cell>
          <cell r="MV4" t="str">
            <v>20-1　童　心　社</v>
          </cell>
          <cell r="MW4" t="str">
            <v>27-3　ひ　さ　か　た</v>
          </cell>
          <cell r="MX4" t="str">
            <v>27-3　ひ　さ　か　た</v>
          </cell>
          <cell r="MY4" t="str">
            <v>28-3　ブ ロ ン ズ 新 社</v>
          </cell>
          <cell r="MZ4" t="str">
            <v>80-6　ほ　る　ぷ</v>
          </cell>
          <cell r="NA4" t="str">
            <v>02-1　岩  崎  書  店</v>
          </cell>
          <cell r="NB4" t="str">
            <v>05-3 旺文社</v>
          </cell>
          <cell r="NC4" t="str">
            <v>06-1　偕　成　社</v>
          </cell>
          <cell r="ND4" t="str">
            <v>06-1　偕　成　社</v>
          </cell>
          <cell r="NE4" t="str">
            <v>06-1　偕　成　社</v>
          </cell>
          <cell r="NF4" t="str">
            <v>08-1　く も ん 出 版</v>
          </cell>
          <cell r="NG4" t="str">
            <v>10-1　講　談　社</v>
          </cell>
          <cell r="NH4" t="str">
            <v>10-1　講　談　社</v>
          </cell>
          <cell r="NI4" t="str">
            <v>10-1　講談社</v>
          </cell>
          <cell r="NJ4" t="str">
            <v>11-4　三　省　堂</v>
          </cell>
          <cell r="NK4" t="str">
            <v>11-4　三　省　堂</v>
          </cell>
          <cell r="NL4" t="str">
            <v>11-4　三　省　堂</v>
          </cell>
          <cell r="NM4" t="str">
            <v>11-4 三省堂</v>
          </cell>
          <cell r="NN4" t="str">
            <v>11-4 三省堂</v>
          </cell>
          <cell r="NO4" t="str">
            <v>12-2　小　学　館</v>
          </cell>
          <cell r="NP4" t="str">
            <v>12-2 小学館</v>
          </cell>
          <cell r="NQ4" t="str">
            <v>12-2 小学館</v>
          </cell>
          <cell r="NR4" t="str">
            <v>20-4　戸田デザイン</v>
          </cell>
          <cell r="NS4" t="str">
            <v>25-1 のら書店</v>
          </cell>
          <cell r="NT4" t="str">
            <v>76-16　パ イ イ ン タ</v>
          </cell>
          <cell r="NU4" t="str">
            <v>82-4 光村教育図書</v>
          </cell>
          <cell r="NV4" t="str">
            <v>83-3　む　さ　し</v>
          </cell>
          <cell r="NW4" t="str">
            <v>83-3　む　さ　し</v>
          </cell>
          <cell r="NX4" t="str">
            <v>52-2　岩波書店</v>
          </cell>
          <cell r="NY4" t="str">
            <v>06-1　偕　成　社</v>
          </cell>
          <cell r="NZ4" t="str">
            <v>06-1　偕　成　社</v>
          </cell>
          <cell r="OA4" t="str">
            <v>06-1　偕　成　社</v>
          </cell>
          <cell r="OB4" t="str">
            <v>06-1　偕成社</v>
          </cell>
          <cell r="OC4" t="str">
            <v>06-2　学　研</v>
          </cell>
          <cell r="OD4" t="str">
            <v>07-2　金　の　星　社</v>
          </cell>
          <cell r="OE4" t="str">
            <v>07-2　金　の　星　社</v>
          </cell>
          <cell r="OF4" t="str">
            <v>07-2　金　の　星　社</v>
          </cell>
          <cell r="OG4" t="str">
            <v>10-3　国　土　社</v>
          </cell>
          <cell r="OH4" t="str">
            <v>10-5　小　峰　書　店</v>
          </cell>
          <cell r="OI4" t="str">
            <v>27-1　ひかりのくに</v>
          </cell>
          <cell r="OJ4" t="str">
            <v>28-1　福　音　館</v>
          </cell>
          <cell r="OK4" t="str">
            <v>28-1　福　音　館</v>
          </cell>
          <cell r="OL4" t="str">
            <v>36-1　山と渓谷社</v>
          </cell>
          <cell r="OM4" t="str">
            <v>40-3　リ　ー　ブ　ル</v>
          </cell>
          <cell r="ON4" t="str">
            <v>56-7　河出書房新社</v>
          </cell>
          <cell r="OO4" t="str">
            <v>67-3　汐文社</v>
          </cell>
          <cell r="OP4" t="str">
            <v>06-4　開隆堂出版</v>
          </cell>
          <cell r="OQ4" t="str">
            <v>07-5　教　育　画　劇</v>
          </cell>
          <cell r="OR4" t="str">
            <v>76-4　白　泉　社</v>
          </cell>
          <cell r="OS4" t="str">
            <v>76-4　白　泉　社</v>
          </cell>
          <cell r="OT4" t="str">
            <v>72‐8　日東書院</v>
          </cell>
          <cell r="OU4" t="str">
            <v>02-1　岩崎書店</v>
          </cell>
          <cell r="OV4" t="str">
            <v>06-2　学研</v>
          </cell>
          <cell r="OW4" t="str">
            <v>06-2　学研</v>
          </cell>
          <cell r="OX4" t="str">
            <v>11-4　三省堂</v>
          </cell>
          <cell r="OY4" t="str">
            <v>17-1　チ ャ イ ル ド</v>
          </cell>
          <cell r="OZ4" t="str">
            <v>27-3　ひさかたチャイルド</v>
          </cell>
          <cell r="PA4" t="str">
            <v>28-1　福 音 館 書 店</v>
          </cell>
          <cell r="PB4" t="str">
            <v>28-1　福　音　館</v>
          </cell>
          <cell r="PC4" t="str">
            <v>28-3 ブロンズ新社</v>
          </cell>
          <cell r="PD4" t="str">
            <v>28-8　フレーベル館</v>
          </cell>
          <cell r="PE4" t="str">
            <v>28-8　フレーベル館</v>
          </cell>
          <cell r="PF4" t="str">
            <v>28-8　フレーベル館</v>
          </cell>
          <cell r="PG4" t="str">
            <v>52-1　家 の 光 協 会</v>
          </cell>
          <cell r="PH4" t="str">
            <v>63-16 スタタック</v>
          </cell>
          <cell r="PI4" t="str">
            <v>02-1　岩　崎　書　店</v>
          </cell>
          <cell r="PJ4" t="str">
            <v>02-1　岩　崎　書　店</v>
          </cell>
          <cell r="PK4" t="str">
            <v>02-1　岩　崎　書　店</v>
          </cell>
          <cell r="PL4" t="str">
            <v>02-1　岩　崎　書　店</v>
          </cell>
          <cell r="PM4" t="str">
            <v>06-1　偕　成　社</v>
          </cell>
          <cell r="PN4" t="str">
            <v>06-1　偕　成　社</v>
          </cell>
          <cell r="PO4" t="str">
            <v>06-2　学　　研</v>
          </cell>
          <cell r="PP4" t="str">
            <v>10-2　好　学　社</v>
          </cell>
          <cell r="PQ4" t="str">
            <v>10-3　国　土　社</v>
          </cell>
          <cell r="PR4" t="str">
            <v>10-3　国　土　社</v>
          </cell>
          <cell r="PS4" t="str">
            <v>11-1　さ　え　ら</v>
          </cell>
          <cell r="PT4" t="str">
            <v>12-2　小　学　館</v>
          </cell>
          <cell r="PU4" t="str">
            <v>12-2　小　学　館</v>
          </cell>
          <cell r="PV4" t="str">
            <v>12-2　小　学　館</v>
          </cell>
          <cell r="PW4" t="str">
            <v>17-1　チ ャ イ ル ド</v>
          </cell>
          <cell r="PX4" t="str">
            <v>17-1　チ ャ イ ル ド</v>
          </cell>
          <cell r="PY4" t="str">
            <v>17-1　チ ャ イ ル ド</v>
          </cell>
          <cell r="PZ4" t="str">
            <v>20-1 童心社</v>
          </cell>
          <cell r="QA4" t="str">
            <v>20-1　童心社</v>
          </cell>
          <cell r="QB4" t="str">
            <v>25-1　の　ら　書　店</v>
          </cell>
          <cell r="QC4" t="str">
            <v>28-1　福　音　館</v>
          </cell>
          <cell r="QD4" t="str">
            <v>30-2　ポ　プ　ラ　社</v>
          </cell>
          <cell r="QE4" t="str">
            <v>53-5　W A V E 出 版</v>
          </cell>
          <cell r="QF4" t="str">
            <v>30-2　ポ　プ　ラ　社</v>
          </cell>
          <cell r="QG4" t="str">
            <v>52-2　岩波書店</v>
          </cell>
          <cell r="QH4" t="str">
            <v>14-4　成 美 堂 出 版</v>
          </cell>
          <cell r="QI4" t="str">
            <v>55-19　大泉書店</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うたえほん</v>
          </cell>
          <cell r="JW5" t="str">
            <v>うたえほんⅡ</v>
          </cell>
          <cell r="JX5" t="str">
            <v>創作絵本　歌の絵本1</v>
          </cell>
          <cell r="JY5" t="str">
            <v>創作絵本　歌の絵本２</v>
          </cell>
          <cell r="JZ5" t="str">
            <v>おかあさんと子どもの
あそびうた</v>
          </cell>
          <cell r="KA5" t="str">
            <v>おかあさんと子どもの
あそびうた</v>
          </cell>
          <cell r="KB5" t="str">
            <v>たのしいうたの絵本</v>
          </cell>
          <cell r="KC5" t="str">
            <v>歌でおぼえる手話
ソングブック</v>
          </cell>
          <cell r="KD5" t="str">
            <v>おとがなる
しかけえほん</v>
          </cell>
          <cell r="KE5" t="str">
            <v>ポケットブックス</v>
          </cell>
          <cell r="KF5" t="str">
            <v>たにぞうの
元気がイチバン！</v>
          </cell>
          <cell r="KG5" t="str">
            <v>わらべうたで
あそびましょ！</v>
          </cell>
          <cell r="KH5" t="str">
            <v>手あそび指あそび</v>
          </cell>
          <cell r="KI5" t="str">
            <v>改訂新版</v>
          </cell>
          <cell r="KJ5" t="str">
            <v>改訂新版</v>
          </cell>
          <cell r="KK5" t="str">
            <v>改訂新版</v>
          </cell>
          <cell r="KL5" t="str">
            <v>改訂新版</v>
          </cell>
          <cell r="KM5" t="str">
            <v>たのしい</v>
          </cell>
          <cell r="KN5" t="str">
            <v>どうようでおえかきできる</v>
          </cell>
          <cell r="KO5" t="str">
            <v>日本傑作絵本シリーズ</v>
          </cell>
          <cell r="KP5" t="str">
            <v>うたってあそぼ４</v>
          </cell>
          <cell r="KQ5" t="str">
            <v>ぼくと楽器はくぶつかん</v>
          </cell>
          <cell r="KR5" t="str">
            <v>和楽器にチャレンジ！</v>
          </cell>
          <cell r="KS5" t="str">
            <v>12か月のうたのえほん</v>
          </cell>
          <cell r="KT5" t="str">
            <v>CD付き名曲を
聴きながら旅する</v>
          </cell>
          <cell r="KU5" t="str">
            <v>マナーと敬語
完全マスター！</v>
          </cell>
          <cell r="KV5" t="str">
            <v>マナーと敬語
完全マスター！</v>
          </cell>
          <cell r="KW5" t="str">
            <v>マナーと敬語
完全マスター！</v>
          </cell>
          <cell r="KX5" t="str">
            <v>あかちゃんの
あそびえほん（10）</v>
          </cell>
          <cell r="KY5" t="str">
            <v>五味太郎の絵本</v>
          </cell>
          <cell r="KZ5" t="str">
            <v>「おれたち、ともだち！」絵本</v>
          </cell>
          <cell r="LA5" t="str">
            <v>おてつだいの絵本</v>
          </cell>
          <cell r="LB5" t="str">
            <v>おもいやりの絵本</v>
          </cell>
          <cell r="LC5" t="str">
            <v>翻訳絵本たいせつなあなたへ</v>
          </cell>
          <cell r="LD5" t="str">
            <v>せんそうしない</v>
          </cell>
          <cell r="LE5" t="str">
            <v>ルールとマナーを学ぶ
子ども生活図鑑 （１）</v>
          </cell>
          <cell r="LF5" t="str">
            <v>ルールとマナーを学ぶ
子ども生活図鑑　（２）</v>
          </cell>
          <cell r="LG5" t="str">
            <v>ルールとマナーを学ぶ
子ども生活図鑑 （３）</v>
          </cell>
          <cell r="LH5" t="str">
            <v>ルールとマナーを学ぶ
子ども生活図鑑　（４）</v>
          </cell>
          <cell r="LI5" t="str">
            <v>絵でわかる
こどものせいかつずかん１</v>
          </cell>
          <cell r="LJ5" t="str">
            <v>絵でわかる
こどものせいかつずかん３</v>
          </cell>
          <cell r="LK5" t="str">
            <v>絵でわかる
こどものせいかつずかん４</v>
          </cell>
          <cell r="LL5" t="str">
            <v>おひさまのほん</v>
          </cell>
          <cell r="LM5" t="str">
            <v>ずーっと　ずっと</v>
          </cell>
          <cell r="LN5" t="str">
            <v>児童図書館・絵本の部屋</v>
          </cell>
          <cell r="LO5" t="str">
            <v>児童図書館・絵本の部屋</v>
          </cell>
          <cell r="LP5" t="str">
            <v>こころのふしぎ</v>
          </cell>
          <cell r="LQ5" t="str">
            <v>ぐりとぐらの絵本</v>
          </cell>
          <cell r="LR5" t="str">
            <v>挨拶絵本</v>
          </cell>
          <cell r="LS5" t="str">
            <v>ぼくのニセモノをつくるには</v>
          </cell>
          <cell r="LT5" t="str">
            <v>りんごかもしれない</v>
          </cell>
          <cell r="LU5" t="str">
            <v>このあとどうしちゃおう</v>
          </cell>
          <cell r="LV5" t="str">
            <v>からだとこころのえほん２</v>
          </cell>
          <cell r="LW5" t="str">
            <v>キミたちはどう生きるか？</v>
          </cell>
          <cell r="LX5" t="str">
            <v>キミたちはどう学ぶか？</v>
          </cell>
          <cell r="LY5" t="str">
            <v>「働く」の教科書</v>
          </cell>
          <cell r="LZ5" t="str">
            <v>おんなじ、おんなじ！</v>
          </cell>
          <cell r="MA5" t="str">
            <v>絵本単品</v>
          </cell>
          <cell r="MB5" t="str">
            <v>からだのえほん２</v>
          </cell>
          <cell r="MC5" t="str">
            <v>からだが元気になる本３</v>
          </cell>
          <cell r="MD5" t="str">
            <v>ピーマンマンとかぜひきキン</v>
          </cell>
          <cell r="ME5" t="str">
            <v>赤ちゃん版ノンタン (８)</v>
          </cell>
          <cell r="MF5" t="str">
            <v>子どもの生活(６)</v>
          </cell>
          <cell r="MG5" t="str">
            <v>あそびのおうさまずかん</v>
          </cell>
          <cell r="MH5" t="str">
            <v>ちびまる子ちゃんの
あんぜんえほん３</v>
          </cell>
          <cell r="MI5" t="str">
            <v>やさしいからだのえほん１</v>
          </cell>
          <cell r="MJ5" t="str">
            <v>やさしいからだのえほん４</v>
          </cell>
          <cell r="MK5" t="str">
            <v>やさしいからだのえほん５</v>
          </cell>
          <cell r="ML5" t="str">
            <v>げんきをつくる食育えほん2</v>
          </cell>
          <cell r="MM5" t="str">
            <v>げんきをつくる食育えほん3</v>
          </cell>
          <cell r="MN5" t="str">
            <v>やさしくわかるびょうきの
えほん</v>
          </cell>
          <cell r="MO5" t="str">
            <v>くろくまくん</v>
          </cell>
          <cell r="MP5" t="str">
            <v>くろくまくん</v>
          </cell>
          <cell r="MQ5" t="str">
            <v>ひかりではっけんみえた！</v>
          </cell>
          <cell r="MR5" t="str">
            <v>絵巻きえほん</v>
          </cell>
          <cell r="MS5" t="str">
            <v>運動が得意になる43の
基本レッスン</v>
          </cell>
          <cell r="MT5" t="str">
            <v>こどもスポーツ絵じてん</v>
          </cell>
          <cell r="MU5" t="str">
            <v>ピーマン村の絵本たち</v>
          </cell>
          <cell r="MV5" t="str">
            <v>ももんちゃんあそぼう</v>
          </cell>
          <cell r="MW5" t="str">
            <v>カルちゃんエルくんシリーズ</v>
          </cell>
          <cell r="MX5" t="str">
            <v>どうなってるの？</v>
          </cell>
          <cell r="MY5" t="str">
            <v>あぶないよ！</v>
          </cell>
          <cell r="MZ5" t="str">
            <v>うんぴ・うんにょ・
うんち・うんご</v>
          </cell>
          <cell r="NA5" t="str">
            <v>五味太郎の
ことばとかずの絵本</v>
          </cell>
          <cell r="NB5" t="str">
            <v>小学生のための</v>
          </cell>
          <cell r="NC5" t="str">
            <v>エリック・カールの絵本</v>
          </cell>
          <cell r="ND5" t="str">
            <v>エリック・カールの</v>
          </cell>
          <cell r="NE5" t="str">
            <v>エリック・カールの絵本
英語でよめる</v>
          </cell>
          <cell r="NF5" t="str">
            <v>CD付子どもとたのしむ 
はじめてのえいご</v>
          </cell>
          <cell r="NG5" t="str">
            <v>えほん百科シリーズ
ふりがなではなそう！</v>
          </cell>
          <cell r="NH5" t="str">
            <v>えいごえほん百科</v>
          </cell>
          <cell r="NI5" t="str">
            <v>えいごえほん百科</v>
          </cell>
          <cell r="NJ5" t="str">
            <v>親子でうたう</v>
          </cell>
          <cell r="NK5" t="str">
            <v>英語で読み聞かせ</v>
          </cell>
          <cell r="NL5" t="str">
            <v>英語で読み聞かせ</v>
          </cell>
          <cell r="NM5" t="str">
            <v>ARで英語が聞ける</v>
          </cell>
          <cell r="NN5" t="str">
            <v>ARで英語が聞ける</v>
          </cell>
          <cell r="NO5" t="str">
            <v>ポケモンえいごじてん</v>
          </cell>
          <cell r="NP5" t="str">
            <v>ドラえもん</v>
          </cell>
          <cell r="NQ5" t="str">
            <v>ドラえもん</v>
          </cell>
          <cell r="NR5" t="str">
            <v xml:space="preserve"> ＡＢＣえほん</v>
          </cell>
          <cell r="NS5" t="str">
            <v>どうぶつABCえほん</v>
          </cell>
          <cell r="NT5" t="str">
            <v>はじめてのえいごで</v>
          </cell>
          <cell r="NU5" t="str">
            <v>英語で学び、考える
今日は何の日</v>
          </cell>
          <cell r="NV5" t="str">
            <v>はじめてまなぶたのしい英語</v>
          </cell>
          <cell r="NW5" t="str">
            <v>ちるどれんずりーだ</v>
          </cell>
          <cell r="NX5" t="str">
            <v>大型絵本</v>
          </cell>
          <cell r="NY5" t="str">
            <v>坂本廣子の
ひとりでクッキング(１)</v>
          </cell>
          <cell r="NZ5" t="str">
            <v>坂本廣子の
ひとりでクッキング(７)</v>
          </cell>
          <cell r="OA5" t="str">
            <v>子どもの健康を考える絵本(４)</v>
          </cell>
          <cell r="OB5" t="str">
            <v>日本の絵本</v>
          </cell>
          <cell r="OC5" t="str">
            <v>改訂版</v>
          </cell>
          <cell r="OD5" t="str">
            <v>ひとりでできるもん！4</v>
          </cell>
          <cell r="OE5" t="str">
            <v>ただしいもちかたの絵本</v>
          </cell>
          <cell r="OF5" t="str">
            <v>げんきをつくる食育えほん１</v>
          </cell>
          <cell r="OG5" t="str">
            <v>はじめてでもかんたん！</v>
          </cell>
          <cell r="OH5" t="str">
            <v>かんたん手芸７</v>
          </cell>
          <cell r="OI5" t="str">
            <v>こどものずかんMio１０</v>
          </cell>
          <cell r="OJ5" t="str">
            <v>かがくのとも絵本</v>
          </cell>
          <cell r="OK5" t="str">
            <v>じぶんでつくろう</v>
          </cell>
          <cell r="OL5" t="str">
            <v>家庭科の教科書</v>
          </cell>
          <cell r="OM5" t="str">
            <v>あっちゃん　あがつく</v>
          </cell>
          <cell r="ON5" t="str">
            <v>はじめて絵本</v>
          </cell>
          <cell r="OO5" t="str">
            <v>今日からやろう
お手伝いはわたしの仕事</v>
          </cell>
          <cell r="OP5" t="str">
            <v>職業・家庭　
たのしい家庭科</v>
          </cell>
          <cell r="OQ5" t="str">
            <v>つくってたべよう！</v>
          </cell>
          <cell r="OR5" t="str">
            <v>なにからできているでしょーか？</v>
          </cell>
          <cell r="OS5" t="str">
            <v>しばわんこと楽しく学ぼう</v>
          </cell>
          <cell r="OT5" t="str">
            <v>ひとりで作って、みんなで食べよ！はじめてのごはん</v>
          </cell>
          <cell r="OU5" t="str">
            <v>プログラミングに
ついて調べよう</v>
          </cell>
          <cell r="OV5" t="str">
            <v>名人はっけん！
まちたんけん（３）</v>
          </cell>
          <cell r="OW5" t="str">
            <v>名人はっけん！
まちたんけん（４）</v>
          </cell>
          <cell r="OX5" t="str">
            <v>こどもしごと絵じてん</v>
          </cell>
          <cell r="OY5" t="str">
            <v>みんな大好き！
お店やさんごっこ</v>
          </cell>
          <cell r="OZ5" t="str">
            <v>しぜんにタッチ！　</v>
          </cell>
          <cell r="PA5" t="str">
            <v>DO!図鑑シリーズ工作図鑑　</v>
          </cell>
          <cell r="PB5" t="str">
            <v>福音館の科学シリーズ</v>
          </cell>
          <cell r="PC5" t="str">
            <v>もっとしごとば</v>
          </cell>
          <cell r="PD5" t="str">
            <v>ICTで生活科</v>
          </cell>
          <cell r="PE5" t="str">
            <v>ICTで生活科</v>
          </cell>
          <cell r="PF5" t="str">
            <v>ICTで生活科</v>
          </cell>
          <cell r="PG5" t="str">
            <v>野菜づくり　</v>
          </cell>
          <cell r="PH5" t="str">
            <v>絵で身につく</v>
          </cell>
          <cell r="PI5" t="str">
            <v>あそびの絵本</v>
          </cell>
          <cell r="PJ5" t="str">
            <v>あそびの絵本</v>
          </cell>
          <cell r="PK5" t="str">
            <v>あそびの絵本</v>
          </cell>
          <cell r="PL5" t="str">
            <v>あそびの絵本</v>
          </cell>
          <cell r="PM5" t="str">
            <v>エリック・カールの絵本</v>
          </cell>
          <cell r="PN5" t="str">
            <v>かこさとし</v>
          </cell>
          <cell r="PO5" t="str">
            <v>いっしょにあそぼ</v>
          </cell>
          <cell r="PP5" t="str">
            <v>レオ・レオニの絵本</v>
          </cell>
          <cell r="PQ5" t="str">
            <v>たのしい図画工作14</v>
          </cell>
          <cell r="PR5" t="str">
            <v>たのしい図画工作16</v>
          </cell>
          <cell r="PS5" t="str">
            <v>たのしい工作教室　</v>
          </cell>
          <cell r="PT5" t="str">
            <v>あーとぶっく</v>
          </cell>
          <cell r="PU5" t="str">
            <v>あーとぶっく</v>
          </cell>
          <cell r="PV5" t="str">
            <v>あーとぶっく</v>
          </cell>
          <cell r="PW5" t="str">
            <v>ｔｕｐｅｒａ ｔｕｐｅｒａ</v>
          </cell>
          <cell r="PX5" t="str">
            <v>つくろう！あそぼう！
身近な素材を生かす</v>
          </cell>
          <cell r="PY5" t="str">
            <v>手作りおもちゃアイデア集</v>
          </cell>
          <cell r="PZ5" t="str">
            <v>絵本・ことばのひろば</v>
          </cell>
          <cell r="QA5" t="str">
            <v>絵本・ことばのひろば</v>
          </cell>
          <cell r="QB5" t="str">
            <v>はじめてのこうさくあそび</v>
          </cell>
          <cell r="QC5" t="str">
            <v>かがくのとも絵本</v>
          </cell>
          <cell r="QD5" t="str">
            <v>リサイクル工作であそぼう！</v>
          </cell>
          <cell r="QE5" t="str">
            <v>さわこさんと
ハッポゥくんの</v>
          </cell>
          <cell r="QF5" t="str">
            <v>いろいろいろのほん</v>
          </cell>
          <cell r="QG5" t="str">
            <v>だれでもアーティスト</v>
          </cell>
          <cell r="QH5" t="str">
            <v>作ってみよう！</v>
          </cell>
          <cell r="QI5" t="str">
            <v>ひとりでおれる</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R6" t="str">
            <v>へんしんトンネル</v>
          </cell>
          <cell r="AS6" t="str">
            <v>ふうせんまってー</v>
          </cell>
          <cell r="AT6" t="str">
            <v>そらとぶクレヨン</v>
          </cell>
          <cell r="AV6" t="str">
            <v>もったいないばあさん</v>
          </cell>
          <cell r="AW6" t="str">
            <v>しましまをたすける！</v>
          </cell>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N6" t="str">
            <v>あいうえお</v>
          </cell>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G6" t="str">
            <v>てぶくろをかいに</v>
          </cell>
          <cell r="CK6" t="str">
            <v>たべものあいうえお</v>
          </cell>
          <cell r="CL6" t="str">
            <v>おしゃべりさん</v>
          </cell>
          <cell r="CN6" t="str">
            <v>吾輩は猫である</v>
          </cell>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F6" t="str">
            <v>やさい・くだもの</v>
          </cell>
          <cell r="HG6" t="str">
            <v>ピチャン、ポチャン、
ザブーン！水ってふしぎ！</v>
          </cell>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V6" t="str">
            <v>食べもの日本地図鑑</v>
          </cell>
          <cell r="HY6" t="str">
            <v>おじいちゃんの
おじいちゃん</v>
          </cell>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O6" t="str">
            <v>地球</v>
          </cell>
          <cell r="IP6" t="str">
            <v>みぢかな やってみよう図鑑</v>
          </cell>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T6" t="str">
            <v>えほんえかきうた</v>
          </cell>
          <cell r="JU6" t="str">
            <v>うたがみえるきこえるよ</v>
          </cell>
          <cell r="JX6" t="str">
            <v>―日本の唱歌より―</v>
          </cell>
          <cell r="JY6" t="str">
            <v>―世界の唱歌より―</v>
          </cell>
          <cell r="JZ6" t="str">
            <v>あがりめさがりめ</v>
          </cell>
          <cell r="KA6" t="str">
            <v>あんたがたどこさ</v>
          </cell>
          <cell r="KB6" t="str">
            <v>いっしょにうたって！</v>
          </cell>
          <cell r="KC6" t="str">
            <v>-ともだちになるために-</v>
          </cell>
          <cell r="KD6" t="str">
            <v>はじめてのオーケストラ</v>
          </cell>
          <cell r="KE6" t="str">
            <v>ケロポンズのあそびうた
同好会</v>
          </cell>
          <cell r="KF6" t="str">
            <v>あそびうた</v>
          </cell>
          <cell r="KH6" t="str">
            <v>歌あそびブック１</v>
          </cell>
          <cell r="KI6" t="str">
            <v>どうようえほん１</v>
          </cell>
          <cell r="KJ6" t="str">
            <v>どうようえほん２</v>
          </cell>
          <cell r="KK6" t="str">
            <v>どうようえほん３</v>
          </cell>
          <cell r="KL6" t="str">
            <v>どうようえほん４</v>
          </cell>
          <cell r="KM6" t="str">
            <v>てあそびうたえほん</v>
          </cell>
          <cell r="KN6" t="str">
            <v>どうようNEW　
絵かきうたブック</v>
          </cell>
          <cell r="KO6" t="str">
            <v>みんなであそぶ わらべうた</v>
          </cell>
          <cell r="KP6" t="str">
            <v>いっぽんばし　にほんばし</v>
          </cell>
          <cell r="KR6" t="str">
            <v>１和太鼓を打ってみよう</v>
          </cell>
          <cell r="KT6" t="str">
            <v>オーケストラの絵本</v>
          </cell>
          <cell r="KU6" t="str">
            <v>１　学校のマナーと敬語</v>
          </cell>
          <cell r="KV6" t="str">
            <v>２　家のマナーと敬語</v>
          </cell>
          <cell r="KW6" t="str">
            <v>３　町のマナーと敬語</v>
          </cell>
          <cell r="KX6" t="str">
            <v>おきがえあそび</v>
          </cell>
          <cell r="KY6" t="str">
            <v>どいてよへびくん</v>
          </cell>
          <cell r="KZ6" t="str">
            <v>ともだちや</v>
          </cell>
          <cell r="LB6" t="str">
            <v>みんなのきもちがわかるかな？</v>
          </cell>
          <cell r="LC6" t="str">
            <v>あなたがうまれるまでのこと</v>
          </cell>
          <cell r="LE6" t="str">
            <v>家庭生活編</v>
          </cell>
          <cell r="LF6" t="str">
            <v>学校生活編</v>
          </cell>
          <cell r="LG6" t="str">
            <v>地域・社会生活編</v>
          </cell>
          <cell r="LH6" t="str">
            <v>人間関係編</v>
          </cell>
          <cell r="LI6" t="str">
            <v>みのまわりのきほん</v>
          </cell>
          <cell r="LJ6" t="str">
            <v>おでかけのきほん</v>
          </cell>
          <cell r="LK6" t="str">
            <v>おつきあいのきほん</v>
          </cell>
          <cell r="LL6" t="str">
            <v>おさわがせフンガくん</v>
          </cell>
          <cell r="LM6" t="str">
            <v>だいすきだよ</v>
          </cell>
          <cell r="LN6" t="str">
            <v>だいすきだよ ぼくのともだち</v>
          </cell>
          <cell r="LO6" t="str">
            <v>デイビッドが
やっちゃった！</v>
          </cell>
          <cell r="LP6" t="str">
            <v>たんけんえほん</v>
          </cell>
          <cell r="LQ6" t="str">
            <v>ぐりとぐらの１ねんかん</v>
          </cell>
          <cell r="LV6" t="str">
            <v>けんかのきもち</v>
          </cell>
          <cell r="LW6" t="str">
            <v>こどものための道徳生き方編</v>
          </cell>
          <cell r="LX6" t="str">
            <v>こどものための道徳学び方編</v>
          </cell>
          <cell r="LY6" t="str">
            <v>15人の先輩と
やりたい仕事をみつけよう！</v>
          </cell>
          <cell r="LZ6" t="str">
            <v>でも、ちょっとちがう！</v>
          </cell>
          <cell r="MA6" t="str">
            <v>ええところ</v>
          </cell>
          <cell r="MB6" t="str">
            <v>すっきりうんち</v>
          </cell>
          <cell r="MC6" t="str">
            <v>けんこうをまもる！
３つのポイント</v>
          </cell>
          <cell r="ME6" t="str">
            <v>ノンタンはみがきはーみー</v>
          </cell>
          <cell r="MF6" t="str">
            <v>じょうぶなからだに
なれるよ！</v>
          </cell>
          <cell r="MG6" t="str">
            <v>からだ　増補改訂</v>
          </cell>
          <cell r="MH6" t="str">
            <v>ほら､あぶないよ!
けが･やけど</v>
          </cell>
          <cell r="MI6" t="str">
            <v>からだのなかは
どうなっているの？</v>
          </cell>
          <cell r="MJ6" t="str">
            <v>むしばはどうしてできるの?</v>
          </cell>
          <cell r="MK6" t="str">
            <v>ちはどうしてながれるの？</v>
          </cell>
          <cell r="ML6" t="str">
            <v>じょうぶな
からだをつくるたべもの</v>
          </cell>
          <cell r="MM6" t="str">
            <v>びょうきから
まもってくれるたべもの</v>
          </cell>
          <cell r="MN6" t="str">
            <v>どうしてかぜをひくの？
インフルエンザになるの？</v>
          </cell>
          <cell r="MO6" t="str">
            <v>ぴかぴかはみがき</v>
          </cell>
          <cell r="MP6" t="str">
            <v>おふろでさっぱり</v>
          </cell>
          <cell r="MQ6" t="str">
            <v>からだのなか</v>
          </cell>
          <cell r="MR6" t="str">
            <v>11ぴきのねこマラソン大会</v>
          </cell>
          <cell r="MS6" t="str">
            <v>イラスト版体育のコツ</v>
          </cell>
          <cell r="MU6" t="str">
            <v>よーいどん！</v>
          </cell>
          <cell r="MV6" t="str">
            <v>ごくらくももんちゃん</v>
          </cell>
          <cell r="MW6" t="str">
            <v>カルちゃんエルくん
あついあつい</v>
          </cell>
          <cell r="MX6" t="str">
            <v>からだのなか</v>
          </cell>
          <cell r="MZ6" t="str">
            <v>　-うんこのえほん-</v>
          </cell>
          <cell r="NA6" t="str">
            <v>絵本ＡＢＣ</v>
          </cell>
          <cell r="NB6" t="str">
            <v>聞ける！話せる！
英語辞典</v>
          </cell>
          <cell r="NC6" t="str">
            <v>英語でも読める
はらぺこあおむし</v>
          </cell>
          <cell r="ND6" t="str">
            <v>えいごがいっぱい</v>
          </cell>
          <cell r="NE6" t="str">
            <v>くまさんくまさん
なにみてるの？</v>
          </cell>
          <cell r="NF6" t="str">
            <v xml:space="preserve">えほん　にほんのおはなし1 </v>
          </cell>
          <cell r="NG6" t="str">
            <v>えいごえほん Hello！</v>
          </cell>
          <cell r="NH6" t="str">
            <v>スタート</v>
          </cell>
          <cell r="NI6" t="str">
            <v>ジャンプ</v>
          </cell>
          <cell r="NJ6" t="str">
            <v>英語うたの絵じてん</v>
          </cell>
          <cell r="NK6" t="str">
            <v>せかいのおはなし（１）
CD付</v>
          </cell>
          <cell r="NL6" t="str">
            <v>せかいのおはなし（２）
ＣＤ付</v>
          </cell>
          <cell r="NM6" t="str">
            <v>英語もののなまえ
絵じてん</v>
          </cell>
          <cell r="NN6" t="str">
            <v>はじめての
英語絵じてん</v>
          </cell>
          <cell r="NP6" t="str">
            <v>えいかいわえほん</v>
          </cell>
          <cell r="NQ6" t="str">
            <v>ABCえほん</v>
          </cell>
          <cell r="NT6" t="str">
            <v>おしゃべりえほん</v>
          </cell>
          <cell r="NU6" t="str">
            <v>around the world
世界のトピック4月5月6月</v>
          </cell>
          <cell r="NW6" t="str">
            <v>はじめての英語</v>
          </cell>
          <cell r="NX6" t="str">
            <v>ひとまねこざるのABC</v>
          </cell>
          <cell r="NY6" t="str">
            <v>　朝ごはんつくろう！</v>
          </cell>
          <cell r="NZ6" t="str">
            <v>　おべんとうつくろう！</v>
          </cell>
          <cell r="OA6" t="str">
            <v>からだがすきなたべもの
なあに？</v>
          </cell>
          <cell r="OB6" t="str">
            <v>いちばんはじめの
マナーえほん</v>
          </cell>
          <cell r="OC6" t="str">
            <v>家庭科の基本</v>
          </cell>
          <cell r="OD6" t="str">
            <v>うれしいごはん、
パン、めん料理</v>
          </cell>
          <cell r="OF6" t="str">
            <v>たべるのだいすき！</v>
          </cell>
          <cell r="OG6" t="str">
            <v>日本の料理</v>
          </cell>
          <cell r="OH6" t="str">
            <v>なるほど！手芸大じてん</v>
          </cell>
          <cell r="OI6" t="str">
            <v>たべもの</v>
          </cell>
          <cell r="OJ6" t="str">
            <v>平野レミの
おりょうりブック</v>
          </cell>
          <cell r="OK6" t="str">
            <v>こどものしゅげい</v>
          </cell>
          <cell r="OL6" t="str">
            <v>小学校低学年～高学年用</v>
          </cell>
          <cell r="OM6" t="str">
            <v>たべものあいうえお</v>
          </cell>
          <cell r="ON6" t="str">
            <v>たのしいおりょうり</v>
          </cell>
          <cell r="OO6" t="str">
            <v>３ 身だしなみ編</v>
          </cell>
          <cell r="OP6" t="str">
            <v>わたしのくらしに生かす</v>
          </cell>
          <cell r="OQ6" t="str">
            <v>お料理マジック２</v>
          </cell>
          <cell r="OS6" t="str">
            <v>和のせいかつ</v>
          </cell>
          <cell r="OV6" t="str">
            <v>くらしをささえる人</v>
          </cell>
          <cell r="OW6" t="str">
            <v>まもるひと</v>
          </cell>
          <cell r="OY6" t="str">
            <v>かんたんアイテム150</v>
          </cell>
          <cell r="OZ6" t="str">
            <v>やさいはいきている</v>
          </cell>
          <cell r="PB6" t="str">
            <v>ただいまお仕事中</v>
          </cell>
          <cell r="PD6" t="str">
            <v>デジタルツールで
はっぴょうしよう！①</v>
          </cell>
          <cell r="PE6" t="str">
            <v>デジタルツールで
はっぴょうしよう！②</v>
          </cell>
          <cell r="PF6" t="str">
            <v>デジタルツールで
はっぴょうしよう！⓷</v>
          </cell>
          <cell r="PG6" t="str">
            <v>畑の教科書</v>
          </cell>
          <cell r="PH6" t="str">
            <v>はじめての子ども
マナーずかん</v>
          </cell>
          <cell r="PI6" t="str">
            <v>ねんどあそび</v>
          </cell>
          <cell r="PJ6" t="str">
            <v>クレヨンあそび</v>
          </cell>
          <cell r="PK6" t="str">
            <v>紙ねんどあそび</v>
          </cell>
          <cell r="PL6" t="str">
            <v>えのぐあそび</v>
          </cell>
          <cell r="PM6" t="str">
            <v>とうさんはタツノオトシゴ</v>
          </cell>
          <cell r="PN6" t="str">
            <v>うつくしい絵</v>
          </cell>
          <cell r="PO6" t="str">
            <v>しましまぐるぐる</v>
          </cell>
          <cell r="PP6" t="str">
            <v>じぶんだけのいろ</v>
          </cell>
          <cell r="PQ6" t="str">
            <v>こすりだし・すりだし</v>
          </cell>
          <cell r="PR6" t="str">
            <v>ちぎり紙・きり紙・はり絵</v>
          </cell>
          <cell r="PS6" t="str">
            <v>たのしいこうさく
きょうしつ１</v>
          </cell>
          <cell r="PT6" t="str">
            <v>ひらめき美術館第１館</v>
          </cell>
          <cell r="PU6" t="str">
            <v>ひらめき美術館第２館</v>
          </cell>
          <cell r="PV6" t="str">
            <v>ひらめき美術館第３館</v>
          </cell>
          <cell r="PW6" t="str">
            <v>わくわくワークショップ</v>
          </cell>
          <cell r="PX6" t="str">
            <v>手作りおもちゃとプレゼント</v>
          </cell>
          <cell r="PY6" t="str">
            <v>素材を生かす</v>
          </cell>
          <cell r="PZ6" t="str">
            <v>くろくんと
ちいさいしろくん</v>
          </cell>
          <cell r="QA6" t="str">
            <v>くれよんのくろくん</v>
          </cell>
          <cell r="QC6" t="str">
            <v>しんぶんしでつくろう</v>
          </cell>
          <cell r="QD6" t="str">
            <v>手づくりおもちゃ200 
７自然であそぶ</v>
          </cell>
          <cell r="QE6" t="str">
            <v>はじめての工作</v>
          </cell>
          <cell r="QH6" t="str">
            <v>リサイクル工作68</v>
          </cell>
          <cell r="QI6" t="str">
            <v>だいすき！おりがみ</v>
          </cell>
        </row>
      </sheetData>
      <sheetData sheetId="10">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あ</v>
          </cell>
          <cell r="C28" t="str">
            <v>01-1</v>
          </cell>
          <cell r="D28" t="str">
            <v>あかね書房</v>
          </cell>
          <cell r="E28" t="str">
            <v>えいご絵じてんAＢＣ</v>
          </cell>
        </row>
        <row r="29">
          <cell r="A29">
            <v>26</v>
          </cell>
          <cell r="B29" t="str">
            <v>い</v>
          </cell>
          <cell r="C29" t="str">
            <v>52-1</v>
          </cell>
          <cell r="D29" t="str">
            <v>家の光協会</v>
          </cell>
          <cell r="E29" t="str">
            <v>もっとうまくなる農家に教わるおいしい野菜の作り方</v>
          </cell>
        </row>
        <row r="30">
          <cell r="A30">
            <v>27</v>
          </cell>
          <cell r="B30" t="str">
            <v>い</v>
          </cell>
          <cell r="D30" t="str">
            <v>医学書院</v>
          </cell>
          <cell r="E30" t="str">
            <v>学生のための医療概論　 第４版</v>
          </cell>
        </row>
        <row r="31">
          <cell r="A31">
            <v>28</v>
          </cell>
          <cell r="B31" t="str">
            <v>い</v>
          </cell>
          <cell r="D31" t="str">
            <v>医学書院</v>
          </cell>
          <cell r="E31" t="str">
            <v>義肢装具のチェックポイント　第８版</v>
          </cell>
        </row>
        <row r="32">
          <cell r="A32">
            <v>29</v>
          </cell>
          <cell r="B32" t="str">
            <v>い</v>
          </cell>
          <cell r="D32" t="str">
            <v>医学書院</v>
          </cell>
          <cell r="E32" t="str">
            <v>グラント解剖学図譜　第７版</v>
          </cell>
        </row>
        <row r="33">
          <cell r="A33">
            <v>30</v>
          </cell>
          <cell r="B33" t="str">
            <v>い</v>
          </cell>
          <cell r="D33" t="str">
            <v>医学書院</v>
          </cell>
          <cell r="E33" t="str">
            <v>系統看護学講座病理学　第６版</v>
          </cell>
        </row>
        <row r="34">
          <cell r="A34">
            <v>31</v>
          </cell>
          <cell r="B34" t="str">
            <v>い</v>
          </cell>
          <cell r="D34" t="str">
            <v>医学書院</v>
          </cell>
          <cell r="E34" t="str">
            <v>図説　包帯法　第４版</v>
          </cell>
        </row>
        <row r="35">
          <cell r="A35">
            <v>32</v>
          </cell>
          <cell r="B35" t="str">
            <v>い</v>
          </cell>
          <cell r="D35" t="str">
            <v>医学書院</v>
          </cell>
          <cell r="E35" t="str">
            <v>義肢装具学　第３版</v>
          </cell>
        </row>
        <row r="36">
          <cell r="A36">
            <v>33</v>
          </cell>
          <cell r="B36" t="str">
            <v>い</v>
          </cell>
          <cell r="D36" t="str">
            <v>医学書院</v>
          </cell>
          <cell r="E36" t="str">
            <v>ＰＴ・ＯTのためのコミュニケーション実践ガイド　第２版</v>
          </cell>
        </row>
        <row r="37">
          <cell r="A37">
            <v>34</v>
          </cell>
          <cell r="B37" t="str">
            <v>い</v>
          </cell>
          <cell r="D37" t="str">
            <v>医学書院</v>
          </cell>
          <cell r="E37" t="str">
            <v>標準整形外科学　第１４版</v>
          </cell>
        </row>
        <row r="38">
          <cell r="A38">
            <v>35</v>
          </cell>
          <cell r="B38" t="str">
            <v>い</v>
          </cell>
          <cell r="D38" t="str">
            <v>医学書院</v>
          </cell>
          <cell r="E38" t="str">
            <v>標準精神医学　第８版</v>
          </cell>
        </row>
        <row r="39">
          <cell r="A39">
            <v>36</v>
          </cell>
          <cell r="B39" t="str">
            <v>い</v>
          </cell>
          <cell r="D39" t="str">
            <v>医学書院</v>
          </cell>
          <cell r="E39" t="str">
            <v>標準理学療法学　専門分野　運動療法学　総論　第４版</v>
          </cell>
        </row>
        <row r="40">
          <cell r="A40">
            <v>37</v>
          </cell>
          <cell r="B40" t="str">
            <v>い</v>
          </cell>
          <cell r="D40" t="str">
            <v>医学書院</v>
          </cell>
          <cell r="E40" t="str">
            <v>標準理学療法学作業療法学　専門基礎分野　解剖学　第５版</v>
          </cell>
        </row>
        <row r="41">
          <cell r="A41">
            <v>38</v>
          </cell>
          <cell r="B41" t="str">
            <v>い</v>
          </cell>
          <cell r="D41" t="str">
            <v>医学書院</v>
          </cell>
          <cell r="E41" t="str">
            <v>標準理学療法学作業療法学　専門基礎分野　生理学　第５版</v>
          </cell>
        </row>
        <row r="42">
          <cell r="A42">
            <v>39</v>
          </cell>
          <cell r="B42" t="str">
            <v>い</v>
          </cell>
          <cell r="D42" t="str">
            <v>医学書院</v>
          </cell>
          <cell r="E42" t="str">
            <v>標準理学療法学・作業療法学　専門基礎分野　老年学　第５版</v>
          </cell>
        </row>
        <row r="43">
          <cell r="A43">
            <v>40</v>
          </cell>
          <cell r="B43" t="str">
            <v>い</v>
          </cell>
          <cell r="D43" t="str">
            <v>医学書院</v>
          </cell>
          <cell r="E43" t="str">
            <v>標準理学療法学　専門分野　地域理学療法学　第４版</v>
          </cell>
        </row>
        <row r="44">
          <cell r="A44">
            <v>41</v>
          </cell>
          <cell r="B44" t="str">
            <v>い</v>
          </cell>
          <cell r="D44" t="str">
            <v>医学書院</v>
          </cell>
          <cell r="E44" t="str">
            <v>標準理学療法学　専門分野　内部障害理学療法学　第２版</v>
          </cell>
        </row>
        <row r="45">
          <cell r="A45">
            <v>42</v>
          </cell>
          <cell r="B45" t="str">
            <v>い</v>
          </cell>
          <cell r="D45" t="str">
            <v>医学書院</v>
          </cell>
          <cell r="E45" t="str">
            <v>標準理学療法学　専門分野　日常生活活動学・生活環境学　第５版</v>
          </cell>
        </row>
        <row r="46">
          <cell r="A46">
            <v>43</v>
          </cell>
          <cell r="B46" t="str">
            <v>い</v>
          </cell>
          <cell r="D46" t="str">
            <v>医学書院</v>
          </cell>
          <cell r="E46" t="str">
            <v>標準理学療法学　専門分野　理学療法学概説　第１版</v>
          </cell>
        </row>
        <row r="47">
          <cell r="A47">
            <v>44</v>
          </cell>
          <cell r="B47" t="str">
            <v>い</v>
          </cell>
          <cell r="D47" t="str">
            <v>医学書院</v>
          </cell>
          <cell r="E47" t="str">
            <v>標準理学療法学　専門分野　物理療法学　第５版</v>
          </cell>
        </row>
        <row r="48">
          <cell r="A48">
            <v>45</v>
          </cell>
          <cell r="B48" t="str">
            <v>い</v>
          </cell>
          <cell r="D48" t="str">
            <v>医学書院</v>
          </cell>
          <cell r="E48" t="str">
            <v>装具　第３版</v>
          </cell>
        </row>
        <row r="49">
          <cell r="A49">
            <v>46</v>
          </cell>
          <cell r="B49" t="str">
            <v>い</v>
          </cell>
          <cell r="C49" t="str">
            <v>52-7</v>
          </cell>
          <cell r="D49" t="str">
            <v>いかだ社</v>
          </cell>
          <cell r="E49" t="str">
            <v>校庭の雑草観察便利帳-ふしぎが楽しい</v>
          </cell>
        </row>
        <row r="50">
          <cell r="A50">
            <v>47</v>
          </cell>
          <cell r="B50" t="str">
            <v>い</v>
          </cell>
          <cell r="D50" t="str">
            <v>医歯薬出版</v>
          </cell>
          <cell r="E50" t="str">
            <v>PT・OT・STのための一般臨床医学　第３版　</v>
          </cell>
        </row>
        <row r="51">
          <cell r="A51">
            <v>48</v>
          </cell>
          <cell r="B51" t="str">
            <v>い</v>
          </cell>
          <cell r="D51" t="str">
            <v>医歯薬出版</v>
          </cell>
          <cell r="E51" t="str">
            <v>運動学　改訂第３版　</v>
          </cell>
        </row>
        <row r="52">
          <cell r="A52">
            <v>49</v>
          </cell>
          <cell r="B52" t="str">
            <v>い</v>
          </cell>
          <cell r="D52" t="str">
            <v>医歯薬出版</v>
          </cell>
          <cell r="E52" t="str">
            <v>カパンジー機能解剖学　全３巻　第７版</v>
          </cell>
        </row>
        <row r="53">
          <cell r="A53">
            <v>50</v>
          </cell>
          <cell r="B53" t="str">
            <v>い</v>
          </cell>
          <cell r="D53" t="str">
            <v>医歯薬出版</v>
          </cell>
          <cell r="E53" t="str">
            <v>関係法規　202２年版</v>
          </cell>
        </row>
        <row r="54">
          <cell r="A54">
            <v>51</v>
          </cell>
          <cell r="B54" t="str">
            <v>い</v>
          </cell>
          <cell r="D54" t="str">
            <v>医歯薬出版</v>
          </cell>
          <cell r="E54" t="str">
            <v>基礎運動学　第６版</v>
          </cell>
        </row>
        <row r="55">
          <cell r="A55">
            <v>52</v>
          </cell>
          <cell r="B55" t="str">
            <v>い</v>
          </cell>
          <cell r="D55" t="str">
            <v>医歯薬出版</v>
          </cell>
          <cell r="E55" t="str">
            <v>人体の構造と機能解剖学　第２版</v>
          </cell>
        </row>
        <row r="56">
          <cell r="A56">
            <v>53</v>
          </cell>
          <cell r="B56" t="str">
            <v>い</v>
          </cell>
          <cell r="D56" t="str">
            <v>医歯薬出版</v>
          </cell>
          <cell r="E56" t="str">
            <v>人体の構造と機能生理学　第３版</v>
          </cell>
        </row>
        <row r="57">
          <cell r="A57">
            <v>54</v>
          </cell>
          <cell r="B57" t="str">
            <v>い</v>
          </cell>
          <cell r="D57" t="str">
            <v>医歯薬出版</v>
          </cell>
          <cell r="E57" t="str">
            <v>入門リハビリテーション概論　第７版</v>
          </cell>
        </row>
        <row r="58">
          <cell r="A58">
            <v>55</v>
          </cell>
          <cell r="B58" t="str">
            <v>い</v>
          </cell>
          <cell r="D58" t="str">
            <v>医歯薬出版</v>
          </cell>
          <cell r="E58" t="str">
            <v>病理学概論　改訂第３版</v>
          </cell>
        </row>
        <row r="59">
          <cell r="A59">
            <v>56</v>
          </cell>
          <cell r="B59" t="str">
            <v>い</v>
          </cell>
          <cell r="D59" t="str">
            <v>医歯薬出版</v>
          </cell>
          <cell r="E59" t="str">
            <v>リハビリテーションのための神経内科学　第２版</v>
          </cell>
        </row>
        <row r="60">
          <cell r="A60">
            <v>57</v>
          </cell>
          <cell r="B60" t="str">
            <v>い</v>
          </cell>
          <cell r="D60" t="str">
            <v>医歯薬出版</v>
          </cell>
          <cell r="E60" t="str">
            <v>臨床栄養学実習書</v>
          </cell>
        </row>
        <row r="61">
          <cell r="A61">
            <v>58</v>
          </cell>
          <cell r="B61" t="str">
            <v>い</v>
          </cell>
          <cell r="D61" t="str">
            <v>医歯薬出版</v>
          </cell>
          <cell r="E61" t="str">
            <v>解剖学（臨床検査学講座）</v>
          </cell>
        </row>
        <row r="62">
          <cell r="A62">
            <v>59</v>
          </cell>
          <cell r="B62" t="str">
            <v>い</v>
          </cell>
          <cell r="D62" t="str">
            <v>医歯薬出版</v>
          </cell>
          <cell r="E62" t="str">
            <v>社会保障制度と柔道整復師の職業倫理</v>
          </cell>
        </row>
        <row r="63">
          <cell r="A63">
            <v>60</v>
          </cell>
          <cell r="B63" t="str">
            <v>い</v>
          </cell>
          <cell r="D63" t="str">
            <v>医歯薬出版</v>
          </cell>
          <cell r="E63" t="str">
            <v>競技者の外傷予防</v>
          </cell>
        </row>
        <row r="64">
          <cell r="A64">
            <v>61</v>
          </cell>
          <cell r="B64" t="str">
            <v>い</v>
          </cell>
          <cell r="D64" t="str">
            <v>医歯薬出版</v>
          </cell>
          <cell r="E64" t="str">
            <v>会話例とワークで学ぶ　理学療法コミュニケーション論　第１版</v>
          </cell>
        </row>
        <row r="65">
          <cell r="A65">
            <v>62</v>
          </cell>
          <cell r="B65" t="str">
            <v>い</v>
          </cell>
          <cell r="D65" t="str">
            <v>医歯薬出版</v>
          </cell>
          <cell r="E65" t="str">
            <v>リハベーシック　生化学・栄養学　第１版</v>
          </cell>
        </row>
        <row r="66">
          <cell r="A66">
            <v>63</v>
          </cell>
          <cell r="B66" t="str">
            <v>い</v>
          </cell>
          <cell r="D66" t="str">
            <v>医歯薬出版</v>
          </cell>
          <cell r="E66" t="str">
            <v>リハベーシック　薬理学・臨床薬理学　第１版</v>
          </cell>
        </row>
        <row r="67">
          <cell r="A67">
            <v>64</v>
          </cell>
          <cell r="B67" t="str">
            <v>い</v>
          </cell>
          <cell r="D67" t="str">
            <v>医歯薬出版</v>
          </cell>
          <cell r="E67" t="str">
            <v>一般臨床医学　改訂第３版</v>
          </cell>
        </row>
        <row r="68">
          <cell r="A68">
            <v>65</v>
          </cell>
          <cell r="B68" t="str">
            <v>い</v>
          </cell>
          <cell r="D68" t="str">
            <v>医歯薬出版</v>
          </cell>
          <cell r="E68" t="str">
            <v>解剖学　改訂第２版</v>
          </cell>
        </row>
        <row r="69">
          <cell r="A69">
            <v>66</v>
          </cell>
          <cell r="B69" t="str">
            <v>い</v>
          </cell>
          <cell r="D69" t="str">
            <v>医道の日本社</v>
          </cell>
          <cell r="E69" t="str">
            <v>医療と社会　</v>
          </cell>
        </row>
        <row r="70">
          <cell r="A70">
            <v>67</v>
          </cell>
          <cell r="B70" t="str">
            <v>い</v>
          </cell>
          <cell r="D70" t="str">
            <v>医道の日本社</v>
          </cell>
          <cell r="E70" t="str">
            <v>医療と社会　第６版（墨字・点字）</v>
          </cell>
        </row>
        <row r="71">
          <cell r="A71">
            <v>68</v>
          </cell>
          <cell r="B71" t="str">
            <v>い</v>
          </cell>
          <cell r="D71" t="str">
            <v>医道の日本社</v>
          </cell>
          <cell r="E71" t="str">
            <v>【改訂版】鍼灸臨床における医療面接</v>
          </cell>
        </row>
        <row r="72">
          <cell r="A72">
            <v>69</v>
          </cell>
          <cell r="B72" t="str">
            <v>い</v>
          </cell>
          <cell r="D72" t="str">
            <v>医道の日本社</v>
          </cell>
          <cell r="E72" t="str">
            <v>【拡大版】鍼灸臨床における医療面接（B５版）（改訂版）</v>
          </cell>
        </row>
        <row r="73">
          <cell r="A73">
            <v>70</v>
          </cell>
          <cell r="B73" t="str">
            <v>い</v>
          </cell>
          <cell r="D73" t="str">
            <v>医道の日本社</v>
          </cell>
          <cell r="E73" t="str">
            <v>新版経絡経穴概論　第２版</v>
          </cell>
        </row>
        <row r="74">
          <cell r="A74">
            <v>71</v>
          </cell>
          <cell r="B74" t="str">
            <v>い</v>
          </cell>
          <cell r="D74" t="str">
            <v>医道の日本社</v>
          </cell>
          <cell r="E74" t="str">
            <v>新版経絡経穴概論　</v>
          </cell>
        </row>
        <row r="75">
          <cell r="A75">
            <v>72</v>
          </cell>
          <cell r="B75" t="str">
            <v>い</v>
          </cell>
          <cell r="D75" t="str">
            <v>医道の日本社</v>
          </cell>
          <cell r="E75" t="str">
            <v>東洋医学臨床論（あん摩マッサージ指圧編）　初版</v>
          </cell>
        </row>
        <row r="76">
          <cell r="A76">
            <v>73</v>
          </cell>
          <cell r="B76" t="str">
            <v>い</v>
          </cell>
          <cell r="D76" t="str">
            <v>医道の日本社</v>
          </cell>
          <cell r="E76" t="str">
            <v>東洋医学臨床論（はりきゅう編）　初版</v>
          </cell>
        </row>
        <row r="77">
          <cell r="A77">
            <v>74</v>
          </cell>
          <cell r="B77" t="str">
            <v>い</v>
          </cell>
          <cell r="D77" t="str">
            <v>医道の日本社</v>
          </cell>
          <cell r="E77" t="str">
            <v>はりきゅう理論　改訂第３版</v>
          </cell>
        </row>
        <row r="78">
          <cell r="A78">
            <v>75</v>
          </cell>
          <cell r="B78" t="str">
            <v>い</v>
          </cell>
          <cell r="C78" t="str">
            <v>52-4</v>
          </cell>
          <cell r="D78" t="str">
            <v>教養池田</v>
          </cell>
          <cell r="E78" t="str">
            <v>パンづくりに困ったら読む本</v>
          </cell>
        </row>
        <row r="79">
          <cell r="A79">
            <v>76</v>
          </cell>
          <cell r="B79" t="str">
            <v>い</v>
          </cell>
          <cell r="C79" t="str">
            <v>02-1</v>
          </cell>
          <cell r="D79" t="str">
            <v>岩崎書店</v>
          </cell>
          <cell r="E79" t="str">
            <v>五味太郎のことわざえほんシリーズ（全２巻）</v>
          </cell>
        </row>
        <row r="80">
          <cell r="A80">
            <v>77</v>
          </cell>
          <cell r="B80" t="str">
            <v>い</v>
          </cell>
          <cell r="C80" t="str">
            <v>02-1</v>
          </cell>
          <cell r="D80" t="str">
            <v>岩崎書店</v>
          </cell>
          <cell r="E80" t="str">
            <v>知識の絵本　人のからだ</v>
          </cell>
        </row>
        <row r="81">
          <cell r="A81">
            <v>78</v>
          </cell>
          <cell r="B81" t="str">
            <v>い</v>
          </cell>
          <cell r="C81" t="str">
            <v>52-2</v>
          </cell>
          <cell r="D81" t="str">
            <v>岩波書店</v>
          </cell>
          <cell r="E81" t="str">
            <v>だれでもアーティスト</v>
          </cell>
        </row>
        <row r="82">
          <cell r="A82">
            <v>79</v>
          </cell>
          <cell r="B82" t="str">
            <v>お</v>
          </cell>
          <cell r="C82" t="str">
            <v>05-3</v>
          </cell>
          <cell r="D82" t="str">
            <v>旺文社</v>
          </cell>
          <cell r="E82" t="str">
            <v>学校では教えてくれない大切なこと（１２）ネットのルール</v>
          </cell>
        </row>
        <row r="83">
          <cell r="A83">
            <v>80</v>
          </cell>
          <cell r="B83" t="str">
            <v>お</v>
          </cell>
          <cell r="C83" t="str">
            <v>55-22</v>
          </cell>
          <cell r="D83" t="str">
            <v>桜雲会</v>
          </cell>
          <cell r="E83" t="str">
            <v>疾病の成り立ちと予防Ⅰ衛生学・公衆衛生学（墨字・点字・音声）　改訂第９版</v>
          </cell>
        </row>
        <row r="84">
          <cell r="A84">
            <v>81</v>
          </cell>
          <cell r="B84" t="str">
            <v>お</v>
          </cell>
          <cell r="C84" t="str">
            <v>55-22</v>
          </cell>
          <cell r="D84" t="str">
            <v>桜雲会</v>
          </cell>
          <cell r="E84" t="str">
            <v>触察解剖図（墨字・点字）</v>
          </cell>
        </row>
        <row r="85">
          <cell r="A85">
            <v>82</v>
          </cell>
          <cell r="B85" t="str">
            <v>お</v>
          </cell>
          <cell r="C85" t="str">
            <v>55-22</v>
          </cell>
          <cell r="D85" t="str">
            <v>桜雲会</v>
          </cell>
          <cell r="E85" t="str">
            <v>触察図譜シリーズ　病理学</v>
          </cell>
        </row>
        <row r="86">
          <cell r="A86">
            <v>83</v>
          </cell>
          <cell r="B86" t="str">
            <v>お</v>
          </cell>
          <cell r="C86" t="str">
            <v>55-22</v>
          </cell>
          <cell r="D86" t="str">
            <v>桜雲会</v>
          </cell>
          <cell r="E86" t="str">
            <v>触察図譜２　病理学（墨字・点字）</v>
          </cell>
        </row>
        <row r="87">
          <cell r="A87">
            <v>84</v>
          </cell>
          <cell r="B87" t="str">
            <v>お</v>
          </cell>
          <cell r="C87" t="str">
            <v>14-3</v>
          </cell>
          <cell r="D87" t="str">
            <v>育成会</v>
          </cell>
          <cell r="E87" t="str">
            <v>ホームヘルパー養成講座テキスト（３級課程）</v>
          </cell>
        </row>
        <row r="88">
          <cell r="A88">
            <v>85</v>
          </cell>
          <cell r="B88" t="str">
            <v>お</v>
          </cell>
          <cell r="C88" t="str">
            <v>14-3</v>
          </cell>
          <cell r="D88" t="str">
            <v>育成会</v>
          </cell>
          <cell r="E88" t="str">
            <v>自立生活ハンドブック16　性・say・生</v>
          </cell>
        </row>
        <row r="89">
          <cell r="A89">
            <v>86</v>
          </cell>
          <cell r="B89" t="str">
            <v>お</v>
          </cell>
          <cell r="C89" t="str">
            <v>14-3</v>
          </cell>
          <cell r="D89" t="str">
            <v>育成会</v>
          </cell>
          <cell r="E89" t="str">
            <v>自立生活ハンドブック11　ひとりだち（改訂版）</v>
          </cell>
        </row>
        <row r="90">
          <cell r="A90">
            <v>87</v>
          </cell>
          <cell r="B90" t="str">
            <v>お</v>
          </cell>
          <cell r="C90" t="str">
            <v>14-3</v>
          </cell>
          <cell r="D90" t="str">
            <v>育成会</v>
          </cell>
          <cell r="E90" t="str">
            <v>自立生活ハンドブック５　ぼなぺてぃー</v>
          </cell>
        </row>
        <row r="91">
          <cell r="A91">
            <v>88</v>
          </cell>
          <cell r="B91" t="str">
            <v>お</v>
          </cell>
          <cell r="C91" t="str">
            <v>14-3</v>
          </cell>
          <cell r="D91" t="str">
            <v>育成会</v>
          </cell>
          <cell r="E91" t="str">
            <v>自立生活ハンドブック４　からだ！！げんき！？</v>
          </cell>
        </row>
        <row r="92">
          <cell r="A92">
            <v>89</v>
          </cell>
          <cell r="B92" t="str">
            <v>お</v>
          </cell>
          <cell r="D92" t="str">
            <v>岡山ライトハウス</v>
          </cell>
          <cell r="E92" t="str">
            <v>あはき師　　国家試験全科総まとめ　改訂第５版　第１巻</v>
          </cell>
        </row>
        <row r="93">
          <cell r="A93">
            <v>90</v>
          </cell>
          <cell r="B93" t="str">
            <v>お</v>
          </cell>
          <cell r="D93" t="str">
            <v>岡山ライトハウス</v>
          </cell>
          <cell r="E93" t="str">
            <v>あはき師　　国家試験全科総まとめ　改訂第５版　第２巻</v>
          </cell>
        </row>
        <row r="94">
          <cell r="A94">
            <v>91</v>
          </cell>
          <cell r="B94" t="str">
            <v>お</v>
          </cell>
          <cell r="D94" t="str">
            <v>岡山ライトハウス</v>
          </cell>
          <cell r="E94" t="str">
            <v>あはき師　　国家試験全科総まとめ　改訂第５版　第３巻</v>
          </cell>
        </row>
        <row r="95">
          <cell r="A95">
            <v>92</v>
          </cell>
          <cell r="B95" t="str">
            <v>お</v>
          </cell>
          <cell r="D95" t="str">
            <v>岡山ライトハウス</v>
          </cell>
          <cell r="E95" t="str">
            <v>あはき師　　国家試験全科総まとめ　改訂第５版　第４巻</v>
          </cell>
        </row>
        <row r="96">
          <cell r="A96">
            <v>93</v>
          </cell>
          <cell r="B96" t="str">
            <v>お</v>
          </cell>
          <cell r="D96" t="str">
            <v>岡山ライトハウス</v>
          </cell>
          <cell r="E96" t="str">
            <v>あはき師　　国家試験全科総まとめ　改訂第５版　第５巻</v>
          </cell>
        </row>
        <row r="97">
          <cell r="A97">
            <v>94</v>
          </cell>
          <cell r="B97" t="str">
            <v>お</v>
          </cell>
          <cell r="D97" t="str">
            <v>岡山ライトハウス</v>
          </cell>
          <cell r="E97" t="str">
            <v>あん摩マッサージ指圧師　国家試験全科総まとめ　改訂第４版　第１巻</v>
          </cell>
        </row>
        <row r="98">
          <cell r="A98">
            <v>95</v>
          </cell>
          <cell r="B98" t="str">
            <v>お</v>
          </cell>
          <cell r="D98" t="str">
            <v>岡山ライトハウス</v>
          </cell>
          <cell r="E98" t="str">
            <v>あん摩マッサージ指圧師　国家試験全科総まとめ　改訂第４版　第２巻</v>
          </cell>
        </row>
        <row r="99">
          <cell r="A99">
            <v>96</v>
          </cell>
          <cell r="B99" t="str">
            <v>お</v>
          </cell>
          <cell r="D99" t="str">
            <v>岡山ライトハウス</v>
          </cell>
          <cell r="E99" t="str">
            <v>あん摩マッサージ指圧師　国家試験全科総まとめ　改訂第４版　第３巻</v>
          </cell>
        </row>
        <row r="100">
          <cell r="A100">
            <v>97</v>
          </cell>
          <cell r="B100" t="str">
            <v>お</v>
          </cell>
          <cell r="D100" t="str">
            <v>岡山ライトハウス</v>
          </cell>
          <cell r="E100" t="str">
            <v>あん摩マッサージ指圧師　国家試験全科総まとめ　改訂第４版　第４巻</v>
          </cell>
        </row>
        <row r="101">
          <cell r="A101">
            <v>98</v>
          </cell>
          <cell r="B101" t="str">
            <v>お</v>
          </cell>
          <cell r="D101" t="str">
            <v>岡山ライトハウス</v>
          </cell>
          <cell r="E101" t="str">
            <v>医療と社会　</v>
          </cell>
        </row>
        <row r="102">
          <cell r="A102">
            <v>99</v>
          </cell>
          <cell r="B102" t="str">
            <v>お</v>
          </cell>
          <cell r="D102" t="str">
            <v>岡山ライトハウス</v>
          </cell>
          <cell r="E102" t="str">
            <v>基礎理療学Ⅲ　理療理論　改訂第１０版　（墨字・点字・音声）　</v>
          </cell>
        </row>
        <row r="103">
          <cell r="A103">
            <v>100</v>
          </cell>
          <cell r="B103" t="str">
            <v>お</v>
          </cell>
          <cell r="D103" t="str">
            <v>岡山ライトハウス</v>
          </cell>
          <cell r="E103" t="str">
            <v>コミュニケーション概論‐医療面接を目指して‐　改訂第２版　（墨字・点字・音声）</v>
          </cell>
        </row>
        <row r="104">
          <cell r="A104">
            <v>101</v>
          </cell>
          <cell r="B104" t="str">
            <v>お</v>
          </cell>
          <cell r="D104" t="str">
            <v>岡山ライトハウス</v>
          </cell>
          <cell r="E104" t="str">
            <v>疾病の成り立ちと予防Ⅱ　病理学概論　改訂第７版　（墨字・点字・音声）</v>
          </cell>
        </row>
        <row r="105">
          <cell r="A105">
            <v>102</v>
          </cell>
          <cell r="B105" t="str">
            <v>お</v>
          </cell>
          <cell r="D105" t="str">
            <v>岡山ライトハウス</v>
          </cell>
          <cell r="E105" t="str">
            <v>疾病の成り立ちと予防Ⅱ　病理</v>
          </cell>
        </row>
        <row r="106">
          <cell r="A106">
            <v>103</v>
          </cell>
          <cell r="B106" t="str">
            <v>お</v>
          </cell>
          <cell r="D106" t="str">
            <v>岡山ライトハウス</v>
          </cell>
          <cell r="E106" t="str">
            <v>生活と疾病Ⅰリハビリテーション医学と機能再建（墨字・点字・音声）</v>
          </cell>
        </row>
        <row r="107">
          <cell r="A107">
            <v>104</v>
          </cell>
          <cell r="B107" t="str">
            <v>お</v>
          </cell>
          <cell r="D107" t="str">
            <v>岡山ライトハウス</v>
          </cell>
          <cell r="E107" t="str">
            <v>生活と疾病Ⅱ臨床医学　改訂第４版　（墨字・点字・音声）</v>
          </cell>
        </row>
        <row r="108">
          <cell r="A108">
            <v>105</v>
          </cell>
          <cell r="B108" t="str">
            <v>お</v>
          </cell>
          <cell r="D108" t="str">
            <v>岡山ライトハウス</v>
          </cell>
          <cell r="E108" t="str">
            <v>生活と疾病Ⅱ臨床医学　改訂第５版</v>
          </cell>
        </row>
        <row r="109">
          <cell r="A109">
            <v>106</v>
          </cell>
          <cell r="B109" t="str">
            <v>お</v>
          </cell>
          <cell r="D109" t="str">
            <v>岡山ライトハウス</v>
          </cell>
          <cell r="E109" t="str">
            <v>臨床保健理療　東洋医学臨床論（あん摩マッサージ指圧）　初版　（墨字・点字・音声）</v>
          </cell>
        </row>
        <row r="110">
          <cell r="A110">
            <v>107</v>
          </cell>
          <cell r="B110" t="str">
            <v>お</v>
          </cell>
          <cell r="D110" t="str">
            <v>岡山ライトハウス</v>
          </cell>
          <cell r="E110" t="str">
            <v>臨床保健理療　東洋医学臨床論（あん摩マッサージ指圧）　第２版　（墨字・点字・音声）</v>
          </cell>
        </row>
        <row r="111">
          <cell r="A111">
            <v>108</v>
          </cell>
          <cell r="B111" t="str">
            <v>お</v>
          </cell>
          <cell r="D111" t="str">
            <v>岡山ライトハウス</v>
          </cell>
          <cell r="E111" t="str">
            <v>臨床保健理療　あん摩マッサージ指圧師用東洋医学臨床論　第２版　（墨字・点字・音声）</v>
          </cell>
        </row>
        <row r="112">
          <cell r="A112">
            <v>109</v>
          </cell>
          <cell r="B112" t="str">
            <v>お</v>
          </cell>
          <cell r="D112" t="str">
            <v>岡山ライトハウス</v>
          </cell>
          <cell r="E112" t="str">
            <v>臨床理療学　あはき師用東洋医学臨床論　第２版</v>
          </cell>
        </row>
        <row r="113">
          <cell r="A113">
            <v>110</v>
          </cell>
          <cell r="B113" t="str">
            <v>お</v>
          </cell>
          <cell r="D113" t="str">
            <v>岡山ライトハウス</v>
          </cell>
          <cell r="E113" t="str">
            <v>東洋医学臨床論　（はりきゅう編）　初版　（点字）　</v>
          </cell>
        </row>
        <row r="114">
          <cell r="A114">
            <v>111</v>
          </cell>
          <cell r="B114" t="str">
            <v>お</v>
          </cell>
          <cell r="D114" t="str">
            <v>岡山ライトハウス</v>
          </cell>
          <cell r="E114" t="str">
            <v>東洋医学臨床論　（はりきゅう編）　第６刷　（点字）</v>
          </cell>
        </row>
        <row r="115">
          <cell r="A115">
            <v>112</v>
          </cell>
          <cell r="B115" t="str">
            <v>お</v>
          </cell>
          <cell r="D115" t="str">
            <v>岡山ライトハウス</v>
          </cell>
          <cell r="E115" t="str">
            <v>基礎理療学　新版理療論　</v>
          </cell>
        </row>
        <row r="116">
          <cell r="A116">
            <v>113</v>
          </cell>
          <cell r="B116" t="str">
            <v>お</v>
          </cell>
          <cell r="D116" t="str">
            <v>岡山ライトハウス</v>
          </cell>
          <cell r="E116" t="str">
            <v>基礎理療学Ⅰ　東洋医学概論　改訂第７版　（墨字・点字・音声）　</v>
          </cell>
        </row>
        <row r="117">
          <cell r="A117">
            <v>114</v>
          </cell>
          <cell r="B117" t="str">
            <v>お</v>
          </cell>
          <cell r="D117" t="str">
            <v>岡山ライトハウス</v>
          </cell>
          <cell r="E117" t="str">
            <v>東洋医学臨床論（あん摩マッサージ指圧師編）初版（点字）</v>
          </cell>
        </row>
        <row r="118">
          <cell r="A118">
            <v>115</v>
          </cell>
          <cell r="B118" t="str">
            <v>お</v>
          </cell>
          <cell r="D118" t="str">
            <v>岡山ライトハウス</v>
          </cell>
          <cell r="E118" t="str">
            <v>はりきゅう理論　第１５刷（点字）</v>
          </cell>
        </row>
        <row r="119">
          <cell r="A119">
            <v>116</v>
          </cell>
          <cell r="B119" t="str">
            <v>お</v>
          </cell>
          <cell r="C119" t="str">
            <v>55-15</v>
          </cell>
          <cell r="D119" t="str">
            <v>音楽之友社</v>
          </cell>
          <cell r="E119" t="str">
            <v>クラス合唱曲　レッツ・コーラス！</v>
          </cell>
        </row>
        <row r="120">
          <cell r="A120">
            <v>117</v>
          </cell>
          <cell r="B120" t="str">
            <v>か</v>
          </cell>
          <cell r="C120" t="str">
            <v>06-1</v>
          </cell>
          <cell r="D120" t="str">
            <v>偕成社</v>
          </cell>
          <cell r="E120" t="str">
            <v>かぞえてみよ　くらべてみよう　ゲームブック　NO.２</v>
          </cell>
        </row>
        <row r="121">
          <cell r="A121">
            <v>118</v>
          </cell>
          <cell r="B121" t="str">
            <v>か</v>
          </cell>
          <cell r="C121" t="str">
            <v>06-1</v>
          </cell>
          <cell r="D121" t="str">
            <v>偕成社</v>
          </cell>
          <cell r="E121" t="str">
            <v>ことばをおぼえる本かず・かたち・いろあいうえお</v>
          </cell>
        </row>
        <row r="122">
          <cell r="A122">
            <v>119</v>
          </cell>
          <cell r="B122" t="str">
            <v>か</v>
          </cell>
          <cell r="C122" t="str">
            <v>06-1</v>
          </cell>
          <cell r="D122" t="str">
            <v>偕成社</v>
          </cell>
          <cell r="E122" t="str">
            <v>算数たんけん（７）わり算わかったよ</v>
          </cell>
        </row>
        <row r="123">
          <cell r="A123">
            <v>120</v>
          </cell>
          <cell r="B123" t="str">
            <v>か</v>
          </cell>
          <cell r="C123" t="str">
            <v>06-4</v>
          </cell>
          <cell r="D123" t="str">
            <v>開隆堂出版</v>
          </cell>
          <cell r="E123" t="str">
            <v>たのしい家庭科　職業・家庭　わたしのくらしに生かす</v>
          </cell>
        </row>
        <row r="124">
          <cell r="A124">
            <v>121</v>
          </cell>
          <cell r="B124" t="str">
            <v>か</v>
          </cell>
          <cell r="C124" t="str">
            <v>06-2</v>
          </cell>
          <cell r="D124" t="str">
            <v>学研</v>
          </cell>
          <cell r="E124" t="str">
            <v>あそびのおうさまずかん たべもの　増補改訂</v>
          </cell>
        </row>
        <row r="125">
          <cell r="A125">
            <v>122</v>
          </cell>
          <cell r="B125" t="str">
            <v>か</v>
          </cell>
          <cell r="C125" t="str">
            <v>06-2</v>
          </cell>
          <cell r="D125" t="str">
            <v>学研</v>
          </cell>
          <cell r="E125" t="str">
            <v>お仕事のマナーとコツ</v>
          </cell>
        </row>
        <row r="126">
          <cell r="A126">
            <v>123</v>
          </cell>
          <cell r="B126" t="str">
            <v>か</v>
          </cell>
          <cell r="C126" t="str">
            <v>06-2</v>
          </cell>
          <cell r="D126" t="str">
            <v>学研</v>
          </cell>
          <cell r="E126" t="str">
            <v>せいかつこどもずかん衣食住</v>
          </cell>
        </row>
        <row r="127">
          <cell r="A127">
            <v>124</v>
          </cell>
          <cell r="B127" t="str">
            <v>か</v>
          </cell>
          <cell r="C127" t="str">
            <v>06-2</v>
          </cell>
          <cell r="D127" t="str">
            <v>学研</v>
          </cell>
          <cell r="E127" t="str">
            <v>中学公民をひとつひとつわかりやすく</v>
          </cell>
        </row>
        <row r="128">
          <cell r="A128">
            <v>125</v>
          </cell>
          <cell r="B128" t="str">
            <v>か</v>
          </cell>
          <cell r="C128" t="str">
            <v>06-2</v>
          </cell>
          <cell r="D128" t="str">
            <v>学研</v>
          </cell>
          <cell r="E128" t="str">
            <v>日本地図の迷宮　改訂版</v>
          </cell>
        </row>
        <row r="129">
          <cell r="A129">
            <v>126</v>
          </cell>
          <cell r="B129" t="str">
            <v>か</v>
          </cell>
          <cell r="C129" t="str">
            <v>06-2</v>
          </cell>
          <cell r="D129" t="str">
            <v>学研</v>
          </cell>
          <cell r="E129" t="str">
            <v>はっけんずかんプチ　からだ</v>
          </cell>
        </row>
        <row r="130">
          <cell r="A130">
            <v>127</v>
          </cell>
          <cell r="B130" t="str">
            <v>か</v>
          </cell>
          <cell r="C130" t="str">
            <v>06-2</v>
          </cell>
          <cell r="D130" t="str">
            <v>学研</v>
          </cell>
          <cell r="E130" t="str">
            <v>プロに教わる　安心！　はじめての野菜づくり  （品切れ　重版未定）</v>
          </cell>
        </row>
        <row r="131">
          <cell r="A131">
            <v>128</v>
          </cell>
          <cell r="B131" t="str">
            <v>か</v>
          </cell>
          <cell r="C131" t="str">
            <v>06-2</v>
          </cell>
          <cell r="D131" t="str">
            <v>学研</v>
          </cell>
          <cell r="E131" t="str">
            <v>読んで見て楽しむ日本地図帳 増補改訂版</v>
          </cell>
        </row>
        <row r="132">
          <cell r="A132">
            <v>129</v>
          </cell>
          <cell r="B132" t="str">
            <v>か</v>
          </cell>
          <cell r="C132" t="str">
            <v>06-2</v>
          </cell>
          <cell r="D132" t="str">
            <v>学研</v>
          </cell>
          <cell r="E132" t="str">
            <v>リハビリテーションビジュアルブック</v>
          </cell>
        </row>
        <row r="133">
          <cell r="A133">
            <v>130</v>
          </cell>
          <cell r="B133" t="str">
            <v>か</v>
          </cell>
          <cell r="C133" t="str">
            <v>06-2</v>
          </cell>
          <cell r="D133" t="str">
            <v>学研</v>
          </cell>
          <cell r="E133" t="str">
            <v>改訂版　DIY木工上達テクニック　技がふえれば木工がさらに楽しくなる！</v>
          </cell>
        </row>
        <row r="134">
          <cell r="A134">
            <v>131</v>
          </cell>
          <cell r="B134" t="str">
            <v>か</v>
          </cell>
          <cell r="C134" t="str">
            <v>06-2</v>
          </cell>
          <cell r="D134" t="str">
            <v>学研</v>
          </cell>
          <cell r="E134" t="str">
            <v>まいにちの中高生のお弁当</v>
          </cell>
        </row>
        <row r="135">
          <cell r="A135">
            <v>132</v>
          </cell>
          <cell r="B135" t="str">
            <v>か</v>
          </cell>
          <cell r="C135" t="str">
            <v>06-2</v>
          </cell>
          <cell r="D135" t="str">
            <v>学研</v>
          </cell>
          <cell r="E135" t="str">
            <v>リハビリテーションビジュアルブック　第２版</v>
          </cell>
        </row>
        <row r="136">
          <cell r="A136">
            <v>133</v>
          </cell>
          <cell r="B136" t="str">
            <v>か</v>
          </cell>
          <cell r="C136" t="str">
            <v>06-2</v>
          </cell>
          <cell r="D136" t="str">
            <v>学研</v>
          </cell>
          <cell r="E136" t="str">
            <v>お菓子な自由研究</v>
          </cell>
        </row>
        <row r="137">
          <cell r="A137">
            <v>134</v>
          </cell>
          <cell r="B137" t="str">
            <v>か</v>
          </cell>
          <cell r="C137" t="str">
            <v>06-2</v>
          </cell>
          <cell r="D137" t="str">
            <v>学研</v>
          </cell>
          <cell r="E137" t="str">
            <v>10分で読めるお話１年生</v>
          </cell>
        </row>
        <row r="138">
          <cell r="A138">
            <v>135</v>
          </cell>
          <cell r="B138" t="str">
            <v>か</v>
          </cell>
          <cell r="C138" t="str">
            <v>06-2</v>
          </cell>
          <cell r="D138" t="str">
            <v>学研</v>
          </cell>
          <cell r="E138" t="str">
            <v>10分で読めるお話２年生</v>
          </cell>
        </row>
        <row r="139">
          <cell r="A139">
            <v>136</v>
          </cell>
          <cell r="B139" t="str">
            <v>か</v>
          </cell>
          <cell r="D139" t="str">
            <v>学研教育出版</v>
          </cell>
          <cell r="E139" t="str">
            <v>絵でわかる小学生の英単語</v>
          </cell>
        </row>
        <row r="140">
          <cell r="A140">
            <v>137</v>
          </cell>
          <cell r="B140" t="str">
            <v>か</v>
          </cell>
          <cell r="D140" t="str">
            <v>角川</v>
          </cell>
          <cell r="E140" t="str">
            <v>新生活便利シリーズさいほうの基本</v>
          </cell>
        </row>
        <row r="141">
          <cell r="A141">
            <v>138</v>
          </cell>
          <cell r="B141" t="str">
            <v>か</v>
          </cell>
          <cell r="D141" t="str">
            <v>金原出版</v>
          </cell>
          <cell r="E141" t="str">
            <v>スポーツ傷害のリハビリテーション　第２版</v>
          </cell>
        </row>
        <row r="142">
          <cell r="A142">
            <v>139</v>
          </cell>
          <cell r="B142" t="str">
            <v>か</v>
          </cell>
          <cell r="D142" t="str">
            <v>金原出版</v>
          </cell>
          <cell r="E142" t="str">
            <v>理学療法評価学　改訂第６版</v>
          </cell>
        </row>
        <row r="143">
          <cell r="A143">
            <v>140</v>
          </cell>
          <cell r="B143" t="str">
            <v>か</v>
          </cell>
          <cell r="D143" t="str">
            <v>金原出版</v>
          </cell>
          <cell r="E143" t="str">
            <v>ＰＴ・ＯTのための画像のみかた　第２版</v>
          </cell>
        </row>
        <row r="144">
          <cell r="A144">
            <v>141</v>
          </cell>
          <cell r="B144" t="str">
            <v>か</v>
          </cell>
          <cell r="D144" t="str">
            <v>株式会社じほう</v>
          </cell>
          <cell r="E144" t="str">
            <v>わかりやすい糖尿病テキスト　第５版</v>
          </cell>
        </row>
        <row r="145">
          <cell r="A145">
            <v>142</v>
          </cell>
          <cell r="B145" t="str">
            <v>か</v>
          </cell>
          <cell r="D145" t="str">
            <v>翰林書房</v>
          </cell>
          <cell r="E145" t="str">
            <v>日本語表現法　改訂版　２１世紀を生きる社会人のたしなみ</v>
          </cell>
        </row>
        <row r="146">
          <cell r="A146">
            <v>143</v>
          </cell>
          <cell r="B146" t="str">
            <v>か</v>
          </cell>
          <cell r="C146" t="str">
            <v>56-13</v>
          </cell>
          <cell r="D146" t="str">
            <v>かもがわ</v>
          </cell>
          <cell r="E146" t="str">
            <v>あたまと心で考えようSSTワークシート自己認知・コミュニケーションスキル編</v>
          </cell>
        </row>
        <row r="147">
          <cell r="A147">
            <v>144</v>
          </cell>
          <cell r="B147" t="str">
            <v>か</v>
          </cell>
          <cell r="C147" t="str">
            <v>56-13</v>
          </cell>
          <cell r="D147" t="str">
            <v>かもがわ</v>
          </cell>
          <cell r="E147" t="str">
            <v>あたまと心で考えようSSTワークシート社会的行動編</v>
          </cell>
        </row>
        <row r="148">
          <cell r="A148">
            <v>145</v>
          </cell>
          <cell r="B148" t="str">
            <v>か</v>
          </cell>
          <cell r="C148" t="str">
            <v>56-13</v>
          </cell>
          <cell r="D148" t="str">
            <v>かもがわ</v>
          </cell>
          <cell r="E148" t="str">
            <v>あたまと心で考えよう　ＳＳＴワークシート　思春期編</v>
          </cell>
        </row>
        <row r="149">
          <cell r="A149">
            <v>146</v>
          </cell>
          <cell r="B149" t="str">
            <v>か</v>
          </cell>
          <cell r="C149" t="str">
            <v>56-13</v>
          </cell>
          <cell r="D149" t="str">
            <v>かもがわ</v>
          </cell>
          <cell r="E149" t="str">
            <v>ポリポリ村のみんしゅしゅぎ</v>
          </cell>
        </row>
        <row r="150">
          <cell r="A150">
            <v>147</v>
          </cell>
          <cell r="B150" t="str">
            <v>か</v>
          </cell>
          <cell r="C150" t="str">
            <v>56-29</v>
          </cell>
          <cell r="D150" t="str">
            <v>かんき出版</v>
          </cell>
          <cell r="E150" t="str">
            <v>ゼロから教えて　接客・接遇</v>
          </cell>
        </row>
        <row r="151">
          <cell r="A151">
            <v>148</v>
          </cell>
          <cell r="B151" t="str">
            <v>き</v>
          </cell>
          <cell r="C151" t="str">
            <v>57-26</v>
          </cell>
          <cell r="D151" t="str">
            <v>技術評論社</v>
          </cell>
          <cell r="E151" t="str">
            <v>大きな字でわかりやすい　ワード2013入門</v>
          </cell>
        </row>
        <row r="152">
          <cell r="A152">
            <v>149</v>
          </cell>
          <cell r="B152" t="str">
            <v>き</v>
          </cell>
          <cell r="C152" t="str">
            <v>57-26</v>
          </cell>
          <cell r="D152" t="str">
            <v>技術評論社</v>
          </cell>
          <cell r="E152" t="str">
            <v>例題30+演習問題70でしっかい学ぶExcel標準テキストWindows10/office2016対応版</v>
          </cell>
        </row>
        <row r="153">
          <cell r="A153">
            <v>150</v>
          </cell>
          <cell r="B153" t="str">
            <v>き</v>
          </cell>
          <cell r="C153" t="str">
            <v>57-26</v>
          </cell>
          <cell r="D153" t="str">
            <v>技術評論社</v>
          </cell>
          <cell r="E153" t="str">
            <v>今すぐ使えるかんたんぜったいデキます！ワード＆エクセル超入門</v>
          </cell>
        </row>
        <row r="154">
          <cell r="A154">
            <v>151</v>
          </cell>
          <cell r="B154" t="str">
            <v>き</v>
          </cell>
          <cell r="C154" t="str">
            <v>57-26</v>
          </cell>
          <cell r="D154" t="str">
            <v>技術評論社</v>
          </cell>
          <cell r="E154" t="str">
            <v>世界一わかりやすいInDesign　操作とデザインの教科書　cc/cs6対応</v>
          </cell>
        </row>
        <row r="155">
          <cell r="A155">
            <v>152</v>
          </cell>
          <cell r="B155" t="str">
            <v>き</v>
          </cell>
          <cell r="C155" t="str">
            <v>57-26</v>
          </cell>
          <cell r="D155" t="str">
            <v>技術評論社</v>
          </cell>
          <cell r="E155" t="str">
            <v>大きな字で分かりやすい　エクセル2013入門</v>
          </cell>
        </row>
        <row r="156">
          <cell r="A156">
            <v>153</v>
          </cell>
          <cell r="B156" t="str">
            <v>き</v>
          </cell>
          <cell r="C156" t="str">
            <v>57-26</v>
          </cell>
          <cell r="D156" t="str">
            <v>技術評論社</v>
          </cell>
          <cell r="E156" t="str">
            <v>これからはじめるパワーポイントの本</v>
          </cell>
        </row>
        <row r="157">
          <cell r="A157">
            <v>154</v>
          </cell>
          <cell r="B157" t="str">
            <v>き</v>
          </cell>
          <cell r="C157" t="str">
            <v>57-26</v>
          </cell>
          <cell r="D157" t="str">
            <v>技術評論社</v>
          </cell>
          <cell r="E157" t="str">
            <v>やさしくわかるデジタル時代の情報モラル１基本編</v>
          </cell>
        </row>
        <row r="158">
          <cell r="A158">
            <v>155</v>
          </cell>
          <cell r="B158" t="str">
            <v>き</v>
          </cell>
          <cell r="C158" t="str">
            <v>57-26</v>
          </cell>
          <cell r="D158" t="str">
            <v>教育芸術社</v>
          </cell>
          <cell r="E158" t="str">
            <v>TOMORROW４訂版</v>
          </cell>
        </row>
        <row r="159">
          <cell r="A159">
            <v>156</v>
          </cell>
          <cell r="B159" t="str">
            <v>き</v>
          </cell>
          <cell r="C159" t="str">
            <v>57-26</v>
          </cell>
          <cell r="D159" t="str">
            <v>教育芸術社</v>
          </cell>
          <cell r="E159" t="str">
            <v>歌のミュージックランド</v>
          </cell>
        </row>
        <row r="160">
          <cell r="A160">
            <v>157</v>
          </cell>
          <cell r="B160" t="str">
            <v>き</v>
          </cell>
          <cell r="C160" t="str">
            <v>57-26</v>
          </cell>
          <cell r="D160" t="str">
            <v>教育芸術社</v>
          </cell>
          <cell r="E160" t="str">
            <v>５訂版　歌はともだち</v>
          </cell>
        </row>
        <row r="161">
          <cell r="A161">
            <v>158</v>
          </cell>
          <cell r="B161" t="str">
            <v>き</v>
          </cell>
          <cell r="D161" t="str">
            <v>教育実務センター</v>
          </cell>
          <cell r="E161" t="str">
            <v>季節の歌あそび</v>
          </cell>
        </row>
        <row r="162">
          <cell r="A162">
            <v>159</v>
          </cell>
          <cell r="B162" t="str">
            <v>き</v>
          </cell>
          <cell r="C162" t="str">
            <v>57-11</v>
          </cell>
          <cell r="D162" t="str">
            <v>教育図書</v>
          </cell>
          <cell r="E162" t="str">
            <v>トータル・データ　家庭科ガイドブック　資料+成分表　（付録　自立の話、食べ物の話）</v>
          </cell>
        </row>
        <row r="163">
          <cell r="A163">
            <v>160</v>
          </cell>
          <cell r="B163" t="str">
            <v>き</v>
          </cell>
          <cell r="C163" t="str">
            <v>57-11</v>
          </cell>
          <cell r="D163" t="str">
            <v>教育図書</v>
          </cell>
          <cell r="E163" t="str">
            <v>LIFE　おとなガイド　家庭科資料+グラフ式成分表</v>
          </cell>
        </row>
        <row r="164">
          <cell r="A164">
            <v>161</v>
          </cell>
          <cell r="B164" t="str">
            <v>き</v>
          </cell>
          <cell r="D164" t="str">
            <v>協同医書</v>
          </cell>
          <cell r="E164" t="str">
            <v>新・徒手筋力検査法</v>
          </cell>
        </row>
        <row r="165">
          <cell r="A165">
            <v>162</v>
          </cell>
          <cell r="B165" t="str">
            <v>き</v>
          </cell>
          <cell r="D165" t="str">
            <v>協同医書</v>
          </cell>
          <cell r="E165" t="str">
            <v>新・徒手筋力検査法　第１０版</v>
          </cell>
        </row>
        <row r="166">
          <cell r="A166">
            <v>163</v>
          </cell>
          <cell r="B166" t="str">
            <v>き</v>
          </cell>
          <cell r="C166" t="str">
            <v>07-2</v>
          </cell>
          <cell r="D166" t="str">
            <v>金の星社</v>
          </cell>
          <cell r="E166" t="str">
            <v>あいさつ（はじめての絵本たいむ）</v>
          </cell>
        </row>
        <row r="167">
          <cell r="A167">
            <v>164</v>
          </cell>
          <cell r="B167" t="str">
            <v>き</v>
          </cell>
          <cell r="C167" t="str">
            <v>07-2</v>
          </cell>
          <cell r="D167" t="str">
            <v>金の星社</v>
          </cell>
          <cell r="E167" t="str">
            <v>斎藤孝の覚えておきたい日本の行事</v>
          </cell>
        </row>
        <row r="168">
          <cell r="A168">
            <v>165</v>
          </cell>
          <cell r="B168" t="str">
            <v>く</v>
          </cell>
          <cell r="C168" t="str">
            <v>08-1</v>
          </cell>
          <cell r="D168" t="str">
            <v>くもん出版</v>
          </cell>
          <cell r="E168" t="str">
            <v>時計のみかたが楽しくわかる　くろくまくんのとけいえほん</v>
          </cell>
        </row>
        <row r="169">
          <cell r="A169">
            <v>166</v>
          </cell>
          <cell r="B169" t="str">
            <v>く</v>
          </cell>
          <cell r="C169" t="str">
            <v>08-1</v>
          </cell>
          <cell r="D169" t="str">
            <v>くもん出版</v>
          </cell>
          <cell r="E169" t="str">
            <v>かず・けいさん１　はじめてのすうじ</v>
          </cell>
        </row>
        <row r="170">
          <cell r="A170">
            <v>167</v>
          </cell>
          <cell r="B170" t="str">
            <v>く</v>
          </cell>
          <cell r="C170" t="str">
            <v>58-8</v>
          </cell>
          <cell r="D170" t="str">
            <v>グラフィック社</v>
          </cell>
          <cell r="E170" t="str">
            <v>アートであそぼ　おえかきレッスンわくわくワーク</v>
          </cell>
        </row>
        <row r="171">
          <cell r="A171">
            <v>168</v>
          </cell>
          <cell r="B171" t="str">
            <v>く</v>
          </cell>
          <cell r="D171" t="str">
            <v>クリーンシステム科学研究所</v>
          </cell>
          <cell r="E171" t="str">
            <v>してはいけない！一目でわかる清掃の基本</v>
          </cell>
        </row>
        <row r="172">
          <cell r="A172">
            <v>169</v>
          </cell>
          <cell r="B172" t="str">
            <v>く</v>
          </cell>
          <cell r="D172" t="str">
            <v>クリーンシステム科学研究所</v>
          </cell>
          <cell r="E172" t="str">
            <v>まんがやさしいお掃除教室第1巻</v>
          </cell>
        </row>
        <row r="173">
          <cell r="A173">
            <v>170</v>
          </cell>
          <cell r="B173" t="str">
            <v>け</v>
          </cell>
          <cell r="C173" t="str">
            <v>６２－１３</v>
          </cell>
          <cell r="D173" t="str">
            <v>啓林館</v>
          </cell>
          <cell r="E173" t="str">
            <v>せいかつめいじんブック１１４</v>
          </cell>
        </row>
        <row r="174">
          <cell r="A174">
            <v>171</v>
          </cell>
          <cell r="B174" t="str">
            <v>け</v>
          </cell>
          <cell r="D174" t="str">
            <v>建帛社</v>
          </cell>
          <cell r="E174" t="str">
            <v>食と健康の科学　第３版</v>
          </cell>
        </row>
        <row r="175">
          <cell r="A175">
            <v>172</v>
          </cell>
          <cell r="B175" t="str">
            <v>け</v>
          </cell>
          <cell r="D175" t="str">
            <v>玄光社</v>
          </cell>
          <cell r="E175" t="str">
            <v>新版　映像制作ハンドブック</v>
          </cell>
        </row>
        <row r="176">
          <cell r="A176">
            <v>173</v>
          </cell>
          <cell r="B176" t="str">
            <v>こ</v>
          </cell>
          <cell r="D176" t="str">
            <v>向学院</v>
          </cell>
          <cell r="E176" t="str">
            <v>丙種危険物取扱者受験教科書</v>
          </cell>
        </row>
        <row r="177">
          <cell r="A177">
            <v>174</v>
          </cell>
          <cell r="B177" t="str">
            <v>こ</v>
          </cell>
          <cell r="C177" t="str">
            <v>10-1</v>
          </cell>
          <cell r="D177" t="str">
            <v>講談社</v>
          </cell>
          <cell r="E177" t="str">
            <v>すてきなひらがな</v>
          </cell>
        </row>
        <row r="178">
          <cell r="A178">
            <v>175</v>
          </cell>
          <cell r="B178" t="str">
            <v>こ</v>
          </cell>
          <cell r="C178" t="str">
            <v>10-8</v>
          </cell>
          <cell r="D178" t="str">
            <v>合同出版</v>
          </cell>
          <cell r="E178" t="str">
            <v>イラスト版　10歳からの性教育 子どもとマスターする51の性のしくみと命のだいじ</v>
          </cell>
        </row>
        <row r="179">
          <cell r="A179">
            <v>176</v>
          </cell>
          <cell r="B179" t="str">
            <v>こ</v>
          </cell>
          <cell r="C179" t="str">
            <v>10-8</v>
          </cell>
          <cell r="D179" t="str">
            <v>合同出版</v>
          </cell>
          <cell r="E179" t="str">
            <v>イラスト版　からだのしくみとケア 子どもとマスターする58のからだの知識</v>
          </cell>
        </row>
        <row r="180">
          <cell r="A180">
            <v>177</v>
          </cell>
          <cell r="B180" t="str">
            <v>こ</v>
          </cell>
          <cell r="C180" t="str">
            <v>10-8</v>
          </cell>
          <cell r="D180" t="str">
            <v>合同出版</v>
          </cell>
          <cell r="E180" t="str">
            <v>イラスト版　子どものマナー　子どもとマスターする49の生活技術３</v>
          </cell>
        </row>
        <row r="181">
          <cell r="A181">
            <v>178</v>
          </cell>
          <cell r="B181" t="str">
            <v>こ</v>
          </cell>
          <cell r="C181" t="str">
            <v>10-8</v>
          </cell>
          <cell r="D181" t="str">
            <v>合同出版</v>
          </cell>
          <cell r="E181" t="str">
            <v xml:space="preserve">イラスト版　台所のしごと　子どもとマスターする37の調理の知識 </v>
          </cell>
        </row>
        <row r="182">
          <cell r="A182">
            <v>179</v>
          </cell>
          <cell r="B182" t="str">
            <v>こ</v>
          </cell>
          <cell r="C182" t="str">
            <v>10-8</v>
          </cell>
          <cell r="D182" t="str">
            <v>合同出版</v>
          </cell>
          <cell r="E182" t="str">
            <v>イラスト版　子どもとマスターする54の生活技術 修理のこつ</v>
          </cell>
        </row>
        <row r="183">
          <cell r="A183">
            <v>180</v>
          </cell>
          <cell r="B183" t="str">
            <v>こ</v>
          </cell>
          <cell r="C183" t="str">
            <v>10-8</v>
          </cell>
          <cell r="D183" t="str">
            <v>合同出版</v>
          </cell>
          <cell r="E183" t="str">
            <v>イラスト版　気持ちが伝わる言葉の使方　子どもとマスターする49の敬語</v>
          </cell>
        </row>
        <row r="184">
          <cell r="A184">
            <v>181</v>
          </cell>
          <cell r="B184" t="str">
            <v>こ</v>
          </cell>
          <cell r="C184" t="str">
            <v>10-3</v>
          </cell>
          <cell r="D184" t="str">
            <v>国土社</v>
          </cell>
          <cell r="E184" t="str">
            <v>わくわく自由研究工作・観察・実験ブック１</v>
          </cell>
        </row>
        <row r="185">
          <cell r="A185">
            <v>182</v>
          </cell>
          <cell r="B185" t="str">
            <v>こ</v>
          </cell>
          <cell r="C185" t="str">
            <v>10-9</v>
          </cell>
          <cell r="D185" t="str">
            <v>こばと</v>
          </cell>
          <cell r="E185" t="str">
            <v>認知発達教材上級編レベルアップしぜん</v>
          </cell>
        </row>
        <row r="186">
          <cell r="A186">
            <v>183</v>
          </cell>
          <cell r="B186" t="str">
            <v>こ</v>
          </cell>
          <cell r="C186" t="str">
            <v>10-9</v>
          </cell>
          <cell r="D186" t="str">
            <v>こばと</v>
          </cell>
          <cell r="E186" t="str">
            <v>認知発達教材上級編レベルアップせいかつ上・下</v>
          </cell>
        </row>
        <row r="187">
          <cell r="A187">
            <v>184</v>
          </cell>
          <cell r="B187" t="str">
            <v>こ</v>
          </cell>
          <cell r="D187" t="str">
            <v>コミット出版</v>
          </cell>
          <cell r="E187" t="str">
            <v>自分で作る家具！　はじめてのＤＩＹ</v>
          </cell>
        </row>
        <row r="188">
          <cell r="A188">
            <v>185</v>
          </cell>
          <cell r="B188" t="str">
            <v>さ</v>
          </cell>
          <cell r="C188" t="str">
            <v>11-4</v>
          </cell>
          <cell r="D188" t="str">
            <v>三省堂</v>
          </cell>
          <cell r="E188" t="str">
            <v>こどもマナーとけいご絵じてん</v>
          </cell>
        </row>
        <row r="189">
          <cell r="A189">
            <v>186</v>
          </cell>
          <cell r="B189" t="str">
            <v>さ</v>
          </cell>
          <cell r="C189" t="str">
            <v>11-4</v>
          </cell>
          <cell r="D189" t="str">
            <v>三省堂</v>
          </cell>
          <cell r="E189" t="str">
            <v>こどもきせつぎょうじ絵じてん</v>
          </cell>
        </row>
        <row r="190">
          <cell r="A190">
            <v>187</v>
          </cell>
          <cell r="B190" t="str">
            <v>し</v>
          </cell>
          <cell r="C190" t="str">
            <v>62-43</v>
          </cell>
          <cell r="D190" t="str">
            <v>ジアース</v>
          </cell>
          <cell r="E190" t="str">
            <v>知的障害・発達障害の人たちのための見てわかる社会生活ガイド集</v>
          </cell>
        </row>
        <row r="191">
          <cell r="A191">
            <v>188</v>
          </cell>
          <cell r="B191" t="str">
            <v>し</v>
          </cell>
          <cell r="C191" t="str">
            <v>62-43</v>
          </cell>
          <cell r="D191" t="str">
            <v>ジアース</v>
          </cell>
          <cell r="E191" t="str">
            <v>知的障害や発達障害の人たちのための新・見てわかるビジネスマナー集</v>
          </cell>
        </row>
        <row r="192">
          <cell r="A192">
            <v>189</v>
          </cell>
          <cell r="B192" t="str">
            <v>し</v>
          </cell>
          <cell r="C192" t="str">
            <v>62-43</v>
          </cell>
          <cell r="D192" t="str">
            <v>ジアース</v>
          </cell>
          <cell r="E192" t="str">
            <v>知的障害や自閉症の人たちのための見てわかるビジネスマナー集</v>
          </cell>
        </row>
        <row r="193">
          <cell r="A193">
            <v>190</v>
          </cell>
          <cell r="B193" t="str">
            <v>し</v>
          </cell>
          <cell r="C193" t="str">
            <v>62-43</v>
          </cell>
          <cell r="D193" t="str">
            <v>ジアース</v>
          </cell>
          <cell r="E193" t="str">
            <v>キャリアトレーニング事例集１卒業後の社会参加・自立を目指したキャリア教育の充実ビルクリーニング編</v>
          </cell>
        </row>
        <row r="194">
          <cell r="A194">
            <v>191</v>
          </cell>
          <cell r="B194" t="str">
            <v>し</v>
          </cell>
          <cell r="C194" t="str">
            <v>12-10</v>
          </cell>
          <cell r="D194" t="str">
            <v>視覚デザイ</v>
          </cell>
          <cell r="E194" t="str">
            <v>色のえほん</v>
          </cell>
        </row>
        <row r="195">
          <cell r="A195">
            <v>192</v>
          </cell>
          <cell r="B195" t="str">
            <v>し</v>
          </cell>
          <cell r="C195" t="str">
            <v>12-10</v>
          </cell>
          <cell r="D195" t="str">
            <v>視覚デザイ</v>
          </cell>
          <cell r="E195" t="str">
            <v>みみずく・くらふとシリーズ　初めて楽しい陶芸</v>
          </cell>
        </row>
        <row r="196">
          <cell r="A196">
            <v>193</v>
          </cell>
          <cell r="B196" t="str">
            <v>し</v>
          </cell>
          <cell r="D196" t="str">
            <v>実教出版</v>
          </cell>
          <cell r="E196" t="str">
            <v>３０時間でマスターvisual Basic.NET＆Express</v>
          </cell>
        </row>
        <row r="197">
          <cell r="A197">
            <v>194</v>
          </cell>
          <cell r="B197" t="str">
            <v>し</v>
          </cell>
          <cell r="D197" t="str">
            <v>実教出版</v>
          </cell>
          <cell r="E197" t="str">
            <v>３０時間でマスタープレゼンテーション＋PowerPoint　2016（Windows10対応）</v>
          </cell>
        </row>
        <row r="198">
          <cell r="A198">
            <v>195</v>
          </cell>
          <cell r="B198" t="str">
            <v>し</v>
          </cell>
          <cell r="D198" t="str">
            <v>実教出版</v>
          </cell>
          <cell r="E198" t="str">
            <v>３０時間でマスターword&amp;excel（Windows10対応）</v>
          </cell>
        </row>
        <row r="199">
          <cell r="A199">
            <v>196</v>
          </cell>
          <cell r="B199" t="str">
            <v>し</v>
          </cell>
          <cell r="D199" t="str">
            <v>実教出版</v>
          </cell>
          <cell r="E199" t="str">
            <v>３０時間でマスター　Woｒｄ　2019（Windows10対応）</v>
          </cell>
        </row>
        <row r="200">
          <cell r="A200">
            <v>197</v>
          </cell>
          <cell r="B200" t="str">
            <v>し</v>
          </cell>
          <cell r="D200" t="str">
            <v>実教出版</v>
          </cell>
          <cell r="E200" t="str">
            <v>３０時間でマスター　Excel　2019（Windows10対応）</v>
          </cell>
        </row>
        <row r="201">
          <cell r="A201">
            <v>198</v>
          </cell>
          <cell r="B201" t="str">
            <v>し</v>
          </cell>
          <cell r="D201" t="str">
            <v>実教出版</v>
          </cell>
          <cell r="E201" t="str">
            <v>３０時間でマスター　Windows10　Office2016</v>
          </cell>
        </row>
        <row r="202">
          <cell r="A202">
            <v>199</v>
          </cell>
          <cell r="B202" t="str">
            <v>し</v>
          </cell>
          <cell r="D202" t="str">
            <v>実教出版</v>
          </cell>
          <cell r="E202" t="str">
            <v>３０時間アカデミック情報リテラシーoffice2016</v>
          </cell>
        </row>
        <row r="203">
          <cell r="A203">
            <v>200</v>
          </cell>
          <cell r="B203" t="str">
            <v>し</v>
          </cell>
          <cell r="D203" t="str">
            <v>実教出版</v>
          </cell>
          <cell r="E203" t="str">
            <v>CGリテラシー　Photoshop＆Illustrator　CC＋CS6</v>
          </cell>
        </row>
        <row r="204">
          <cell r="A204">
            <v>201</v>
          </cell>
          <cell r="B204" t="str">
            <v>し</v>
          </cell>
          <cell r="D204" t="str">
            <v>実教出版</v>
          </cell>
          <cell r="E204" t="str">
            <v>新版　機械実習1　　測定の基礎・手仕上・鋳造・塑性加工・溶接・切削加工[1]</v>
          </cell>
        </row>
        <row r="205">
          <cell r="A205">
            <v>202</v>
          </cell>
          <cell r="B205" t="str">
            <v>し</v>
          </cell>
          <cell r="D205" t="str">
            <v>実教出版</v>
          </cell>
          <cell r="E205" t="str">
            <v>新版　機械実習2　　切削加工[2]・研削加工・NC工作機械加工　CAD/CAM</v>
          </cell>
        </row>
        <row r="206">
          <cell r="A206">
            <v>203</v>
          </cell>
          <cell r="B206" t="str">
            <v>し</v>
          </cell>
          <cell r="D206" t="str">
            <v>実教出版</v>
          </cell>
          <cell r="E206" t="str">
            <v>新版　機械実習3　　材料試験・熱処理、工作、内燃機関、液体機械、電気電子他</v>
          </cell>
        </row>
        <row r="207">
          <cell r="A207">
            <v>204</v>
          </cell>
          <cell r="B207" t="str">
            <v>し</v>
          </cell>
          <cell r="D207" t="str">
            <v>実教出版</v>
          </cell>
          <cell r="E207" t="str">
            <v>基本マスターフード＆クッキングレシピ＋成分表</v>
          </cell>
        </row>
        <row r="208">
          <cell r="A208">
            <v>205</v>
          </cell>
          <cell r="B208" t="str">
            <v>し</v>
          </cell>
          <cell r="D208" t="str">
            <v>実教出版</v>
          </cell>
          <cell r="E208" t="str">
            <v>最新事例でわかる情報モラル　改訂版</v>
          </cell>
        </row>
        <row r="209">
          <cell r="A209">
            <v>206</v>
          </cell>
          <cell r="B209" t="str">
            <v>し</v>
          </cell>
          <cell r="D209" t="str">
            <v>実教出版</v>
          </cell>
          <cell r="E209" t="str">
            <v>情報books plus!　コンピュータのしくみ</v>
          </cell>
        </row>
        <row r="210">
          <cell r="A210">
            <v>207</v>
          </cell>
          <cell r="B210" t="str">
            <v>し</v>
          </cell>
          <cell r="D210" t="str">
            <v>実教出版</v>
          </cell>
          <cell r="E210" t="str">
            <v>情報Booksplus!　初歩からのネットワーク</v>
          </cell>
        </row>
        <row r="211">
          <cell r="A211">
            <v>208</v>
          </cell>
          <cell r="B211" t="str">
            <v>し</v>
          </cell>
          <cell r="D211" t="str">
            <v>実教出版</v>
          </cell>
          <cell r="E211" t="str">
            <v>生活産業基礎</v>
          </cell>
        </row>
        <row r="212">
          <cell r="A212">
            <v>209</v>
          </cell>
          <cell r="B212" t="str">
            <v>し</v>
          </cell>
          <cell r="D212" t="str">
            <v>実教出版</v>
          </cell>
          <cell r="E212" t="str">
            <v>チャレンジライセンス　乙種４類危険物取扱者テキスト（新訂版）</v>
          </cell>
        </row>
        <row r="213">
          <cell r="A213">
            <v>210</v>
          </cell>
          <cell r="B213" t="str">
            <v>し</v>
          </cell>
          <cell r="D213" t="str">
            <v>実教出版</v>
          </cell>
          <cell r="E213" t="str">
            <v>調理１</v>
          </cell>
        </row>
        <row r="214">
          <cell r="A214">
            <v>211</v>
          </cell>
          <cell r="B214" t="str">
            <v>し</v>
          </cell>
          <cell r="D214" t="str">
            <v>実教出版</v>
          </cell>
          <cell r="E214" t="str">
            <v>調理２</v>
          </cell>
        </row>
        <row r="215">
          <cell r="A215">
            <v>212</v>
          </cell>
          <cell r="B215" t="str">
            <v>し</v>
          </cell>
          <cell r="D215" t="str">
            <v>実教出版</v>
          </cell>
          <cell r="E215" t="str">
            <v>福祉情報活用</v>
          </cell>
        </row>
        <row r="216">
          <cell r="A216">
            <v>213</v>
          </cell>
          <cell r="B216" t="str">
            <v>し</v>
          </cell>
          <cell r="D216" t="str">
            <v>実教出版</v>
          </cell>
          <cell r="E216" t="str">
            <v>要点と演習　ビジネス能力検定３級</v>
          </cell>
        </row>
        <row r="217">
          <cell r="A217">
            <v>214</v>
          </cell>
          <cell r="B217" t="str">
            <v>し</v>
          </cell>
          <cell r="D217" t="str">
            <v>実教出版</v>
          </cell>
          <cell r="E217" t="str">
            <v>リビングデザイン</v>
          </cell>
        </row>
        <row r="218">
          <cell r="A218">
            <v>215</v>
          </cell>
          <cell r="B218" t="str">
            <v>し</v>
          </cell>
          <cell r="D218" t="str">
            <v>実教出版</v>
          </cell>
          <cell r="E218" t="str">
            <v>精選電気基礎　新訂版</v>
          </cell>
        </row>
        <row r="219">
          <cell r="A219">
            <v>216</v>
          </cell>
          <cell r="B219" t="str">
            <v>し</v>
          </cell>
          <cell r="D219" t="str">
            <v>実教出版</v>
          </cell>
          <cell r="E219" t="str">
            <v>情報テクノロジー</v>
          </cell>
        </row>
        <row r="220">
          <cell r="A220">
            <v>217</v>
          </cell>
          <cell r="B220" t="str">
            <v>し</v>
          </cell>
          <cell r="C220" t="str">
            <v>62-3</v>
          </cell>
          <cell r="D220" t="str">
            <v>集英社</v>
          </cell>
          <cell r="E220" t="str">
            <v>ちびまるこちゃんの音読暗誦教室</v>
          </cell>
        </row>
        <row r="221">
          <cell r="A221">
            <v>218</v>
          </cell>
          <cell r="B221" t="str">
            <v>し</v>
          </cell>
          <cell r="C221" t="str">
            <v>62-3</v>
          </cell>
          <cell r="D221" t="str">
            <v>集英社</v>
          </cell>
          <cell r="E221" t="str">
            <v>ちびまるこちゃんの敬語教室</v>
          </cell>
        </row>
        <row r="222">
          <cell r="A222">
            <v>219</v>
          </cell>
          <cell r="B222" t="str">
            <v>し</v>
          </cell>
          <cell r="C222" t="str">
            <v>62-7</v>
          </cell>
          <cell r="D222" t="str">
            <v>秀学社</v>
          </cell>
          <cell r="E222" t="str">
            <v>WATCH２　イマジネーションの旅</v>
          </cell>
        </row>
        <row r="223">
          <cell r="A223">
            <v>220</v>
          </cell>
          <cell r="B223" t="str">
            <v>し</v>
          </cell>
          <cell r="C223" t="str">
            <v>62-7</v>
          </cell>
          <cell r="D223" t="str">
            <v>秀学社</v>
          </cell>
          <cell r="E223" t="str">
            <v>美術資料　大阪府版</v>
          </cell>
        </row>
        <row r="224">
          <cell r="A224">
            <v>221</v>
          </cell>
          <cell r="B224" t="str">
            <v>し</v>
          </cell>
          <cell r="D224" t="str">
            <v>受験研究社</v>
          </cell>
          <cell r="E224" t="str">
            <v>なるほど！理科図録</v>
          </cell>
        </row>
        <row r="225">
          <cell r="A225">
            <v>222</v>
          </cell>
          <cell r="B225" t="str">
            <v>し</v>
          </cell>
          <cell r="C225" t="str">
            <v>62-8</v>
          </cell>
          <cell r="D225" t="str">
            <v>主婦と生活</v>
          </cell>
          <cell r="E225" t="str">
            <v>幸せ！一人暮らし完全サポートBOOK</v>
          </cell>
        </row>
        <row r="226">
          <cell r="A226">
            <v>223</v>
          </cell>
          <cell r="B226" t="str">
            <v>し</v>
          </cell>
          <cell r="C226" t="str">
            <v>62-8</v>
          </cell>
          <cell r="D226" t="str">
            <v>主婦と生活</v>
          </cell>
          <cell r="E226" t="str">
            <v>見てわかるビジネスマナー集</v>
          </cell>
        </row>
        <row r="227">
          <cell r="A227">
            <v>224</v>
          </cell>
          <cell r="B227" t="str">
            <v>し</v>
          </cell>
          <cell r="C227" t="str">
            <v>62-12</v>
          </cell>
          <cell r="D227" t="str">
            <v>主婦の友社</v>
          </cell>
          <cell r="E227" t="str">
            <v>はじめての花づくり</v>
          </cell>
        </row>
        <row r="228">
          <cell r="A228">
            <v>225</v>
          </cell>
          <cell r="B228" t="str">
            <v>し</v>
          </cell>
          <cell r="C228" t="str">
            <v>62-12</v>
          </cell>
          <cell r="D228" t="str">
            <v>主婦の友社</v>
          </cell>
          <cell r="E228" t="str">
            <v>はじめてのおもしろ理科実験＆工作</v>
          </cell>
        </row>
        <row r="229">
          <cell r="A229">
            <v>226</v>
          </cell>
          <cell r="B229" t="str">
            <v>し</v>
          </cell>
          <cell r="C229" t="str">
            <v>12-2</v>
          </cell>
          <cell r="D229" t="str">
            <v>小学館</v>
          </cell>
          <cell r="E229" t="str">
            <v>科学の実験～あそび・工作・手品～</v>
          </cell>
        </row>
        <row r="230">
          <cell r="A230">
            <v>227</v>
          </cell>
          <cell r="B230" t="str">
            <v>し</v>
          </cell>
          <cell r="C230" t="str">
            <v>12-2</v>
          </cell>
          <cell r="D230" t="str">
            <v>小学館</v>
          </cell>
          <cell r="E230" t="str">
            <v>きせつの行事あそび</v>
          </cell>
        </row>
        <row r="231">
          <cell r="A231">
            <v>228</v>
          </cell>
          <cell r="B231" t="str">
            <v>し</v>
          </cell>
          <cell r="C231" t="str">
            <v>12-2</v>
          </cell>
          <cell r="D231" t="str">
            <v>小学館</v>
          </cell>
          <cell r="E231" t="str">
            <v>なぜ？どうして？科学の不思議</v>
          </cell>
        </row>
        <row r="232">
          <cell r="A232">
            <v>229</v>
          </cell>
          <cell r="B232" t="str">
            <v>し</v>
          </cell>
          <cell r="C232" t="str">
            <v>12-2</v>
          </cell>
          <cell r="D232" t="str">
            <v>小学館</v>
          </cell>
          <cell r="E232" t="str">
            <v>本物の大きさ絵本原寸大すいぞく館</v>
          </cell>
        </row>
        <row r="233">
          <cell r="A233">
            <v>230</v>
          </cell>
          <cell r="B233" t="str">
            <v>し</v>
          </cell>
          <cell r="C233" t="str">
            <v>12-2</v>
          </cell>
          <cell r="D233" t="str">
            <v>小学館</v>
          </cell>
          <cell r="E233" t="str">
            <v>楽しく遊ぶ学ぶ　せいかつ図鑑</v>
          </cell>
        </row>
        <row r="234">
          <cell r="A234">
            <v>231</v>
          </cell>
          <cell r="B234" t="str">
            <v>し</v>
          </cell>
          <cell r="C234" t="str">
            <v>12-2</v>
          </cell>
          <cell r="D234" t="str">
            <v>小学館</v>
          </cell>
          <cell r="E234" t="str">
            <v>にほんのマナー　えほん</v>
          </cell>
        </row>
        <row r="235">
          <cell r="A235">
            <v>232</v>
          </cell>
          <cell r="B235" t="str">
            <v>し</v>
          </cell>
          <cell r="C235" t="str">
            <v>12-2</v>
          </cell>
          <cell r="D235" t="str">
            <v>小学館</v>
          </cell>
          <cell r="E235" t="str">
            <v>マンガでわかるよのなかのルール</v>
          </cell>
        </row>
        <row r="236">
          <cell r="A236">
            <v>233</v>
          </cell>
          <cell r="B236" t="str">
            <v>し</v>
          </cell>
          <cell r="C236" t="str">
            <v>12-2</v>
          </cell>
          <cell r="D236" t="str">
            <v>小学館</v>
          </cell>
          <cell r="E236" t="str">
            <v>えいごではなそう！ミニオンABCの絵本</v>
          </cell>
        </row>
        <row r="237">
          <cell r="A237">
            <v>234</v>
          </cell>
          <cell r="B237" t="str">
            <v>し</v>
          </cell>
          <cell r="C237" t="str">
            <v>62-4</v>
          </cell>
          <cell r="D237" t="str">
            <v>少年写真新</v>
          </cell>
          <cell r="E237" t="str">
            <v>大切なからだ・こころ</v>
          </cell>
        </row>
        <row r="238">
          <cell r="A238">
            <v>235</v>
          </cell>
          <cell r="B238" t="str">
            <v>し</v>
          </cell>
          <cell r="C238" t="str">
            <v>62-22</v>
          </cell>
          <cell r="D238" t="str">
            <v>新星出版社</v>
          </cell>
          <cell r="E238" t="str">
            <v>イチバン親切な掃除と洗濯の教科書</v>
          </cell>
        </row>
        <row r="239">
          <cell r="A239">
            <v>236</v>
          </cell>
          <cell r="B239" t="str">
            <v>し</v>
          </cell>
          <cell r="C239" t="str">
            <v>62-22</v>
          </cell>
          <cell r="D239" t="str">
            <v>新星出版社</v>
          </cell>
          <cell r="E239" t="str">
            <v>イチバン親切な野菜づくりの教科書</v>
          </cell>
        </row>
        <row r="240">
          <cell r="A240">
            <v>237</v>
          </cell>
          <cell r="B240" t="str">
            <v>し</v>
          </cell>
          <cell r="C240" t="str">
            <v>62-22</v>
          </cell>
          <cell r="D240" t="str">
            <v>新星出版社</v>
          </cell>
          <cell r="E240" t="str">
            <v>イチバン親切な料理の教科書</v>
          </cell>
        </row>
        <row r="241">
          <cell r="A241">
            <v>238</v>
          </cell>
          <cell r="B241" t="str">
            <v>し</v>
          </cell>
          <cell r="C241" t="str">
            <v>62-22</v>
          </cell>
          <cell r="D241" t="str">
            <v>新星出版社</v>
          </cell>
          <cell r="E241" t="str">
            <v>ひとめ目でわかる　料理の教科書　きほん編</v>
          </cell>
        </row>
        <row r="242">
          <cell r="A242">
            <v>239</v>
          </cell>
          <cell r="B242" t="str">
            <v>し</v>
          </cell>
          <cell r="C242" t="str">
            <v>62-22</v>
          </cell>
          <cell r="D242" t="str">
            <v>新星出版社</v>
          </cell>
          <cell r="E242" t="str">
            <v>ひとめ目でわかる　お菓子の教科書　きほん編</v>
          </cell>
        </row>
        <row r="243">
          <cell r="A243">
            <v>240</v>
          </cell>
          <cell r="B243" t="str">
            <v>し</v>
          </cell>
          <cell r="C243" t="str">
            <v>62-22</v>
          </cell>
          <cell r="D243" t="str">
            <v>新星出版社</v>
          </cell>
          <cell r="E243" t="str">
            <v>おいしい野菜を育てましょう！はじめての野菜づくり６０種類</v>
          </cell>
        </row>
        <row r="244">
          <cell r="A244">
            <v>241</v>
          </cell>
          <cell r="B244" t="str">
            <v>し</v>
          </cell>
          <cell r="D244" t="str">
            <v>神陵文庫</v>
          </cell>
          <cell r="E244" t="str">
            <v>はじめての研究法</v>
          </cell>
        </row>
        <row r="245">
          <cell r="A245">
            <v>242</v>
          </cell>
          <cell r="B245" t="str">
            <v>し</v>
          </cell>
          <cell r="D245" t="str">
            <v>神陵文庫</v>
          </cell>
          <cell r="E245" t="str">
            <v>理学療法学テキストＸ生活環境論　第１版</v>
          </cell>
        </row>
        <row r="246">
          <cell r="A246">
            <v>243</v>
          </cell>
          <cell r="B246" t="str">
            <v>し</v>
          </cell>
          <cell r="D246" t="str">
            <v>神陵文庫</v>
          </cell>
          <cell r="E246" t="str">
            <v>理学療法評価法　第３版</v>
          </cell>
        </row>
        <row r="247">
          <cell r="A247">
            <v>244</v>
          </cell>
          <cell r="B247" t="str">
            <v>し</v>
          </cell>
          <cell r="D247" t="str">
            <v>神陵文庫</v>
          </cell>
          <cell r="E247" t="str">
            <v>機能障害科学入門　第１版</v>
          </cell>
        </row>
        <row r="248">
          <cell r="A248">
            <v>245</v>
          </cell>
          <cell r="B248" t="str">
            <v>し</v>
          </cell>
          <cell r="D248" t="str">
            <v>神陵文庫</v>
          </cell>
          <cell r="E248" t="str">
            <v>はじめての研究法　第２版</v>
          </cell>
        </row>
        <row r="249">
          <cell r="A249">
            <v>246</v>
          </cell>
          <cell r="B249" t="str">
            <v>す</v>
          </cell>
          <cell r="C249" t="str">
            <v>63-8</v>
          </cell>
          <cell r="D249" t="str">
            <v>数研出版</v>
          </cell>
          <cell r="E249" t="str">
            <v>まちのしごと日記</v>
          </cell>
        </row>
        <row r="250">
          <cell r="A250">
            <v>247</v>
          </cell>
          <cell r="B250" t="str">
            <v>す</v>
          </cell>
          <cell r="C250" t="str">
            <v>13-2</v>
          </cell>
          <cell r="D250" t="str">
            <v>鈴木出版</v>
          </cell>
          <cell r="E250" t="str">
            <v>ことわざのえほん</v>
          </cell>
        </row>
        <row r="251">
          <cell r="A251">
            <v>248</v>
          </cell>
          <cell r="B251" t="str">
            <v>す</v>
          </cell>
          <cell r="C251" t="str">
            <v>13-2</v>
          </cell>
          <cell r="D251" t="str">
            <v>鈴木出版</v>
          </cell>
          <cell r="E251" t="str">
            <v>こどもヨガソングヨガであそぼう！～アートヨガほぐしあそび</v>
          </cell>
        </row>
        <row r="252">
          <cell r="A252">
            <v>249</v>
          </cell>
          <cell r="B252" t="str">
            <v>せ</v>
          </cell>
          <cell r="C252" t="str">
            <v>64-9</v>
          </cell>
          <cell r="D252" t="str">
            <v>西東社</v>
          </cell>
          <cell r="E252" t="str">
            <v>写真とイラストですぐわかる！安全・やさしい介護術</v>
          </cell>
        </row>
        <row r="253">
          <cell r="A253">
            <v>250</v>
          </cell>
          <cell r="B253" t="str">
            <v>せ</v>
          </cell>
          <cell r="C253" t="str">
            <v>64-9</v>
          </cell>
          <cell r="D253" t="str">
            <v>西東社</v>
          </cell>
          <cell r="E253" t="str">
            <v>プロが教えるはじめての野菜づくり-DVD６０分付き</v>
          </cell>
        </row>
        <row r="254">
          <cell r="A254">
            <v>251</v>
          </cell>
          <cell r="B254" t="str">
            <v>せ</v>
          </cell>
          <cell r="C254" t="str">
            <v>14-4</v>
          </cell>
          <cell r="D254" t="str">
            <v>成美堂出版</v>
          </cell>
          <cell r="E254" t="str">
            <v>目で見てわかる最新介護術</v>
          </cell>
        </row>
        <row r="255">
          <cell r="A255">
            <v>252</v>
          </cell>
          <cell r="B255" t="str">
            <v>せ</v>
          </cell>
          <cell r="C255" t="str">
            <v>14-4</v>
          </cell>
          <cell r="D255" t="str">
            <v>成美堂出版</v>
          </cell>
          <cell r="E255" t="str">
            <v>いちばんわかりやすい家事の基本大事典</v>
          </cell>
        </row>
        <row r="256">
          <cell r="A256">
            <v>253</v>
          </cell>
          <cell r="B256" t="str">
            <v>せ</v>
          </cell>
          <cell r="D256" t="str">
            <v>青春出版社</v>
          </cell>
          <cell r="E256" t="str">
            <v>面白いほど点が取れる！　小論文</v>
          </cell>
        </row>
        <row r="257">
          <cell r="A257">
            <v>254</v>
          </cell>
          <cell r="B257" t="str">
            <v>せ</v>
          </cell>
          <cell r="C257" t="str">
            <v>14-5</v>
          </cell>
          <cell r="D257" t="str">
            <v>世界文化社</v>
          </cell>
          <cell r="E257" t="str">
            <v>うたで楽しむーかけ算九九えほん</v>
          </cell>
        </row>
        <row r="258">
          <cell r="A258">
            <v>255</v>
          </cell>
          <cell r="B258" t="str">
            <v>せ</v>
          </cell>
          <cell r="C258" t="str">
            <v>14-5</v>
          </cell>
          <cell r="D258" t="str">
            <v>世界文化社</v>
          </cell>
          <cell r="E258" t="str">
            <v>はじめてのえいご</v>
          </cell>
        </row>
        <row r="259">
          <cell r="A259">
            <v>256</v>
          </cell>
          <cell r="B259" t="str">
            <v>せ</v>
          </cell>
          <cell r="C259" t="str">
            <v>14-5</v>
          </cell>
          <cell r="D259" t="str">
            <v>世界文化社</v>
          </cell>
          <cell r="E259" t="str">
            <v>はじめての日本知事絵本</v>
          </cell>
        </row>
        <row r="260">
          <cell r="A260">
            <v>257</v>
          </cell>
          <cell r="B260" t="str">
            <v>そ</v>
          </cell>
          <cell r="C260" t="str">
            <v>15-3</v>
          </cell>
          <cell r="D260" t="str">
            <v>草思社</v>
          </cell>
          <cell r="E260" t="str">
            <v>考える力がつく子ども地図帳＜日本＞</v>
          </cell>
        </row>
        <row r="261">
          <cell r="A261">
            <v>258</v>
          </cell>
          <cell r="B261" t="str">
            <v>そ</v>
          </cell>
          <cell r="C261" t="str">
            <v>15-3</v>
          </cell>
          <cell r="D261" t="str">
            <v>草思社</v>
          </cell>
          <cell r="E261" t="str">
            <v>声に出して読みたい日本語</v>
          </cell>
        </row>
        <row r="262">
          <cell r="A262">
            <v>259</v>
          </cell>
          <cell r="B262" t="str">
            <v>そ</v>
          </cell>
          <cell r="C262" t="str">
            <v>15-3</v>
          </cell>
          <cell r="D262" t="str">
            <v>草思社</v>
          </cell>
          <cell r="E262" t="str">
            <v>みんなのためのルールブックあたりまえだけどとても大切なこと</v>
          </cell>
        </row>
        <row r="263">
          <cell r="A263">
            <v>260</v>
          </cell>
          <cell r="B263" t="str">
            <v>そ</v>
          </cell>
          <cell r="D263" t="str">
            <v>ソーテック社</v>
          </cell>
          <cell r="E263" t="str">
            <v>Premiere Pro スーパーリファレンス　cc2017/2015/2014/cc/cs6対応</v>
          </cell>
        </row>
        <row r="264">
          <cell r="A264">
            <v>261</v>
          </cell>
          <cell r="B264" t="str">
            <v>そ</v>
          </cell>
          <cell r="D264" t="str">
            <v>ソーテック社</v>
          </cell>
          <cell r="E264" t="str">
            <v>Premiere Pro スーパーリファレンス　cc2018/2017対応 Windows&amp;MacOS</v>
          </cell>
        </row>
        <row r="265">
          <cell r="A265">
            <v>262</v>
          </cell>
          <cell r="B265" t="str">
            <v>そ</v>
          </cell>
          <cell r="D265" t="str">
            <v>ソシム</v>
          </cell>
          <cell r="E265" t="str">
            <v>InDesignレッスンブック　cc2017/cs6/cs5/cs4対応</v>
          </cell>
        </row>
        <row r="266">
          <cell r="A266">
            <v>263</v>
          </cell>
          <cell r="B266" t="str">
            <v>そ</v>
          </cell>
          <cell r="D266" t="str">
            <v>ソシム</v>
          </cell>
          <cell r="E266" t="str">
            <v>HTML5＆CSS３　レッスンブック</v>
          </cell>
        </row>
        <row r="267">
          <cell r="A267">
            <v>264</v>
          </cell>
          <cell r="B267" t="str">
            <v>た</v>
          </cell>
          <cell r="C267" t="str">
            <v>66-5</v>
          </cell>
          <cell r="D267" t="str">
            <v>大修館書店</v>
          </cell>
          <cell r="E267" t="str">
            <v>ステップアップ高校スポーツ</v>
          </cell>
        </row>
        <row r="268">
          <cell r="A268">
            <v>265</v>
          </cell>
          <cell r="B268" t="str">
            <v>た</v>
          </cell>
          <cell r="D268" t="str">
            <v>ダイヤモンド社</v>
          </cell>
          <cell r="E268" t="str">
            <v>この1冊で一気におさらい　小中学校9年分の算数・数学がわかる本</v>
          </cell>
        </row>
        <row r="269">
          <cell r="A269">
            <v>266</v>
          </cell>
          <cell r="B269" t="str">
            <v>た</v>
          </cell>
          <cell r="D269" t="str">
            <v>大峰閣</v>
          </cell>
          <cell r="E269" t="str">
            <v>骨格筋の形と触察法　第２版</v>
          </cell>
        </row>
        <row r="270">
          <cell r="A270">
            <v>267</v>
          </cell>
          <cell r="B270" t="str">
            <v>た</v>
          </cell>
          <cell r="C270" t="str">
            <v>66-10</v>
          </cell>
          <cell r="D270" t="str">
            <v>高橋書店</v>
          </cell>
          <cell r="E270" t="str">
            <v>おぼえる！学べる！たのしい四字熟語</v>
          </cell>
        </row>
        <row r="271">
          <cell r="A271">
            <v>268</v>
          </cell>
          <cell r="B271" t="str">
            <v>た</v>
          </cell>
          <cell r="C271" t="str">
            <v>66-10</v>
          </cell>
          <cell r="D271" t="str">
            <v>高橋書店</v>
          </cell>
          <cell r="E271" t="str">
            <v>たのしく読める　日本のすごい歴史人物伝</v>
          </cell>
        </row>
        <row r="272">
          <cell r="A272">
            <v>269</v>
          </cell>
          <cell r="B272" t="str">
            <v>た</v>
          </cell>
          <cell r="C272" t="str">
            <v>66-10</v>
          </cell>
          <cell r="D272" t="str">
            <v>高橋書店</v>
          </cell>
          <cell r="E272" t="str">
            <v>はじめてでも、おいしい　料理のきほん練習帳</v>
          </cell>
        </row>
        <row r="273">
          <cell r="A273">
            <v>270</v>
          </cell>
          <cell r="B273" t="str">
            <v>ち</v>
          </cell>
          <cell r="D273" t="str">
            <v>中経出版</v>
          </cell>
          <cell r="E273" t="str">
            <v>カラー版ＣＤ付　中学３年間の英語を10時間で復習する本</v>
          </cell>
        </row>
        <row r="274">
          <cell r="A274">
            <v>271</v>
          </cell>
          <cell r="B274" t="str">
            <v>ち</v>
          </cell>
          <cell r="D274" t="str">
            <v>中外医学社</v>
          </cell>
          <cell r="E274" t="str">
            <v>ナースの小児科学　第６版</v>
          </cell>
        </row>
        <row r="275">
          <cell r="A275">
            <v>272</v>
          </cell>
          <cell r="B275" t="str">
            <v>ち</v>
          </cell>
          <cell r="D275" t="str">
            <v>中外医学社</v>
          </cell>
          <cell r="E275" t="str">
            <v>ナースの内科学　　第１０版</v>
          </cell>
        </row>
        <row r="276">
          <cell r="A276">
            <v>273</v>
          </cell>
          <cell r="B276" t="str">
            <v>ち</v>
          </cell>
          <cell r="D276" t="str">
            <v>中災防</v>
          </cell>
          <cell r="E276" t="str">
            <v>ガス溶接・溶断作業の安全</v>
          </cell>
        </row>
        <row r="277">
          <cell r="A277">
            <v>274</v>
          </cell>
          <cell r="B277" t="str">
            <v>ち</v>
          </cell>
          <cell r="C277" t="str">
            <v>67-6</v>
          </cell>
          <cell r="D277" t="str">
            <v>中央法規</v>
          </cell>
          <cell r="E277" t="str">
            <v>介護職員初任者研修テキスト２</v>
          </cell>
        </row>
        <row r="278">
          <cell r="A278">
            <v>275</v>
          </cell>
          <cell r="B278" t="str">
            <v>ち</v>
          </cell>
          <cell r="C278" t="str">
            <v>67-6</v>
          </cell>
          <cell r="D278" t="str">
            <v>中央法規</v>
          </cell>
          <cell r="E278" t="str">
            <v>介護職員初任者研修テキスト１　第２版</v>
          </cell>
        </row>
        <row r="279">
          <cell r="A279">
            <v>276</v>
          </cell>
          <cell r="B279" t="str">
            <v>て</v>
          </cell>
          <cell r="C279" t="str">
            <v>69-2</v>
          </cell>
          <cell r="D279" t="str">
            <v>帝国書院</v>
          </cell>
          <cell r="E279" t="str">
            <v>アドバンス　中学歴史資料</v>
          </cell>
        </row>
        <row r="280">
          <cell r="A280">
            <v>277</v>
          </cell>
          <cell r="B280" t="str">
            <v>て</v>
          </cell>
          <cell r="C280" t="str">
            <v>69-2</v>
          </cell>
          <cell r="D280" t="str">
            <v>帝国書院</v>
          </cell>
          <cell r="E280" t="str">
            <v>大きな文字の地図帳</v>
          </cell>
        </row>
        <row r="281">
          <cell r="A281">
            <v>278</v>
          </cell>
          <cell r="B281" t="str">
            <v>て</v>
          </cell>
          <cell r="C281" t="str">
            <v>69-2</v>
          </cell>
          <cell r="D281" t="str">
            <v>帝国書院</v>
          </cell>
          <cell r="E281" t="str">
            <v>みんなの地図帳～見やすい・使いやすい～</v>
          </cell>
        </row>
        <row r="282">
          <cell r="A282">
            <v>279</v>
          </cell>
          <cell r="B282" t="str">
            <v>と</v>
          </cell>
          <cell r="C282" t="str">
            <v>70-12</v>
          </cell>
          <cell r="D282" t="str">
            <v>東京書籍</v>
          </cell>
          <cell r="E282" t="str">
            <v>日本語検定これならわかる図解日本語　超入門用</v>
          </cell>
        </row>
        <row r="283">
          <cell r="A283">
            <v>280</v>
          </cell>
          <cell r="B283" t="str">
            <v>と</v>
          </cell>
          <cell r="C283" t="str">
            <v>181</v>
          </cell>
          <cell r="D283" t="str">
            <v>東点</v>
          </cell>
          <cell r="E283" t="str">
            <v>人体の構造と機能　解剖学（点字・音声）　第２版　</v>
          </cell>
        </row>
        <row r="284">
          <cell r="A284">
            <v>281</v>
          </cell>
          <cell r="B284" t="str">
            <v>と</v>
          </cell>
          <cell r="C284" t="str">
            <v>181</v>
          </cell>
          <cell r="D284" t="str">
            <v>東点</v>
          </cell>
          <cell r="E284" t="str">
            <v>人体の構造と機能　生理学（点字・音声）　第３版　</v>
          </cell>
        </row>
        <row r="285">
          <cell r="A285">
            <v>282</v>
          </cell>
          <cell r="B285" t="str">
            <v>と</v>
          </cell>
          <cell r="C285" t="str">
            <v>181</v>
          </cell>
          <cell r="D285" t="str">
            <v>東点</v>
          </cell>
          <cell r="E285" t="str">
            <v>疾病の成り立ちと予防Ⅱ　病理（点字）</v>
          </cell>
        </row>
        <row r="286">
          <cell r="A286">
            <v>283</v>
          </cell>
          <cell r="B286" t="str">
            <v>と</v>
          </cell>
          <cell r="C286" t="str">
            <v>181</v>
          </cell>
          <cell r="D286" t="str">
            <v>東点</v>
          </cell>
          <cell r="E286" t="str">
            <v>改訂第７版医療と関係法規（墨字・点字・音声）</v>
          </cell>
        </row>
        <row r="287">
          <cell r="A287">
            <v>284</v>
          </cell>
          <cell r="B287" t="str">
            <v>と</v>
          </cell>
          <cell r="C287" t="str">
            <v>181</v>
          </cell>
          <cell r="D287" t="str">
            <v>東点</v>
          </cell>
          <cell r="E287" t="str">
            <v>生活と疾病Ⅱ臨床医学総論第２版　（墨字・点字・音声）　</v>
          </cell>
        </row>
        <row r="288">
          <cell r="A288">
            <v>285</v>
          </cell>
          <cell r="B288" t="str">
            <v>と</v>
          </cell>
          <cell r="C288" t="str">
            <v>20-1</v>
          </cell>
          <cell r="D288" t="str">
            <v>童心社</v>
          </cell>
          <cell r="E288" t="str">
            <v>おかあさんとみる性の本　わたしのはなし</v>
          </cell>
        </row>
        <row r="289">
          <cell r="A289">
            <v>286</v>
          </cell>
          <cell r="B289" t="str">
            <v>と</v>
          </cell>
          <cell r="C289" t="str">
            <v>20-1</v>
          </cell>
          <cell r="D289" t="str">
            <v>童心社</v>
          </cell>
          <cell r="E289" t="str">
            <v>かずのほん２　０から１０まで</v>
          </cell>
        </row>
        <row r="290">
          <cell r="A290">
            <v>287</v>
          </cell>
          <cell r="B290" t="str">
            <v>と</v>
          </cell>
          <cell r="C290" t="str">
            <v>20-5</v>
          </cell>
          <cell r="D290" t="str">
            <v>同成社</v>
          </cell>
          <cell r="E290" t="str">
            <v>ゆっくり学ぶ子のためのこくご入門編</v>
          </cell>
        </row>
        <row r="291">
          <cell r="A291">
            <v>288</v>
          </cell>
          <cell r="B291" t="str">
            <v>と</v>
          </cell>
          <cell r="C291" t="str">
            <v>20-5</v>
          </cell>
          <cell r="D291" t="str">
            <v>同成社</v>
          </cell>
          <cell r="E291" t="str">
            <v>ゆっくり学ぶ子のためのこくご入門編２　改訂版ひらがなの読み書き</v>
          </cell>
        </row>
        <row r="292">
          <cell r="A292">
            <v>289</v>
          </cell>
          <cell r="B292" t="str">
            <v>と</v>
          </cell>
          <cell r="C292" t="str">
            <v>20-5</v>
          </cell>
          <cell r="D292" t="str">
            <v>同成社</v>
          </cell>
          <cell r="E292" t="str">
            <v>ゆっくり学ぶ子のためのこくご１　改訂版</v>
          </cell>
        </row>
        <row r="293">
          <cell r="A293">
            <v>290</v>
          </cell>
          <cell r="B293" t="str">
            <v>と</v>
          </cell>
          <cell r="C293" t="str">
            <v>20-5</v>
          </cell>
          <cell r="D293" t="str">
            <v>同成社</v>
          </cell>
          <cell r="E293" t="str">
            <v>ゆっくり学ぶ子のためのこくご２　改訂版</v>
          </cell>
        </row>
        <row r="294">
          <cell r="A294">
            <v>291</v>
          </cell>
          <cell r="B294" t="str">
            <v>と</v>
          </cell>
          <cell r="C294" t="str">
            <v>20-5</v>
          </cell>
          <cell r="D294" t="str">
            <v>同成社</v>
          </cell>
          <cell r="E294" t="str">
            <v>ゆっくり学ぶ子のためのこくご３　改訂版</v>
          </cell>
        </row>
        <row r="295">
          <cell r="A295">
            <v>292</v>
          </cell>
          <cell r="B295" t="str">
            <v>と</v>
          </cell>
          <cell r="C295" t="str">
            <v>20-5</v>
          </cell>
          <cell r="D295" t="str">
            <v>同成社</v>
          </cell>
          <cell r="E295" t="str">
            <v>ゆっくり学ぶ子のための国語４</v>
          </cell>
        </row>
        <row r="296">
          <cell r="A296">
            <v>293</v>
          </cell>
          <cell r="B296" t="str">
            <v>と</v>
          </cell>
          <cell r="C296" t="str">
            <v>20-5</v>
          </cell>
          <cell r="D296" t="str">
            <v>同成社</v>
          </cell>
          <cell r="E296" t="str">
            <v>ゆっくり学ぶ子のための国語５</v>
          </cell>
        </row>
        <row r="297">
          <cell r="A297">
            <v>294</v>
          </cell>
          <cell r="B297" t="str">
            <v>と</v>
          </cell>
          <cell r="C297" t="str">
            <v>20-5</v>
          </cell>
          <cell r="D297" t="str">
            <v>同成社</v>
          </cell>
          <cell r="E297" t="str">
            <v>ゆっくり学ぶ子のためのこくご入門編１　改訂版</v>
          </cell>
        </row>
        <row r="298">
          <cell r="A298">
            <v>295</v>
          </cell>
          <cell r="B298" t="str">
            <v>と</v>
          </cell>
          <cell r="C298" t="str">
            <v>20-5</v>
          </cell>
          <cell r="D298" t="str">
            <v>同成社</v>
          </cell>
          <cell r="E298" t="str">
            <v>ゆっくり学ぶ子のためのこくご２　改訂版</v>
          </cell>
        </row>
        <row r="299">
          <cell r="A299">
            <v>296</v>
          </cell>
          <cell r="B299" t="str">
            <v>と</v>
          </cell>
          <cell r="C299" t="str">
            <v>20-5</v>
          </cell>
          <cell r="D299" t="str">
            <v>同成社</v>
          </cell>
          <cell r="E299" t="str">
            <v>ゆっくり学ぶ子のためのさんすう１</v>
          </cell>
        </row>
        <row r="300">
          <cell r="A300">
            <v>297</v>
          </cell>
          <cell r="B300" t="str">
            <v>と</v>
          </cell>
          <cell r="C300" t="str">
            <v>20-5</v>
          </cell>
          <cell r="D300" t="str">
            <v>同成社</v>
          </cell>
          <cell r="E300" t="str">
            <v>ゆっくり学ぶ子のためのさんすう２</v>
          </cell>
        </row>
        <row r="301">
          <cell r="A301">
            <v>298</v>
          </cell>
          <cell r="B301" t="str">
            <v>と</v>
          </cell>
          <cell r="C301" t="str">
            <v>20-5</v>
          </cell>
          <cell r="D301" t="str">
            <v>同成社</v>
          </cell>
          <cell r="E301" t="str">
            <v>ゆっくり学ぶ子のためのさんすう３</v>
          </cell>
        </row>
        <row r="302">
          <cell r="A302">
            <v>299</v>
          </cell>
          <cell r="B302" t="str">
            <v>と</v>
          </cell>
          <cell r="C302" t="str">
            <v>20-5</v>
          </cell>
          <cell r="D302" t="str">
            <v>同成社</v>
          </cell>
          <cell r="E302" t="str">
            <v>ゆっくり学ぶ子のためのさんすう４</v>
          </cell>
        </row>
        <row r="303">
          <cell r="A303">
            <v>300</v>
          </cell>
          <cell r="B303" t="str">
            <v>と</v>
          </cell>
          <cell r="C303" t="str">
            <v>20-5</v>
          </cell>
          <cell r="D303" t="str">
            <v>同成社</v>
          </cell>
          <cell r="E303" t="str">
            <v>ゆっくり学ぶ子のためのさんすう５</v>
          </cell>
        </row>
        <row r="304">
          <cell r="A304">
            <v>301</v>
          </cell>
          <cell r="B304" t="str">
            <v>と</v>
          </cell>
          <cell r="C304" t="str">
            <v>196</v>
          </cell>
          <cell r="D304" t="str">
            <v>ヘレン</v>
          </cell>
          <cell r="E304" t="str">
            <v>生活と疾病ⅠＡ：リハビリテーション医学（概論編）点字（増補版）墨字（追補版）音声（増補版）</v>
          </cell>
        </row>
        <row r="305">
          <cell r="A305">
            <v>302</v>
          </cell>
          <cell r="B305" t="str">
            <v>と</v>
          </cell>
          <cell r="C305" t="str">
            <v>196</v>
          </cell>
          <cell r="D305" t="str">
            <v>ヘレン</v>
          </cell>
          <cell r="E305" t="str">
            <v>生活と疾病ⅠＢ：リハビリテーション医学（基礎運動学編）（墨字・点字・音声）</v>
          </cell>
        </row>
        <row r="306">
          <cell r="A306">
            <v>303</v>
          </cell>
          <cell r="B306" t="str">
            <v>と</v>
          </cell>
          <cell r="C306" t="str">
            <v>196</v>
          </cell>
          <cell r="D306" t="str">
            <v>ヘレン</v>
          </cell>
          <cell r="E306" t="str">
            <v>生活と疾病ⅠＢ：リハビリテーション医学（基礎運動学編）第２版（墨字・点字・音声）　</v>
          </cell>
        </row>
        <row r="307">
          <cell r="A307">
            <v>304</v>
          </cell>
          <cell r="B307" t="str">
            <v>と</v>
          </cell>
          <cell r="C307" t="str">
            <v>196</v>
          </cell>
          <cell r="D307" t="str">
            <v>ヘレン</v>
          </cell>
          <cell r="E307" t="str">
            <v>地域理療と理療経営　第４版　（墨字・点字・音声）　</v>
          </cell>
        </row>
        <row r="308">
          <cell r="A308">
            <v>305</v>
          </cell>
          <cell r="B308" t="str">
            <v>と</v>
          </cell>
          <cell r="C308" t="str">
            <v>20-7</v>
          </cell>
          <cell r="D308" t="str">
            <v>東洋館</v>
          </cell>
          <cell r="E308" t="str">
            <v>くらしに役立つ家庭</v>
          </cell>
        </row>
        <row r="309">
          <cell r="A309">
            <v>306</v>
          </cell>
          <cell r="B309" t="str">
            <v>と</v>
          </cell>
          <cell r="C309" t="str">
            <v>20-7</v>
          </cell>
          <cell r="D309" t="str">
            <v>東洋館</v>
          </cell>
          <cell r="E309" t="str">
            <v>くらしに役立つ国語</v>
          </cell>
        </row>
        <row r="310">
          <cell r="A310">
            <v>307</v>
          </cell>
          <cell r="B310" t="str">
            <v>と</v>
          </cell>
          <cell r="C310" t="str">
            <v>20-7</v>
          </cell>
          <cell r="D310" t="str">
            <v>東洋館</v>
          </cell>
          <cell r="E310" t="str">
            <v>くらしに役立つ社会</v>
          </cell>
        </row>
        <row r="311">
          <cell r="A311">
            <v>308</v>
          </cell>
          <cell r="B311" t="str">
            <v>と</v>
          </cell>
          <cell r="C311" t="str">
            <v>20-7</v>
          </cell>
          <cell r="D311" t="str">
            <v>東洋館</v>
          </cell>
          <cell r="E311" t="str">
            <v>くらしに役立つ数学</v>
          </cell>
        </row>
        <row r="312">
          <cell r="A312">
            <v>309</v>
          </cell>
          <cell r="B312" t="str">
            <v>と</v>
          </cell>
          <cell r="C312" t="str">
            <v>20-7</v>
          </cell>
          <cell r="D312" t="str">
            <v>東洋館</v>
          </cell>
          <cell r="E312" t="str">
            <v>くらしに役立つ保健体育</v>
          </cell>
        </row>
        <row r="313">
          <cell r="A313">
            <v>310</v>
          </cell>
          <cell r="B313" t="str">
            <v>と</v>
          </cell>
          <cell r="C313" t="str">
            <v>20-7</v>
          </cell>
          <cell r="D313" t="str">
            <v>東洋館</v>
          </cell>
          <cell r="E313" t="str">
            <v>くらしに役立つ理科</v>
          </cell>
        </row>
        <row r="314">
          <cell r="A314">
            <v>311</v>
          </cell>
          <cell r="B314" t="str">
            <v>と</v>
          </cell>
          <cell r="C314" t="str">
            <v>20-7</v>
          </cell>
          <cell r="D314" t="str">
            <v>東洋館</v>
          </cell>
          <cell r="E314" t="str">
            <v>くらしに役立つ音楽</v>
          </cell>
        </row>
        <row r="315">
          <cell r="A315">
            <v>312</v>
          </cell>
          <cell r="B315" t="str">
            <v>と</v>
          </cell>
          <cell r="C315" t="str">
            <v>20-7</v>
          </cell>
          <cell r="D315" t="str">
            <v>東洋館</v>
          </cell>
          <cell r="E315" t="str">
            <v>くらしに役立つ英語</v>
          </cell>
        </row>
        <row r="316">
          <cell r="A316">
            <v>313</v>
          </cell>
          <cell r="B316" t="str">
            <v>と</v>
          </cell>
          <cell r="C316" t="str">
            <v>20-4</v>
          </cell>
          <cell r="D316" t="str">
            <v>戸田デザイ</v>
          </cell>
          <cell r="E316" t="str">
            <v>よみかた絵本</v>
          </cell>
        </row>
        <row r="317">
          <cell r="A317">
            <v>314</v>
          </cell>
          <cell r="B317" t="str">
            <v>と</v>
          </cell>
          <cell r="C317" t="str">
            <v>20-2</v>
          </cell>
          <cell r="D317" t="str">
            <v>ドレミ楽譜</v>
          </cell>
          <cell r="E317" t="str">
            <v>みんなでうたおうニュー・スクール・ソング</v>
          </cell>
        </row>
        <row r="318">
          <cell r="A318">
            <v>315</v>
          </cell>
          <cell r="B318" t="str">
            <v>な</v>
          </cell>
          <cell r="C318" t="str">
            <v>21-1</v>
          </cell>
          <cell r="D318" t="str">
            <v>永岡書店</v>
          </cell>
          <cell r="E318" t="str">
            <v>あそびうた大全集　２００</v>
          </cell>
        </row>
        <row r="319">
          <cell r="A319">
            <v>316</v>
          </cell>
          <cell r="B319" t="str">
            <v>な</v>
          </cell>
          <cell r="C319" t="str">
            <v>21-1</v>
          </cell>
          <cell r="D319" t="str">
            <v>永岡書店</v>
          </cell>
          <cell r="E319" t="str">
            <v>見て、学んで、力がつく！こども日本地図　2023年版</v>
          </cell>
        </row>
        <row r="320">
          <cell r="A320">
            <v>317</v>
          </cell>
          <cell r="B320" t="str">
            <v>な</v>
          </cell>
          <cell r="C320" t="str">
            <v>21-1</v>
          </cell>
          <cell r="D320" t="str">
            <v>永岡書店</v>
          </cell>
          <cell r="E320" t="str">
            <v>ワザあり全力解説！ゼロからわかるＳＰＩ</v>
          </cell>
        </row>
        <row r="321">
          <cell r="A321">
            <v>318</v>
          </cell>
          <cell r="B321" t="str">
            <v>な</v>
          </cell>
          <cell r="D321" t="str">
            <v>ナカニシヤ出版</v>
          </cell>
          <cell r="E321" t="str">
            <v>心とかかわる臨床心理　基礎・実際・方法　第３版</v>
          </cell>
        </row>
        <row r="322">
          <cell r="A322">
            <v>319</v>
          </cell>
          <cell r="B322" t="str">
            <v>な</v>
          </cell>
          <cell r="D322" t="str">
            <v>中山書店</v>
          </cell>
          <cell r="E322" t="str">
            <v>動画でわかる呼吸リハビリテーション　第５版</v>
          </cell>
        </row>
        <row r="323">
          <cell r="A323">
            <v>320</v>
          </cell>
          <cell r="B323" t="str">
            <v>な</v>
          </cell>
          <cell r="C323" t="str">
            <v>21-2</v>
          </cell>
          <cell r="D323" t="str">
            <v>ナツメ社</v>
          </cell>
          <cell r="E323" t="str">
            <v>一発合格！甲種危険物取扱者試験</v>
          </cell>
        </row>
        <row r="324">
          <cell r="A324">
            <v>321</v>
          </cell>
          <cell r="B324" t="str">
            <v>な</v>
          </cell>
          <cell r="C324" t="str">
            <v>21-2</v>
          </cell>
          <cell r="D324" t="str">
            <v>ナツメ社</v>
          </cell>
          <cell r="E324" t="str">
            <v>介護職のための困りごと＆お悩み解決ハンドブック</v>
          </cell>
        </row>
        <row r="325">
          <cell r="A325">
            <v>322</v>
          </cell>
          <cell r="B325" t="str">
            <v>な</v>
          </cell>
          <cell r="C325" t="str">
            <v>21-2</v>
          </cell>
          <cell r="D325" t="str">
            <v>ナツメ社</v>
          </cell>
          <cell r="E325" t="str">
            <v>日常の「ふしぎ」に学ぶ　たのしい科学</v>
          </cell>
        </row>
        <row r="326">
          <cell r="A326">
            <v>323</v>
          </cell>
          <cell r="B326" t="str">
            <v>な</v>
          </cell>
          <cell r="C326" t="str">
            <v>21-2</v>
          </cell>
          <cell r="D326" t="str">
            <v>ナツメ社</v>
          </cell>
          <cell r="E326" t="str">
            <v>早引き　介護用語ハンドブック　第4版</v>
          </cell>
        </row>
        <row r="327">
          <cell r="A327">
            <v>324</v>
          </cell>
          <cell r="B327" t="str">
            <v>な</v>
          </cell>
          <cell r="C327" t="str">
            <v>21-2</v>
          </cell>
          <cell r="D327" t="str">
            <v>ナツメ社</v>
          </cell>
          <cell r="E327" t="str">
            <v>早引き　介護のための医学知識ハンドブック　第２版</v>
          </cell>
        </row>
        <row r="328">
          <cell r="A328">
            <v>325</v>
          </cell>
          <cell r="B328" t="str">
            <v>な</v>
          </cell>
          <cell r="C328" t="str">
            <v>21-2</v>
          </cell>
          <cell r="D328" t="str">
            <v>ナツメ社</v>
          </cell>
          <cell r="E328" t="str">
            <v>【最新版】これ一冊ではじめる！日曜大工</v>
          </cell>
        </row>
        <row r="329">
          <cell r="A329">
            <v>326</v>
          </cell>
          <cell r="B329" t="str">
            <v>な</v>
          </cell>
          <cell r="D329" t="str">
            <v>南江堂</v>
          </cell>
          <cell r="E329" t="str">
            <v>衛生学・公衆衛生学　改訂第６版</v>
          </cell>
        </row>
        <row r="330">
          <cell r="A330">
            <v>327</v>
          </cell>
          <cell r="B330" t="str">
            <v>な</v>
          </cell>
          <cell r="D330" t="str">
            <v>南江堂</v>
          </cell>
          <cell r="E330" t="str">
            <v>柔道整復学・理論編　改訂第７版　</v>
          </cell>
        </row>
        <row r="331">
          <cell r="A331">
            <v>328</v>
          </cell>
          <cell r="B331" t="str">
            <v>な</v>
          </cell>
          <cell r="D331" t="str">
            <v>南江堂</v>
          </cell>
          <cell r="E331" t="str">
            <v>柔道整復学・実技編　改訂第２版　</v>
          </cell>
        </row>
        <row r="332">
          <cell r="A332">
            <v>329</v>
          </cell>
          <cell r="B332" t="str">
            <v>な</v>
          </cell>
          <cell r="D332" t="str">
            <v>南江堂</v>
          </cell>
          <cell r="E332" t="str">
            <v>柔道整復師と機能訓練指導　機能訓練指導員養成テキスト</v>
          </cell>
        </row>
        <row r="333">
          <cell r="A333">
            <v>330</v>
          </cell>
          <cell r="B333" t="str">
            <v>な</v>
          </cell>
          <cell r="D333" t="str">
            <v>南江堂</v>
          </cell>
          <cell r="E333" t="str">
            <v>シンプル理学療法学シリーズ　地域リハビリテーション学テキスト　改訂第３版　</v>
          </cell>
        </row>
        <row r="334">
          <cell r="A334">
            <v>331</v>
          </cell>
          <cell r="B334" t="str">
            <v>な</v>
          </cell>
          <cell r="D334" t="str">
            <v>南江堂</v>
          </cell>
          <cell r="E334" t="str">
            <v>シンプル理学療法学シリーズ　小児理学療法学テキスト　改訂第３版</v>
          </cell>
        </row>
        <row r="335">
          <cell r="A335">
            <v>332</v>
          </cell>
          <cell r="B335" t="str">
            <v>な</v>
          </cell>
          <cell r="D335" t="str">
            <v>南江堂</v>
          </cell>
          <cell r="E335" t="str">
            <v>シンプル理学療法学シリーズ　神経筋障害理学療法学テキスト　改訂第３版　</v>
          </cell>
        </row>
        <row r="336">
          <cell r="A336">
            <v>333</v>
          </cell>
          <cell r="B336" t="str">
            <v>な</v>
          </cell>
          <cell r="D336" t="str">
            <v>南江堂</v>
          </cell>
          <cell r="E336" t="str">
            <v>整形外科学テキスト　改訂第４版　</v>
          </cell>
        </row>
        <row r="337">
          <cell r="A337">
            <v>334</v>
          </cell>
          <cell r="B337" t="str">
            <v>な</v>
          </cell>
          <cell r="D337" t="str">
            <v>南江堂</v>
          </cell>
          <cell r="E337" t="str">
            <v>医療の中の柔道整復</v>
          </cell>
        </row>
        <row r="338">
          <cell r="A338">
            <v>335</v>
          </cell>
          <cell r="B338" t="str">
            <v>な</v>
          </cell>
          <cell r="D338" t="str">
            <v>南江堂</v>
          </cell>
          <cell r="E338" t="str">
            <v>施術の適応と医用画像の理解</v>
          </cell>
        </row>
        <row r="339">
          <cell r="A339">
            <v>336</v>
          </cell>
          <cell r="B339" t="str">
            <v>な</v>
          </cell>
          <cell r="D339" t="str">
            <v>南江堂</v>
          </cell>
          <cell r="E339" t="str">
            <v>生理学　改訂第４版　</v>
          </cell>
        </row>
        <row r="340">
          <cell r="A340">
            <v>337</v>
          </cell>
          <cell r="B340" t="str">
            <v>な</v>
          </cell>
          <cell r="D340" t="str">
            <v>南江堂</v>
          </cell>
          <cell r="E340" t="str">
            <v>リハビリテーション医学　改訂第４版　</v>
          </cell>
        </row>
        <row r="341">
          <cell r="A341">
            <v>338</v>
          </cell>
          <cell r="B341" t="str">
            <v>な</v>
          </cell>
          <cell r="D341" t="str">
            <v>南江堂</v>
          </cell>
          <cell r="E341" t="str">
            <v>整形外科学　改訂第４版　</v>
          </cell>
        </row>
        <row r="342">
          <cell r="A342">
            <v>339</v>
          </cell>
          <cell r="B342" t="str">
            <v>な</v>
          </cell>
          <cell r="D342" t="str">
            <v>南江堂</v>
          </cell>
          <cell r="E342" t="str">
            <v>外科学概論　改訂第４版　</v>
          </cell>
        </row>
        <row r="343">
          <cell r="A343">
            <v>340</v>
          </cell>
          <cell r="B343" t="str">
            <v>な</v>
          </cell>
          <cell r="D343" t="str">
            <v>南江堂</v>
          </cell>
          <cell r="E343" t="str">
            <v>ベッドサイドの神経の診かた　改訂第１８版</v>
          </cell>
        </row>
        <row r="344">
          <cell r="A344">
            <v>341</v>
          </cell>
          <cell r="B344" t="str">
            <v>な</v>
          </cell>
          <cell r="D344" t="str">
            <v>南江堂</v>
          </cell>
          <cell r="E344" t="str">
            <v>包帯固定学　改訂第２版　</v>
          </cell>
        </row>
        <row r="345">
          <cell r="A345">
            <v>342</v>
          </cell>
          <cell r="B345" t="str">
            <v>に</v>
          </cell>
          <cell r="D345" t="str">
            <v>日能研</v>
          </cell>
          <cell r="E345" t="str">
            <v>日本と世界のしくみがわかる！よのなかマップ　新版</v>
          </cell>
        </row>
        <row r="346">
          <cell r="A346">
            <v>343</v>
          </cell>
          <cell r="B346" t="str">
            <v>に</v>
          </cell>
          <cell r="D346" t="str">
            <v>日経BP社</v>
          </cell>
          <cell r="E346" t="str">
            <v>Ｓｃｒａｔｃｈで学ぶ　プログラミングとアルゴリズムの基本　改訂第２版</v>
          </cell>
        </row>
        <row r="347">
          <cell r="A347">
            <v>344</v>
          </cell>
          <cell r="B347" t="str">
            <v>に</v>
          </cell>
          <cell r="D347" t="str">
            <v>日経BP社</v>
          </cell>
          <cell r="E347" t="str">
            <v>いちばんやさしいＷｏｒｄ2016 スクール標準教科書　初級</v>
          </cell>
        </row>
        <row r="348">
          <cell r="A348">
            <v>345</v>
          </cell>
          <cell r="B348" t="str">
            <v>に</v>
          </cell>
          <cell r="D348" t="str">
            <v>日経BP社</v>
          </cell>
          <cell r="E348" t="str">
            <v>いちばんやさしいＥxcel2016 スクール標準教科書　初級</v>
          </cell>
        </row>
        <row r="349">
          <cell r="A349">
            <v>346</v>
          </cell>
          <cell r="B349" t="str">
            <v>に</v>
          </cell>
          <cell r="D349" t="str">
            <v>日経BP社</v>
          </cell>
          <cell r="E349" t="str">
            <v>やさしく学べるExcel2013スクール標準教科書1</v>
          </cell>
        </row>
        <row r="350">
          <cell r="A350">
            <v>347</v>
          </cell>
          <cell r="B350" t="str">
            <v>に</v>
          </cell>
          <cell r="D350" t="str">
            <v>日経BP社</v>
          </cell>
          <cell r="E350" t="str">
            <v>やさしく学べるWord2013スクール標準教科書1</v>
          </cell>
        </row>
        <row r="351">
          <cell r="A351">
            <v>348</v>
          </cell>
          <cell r="B351" t="str">
            <v>に</v>
          </cell>
          <cell r="D351" t="str">
            <v>日経BP社</v>
          </cell>
          <cell r="E351" t="str">
            <v>情報利活用文書作成　Word 2016対応</v>
          </cell>
        </row>
        <row r="352">
          <cell r="A352">
            <v>349</v>
          </cell>
          <cell r="B352" t="str">
            <v>に</v>
          </cell>
          <cell r="D352" t="str">
            <v>日経BP社</v>
          </cell>
          <cell r="E352" t="str">
            <v>情報利活用表計算　Excel 2016対応</v>
          </cell>
        </row>
        <row r="353">
          <cell r="A353">
            <v>350</v>
          </cell>
          <cell r="B353" t="str">
            <v>に</v>
          </cell>
          <cell r="D353" t="str">
            <v>日経BP社</v>
          </cell>
          <cell r="E353" t="str">
            <v>留学生のためのITテキスト</v>
          </cell>
        </row>
        <row r="354">
          <cell r="A354">
            <v>351</v>
          </cell>
          <cell r="B354" t="str">
            <v>に</v>
          </cell>
          <cell r="D354" t="str">
            <v>日本医療企画</v>
          </cell>
          <cell r="E354" t="str">
            <v>介護を知るはじめの一歩「介護に関する入門的研修」テキスト　わたしたちの介護</v>
          </cell>
        </row>
        <row r="355">
          <cell r="A355">
            <v>352</v>
          </cell>
          <cell r="B355" t="str">
            <v>に</v>
          </cell>
          <cell r="D355" t="str">
            <v>日本医療企画</v>
          </cell>
          <cell r="E355" t="str">
            <v>介護職員初任者研修課程</v>
          </cell>
        </row>
        <row r="356">
          <cell r="A356">
            <v>353</v>
          </cell>
          <cell r="B356" t="str">
            <v>に</v>
          </cell>
          <cell r="C356" t="str">
            <v>22-3</v>
          </cell>
          <cell r="D356" t="str">
            <v>日本教育研</v>
          </cell>
          <cell r="E356" t="str">
            <v>ひとりだちするための国語</v>
          </cell>
        </row>
        <row r="357">
          <cell r="A357">
            <v>354</v>
          </cell>
          <cell r="B357" t="str">
            <v>に</v>
          </cell>
          <cell r="C357" t="str">
            <v>22-3</v>
          </cell>
          <cell r="D357" t="str">
            <v>日本教育研</v>
          </cell>
          <cell r="E357" t="str">
            <v>ひとりだちするための算数・数学</v>
          </cell>
        </row>
        <row r="358">
          <cell r="A358">
            <v>355</v>
          </cell>
          <cell r="B358" t="str">
            <v>に</v>
          </cell>
          <cell r="C358" t="str">
            <v>22-3</v>
          </cell>
          <cell r="D358" t="str">
            <v>日本教育研</v>
          </cell>
          <cell r="E358" t="str">
            <v>ひとり立ちするためのビジネスマナー＆コミュニケーション</v>
          </cell>
        </row>
        <row r="359">
          <cell r="A359">
            <v>356</v>
          </cell>
          <cell r="B359" t="str">
            <v>に</v>
          </cell>
          <cell r="C359" t="str">
            <v>22-3</v>
          </cell>
          <cell r="D359" t="str">
            <v>日本教育研</v>
          </cell>
          <cell r="E359" t="str">
            <v>ひとりだちするための進路学習－あしたへのステップー</v>
          </cell>
        </row>
        <row r="360">
          <cell r="A360">
            <v>357</v>
          </cell>
          <cell r="B360" t="str">
            <v>に</v>
          </cell>
          <cell r="C360" t="str">
            <v>22-3</v>
          </cell>
          <cell r="D360" t="str">
            <v>日本教育研</v>
          </cell>
          <cell r="E360" t="str">
            <v>ひとりだちするための調理学習</v>
          </cell>
        </row>
        <row r="361">
          <cell r="A361">
            <v>358</v>
          </cell>
          <cell r="B361" t="str">
            <v>に</v>
          </cell>
          <cell r="C361" t="str">
            <v>22-3</v>
          </cell>
          <cell r="D361" t="str">
            <v>日本教育研</v>
          </cell>
          <cell r="E361" t="str">
            <v>ひとりだちするためのトラブル対策　予防・回避・対処が学べる　改訂版</v>
          </cell>
        </row>
        <row r="362">
          <cell r="A362">
            <v>359</v>
          </cell>
          <cell r="B362" t="str">
            <v>に</v>
          </cell>
          <cell r="C362" t="str">
            <v>22-3</v>
          </cell>
          <cell r="D362" t="str">
            <v>日本教育研</v>
          </cell>
          <cell r="E362" t="str">
            <v>ひとりだちするためのライフキャリア教育　豊かな自立生活への第１歩</v>
          </cell>
        </row>
        <row r="363">
          <cell r="A363">
            <v>360</v>
          </cell>
          <cell r="B363" t="str">
            <v>に</v>
          </cell>
          <cell r="C363" t="str">
            <v>22-3</v>
          </cell>
          <cell r="D363" t="str">
            <v>日本教育研</v>
          </cell>
          <cell r="E363" t="str">
            <v>私たちの進路＜あしたへのステップ＞</v>
          </cell>
        </row>
        <row r="364">
          <cell r="A364">
            <v>361</v>
          </cell>
          <cell r="B364" t="str">
            <v>に</v>
          </cell>
          <cell r="C364" t="str">
            <v>22-3</v>
          </cell>
          <cell r="D364" t="str">
            <v>日本教育研</v>
          </cell>
          <cell r="E364" t="str">
            <v>ひとりだちするための社会</v>
          </cell>
        </row>
        <row r="365">
          <cell r="A365">
            <v>362</v>
          </cell>
          <cell r="B365" t="str">
            <v>に</v>
          </cell>
          <cell r="D365" t="str">
            <v>日本コンサルタントグループ</v>
          </cell>
          <cell r="E365" t="str">
            <v>フードサービス接客テキスト実践編</v>
          </cell>
        </row>
        <row r="366">
          <cell r="A366">
            <v>363</v>
          </cell>
          <cell r="B366" t="str">
            <v>に</v>
          </cell>
          <cell r="D366" t="str">
            <v>日本情報処理検定協会</v>
          </cell>
          <cell r="E366" t="str">
            <v>日本語ワープロ検定試験　日本語ワープロ模擬問題集　３・４級編</v>
          </cell>
        </row>
        <row r="367">
          <cell r="A367">
            <v>364</v>
          </cell>
          <cell r="B367" t="str">
            <v>に</v>
          </cell>
          <cell r="C367" t="str">
            <v>T217</v>
          </cell>
          <cell r="D367" t="str">
            <v>日点（一般）</v>
          </cell>
          <cell r="E367" t="str">
            <v>医療と社会　（点字・音声）　（第６版）</v>
          </cell>
        </row>
        <row r="368">
          <cell r="A368">
            <v>365</v>
          </cell>
          <cell r="B368" t="str">
            <v>に</v>
          </cell>
          <cell r="C368" t="str">
            <v>72-31</v>
          </cell>
          <cell r="D368" t="str">
            <v>日本図書</v>
          </cell>
          <cell r="E368" t="str">
            <v>メシが食える大人になる！もっとよのなかルールブック</v>
          </cell>
        </row>
        <row r="369">
          <cell r="A369">
            <v>366</v>
          </cell>
          <cell r="B369" t="str">
            <v>に</v>
          </cell>
          <cell r="C369" t="str">
            <v>72-31</v>
          </cell>
          <cell r="D369" t="str">
            <v>日本図書</v>
          </cell>
          <cell r="E369" t="str">
            <v>さんすうだいすき　第３巻かずってなんだ？（１）</v>
          </cell>
        </row>
        <row r="370">
          <cell r="A370">
            <v>367</v>
          </cell>
          <cell r="B370" t="str">
            <v>に</v>
          </cell>
          <cell r="C370" t="str">
            <v>72-31</v>
          </cell>
          <cell r="D370" t="str">
            <v>日本図書</v>
          </cell>
          <cell r="E370" t="str">
            <v>さんすうだいすき　第６巻かずってなんだ？（２）６～９９まで</v>
          </cell>
        </row>
        <row r="371">
          <cell r="A371">
            <v>368</v>
          </cell>
          <cell r="B371" t="str">
            <v>に</v>
          </cell>
          <cell r="C371" t="str">
            <v>72-31</v>
          </cell>
          <cell r="D371" t="str">
            <v>日本図書</v>
          </cell>
          <cell r="E371" t="str">
            <v>おやくそく　えほん　はじめての「よのなかルールブック」</v>
          </cell>
        </row>
        <row r="372">
          <cell r="A372">
            <v>369</v>
          </cell>
          <cell r="B372" t="str">
            <v>に</v>
          </cell>
          <cell r="D372" t="str">
            <v>日本能率協会マネジメントセンター</v>
          </cell>
          <cell r="E372" t="str">
            <v>介護福祉スタッフのマナー基本テキスト　改訂版</v>
          </cell>
        </row>
        <row r="373">
          <cell r="A373">
            <v>370</v>
          </cell>
          <cell r="B373" t="str">
            <v>に</v>
          </cell>
          <cell r="D373" t="str">
            <v>日本文教出版</v>
          </cell>
          <cell r="E373" t="str">
            <v>見てわかる情報モラル第３版スマホ・SNS時代の情報社会の歩き方２２Lessons</v>
          </cell>
        </row>
        <row r="374">
          <cell r="A374">
            <v>371</v>
          </cell>
          <cell r="B374" t="str">
            <v>に</v>
          </cell>
          <cell r="C374" t="str">
            <v>72-7</v>
          </cell>
          <cell r="D374" t="str">
            <v>日本文芸社</v>
          </cell>
          <cell r="E374" t="str">
            <v>はじめての野菜づくり</v>
          </cell>
        </row>
        <row r="375">
          <cell r="A375">
            <v>372</v>
          </cell>
          <cell r="B375" t="str">
            <v>に</v>
          </cell>
          <cell r="C375" t="str">
            <v>72-7</v>
          </cell>
          <cell r="D375" t="str">
            <v>日本文芸社</v>
          </cell>
          <cell r="E375" t="str">
            <v>「よくある失敗」と「対策」がわかる 野菜づくり</v>
          </cell>
        </row>
        <row r="376">
          <cell r="A376">
            <v>373</v>
          </cell>
          <cell r="B376" t="str">
            <v>に</v>
          </cell>
          <cell r="C376" t="str">
            <v>182</v>
          </cell>
          <cell r="D376" t="str">
            <v>ライト</v>
          </cell>
          <cell r="E376" t="str">
            <v>簡明経穴学　改訂版</v>
          </cell>
        </row>
        <row r="377">
          <cell r="A377">
            <v>374</v>
          </cell>
          <cell r="B377" t="str">
            <v>に</v>
          </cell>
          <cell r="C377" t="str">
            <v>182</v>
          </cell>
          <cell r="D377" t="str">
            <v>ライト</v>
          </cell>
          <cell r="E377" t="str">
            <v>基礎保健理療Ⅰ（東洋医学一般）第４版（墨字・点字・音声）　</v>
          </cell>
        </row>
        <row r="378">
          <cell r="A378">
            <v>375</v>
          </cell>
          <cell r="B378" t="str">
            <v>に</v>
          </cell>
          <cell r="C378" t="str">
            <v>182</v>
          </cell>
          <cell r="D378" t="str">
            <v>ライト</v>
          </cell>
          <cell r="E378" t="str">
            <v>基礎保健理療Ⅱ（保健理療理論）改訂版（墨字・点字・音声）　</v>
          </cell>
        </row>
        <row r="379">
          <cell r="A379">
            <v>376</v>
          </cell>
          <cell r="B379" t="str">
            <v>に</v>
          </cell>
          <cell r="C379" t="str">
            <v>182</v>
          </cell>
          <cell r="D379" t="str">
            <v>ライト</v>
          </cell>
          <cell r="E379" t="str">
            <v>生活と疾病Ⅲ　（臨床医学各論）第４版（墨字・点字・音声）　</v>
          </cell>
        </row>
        <row r="380">
          <cell r="A380">
            <v>377</v>
          </cell>
          <cell r="B380" t="str">
            <v>に</v>
          </cell>
          <cell r="C380" t="str">
            <v>182</v>
          </cell>
          <cell r="D380" t="str">
            <v>ライト</v>
          </cell>
          <cell r="E380" t="str">
            <v>生活と疾病Ⅲ　（臨床医学各論）第５版（墨字・点字・音声）　</v>
          </cell>
        </row>
        <row r="381">
          <cell r="A381">
            <v>378</v>
          </cell>
          <cell r="B381" t="str">
            <v>に</v>
          </cell>
          <cell r="C381" t="str">
            <v>182</v>
          </cell>
          <cell r="D381" t="str">
            <v>ライト</v>
          </cell>
          <cell r="E381" t="str">
            <v>保健理療基礎実習　（墨字・点字・音声）　第２版</v>
          </cell>
        </row>
        <row r="382">
          <cell r="A382">
            <v>379</v>
          </cell>
          <cell r="B382" t="str">
            <v>に</v>
          </cell>
          <cell r="C382" t="str">
            <v>182</v>
          </cell>
          <cell r="D382" t="str">
            <v>ライト</v>
          </cell>
          <cell r="E382" t="str">
            <v>保健理療臨床実習（墨字・点字・音声）</v>
          </cell>
        </row>
        <row r="383">
          <cell r="A383">
            <v>380</v>
          </cell>
          <cell r="B383" t="str">
            <v>に</v>
          </cell>
          <cell r="C383" t="str">
            <v>182</v>
          </cell>
          <cell r="D383" t="str">
            <v>ライト</v>
          </cell>
          <cell r="E383" t="str">
            <v>理療基礎実習（墨字・点字・音声）　　第２版</v>
          </cell>
        </row>
        <row r="384">
          <cell r="A384">
            <v>381</v>
          </cell>
          <cell r="B384" t="str">
            <v>に</v>
          </cell>
          <cell r="C384" t="str">
            <v>182</v>
          </cell>
          <cell r="D384" t="str">
            <v>ライト</v>
          </cell>
          <cell r="E384" t="str">
            <v>理療臨床実習（墨字・点字・音声）</v>
          </cell>
        </row>
        <row r="385">
          <cell r="A385">
            <v>382</v>
          </cell>
          <cell r="B385" t="str">
            <v>に</v>
          </cell>
          <cell r="C385" t="str">
            <v>182</v>
          </cell>
          <cell r="D385" t="str">
            <v>ライト</v>
          </cell>
          <cell r="E385" t="str">
            <v>鍼灸臨床における医療面接　【改訂版】　（点字・音声）　</v>
          </cell>
        </row>
        <row r="386">
          <cell r="A386">
            <v>383</v>
          </cell>
          <cell r="B386" t="str">
            <v>に</v>
          </cell>
          <cell r="C386" t="str">
            <v>182</v>
          </cell>
          <cell r="D386" t="str">
            <v>ライト</v>
          </cell>
          <cell r="E386" t="str">
            <v>新版　経路経穴概論（点字・音声）　改訂第２版</v>
          </cell>
        </row>
        <row r="387">
          <cell r="A387">
            <v>384</v>
          </cell>
          <cell r="B387" t="str">
            <v>に</v>
          </cell>
          <cell r="C387" t="str">
            <v>182</v>
          </cell>
          <cell r="D387" t="str">
            <v>ライト</v>
          </cell>
          <cell r="E387" t="str">
            <v>保健理療　臨床実習　（墨字・点字・音声）</v>
          </cell>
        </row>
        <row r="388">
          <cell r="A388">
            <v>385</v>
          </cell>
          <cell r="B388" t="str">
            <v>に</v>
          </cell>
          <cell r="D388" t="str">
            <v>日刊工業</v>
          </cell>
          <cell r="E388" t="str">
            <v>トントンやさしい木工</v>
          </cell>
        </row>
        <row r="389">
          <cell r="A389">
            <v>386</v>
          </cell>
          <cell r="B389" t="str">
            <v>の</v>
          </cell>
          <cell r="C389" t="str">
            <v>25-1</v>
          </cell>
          <cell r="D389" t="str">
            <v>のら書店</v>
          </cell>
          <cell r="E389" t="str">
            <v>子どもと楽しむ行事とあそびのえほん</v>
          </cell>
        </row>
        <row r="390">
          <cell r="A390">
            <v>387</v>
          </cell>
          <cell r="B390" t="str">
            <v>の</v>
          </cell>
          <cell r="C390" t="str">
            <v>75-1</v>
          </cell>
          <cell r="D390" t="str">
            <v>農文協</v>
          </cell>
          <cell r="E390" t="str">
            <v>国産材でつくるインパクトドライバー　木工：木工・道具の基礎から家づくりまで</v>
          </cell>
        </row>
        <row r="391">
          <cell r="A391">
            <v>388</v>
          </cell>
          <cell r="B391" t="str">
            <v>は</v>
          </cell>
          <cell r="C391" t="str">
            <v>76-4</v>
          </cell>
          <cell r="D391" t="str">
            <v>白泉社</v>
          </cell>
          <cell r="E391" t="str">
            <v>１日１０分でちずをおぼえる絵本　改訂版</v>
          </cell>
        </row>
        <row r="392">
          <cell r="A392">
            <v>389</v>
          </cell>
          <cell r="B392" t="str">
            <v>は</v>
          </cell>
          <cell r="D392" t="str">
            <v>浜島書店</v>
          </cell>
          <cell r="E392" t="str">
            <v>最新　理科便覧　大阪府版</v>
          </cell>
        </row>
        <row r="393">
          <cell r="A393">
            <v>390</v>
          </cell>
          <cell r="B393" t="str">
            <v>は</v>
          </cell>
          <cell r="D393" t="str">
            <v>浜島書店</v>
          </cell>
          <cell r="E393" t="str">
            <v>最新　理科便覧　東京都版</v>
          </cell>
        </row>
        <row r="394">
          <cell r="A394">
            <v>391</v>
          </cell>
          <cell r="B394" t="str">
            <v>は</v>
          </cell>
          <cell r="D394" t="str">
            <v>パワー社</v>
          </cell>
          <cell r="E394" t="str">
            <v>わすれた算数・数学の勉強</v>
          </cell>
        </row>
        <row r="395">
          <cell r="A395">
            <v>392</v>
          </cell>
          <cell r="B395" t="str">
            <v>ひ</v>
          </cell>
          <cell r="C395" t="str">
            <v>27-1</v>
          </cell>
          <cell r="D395" t="str">
            <v>ひかりのくに</v>
          </cell>
          <cell r="E395" t="str">
            <v>からだとけんこう</v>
          </cell>
        </row>
        <row r="396">
          <cell r="A396">
            <v>393</v>
          </cell>
          <cell r="B396" t="str">
            <v>ひ</v>
          </cell>
          <cell r="C396" t="str">
            <v>27-1</v>
          </cell>
          <cell r="D396" t="str">
            <v>ひかりのくに</v>
          </cell>
          <cell r="E396" t="str">
            <v>なまえのことばえじてん</v>
          </cell>
        </row>
        <row r="397">
          <cell r="A397">
            <v>394</v>
          </cell>
          <cell r="B397" t="str">
            <v>ひ</v>
          </cell>
          <cell r="C397" t="str">
            <v>27-1</v>
          </cell>
          <cell r="D397" t="str">
            <v>ひかりのくに</v>
          </cell>
          <cell r="E397" t="str">
            <v>マナーやルールがどんどんわかる！新装改訂版　みぢかなマーク</v>
          </cell>
        </row>
        <row r="398">
          <cell r="A398">
            <v>395</v>
          </cell>
          <cell r="B398" t="str">
            <v>ひ</v>
          </cell>
          <cell r="C398" t="str">
            <v>27-3</v>
          </cell>
          <cell r="D398" t="str">
            <v>ひさかた</v>
          </cell>
          <cell r="E398" t="str">
            <v>漢字えほん</v>
          </cell>
        </row>
        <row r="399">
          <cell r="A399">
            <v>396</v>
          </cell>
          <cell r="B399" t="str">
            <v>ひ</v>
          </cell>
          <cell r="C399" t="str">
            <v>27-3</v>
          </cell>
          <cell r="D399" t="str">
            <v>ひさかた</v>
          </cell>
          <cell r="E399" t="str">
            <v>きせつとぎょうじのえほん</v>
          </cell>
        </row>
        <row r="400">
          <cell r="A400">
            <v>397</v>
          </cell>
          <cell r="B400" t="str">
            <v>ひ</v>
          </cell>
          <cell r="C400" t="str">
            <v>27-3</v>
          </cell>
          <cell r="D400" t="str">
            <v>ひさかた</v>
          </cell>
          <cell r="E400" t="str">
            <v>どうなってるの？からだのなか</v>
          </cell>
        </row>
        <row r="401">
          <cell r="A401">
            <v>398</v>
          </cell>
          <cell r="B401" t="str">
            <v>ひ</v>
          </cell>
          <cell r="C401" t="str">
            <v>27-3</v>
          </cell>
          <cell r="D401" t="str">
            <v>ひさかた</v>
          </cell>
          <cell r="E401" t="str">
            <v>ぼよよんのはら</v>
          </cell>
        </row>
        <row r="402">
          <cell r="A402">
            <v>399</v>
          </cell>
          <cell r="B402" t="str">
            <v>ひ</v>
          </cell>
          <cell r="C402" t="str">
            <v>27-3</v>
          </cell>
          <cell r="D402" t="str">
            <v>ひさかた</v>
          </cell>
          <cell r="E402" t="str">
            <v>わらべうたえほん　おべんとうばこのうた</v>
          </cell>
        </row>
        <row r="403">
          <cell r="A403">
            <v>400</v>
          </cell>
          <cell r="B403" t="str">
            <v>ふ</v>
          </cell>
          <cell r="C403" t="str">
            <v>28-1</v>
          </cell>
          <cell r="D403" t="str">
            <v>福音館</v>
          </cell>
          <cell r="E403" t="str">
            <v>絵で見る日本の歴史</v>
          </cell>
        </row>
        <row r="404">
          <cell r="A404">
            <v>401</v>
          </cell>
          <cell r="B404" t="str">
            <v>ふ</v>
          </cell>
          <cell r="C404" t="str">
            <v>28-1</v>
          </cell>
          <cell r="D404" t="str">
            <v>福音館</v>
          </cell>
          <cell r="E404" t="str">
            <v>はじめてであうすうがくの絵本１</v>
          </cell>
        </row>
        <row r="405">
          <cell r="A405">
            <v>402</v>
          </cell>
          <cell r="B405" t="str">
            <v>ふ</v>
          </cell>
          <cell r="C405" t="str">
            <v>78-16</v>
          </cell>
          <cell r="D405" t="str">
            <v>扶桑社</v>
          </cell>
          <cell r="E405" t="str">
            <v>増補・改訂版　覚えておきたい！暮らしの基本10１</v>
          </cell>
        </row>
        <row r="406">
          <cell r="A406">
            <v>403</v>
          </cell>
          <cell r="B406" t="str">
            <v>ふ</v>
          </cell>
          <cell r="C406" t="str">
            <v>78-16</v>
          </cell>
          <cell r="D406" t="str">
            <v>扶桑社</v>
          </cell>
          <cell r="E406" t="str">
            <v>サザエさんと日本を旅しよう！</v>
          </cell>
        </row>
        <row r="407">
          <cell r="A407">
            <v>404</v>
          </cell>
          <cell r="B407" t="str">
            <v>ふ</v>
          </cell>
          <cell r="C407" t="str">
            <v>78-15</v>
          </cell>
          <cell r="D407" t="str">
            <v>ブティック</v>
          </cell>
          <cell r="E407" t="str">
            <v>主婦のミシン　おもしろい仕掛けの布こもの</v>
          </cell>
        </row>
        <row r="408">
          <cell r="A408">
            <v>405</v>
          </cell>
          <cell r="B408" t="str">
            <v>ふ</v>
          </cell>
          <cell r="C408" t="str">
            <v>28-8</v>
          </cell>
          <cell r="D408" t="str">
            <v>フレーベル</v>
          </cell>
          <cell r="E408" t="str">
            <v>ことばでひらく絵のせかい　はじめてであう美術館</v>
          </cell>
        </row>
        <row r="409">
          <cell r="A409">
            <v>406</v>
          </cell>
          <cell r="B409" t="str">
            <v>ふ</v>
          </cell>
          <cell r="D409" t="str">
            <v>文光堂</v>
          </cell>
          <cell r="E409" t="str">
            <v>脊髄損傷理学療法マニュアル　第３版</v>
          </cell>
        </row>
        <row r="410">
          <cell r="A410">
            <v>407</v>
          </cell>
          <cell r="B410" t="str">
            <v>ふ</v>
          </cell>
          <cell r="D410" t="str">
            <v>文光堂</v>
          </cell>
          <cell r="E410" t="str">
            <v>図解理学療法技術ガイド　第４版　</v>
          </cell>
        </row>
        <row r="411">
          <cell r="A411">
            <v>408</v>
          </cell>
          <cell r="B411" t="str">
            <v>へ</v>
          </cell>
          <cell r="C411" t="str">
            <v>29-1</v>
          </cell>
          <cell r="D411" t="str">
            <v>平凡社</v>
          </cell>
          <cell r="E411" t="str">
            <v>地図で学ぶ日本の歴史人物</v>
          </cell>
        </row>
        <row r="412">
          <cell r="A412">
            <v>409</v>
          </cell>
          <cell r="B412" t="str">
            <v>へ</v>
          </cell>
          <cell r="C412" t="str">
            <v>79-10</v>
          </cell>
          <cell r="D412" t="str">
            <v>ベレ出版</v>
          </cell>
          <cell r="E412" t="str">
            <v>小・中・高の計算がまるごとできる</v>
          </cell>
        </row>
        <row r="413">
          <cell r="A413">
            <v>410</v>
          </cell>
          <cell r="B413" t="str">
            <v>ほ</v>
          </cell>
          <cell r="C413" t="str">
            <v>30-2</v>
          </cell>
          <cell r="D413" t="str">
            <v>ポプラ</v>
          </cell>
          <cell r="E413" t="str">
            <v>わらべ　きみかのことばえほん</v>
          </cell>
        </row>
        <row r="414">
          <cell r="A414">
            <v>411</v>
          </cell>
          <cell r="B414" t="str">
            <v>ほ</v>
          </cell>
          <cell r="D414" t="str">
            <v>ボーンデジタル</v>
          </cell>
          <cell r="E414" t="str">
            <v>Photoshop＋lllustrator+lnDesignで基本力を身につけるデザインの教科書</v>
          </cell>
        </row>
        <row r="415">
          <cell r="A415">
            <v>412</v>
          </cell>
          <cell r="B415" t="str">
            <v>ほ</v>
          </cell>
          <cell r="C415" t="str">
            <v>80-13</v>
          </cell>
          <cell r="D415" t="str">
            <v>本の泉社</v>
          </cell>
          <cell r="E415" t="str">
            <v>小学校学習漢字1006字がすべて読める漢字童話</v>
          </cell>
        </row>
        <row r="416">
          <cell r="A416">
            <v>413</v>
          </cell>
          <cell r="B416" t="str">
            <v>ま</v>
          </cell>
          <cell r="C416" t="str">
            <v>81-7</v>
          </cell>
          <cell r="D416" t="str">
            <v>マール社</v>
          </cell>
          <cell r="E416" t="str">
            <v>やさしい陶芸 Ⅱ</v>
          </cell>
        </row>
        <row r="417">
          <cell r="A417">
            <v>414</v>
          </cell>
          <cell r="B417" t="str">
            <v>ま</v>
          </cell>
          <cell r="D417" t="str">
            <v>マイナビ</v>
          </cell>
          <cell r="E417" t="str">
            <v>家庭でできる洋服の洗い方とお手入れ</v>
          </cell>
        </row>
        <row r="418">
          <cell r="A418">
            <v>415</v>
          </cell>
          <cell r="B418" t="str">
            <v>ま</v>
          </cell>
          <cell r="D418" t="str">
            <v>マガジンハウス</v>
          </cell>
          <cell r="E418" t="str">
            <v>はたらくきほん１００毎日がスタートアップ</v>
          </cell>
        </row>
        <row r="419">
          <cell r="A419">
            <v>416</v>
          </cell>
          <cell r="B419" t="str">
            <v>み</v>
          </cell>
          <cell r="C419" t="str">
            <v>82-16</v>
          </cell>
          <cell r="D419" t="str">
            <v>ミネルヴァ</v>
          </cell>
          <cell r="E419" t="str">
            <v>よくわかる社会福祉　第１１版</v>
          </cell>
        </row>
        <row r="420">
          <cell r="A420">
            <v>417</v>
          </cell>
          <cell r="B420" t="str">
            <v>み</v>
          </cell>
          <cell r="C420" t="str">
            <v>82-15</v>
          </cell>
          <cell r="D420" t="str">
            <v>三輪書店</v>
          </cell>
          <cell r="E420" t="str">
            <v>PT・OTのための統計学入門　第１版</v>
          </cell>
        </row>
        <row r="421">
          <cell r="A421">
            <v>418</v>
          </cell>
          <cell r="B421" t="str">
            <v>み</v>
          </cell>
          <cell r="C421" t="str">
            <v>82-15</v>
          </cell>
          <cell r="D421" t="str">
            <v>三輪書店</v>
          </cell>
          <cell r="E421" t="str">
            <v>PT・OTのための住環境整備論　第３版</v>
          </cell>
        </row>
        <row r="422">
          <cell r="A422">
            <v>419</v>
          </cell>
          <cell r="B422" t="str">
            <v>み</v>
          </cell>
          <cell r="C422" t="str">
            <v>32-1</v>
          </cell>
          <cell r="D422" t="str">
            <v>民衆社</v>
          </cell>
          <cell r="E422" t="str">
            <v>さんすうだいすき（あそぶ・つくる・しらべる）1年</v>
          </cell>
        </row>
        <row r="423">
          <cell r="A423">
            <v>420</v>
          </cell>
          <cell r="B423" t="str">
            <v>み</v>
          </cell>
          <cell r="C423" t="str">
            <v>32-1</v>
          </cell>
          <cell r="D423" t="str">
            <v>民衆社</v>
          </cell>
          <cell r="E423" t="str">
            <v>さんすうだいすき（あそぶ・つくる・しらべる）2年</v>
          </cell>
        </row>
        <row r="424">
          <cell r="A424">
            <v>421</v>
          </cell>
          <cell r="B424" t="str">
            <v>め</v>
          </cell>
          <cell r="C424" t="str">
            <v>84-1</v>
          </cell>
          <cell r="D424" t="str">
            <v>明治図書</v>
          </cell>
          <cell r="E424" t="str">
            <v>グラフィックサイエンス最新理科資料集</v>
          </cell>
        </row>
        <row r="425">
          <cell r="A425">
            <v>422</v>
          </cell>
          <cell r="B425" t="str">
            <v>め</v>
          </cell>
          <cell r="D425" t="str">
            <v>メディカルプレス</v>
          </cell>
          <cell r="E425" t="str">
            <v>リハビリテーションのための人間発達学　第３版　</v>
          </cell>
        </row>
        <row r="426">
          <cell r="A426">
            <v>423</v>
          </cell>
          <cell r="B426" t="str">
            <v>や</v>
          </cell>
          <cell r="D426" t="str">
            <v>山川出版社</v>
          </cell>
          <cell r="E426" t="str">
            <v>山川ビジュアル版　日本史図録</v>
          </cell>
        </row>
        <row r="427">
          <cell r="A427">
            <v>424</v>
          </cell>
          <cell r="B427" t="str">
            <v>や</v>
          </cell>
          <cell r="C427" t="str">
            <v>36-1</v>
          </cell>
          <cell r="D427" t="str">
            <v>山と渓谷社</v>
          </cell>
          <cell r="E427" t="str">
            <v>家庭科の教科書　小学校低学年～高学年用</v>
          </cell>
        </row>
        <row r="428">
          <cell r="A428">
            <v>425</v>
          </cell>
          <cell r="B428" t="str">
            <v>ゆ</v>
          </cell>
          <cell r="D428" t="str">
            <v>ユーキャン学び出版</v>
          </cell>
          <cell r="E428" t="str">
            <v>見て遊んで楽しく覚える！よくわかる！日本の都道府県　第２版</v>
          </cell>
        </row>
        <row r="429">
          <cell r="A429">
            <v>426</v>
          </cell>
          <cell r="B429" t="str">
            <v>よ</v>
          </cell>
          <cell r="D429" t="str">
            <v>羊土社</v>
          </cell>
          <cell r="E429" t="str">
            <v>PT・OT　ゼロからの物理学　第１版</v>
          </cell>
        </row>
        <row r="430">
          <cell r="A430">
            <v>427</v>
          </cell>
          <cell r="B430" t="str">
            <v>よ</v>
          </cell>
          <cell r="D430" t="str">
            <v>羊土社</v>
          </cell>
          <cell r="E430" t="str">
            <v>ビジュアル実践リハ　整形外科リハビリテーション　第１版</v>
          </cell>
        </row>
        <row r="431">
          <cell r="A431">
            <v>428</v>
          </cell>
          <cell r="B431" t="str">
            <v>よ</v>
          </cell>
          <cell r="D431" t="str">
            <v>羊土社</v>
          </cell>
          <cell r="E431" t="str">
            <v>PT・OTビジュアルテキスト　ADL　第２版</v>
          </cell>
        </row>
        <row r="432">
          <cell r="A432">
            <v>429</v>
          </cell>
          <cell r="B432" t="str">
            <v>よ</v>
          </cell>
          <cell r="D432" t="str">
            <v>羊土社</v>
          </cell>
          <cell r="E432" t="str">
            <v>PT・OTのための臨床研究はじめの一歩　第１版</v>
          </cell>
        </row>
        <row r="433">
          <cell r="A433">
            <v>430</v>
          </cell>
          <cell r="B433" t="str">
            <v>よ</v>
          </cell>
          <cell r="D433" t="str">
            <v>羊土社</v>
          </cell>
          <cell r="E433" t="str">
            <v>PT・OTビジュアルテキスト　地域リハビリテーション学　第２版</v>
          </cell>
        </row>
        <row r="434">
          <cell r="A434">
            <v>431</v>
          </cell>
          <cell r="B434" t="str">
            <v>よ</v>
          </cell>
          <cell r="D434" t="str">
            <v>横浜日本語倶楽部</v>
          </cell>
          <cell r="E434" t="str">
            <v>留学生のためのWordドリルブック　word2016対応　ルビ付き　（情報演習）</v>
          </cell>
        </row>
        <row r="435">
          <cell r="A435">
            <v>432</v>
          </cell>
          <cell r="B435" t="str">
            <v>よ</v>
          </cell>
          <cell r="D435" t="str">
            <v>横浜日本語倶楽部</v>
          </cell>
          <cell r="E435" t="str">
            <v>留学生のためのExcelドリルブック　Excel2016対応　ルビ付き　（情報演習）</v>
          </cell>
        </row>
        <row r="436">
          <cell r="A436">
            <v>433</v>
          </cell>
          <cell r="B436" t="str">
            <v>よ</v>
          </cell>
          <cell r="C436" t="str">
            <v>88-6</v>
          </cell>
          <cell r="D436" t="str">
            <v>幼年教育</v>
          </cell>
          <cell r="E436" t="str">
            <v>かずあそび１</v>
          </cell>
        </row>
        <row r="437">
          <cell r="A437">
            <v>434</v>
          </cell>
          <cell r="B437" t="str">
            <v>り</v>
          </cell>
          <cell r="D437" t="str">
            <v>リンクアップ</v>
          </cell>
          <cell r="E437" t="str">
            <v>大きな字でわかりやすいipad　アイパッド超入門</v>
          </cell>
        </row>
        <row r="438">
          <cell r="A438">
            <v>435</v>
          </cell>
          <cell r="B438" t="str">
            <v>り</v>
          </cell>
          <cell r="C438" t="str">
            <v>40-3</v>
          </cell>
          <cell r="D438" t="str">
            <v>リーブル</v>
          </cell>
          <cell r="E438" t="str">
            <v>しりとりしましょ！たべものあいうえお</v>
          </cell>
        </row>
        <row r="439">
          <cell r="A439">
            <v>436</v>
          </cell>
          <cell r="B439" t="str">
            <v>れ</v>
          </cell>
          <cell r="D439" t="str">
            <v>レタスクラブMOOK</v>
          </cell>
          <cell r="E439" t="str">
            <v>ゼロからはじめる　新版　さいほうの基本</v>
          </cell>
        </row>
        <row r="440">
          <cell r="A440">
            <v>437</v>
          </cell>
          <cell r="D440" t="str">
            <v>朝日新聞出版</v>
          </cell>
          <cell r="E440" t="str">
            <v>再現イラストでよみがえる　日本史の現場</v>
          </cell>
        </row>
        <row r="441">
          <cell r="A441">
            <v>438</v>
          </cell>
          <cell r="D441" t="str">
            <v>インプレス</v>
          </cell>
          <cell r="E441" t="str">
            <v>初めてだけど、いっぱいやりたい！Premiere　Pro　よくばり入門　CC対応</v>
          </cell>
        </row>
        <row r="442">
          <cell r="A442">
            <v>439</v>
          </cell>
          <cell r="D442" t="str">
            <v>ブロンズ新社</v>
          </cell>
          <cell r="E442" t="str">
            <v>これだれの</v>
          </cell>
        </row>
        <row r="443">
          <cell r="A443">
            <v>440</v>
          </cell>
          <cell r="D443" t="str">
            <v>厚有出版株式会社</v>
          </cell>
          <cell r="E443" t="str">
            <v>はじめての介護入門研修テキスト[受講者用]</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３・小１"/>
      <sheetName val="様式３検・小１"/>
      <sheetName val="様式３・小２"/>
      <sheetName val="様式３検・小２"/>
      <sheetName val="様式３・小３"/>
      <sheetName val="様式３検・小３"/>
      <sheetName val="Sheet1"/>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様式３検・小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201"/>
  <sheetViews>
    <sheetView tabSelected="1" view="pageBreakPreview" zoomScale="75" zoomScaleNormal="100" zoomScaleSheetLayoutView="75" workbookViewId="0">
      <selection activeCell="P5" sqref="P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10" width="4.59765625" style="30" customWidth="1"/>
    <col min="11" max="15" width="4.59765625" style="29" customWidth="1"/>
    <col min="16" max="16" width="27.0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7.0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3953</v>
      </c>
      <c r="C1" s="445"/>
      <c r="D1" s="445"/>
      <c r="E1" s="445"/>
      <c r="F1" s="31"/>
      <c r="K1" s="446" t="s">
        <v>10019</v>
      </c>
      <c r="L1" s="446"/>
      <c r="M1" s="446"/>
      <c r="N1" s="446"/>
      <c r="O1" s="446"/>
      <c r="P1" s="446"/>
      <c r="Q1" s="446"/>
      <c r="AC1" s="31"/>
      <c r="AD1" s="31"/>
    </row>
    <row r="2" spans="1:30" ht="3" customHeight="1" x14ac:dyDescent="0.45">
      <c r="K2" s="446"/>
      <c r="L2" s="446"/>
      <c r="M2" s="446"/>
      <c r="N2" s="446"/>
      <c r="O2" s="446"/>
      <c r="P2" s="446"/>
      <c r="Q2" s="446"/>
      <c r="AC2" s="31"/>
      <c r="AD2" s="31"/>
    </row>
    <row r="3" spans="1:30" ht="16.2" x14ac:dyDescent="0.45">
      <c r="B3" s="29" t="s">
        <v>3739</v>
      </c>
      <c r="I3" s="32"/>
      <c r="J3" s="32"/>
      <c r="K3" s="446"/>
      <c r="L3" s="446"/>
      <c r="M3" s="446"/>
      <c r="N3" s="446"/>
      <c r="O3" s="446"/>
      <c r="P3" s="446"/>
      <c r="Q3" s="446"/>
      <c r="R3" s="31"/>
      <c r="S3" s="31"/>
      <c r="T3" s="31"/>
      <c r="U3" s="31"/>
      <c r="V3" s="31"/>
      <c r="W3" s="31"/>
      <c r="X3" s="31"/>
      <c r="Y3" s="31"/>
      <c r="Z3" s="31"/>
      <c r="AA3" s="31"/>
      <c r="AB3" s="31"/>
      <c r="AC3" s="31"/>
      <c r="AD3" s="31"/>
    </row>
    <row r="4" spans="1:30" ht="13.8" thickBot="1" x14ac:dyDescent="0.5">
      <c r="B4" s="29" t="s">
        <v>3740</v>
      </c>
      <c r="R4" s="92" t="s">
        <v>3954</v>
      </c>
      <c r="S4" s="92" t="s">
        <v>9578</v>
      </c>
      <c r="T4" s="92"/>
      <c r="U4" s="91"/>
      <c r="V4" s="92"/>
      <c r="W4" s="92"/>
      <c r="X4" s="92"/>
      <c r="Y4" s="92"/>
      <c r="Z4" s="92"/>
      <c r="AA4" s="92"/>
      <c r="AB4" s="92"/>
      <c r="AC4" s="33"/>
      <c r="AD4" s="33"/>
    </row>
    <row r="5" spans="1:30" ht="16.2" x14ac:dyDescent="0.45">
      <c r="B5" s="29" t="s">
        <v>8291</v>
      </c>
      <c r="G5" s="34"/>
      <c r="H5" s="34"/>
      <c r="I5" s="34"/>
      <c r="J5" s="401"/>
      <c r="L5" s="35"/>
      <c r="M5" s="35"/>
      <c r="N5" s="35"/>
      <c r="O5" s="36"/>
      <c r="T5" s="31"/>
      <c r="U5" s="97"/>
      <c r="V5" s="31"/>
      <c r="W5" s="31"/>
      <c r="X5" s="37"/>
      <c r="Y5" s="37"/>
      <c r="Z5" s="96"/>
      <c r="AA5" s="90"/>
      <c r="AB5" s="90"/>
      <c r="AC5" s="37"/>
      <c r="AD5" s="38"/>
    </row>
    <row r="6" spans="1:30" ht="16.2" x14ac:dyDescent="0.15">
      <c r="B6" s="238"/>
      <c r="G6" s="34"/>
      <c r="H6" s="34"/>
      <c r="I6" s="34"/>
      <c r="J6" s="401"/>
      <c r="L6" s="35"/>
      <c r="M6" s="35"/>
      <c r="N6" s="35"/>
      <c r="O6" s="36"/>
      <c r="Q6" s="89" t="s">
        <v>594</v>
      </c>
      <c r="T6" s="31"/>
      <c r="V6" s="31"/>
      <c r="W6" s="31"/>
      <c r="X6" s="37"/>
      <c r="Y6" s="37"/>
      <c r="Z6" s="96"/>
      <c r="AA6" s="90"/>
      <c r="AB6" s="90"/>
      <c r="AC6" s="37"/>
      <c r="AD6" s="38"/>
    </row>
    <row r="7" spans="1:30" s="48" customFormat="1" ht="15" customHeight="1" thickBot="1" x14ac:dyDescent="0.25">
      <c r="A7" s="49"/>
      <c r="B7" s="49"/>
      <c r="C7" s="49"/>
      <c r="D7" s="49"/>
      <c r="E7" s="50"/>
      <c r="F7" s="51" t="s">
        <v>593</v>
      </c>
      <c r="G7" s="51"/>
      <c r="H7" s="52"/>
      <c r="I7" s="52"/>
      <c r="J7" s="52"/>
      <c r="K7" s="49"/>
      <c r="L7" s="78"/>
      <c r="M7" s="78"/>
      <c r="N7" s="78"/>
      <c r="O7" s="78"/>
      <c r="P7" s="53"/>
      <c r="Q7" s="89" t="s">
        <v>596</v>
      </c>
      <c r="R7" s="52"/>
      <c r="S7" s="52"/>
      <c r="T7" s="52"/>
      <c r="U7" s="49"/>
      <c r="V7" s="78"/>
      <c r="W7" s="78"/>
      <c r="X7" s="78"/>
      <c r="Y7" s="78" t="s">
        <v>3959</v>
      </c>
      <c r="Z7" s="78"/>
      <c r="AA7" s="52"/>
      <c r="AB7" s="52"/>
      <c r="AC7" s="52" t="s">
        <v>9640</v>
      </c>
      <c r="AD7" s="52"/>
    </row>
    <row r="8" spans="1:30" s="48" customFormat="1" ht="15" customHeight="1" x14ac:dyDescent="0.2">
      <c r="A8" s="49"/>
      <c r="B8" s="49"/>
      <c r="C8" s="49"/>
      <c r="D8" s="49"/>
      <c r="E8" s="50"/>
      <c r="F8" s="51" t="s">
        <v>3960</v>
      </c>
      <c r="G8" s="51"/>
      <c r="H8" s="52"/>
      <c r="I8" s="52"/>
      <c r="J8" s="52"/>
      <c r="K8" s="49"/>
      <c r="L8" s="78"/>
      <c r="M8" s="78"/>
      <c r="N8" s="78"/>
      <c r="O8" s="78"/>
      <c r="P8" s="53"/>
      <c r="Q8" s="482" t="s">
        <v>3741</v>
      </c>
      <c r="R8" s="483"/>
      <c r="S8" s="483"/>
      <c r="T8" s="483"/>
      <c r="U8" s="483"/>
      <c r="V8" s="483"/>
      <c r="W8" s="484"/>
      <c r="X8" s="78"/>
      <c r="Y8" s="98" t="s">
        <v>3956</v>
      </c>
      <c r="Z8" s="104" t="s">
        <v>3736</v>
      </c>
      <c r="AA8" s="108">
        <v>48</v>
      </c>
      <c r="AB8" s="85"/>
      <c r="AC8" s="48" t="s">
        <v>595</v>
      </c>
      <c r="AD8" s="78"/>
    </row>
    <row r="9" spans="1:30" s="48" customFormat="1" ht="15" customHeight="1" x14ac:dyDescent="0.2">
      <c r="A9" s="49"/>
      <c r="B9" s="49"/>
      <c r="C9" s="49"/>
      <c r="D9" s="49"/>
      <c r="E9" s="50"/>
      <c r="F9" s="106" t="s">
        <v>3961</v>
      </c>
      <c r="G9" s="51"/>
      <c r="H9" s="52"/>
      <c r="I9" s="52"/>
      <c r="J9" s="52"/>
      <c r="K9" s="49"/>
      <c r="L9" s="78"/>
      <c r="M9" s="78"/>
      <c r="N9" s="78"/>
      <c r="O9" s="78"/>
      <c r="P9" s="53"/>
      <c r="Q9" s="485" t="s">
        <v>3742</v>
      </c>
      <c r="R9" s="486"/>
      <c r="S9" s="486"/>
      <c r="T9" s="486"/>
      <c r="U9" s="486"/>
      <c r="V9" s="486"/>
      <c r="W9" s="487"/>
      <c r="X9" s="78"/>
      <c r="Y9" s="99" t="s">
        <v>3957</v>
      </c>
      <c r="Z9" s="105" t="s">
        <v>3737</v>
      </c>
      <c r="AA9" s="109">
        <v>28</v>
      </c>
      <c r="AB9" s="86"/>
      <c r="AC9" s="48" t="s">
        <v>595</v>
      </c>
      <c r="AD9" s="78"/>
    </row>
    <row r="10" spans="1:30" s="48" customFormat="1" ht="15" customHeight="1" thickBot="1" x14ac:dyDescent="0.25">
      <c r="A10" s="49"/>
      <c r="B10" s="49"/>
      <c r="C10" s="49"/>
      <c r="D10" s="49"/>
      <c r="E10" s="50"/>
      <c r="F10" s="51" t="s">
        <v>597</v>
      </c>
      <c r="G10" s="51"/>
      <c r="H10" s="52"/>
      <c r="I10" s="52"/>
      <c r="J10" s="52"/>
      <c r="K10" s="49"/>
      <c r="L10" s="78"/>
      <c r="M10" s="78"/>
      <c r="N10" s="78"/>
      <c r="O10" s="78"/>
      <c r="P10" s="53"/>
      <c r="Q10" s="485" t="s">
        <v>3743</v>
      </c>
      <c r="R10" s="486"/>
      <c r="S10" s="486"/>
      <c r="T10" s="486"/>
      <c r="U10" s="486"/>
      <c r="V10" s="486"/>
      <c r="W10" s="487"/>
      <c r="X10" s="78"/>
      <c r="Y10" s="99" t="s">
        <v>3958</v>
      </c>
      <c r="Z10" s="243" t="s">
        <v>8284</v>
      </c>
      <c r="AA10" s="109">
        <v>31</v>
      </c>
      <c r="AB10" s="87"/>
      <c r="AC10" s="48" t="s">
        <v>595</v>
      </c>
      <c r="AD10" s="78"/>
    </row>
    <row r="11" spans="1:30" s="48" customFormat="1" ht="15" customHeight="1" thickBot="1" x14ac:dyDescent="0.25">
      <c r="A11" s="49"/>
      <c r="B11" s="49"/>
      <c r="C11" s="49"/>
      <c r="D11" s="49"/>
      <c r="E11" s="50"/>
      <c r="F11" s="51" t="s">
        <v>598</v>
      </c>
      <c r="G11" s="51"/>
      <c r="H11" s="52"/>
      <c r="I11" s="52"/>
      <c r="J11" s="52"/>
      <c r="K11" s="49"/>
      <c r="L11" s="78"/>
      <c r="M11" s="78"/>
      <c r="N11" s="78"/>
      <c r="O11" s="78"/>
      <c r="P11" s="53"/>
      <c r="Q11" s="485"/>
      <c r="R11" s="486"/>
      <c r="S11" s="486"/>
      <c r="T11" s="486"/>
      <c r="U11" s="486"/>
      <c r="V11" s="486"/>
      <c r="W11" s="487"/>
      <c r="X11" s="78"/>
      <c r="Y11" s="241" t="s">
        <v>8289</v>
      </c>
      <c r="Z11" s="242" t="s">
        <v>8290</v>
      </c>
      <c r="AA11" s="244">
        <v>64</v>
      </c>
      <c r="AB11" s="88"/>
      <c r="AC11" s="48" t="s">
        <v>8292</v>
      </c>
      <c r="AD11" s="78"/>
    </row>
    <row r="12" spans="1:30" ht="14.4" x14ac:dyDescent="0.2">
      <c r="A12" s="49"/>
      <c r="B12" s="49"/>
      <c r="C12" s="49"/>
      <c r="D12" s="49"/>
      <c r="E12" s="50"/>
      <c r="F12" s="55" t="s">
        <v>599</v>
      </c>
      <c r="G12" s="56"/>
      <c r="H12" s="57"/>
      <c r="I12" s="57"/>
      <c r="J12" s="57"/>
      <c r="K12" s="49"/>
      <c r="L12" s="58"/>
      <c r="M12" s="58"/>
      <c r="N12" s="58"/>
      <c r="O12" s="58"/>
      <c r="P12" s="59"/>
      <c r="Q12" s="485"/>
      <c r="R12" s="486"/>
      <c r="S12" s="486"/>
      <c r="T12" s="486"/>
      <c r="U12" s="486"/>
      <c r="V12" s="486"/>
      <c r="W12" s="487"/>
      <c r="X12" s="88"/>
      <c r="Y12" s="88"/>
      <c r="Z12" s="480" t="s">
        <v>8288</v>
      </c>
      <c r="AA12" s="480"/>
      <c r="AB12" s="480"/>
      <c r="AC12" s="480"/>
      <c r="AD12" s="78"/>
    </row>
    <row r="13" spans="1:30" x14ac:dyDescent="0.15">
      <c r="F13" s="54" t="s">
        <v>600</v>
      </c>
      <c r="G13" s="54"/>
      <c r="H13" s="54"/>
      <c r="I13" s="54"/>
      <c r="J13" s="54"/>
      <c r="K13" s="54"/>
      <c r="L13" s="54"/>
      <c r="M13" s="54"/>
      <c r="N13" s="54"/>
      <c r="O13" s="54"/>
      <c r="P13" s="54"/>
      <c r="Q13" s="485"/>
      <c r="R13" s="486"/>
      <c r="S13" s="486"/>
      <c r="T13" s="486"/>
      <c r="U13" s="486"/>
      <c r="V13" s="486"/>
      <c r="W13" s="487"/>
    </row>
    <row r="14" spans="1:30" ht="13.8" thickBot="1" x14ac:dyDescent="0.2">
      <c r="F14" s="54"/>
      <c r="G14" s="54"/>
      <c r="H14" s="54"/>
      <c r="I14" s="54"/>
      <c r="J14" s="54"/>
      <c r="K14" s="54"/>
      <c r="L14" s="54"/>
      <c r="M14" s="54"/>
      <c r="N14" s="54"/>
      <c r="O14" s="54"/>
      <c r="P14" s="54"/>
      <c r="Q14" s="488"/>
      <c r="R14" s="489"/>
      <c r="S14" s="489"/>
      <c r="T14" s="489"/>
      <c r="U14" s="489"/>
      <c r="V14" s="489"/>
      <c r="W14" s="490"/>
    </row>
    <row r="15" spans="1:30" ht="3" customHeight="1" thickBot="1" x14ac:dyDescent="0.5">
      <c r="T15" s="39"/>
      <c r="V15" s="39"/>
      <c r="W15" s="31"/>
      <c r="Z15" s="39"/>
      <c r="AD15" s="38"/>
    </row>
    <row r="16" spans="1:30" s="40" customFormat="1" ht="18" customHeight="1" x14ac:dyDescent="0.45">
      <c r="A16" s="449" t="s">
        <v>578</v>
      </c>
      <c r="B16" s="450"/>
      <c r="C16" s="450"/>
      <c r="D16" s="450"/>
      <c r="E16" s="450"/>
      <c r="F16" s="450"/>
      <c r="G16" s="450"/>
      <c r="H16" s="450"/>
      <c r="I16" s="450"/>
      <c r="J16" s="400"/>
      <c r="K16" s="66"/>
      <c r="L16" s="450" t="s">
        <v>579</v>
      </c>
      <c r="M16" s="450"/>
      <c r="N16" s="450"/>
      <c r="O16" s="450"/>
      <c r="P16" s="450"/>
      <c r="Q16" s="450"/>
      <c r="R16" s="450"/>
      <c r="S16" s="450"/>
      <c r="T16" s="451"/>
      <c r="U16" s="476" t="s">
        <v>580</v>
      </c>
      <c r="V16" s="450"/>
      <c r="W16" s="450"/>
      <c r="X16" s="450"/>
      <c r="Y16" s="450"/>
      <c r="Z16" s="450"/>
      <c r="AA16" s="450"/>
      <c r="AB16" s="450"/>
      <c r="AC16" s="450"/>
      <c r="AD16" s="477"/>
    </row>
    <row r="17" spans="1:30" s="42" customFormat="1" ht="24" customHeight="1" x14ac:dyDescent="0.45">
      <c r="A17" s="79" t="s">
        <v>3722</v>
      </c>
      <c r="B17" s="462" t="s">
        <v>581</v>
      </c>
      <c r="C17" s="65" t="s">
        <v>582</v>
      </c>
      <c r="D17" s="452" t="s">
        <v>583</v>
      </c>
      <c r="E17" s="452" t="s">
        <v>584</v>
      </c>
      <c r="F17" s="454" t="s">
        <v>585</v>
      </c>
      <c r="G17" s="456" t="s">
        <v>586</v>
      </c>
      <c r="H17" s="456" t="s">
        <v>587</v>
      </c>
      <c r="I17" s="466" t="s">
        <v>588</v>
      </c>
      <c r="J17" s="472" t="s">
        <v>590</v>
      </c>
      <c r="K17" s="239" t="s">
        <v>3722</v>
      </c>
      <c r="L17" s="468" t="s">
        <v>581</v>
      </c>
      <c r="M17" s="41" t="s">
        <v>582</v>
      </c>
      <c r="N17" s="456" t="s">
        <v>583</v>
      </c>
      <c r="O17" s="456" t="s">
        <v>584</v>
      </c>
      <c r="P17" s="470" t="s">
        <v>589</v>
      </c>
      <c r="Q17" s="456" t="s">
        <v>586</v>
      </c>
      <c r="R17" s="456" t="s">
        <v>587</v>
      </c>
      <c r="S17" s="456" t="s">
        <v>588</v>
      </c>
      <c r="T17" s="464" t="s">
        <v>590</v>
      </c>
      <c r="U17" s="239" t="s">
        <v>3722</v>
      </c>
      <c r="V17" s="474" t="s">
        <v>581</v>
      </c>
      <c r="W17" s="41" t="s">
        <v>582</v>
      </c>
      <c r="X17" s="456" t="s">
        <v>583</v>
      </c>
      <c r="Y17" s="456" t="s">
        <v>584</v>
      </c>
      <c r="Z17" s="458" t="s">
        <v>589</v>
      </c>
      <c r="AA17" s="456" t="s">
        <v>586</v>
      </c>
      <c r="AB17" s="456" t="s">
        <v>587</v>
      </c>
      <c r="AC17" s="456" t="s">
        <v>591</v>
      </c>
      <c r="AD17" s="460" t="s">
        <v>590</v>
      </c>
    </row>
    <row r="18" spans="1:30" s="45" customFormat="1" ht="27" customHeight="1" x14ac:dyDescent="0.45">
      <c r="A18" s="80" t="s">
        <v>3723</v>
      </c>
      <c r="B18" s="463"/>
      <c r="C18" s="43" t="s">
        <v>592</v>
      </c>
      <c r="D18" s="453"/>
      <c r="E18" s="453"/>
      <c r="F18" s="455"/>
      <c r="G18" s="457"/>
      <c r="H18" s="457"/>
      <c r="I18" s="467"/>
      <c r="J18" s="473"/>
      <c r="K18" s="240" t="s">
        <v>3723</v>
      </c>
      <c r="L18" s="469"/>
      <c r="M18" s="44" t="s">
        <v>592</v>
      </c>
      <c r="N18" s="457"/>
      <c r="O18" s="457"/>
      <c r="P18" s="471"/>
      <c r="Q18" s="457"/>
      <c r="R18" s="457"/>
      <c r="S18" s="457"/>
      <c r="T18" s="465"/>
      <c r="U18" s="240" t="s">
        <v>3723</v>
      </c>
      <c r="V18" s="475"/>
      <c r="W18" s="44" t="s">
        <v>592</v>
      </c>
      <c r="X18" s="457"/>
      <c r="Y18" s="457"/>
      <c r="Z18" s="459"/>
      <c r="AA18" s="457"/>
      <c r="AB18" s="457"/>
      <c r="AC18" s="457"/>
      <c r="AD18" s="461"/>
    </row>
    <row r="19" spans="1:30" s="45" customFormat="1" ht="18.899999999999999" customHeight="1" x14ac:dyDescent="0.45">
      <c r="A19" s="83" t="s">
        <v>3701</v>
      </c>
      <c r="B19" s="439" t="s">
        <v>9579</v>
      </c>
      <c r="C19" s="60" t="s">
        <v>9579</v>
      </c>
      <c r="D19" s="431" t="str">
        <f>IF(C20="ア",VLOOKUP(A20,ア!$A$2:$E$1545,2,FALSE),IF(C20="イ",VLOOKUP(A20,イ!$A$2:$E$77,2,FALSE),IF(C20="ウ",HLOOKUP(A20,ウ!$B$1:$QI$6,4,FALSE),IF(C20="エ",VLOOKUP(A20,エ!$A$4:$E$443,3,FALSE)&amp;"　"&amp;VLOOKUP(A20,エ!$A$4:$E$443,4,FALSE),""))))</f>
        <v>38
光村</v>
      </c>
      <c r="E19" s="431" t="str">
        <f>IF(C20="ア",VLOOKUP(A20,ア!$A$2:$E$1545,4,FALSE),IF(C20="イ",VLOOKUP(A20,イ!$A$2:$E$77,4,FALSE),IF(C20="ウ",IF(HLOOKUP(A20,ウ!$B$1:$QI$6,3,FALSE)="","",HLOOKUP(A20,ウ!$B$1:$QI$6,3,FALSE)),"")))</f>
        <v>国語
107
※／◆</v>
      </c>
      <c r="F19" s="429" t="str">
        <f>IF(C20="ア",VLOOKUP(A20,ア!$A$2:$E$1545,5,FALSE),IF(C20="イ",VLOOKUP(A20,イ!$A$2:$E$77,5,FALSE),IF(C20="ウ",HLOOKUP(A20,ウ!$B$1:$QI$6,5,FALSE),IF(C20="エ",VLOOKUP(A20,エ!$A$4:$E$443,5,FALSE),""))))&amp;"　"&amp;IF(C20="ウ",HLOOKUP(A20,ウ!$B$1:$QI$6,6,FALSE),"")</f>
        <v>こくご一上　かざぐるま　</v>
      </c>
      <c r="G19" s="435" t="s">
        <v>9626</v>
      </c>
      <c r="H19" s="433"/>
      <c r="I19" s="437" t="s">
        <v>9628</v>
      </c>
      <c r="J19" s="478"/>
      <c r="K19" s="93" t="s">
        <v>3712</v>
      </c>
      <c r="L19" s="439" t="s">
        <v>9579</v>
      </c>
      <c r="M19" s="60" t="s">
        <v>9653</v>
      </c>
      <c r="N19" s="431" t="str">
        <f>IF(M20="ア",VLOOKUP(K20,ア!$A$2:$E$1545,2,FALSE),IF(M20="イ",VLOOKUP(K20,イ!$A$2:$E$77,2,FALSE),IF(M20="ウ",HLOOKUP(K20,ウ!$B$1:$QI$6,4,FALSE),IF(M20="エ",VLOOKUP(K20,エ!$A$4:$E$443,3,FALSE)&amp;"　"&amp;VLOOKUP(K20,エ!$A$4:$E$443,4,FALSE),""))))</f>
        <v>38
光村</v>
      </c>
      <c r="O19" s="431" t="str">
        <f>IF(M20="ア",VLOOKUP(K20,ア!$A$2:$E$1545,4,FALSE),IF(M20="イ",VLOOKUP(K20,イ!$A$2:$E$77,4,FALSE),IF(M20="ウ",IF(HLOOKUP(K20,ウ!$B$1:$QI$6,3,FALSE)="","",HLOOKUP(K20,ウ!$B$1:$QI$6,3,FALSE)),"")))</f>
        <v>国語
207
※／◆</v>
      </c>
      <c r="P19" s="429" t="str">
        <f>IF(M20="ア",VLOOKUP(K20,ア!$A$2:$E$1545,5,FALSE),IF(M20="イ",VLOOKUP(K20,イ!$A$2:$E$77,5,FALSE),IF(M20="ウ",HLOOKUP(K20,ウ!$B$1:$QI$6,5,FALSE),IF(M20="エ",VLOOKUP(K20,エ!$A$4:$E$443,5,FALSE),""))))&amp;"　"&amp;IF(M20="ウ",HLOOKUP(K20,ウ!$B$1:$QI$6,6,FALSE),"")</f>
        <v>こくご二上　たんぽぽ　</v>
      </c>
      <c r="Q19" s="435" t="s">
        <v>9626</v>
      </c>
      <c r="R19" s="433"/>
      <c r="S19" s="437" t="s">
        <v>9630</v>
      </c>
      <c r="T19" s="447"/>
      <c r="U19" s="83" t="s">
        <v>3724</v>
      </c>
      <c r="V19" s="439" t="s">
        <v>9579</v>
      </c>
      <c r="W19" s="60" t="s">
        <v>9653</v>
      </c>
      <c r="X19" s="431" t="str">
        <f>IF(W20="ア",VLOOKUP(U20,ア!$A$2:$E$1545,2,FALSE),IF(W20="イ",VLOOKUP(U20,イ!$A$2:$E$77,2,FALSE),IF(W20="ウ",HLOOKUP(U20,ウ!$B$1:$QI$6,4,FALSE),IF(W20="エ",VLOOKUP(U20,エ!$A$4:$E$443,3,FALSE)&amp;"　"&amp;VLOOKUP(U20,エ!$A$4:$E$443,4,FALSE),""))))</f>
        <v>38
光村</v>
      </c>
      <c r="Y19" s="431" t="str">
        <f>IF(W20="ア",VLOOKUP(U20,ア!$A$2:$E$1545,4,FALSE),IF(W20="イ",VLOOKUP(U20,イ!$A$2:$E$77,4,FALSE),IF(W20="ウ",IF(HLOOKUP(U20,ウ!$B$1:$QI$6,3,FALSE)="","",HLOOKUP(U20,ウ!$B$1:$QI$6,3,FALSE)),"")))</f>
        <v>国語
307
※／◆</v>
      </c>
      <c r="Z19" s="429" t="str">
        <f>IF(W20="ア",VLOOKUP(U20,ア!$A$2:$E$1545,5,FALSE),IF(W20="イ",VLOOKUP(U20,イ!$A$2:$E$77,5,FALSE),IF(W20="ウ",HLOOKUP(U20,ウ!$B$1:$QI$6,5,FALSE),IF(W20="エ",VLOOKUP(U20,エ!$A$4:$E$443,5,FALSE),""))))&amp;"　"&amp;IF(W20="ウ",HLOOKUP(U20,ウ!$B$1:$QI$6,6,FALSE),"")</f>
        <v>国語三上　わかば　</v>
      </c>
      <c r="AA19" s="435" t="s">
        <v>9626</v>
      </c>
      <c r="AB19" s="433"/>
      <c r="AC19" s="443" t="s">
        <v>9631</v>
      </c>
      <c r="AD19" s="478"/>
    </row>
    <row r="20" spans="1:30" s="45" customFormat="1" ht="18.899999999999999" customHeight="1" x14ac:dyDescent="0.45">
      <c r="A20" s="397" t="s">
        <v>9699</v>
      </c>
      <c r="B20" s="440"/>
      <c r="C20" s="103" t="s">
        <v>9637</v>
      </c>
      <c r="D20" s="432"/>
      <c r="E20" s="432"/>
      <c r="F20" s="430"/>
      <c r="G20" s="436"/>
      <c r="H20" s="434"/>
      <c r="I20" s="438"/>
      <c r="J20" s="507"/>
      <c r="K20" s="403" t="s">
        <v>1904</v>
      </c>
      <c r="L20" s="440"/>
      <c r="M20" s="103" t="s">
        <v>9637</v>
      </c>
      <c r="N20" s="432"/>
      <c r="O20" s="432"/>
      <c r="P20" s="430"/>
      <c r="Q20" s="436"/>
      <c r="R20" s="434"/>
      <c r="S20" s="438"/>
      <c r="T20" s="448"/>
      <c r="U20" s="397" t="s">
        <v>1906</v>
      </c>
      <c r="V20" s="440"/>
      <c r="W20" s="103" t="s">
        <v>9637</v>
      </c>
      <c r="X20" s="432"/>
      <c r="Y20" s="432"/>
      <c r="Z20" s="430"/>
      <c r="AA20" s="436"/>
      <c r="AB20" s="434"/>
      <c r="AC20" s="444"/>
      <c r="AD20" s="479"/>
    </row>
    <row r="21" spans="1:30" s="45" customFormat="1" ht="18.899999999999999" customHeight="1" x14ac:dyDescent="0.45">
      <c r="A21" s="84" t="s">
        <v>3702</v>
      </c>
      <c r="B21" s="439" t="s">
        <v>9579</v>
      </c>
      <c r="C21" s="60" t="s">
        <v>9579</v>
      </c>
      <c r="D21" s="431" t="str">
        <f>IF(C22="ア",VLOOKUP(A22,ア!$A$2:$E$1545,2,FALSE),IF(C22="イ",VLOOKUP(A22,イ!$A$2:$E$77,2,FALSE),IF(C22="ウ",HLOOKUP(A22,ウ!$B$1:$QI$6,4,FALSE),IF(C22="エ",VLOOKUP(A22,エ!$A$4:$E$443,3,FALSE)&amp;"　"&amp;VLOOKUP(A22,エ!$A$4:$E$443,4,FALSE),""))))</f>
        <v>38
光村</v>
      </c>
      <c r="E21" s="431" t="str">
        <f>IF(C22="ア",VLOOKUP(A22,ア!$A$2:$E$1545,4,FALSE),IF(C22="イ",VLOOKUP(A22,イ!$A$2:$E$77,4,FALSE),IF(C22="ウ",IF(HLOOKUP(A22,ウ!$B$1:$QI$6,3,FALSE)="","",HLOOKUP(A22,ウ!$B$1:$QI$6,3,FALSE)),"")))</f>
        <v>国語
108
※／◆</v>
      </c>
      <c r="F21" s="429" t="str">
        <f>IF(C22="ア",VLOOKUP(A22,ア!$A$2:$E$1545,5,FALSE),IF(C22="イ",VLOOKUP(A22,イ!$A$2:$E$77,5,FALSE),IF(C22="ウ",HLOOKUP(A22,ウ!$B$1:$QI$6,5,FALSE),IF(C22="エ",VLOOKUP(A22,エ!$A$4:$E$443,5,FALSE),""))))&amp;"　"&amp;IF(C22="ウ",HLOOKUP(A22,ウ!$B$1:$QI$6,6,FALSE),"")</f>
        <v>こくご一下　ともだち　</v>
      </c>
      <c r="G21" s="435" t="s">
        <v>9626</v>
      </c>
      <c r="H21" s="433"/>
      <c r="I21" s="437" t="s">
        <v>9628</v>
      </c>
      <c r="J21" s="508"/>
      <c r="K21" s="404" t="s">
        <v>3713</v>
      </c>
      <c r="L21" s="439" t="s">
        <v>9579</v>
      </c>
      <c r="M21" s="60" t="s">
        <v>9653</v>
      </c>
      <c r="N21" s="431" t="str">
        <f>IF(M22="ア",VLOOKUP(K22,ア!$A$2:$E$1545,2,FALSE),IF(M22="イ",VLOOKUP(K22,イ!$A$2:$E$77,2,FALSE),IF(M22="ウ",HLOOKUP(K22,ウ!$B$1:$QI$6,4,FALSE),IF(M22="エ",VLOOKUP(K22,エ!$A$4:$E$443,3,FALSE)&amp;"　"&amp;VLOOKUP(K22,エ!$A$4:$E$443,4,FALSE),""))))</f>
        <v>38
光村</v>
      </c>
      <c r="O21" s="431" t="str">
        <f>IF(M22="ア",VLOOKUP(K22,ア!$A$2:$E$1545,4,FALSE),IF(M22="イ",VLOOKUP(K22,イ!$A$2:$E$77,4,FALSE),IF(M22="ウ",IF(HLOOKUP(K22,ウ!$B$1:$QI$6,3,FALSE)="","",HLOOKUP(K22,ウ!$B$1:$QI$6,3,FALSE)),"")))</f>
        <v>国語
208
※／◆</v>
      </c>
      <c r="P21" s="429" t="str">
        <f>IF(M22="ア",VLOOKUP(K22,ア!$A$2:$E$1545,5,FALSE),IF(M22="イ",VLOOKUP(K22,イ!$A$2:$E$77,5,FALSE),IF(M22="ウ",HLOOKUP(K22,ウ!$B$1:$QI$6,5,FALSE),IF(M22="エ",VLOOKUP(K22,エ!$A$4:$E$443,5,FALSE),""))))&amp;"　"&amp;IF(M22="ウ",HLOOKUP(K22,ウ!$B$1:$QI$6,6,FALSE),"")</f>
        <v>こくご二下　赤とんぼ　</v>
      </c>
      <c r="Q21" s="435" t="s">
        <v>9626</v>
      </c>
      <c r="R21" s="433"/>
      <c r="S21" s="437" t="s">
        <v>9630</v>
      </c>
      <c r="T21" s="447"/>
      <c r="U21" s="84" t="s">
        <v>3725</v>
      </c>
      <c r="V21" s="439" t="s">
        <v>9579</v>
      </c>
      <c r="W21" s="60" t="s">
        <v>9653</v>
      </c>
      <c r="X21" s="431" t="str">
        <f>IF(W22="ア",VLOOKUP(U22,ア!$A$2:$E$1545,2,FALSE),IF(W22="イ",VLOOKUP(U22,イ!$A$2:$E$77,2,FALSE),IF(W22="ウ",HLOOKUP(U22,ウ!$B$1:$QI$6,4,FALSE),IF(W22="エ",VLOOKUP(U22,エ!$A$4:$E$443,3,FALSE)&amp;"　"&amp;VLOOKUP(U22,エ!$A$4:$E$443,4,FALSE),""))))</f>
        <v>38
光村</v>
      </c>
      <c r="Y21" s="431" t="str">
        <f>IF(W22="ア",VLOOKUP(U22,ア!$A$2:$E$1545,4,FALSE),IF(W22="イ",VLOOKUP(U22,イ!$A$2:$E$77,4,FALSE),IF(W22="ウ",IF(HLOOKUP(U22,ウ!$B$1:$QI$6,3,FALSE)="","",HLOOKUP(U22,ウ!$B$1:$QI$6,3,FALSE)),"")))</f>
        <v>国語
308
※／◆</v>
      </c>
      <c r="Z21" s="429" t="str">
        <f>IF(W22="ア",VLOOKUP(U22,ア!$A$2:$E$1545,5,FALSE),IF(W22="イ",VLOOKUP(U22,イ!$A$2:$E$77,5,FALSE),IF(W22="ウ",HLOOKUP(U22,ウ!$B$1:$QI$6,5,FALSE),IF(W22="エ",VLOOKUP(U22,エ!$A$4:$E$443,5,FALSE),""))))&amp;"　"&amp;IF(W22="ウ",HLOOKUP(U22,ウ!$B$1:$QI$6,6,FALSE),"")</f>
        <v>国語三下　あおぞら　</v>
      </c>
      <c r="AA21" s="435" t="s">
        <v>9626</v>
      </c>
      <c r="AB21" s="433"/>
      <c r="AC21" s="443" t="s">
        <v>9631</v>
      </c>
      <c r="AD21" s="478"/>
    </row>
    <row r="22" spans="1:30" s="45" customFormat="1" ht="18.899999999999999" customHeight="1" x14ac:dyDescent="0.45">
      <c r="A22" s="397" t="s">
        <v>1903</v>
      </c>
      <c r="B22" s="440"/>
      <c r="C22" s="103" t="s">
        <v>9637</v>
      </c>
      <c r="D22" s="432"/>
      <c r="E22" s="432"/>
      <c r="F22" s="430"/>
      <c r="G22" s="436"/>
      <c r="H22" s="434"/>
      <c r="I22" s="438"/>
      <c r="J22" s="507"/>
      <c r="K22" s="403" t="s">
        <v>1905</v>
      </c>
      <c r="L22" s="440"/>
      <c r="M22" s="103" t="s">
        <v>9637</v>
      </c>
      <c r="N22" s="432"/>
      <c r="O22" s="432"/>
      <c r="P22" s="430"/>
      <c r="Q22" s="436"/>
      <c r="R22" s="434"/>
      <c r="S22" s="438"/>
      <c r="T22" s="448"/>
      <c r="U22" s="397" t="s">
        <v>1907</v>
      </c>
      <c r="V22" s="440"/>
      <c r="W22" s="103" t="s">
        <v>9637</v>
      </c>
      <c r="X22" s="432"/>
      <c r="Y22" s="432"/>
      <c r="Z22" s="430"/>
      <c r="AA22" s="436"/>
      <c r="AB22" s="434"/>
      <c r="AC22" s="444"/>
      <c r="AD22" s="479"/>
    </row>
    <row r="23" spans="1:30" s="45" customFormat="1" ht="18.899999999999999" customHeight="1" x14ac:dyDescent="0.45">
      <c r="A23" s="84" t="s">
        <v>3703</v>
      </c>
      <c r="B23" s="439" t="s">
        <v>9579</v>
      </c>
      <c r="C23" s="60" t="s">
        <v>9585</v>
      </c>
      <c r="D23" s="431" t="str">
        <f>IF(C24="ア",VLOOKUP(A24,ア!$A$2:$E$1545,2,FALSE),IF(C24="イ",VLOOKUP(A24,イ!$A$2:$E$77,2,FALSE),IF(C24="ウ",HLOOKUP(A24,ウ!$B$1:$QI$6,4,FALSE),IF(C24="エ",VLOOKUP(A24,エ!$A$4:$E$443,3,FALSE)&amp;"　"&amp;VLOOKUP(A24,エ!$A$4:$E$443,4,FALSE),""))))</f>
        <v>2
東書</v>
      </c>
      <c r="E23" s="431" t="str">
        <f>IF(C24="ア",VLOOKUP(A24,ア!$A$2:$E$1545,4,FALSE),IF(C24="イ",VLOOKUP(A24,イ!$A$2:$E$77,4,FALSE),IF(C24="ウ",IF(HLOOKUP(A24,ウ!$B$1:$QI$6,3,FALSE)="","",HLOOKUP(A24,ウ!$B$1:$QI$6,3,FALSE)),"")))</f>
        <v>書写
106
※／◆</v>
      </c>
      <c r="F23" s="429" t="str">
        <f>IF(C24="ア",VLOOKUP(A24,ア!$A$2:$E$1545,5,FALSE),IF(C24="イ",VLOOKUP(A24,イ!$A$2:$E$77,5,FALSE),IF(C24="ウ",HLOOKUP(A24,ウ!$B$1:$QI$6,5,FALSE),IF(C24="エ",VLOOKUP(A24,エ!$A$4:$E$443,5,FALSE),""))))&amp;"　"&amp;IF(C24="ウ",HLOOKUP(A24,ウ!$B$1:$QI$6,6,FALSE),"")</f>
        <v>新編　あたらしい　しょしゃ　一　</v>
      </c>
      <c r="G23" s="435" t="s">
        <v>9626</v>
      </c>
      <c r="H23" s="433"/>
      <c r="I23" s="437" t="s">
        <v>9628</v>
      </c>
      <c r="J23" s="508"/>
      <c r="K23" s="404" t="s">
        <v>3714</v>
      </c>
      <c r="L23" s="439" t="s">
        <v>9579</v>
      </c>
      <c r="M23" s="60" t="s">
        <v>9621</v>
      </c>
      <c r="N23" s="431" t="str">
        <f>IF(M24="ア",VLOOKUP(K24,ア!$A$2:$E$1545,2,FALSE),IF(M24="イ",VLOOKUP(K24,イ!$A$2:$E$77,2,FALSE),IF(M24="ウ",HLOOKUP(K24,ウ!$B$1:$QI$6,4,FALSE),IF(M24="エ",VLOOKUP(K24,エ!$A$4:$E$443,3,FALSE)&amp;"　"&amp;VLOOKUP(K24,エ!$A$4:$E$443,4,FALSE),""))))</f>
        <v>2
東書</v>
      </c>
      <c r="O23" s="431" t="str">
        <f>IF(M24="ア",VLOOKUP(K24,ア!$A$2:$E$1545,4,FALSE),IF(M24="イ",VLOOKUP(K24,イ!$A$2:$E$77,4,FALSE),IF(M24="ウ",IF(HLOOKUP(K24,ウ!$B$1:$QI$6,3,FALSE)="","",HLOOKUP(K24,ウ!$B$1:$QI$6,3,FALSE)),"")))</f>
        <v>書写
206
※／◆</v>
      </c>
      <c r="P23" s="429" t="str">
        <f>IF(M24="ア",VLOOKUP(K24,ア!$A$2:$E$1545,5,FALSE),IF(M24="イ",VLOOKUP(K24,イ!$A$2:$E$77,5,FALSE),IF(M24="ウ",HLOOKUP(K24,ウ!$B$1:$QI$6,5,FALSE),IF(M24="エ",VLOOKUP(K24,エ!$A$4:$E$443,5,FALSE),""))))&amp;"　"&amp;IF(M24="ウ",HLOOKUP(K24,ウ!$B$1:$QI$6,6,FALSE),"")</f>
        <v>新編　あたらしい　しょしゃ　二　</v>
      </c>
      <c r="Q23" s="435" t="s">
        <v>9626</v>
      </c>
      <c r="R23" s="433"/>
      <c r="S23" s="437" t="s">
        <v>9630</v>
      </c>
      <c r="T23" s="447"/>
      <c r="U23" s="84" t="s">
        <v>3726</v>
      </c>
      <c r="V23" s="439" t="s">
        <v>9579</v>
      </c>
      <c r="W23" s="60" t="s">
        <v>9620</v>
      </c>
      <c r="X23" s="431" t="str">
        <f>IF(W24="ア",VLOOKUP(U24,ア!$A$2:$E$1545,2,FALSE),IF(W24="イ",VLOOKUP(U24,イ!$A$2:$E$77,2,FALSE),IF(W24="ウ",HLOOKUP(U24,ウ!$B$1:$QI$6,4,FALSE),IF(W24="エ",VLOOKUP(U24,エ!$A$4:$E$443,3,FALSE)&amp;"　"&amp;VLOOKUP(U24,エ!$A$4:$E$443,4,FALSE),""))))</f>
        <v>2
東書</v>
      </c>
      <c r="Y23" s="431" t="str">
        <f>IF(W24="ア",VLOOKUP(U24,ア!$A$2:$E$1545,4,FALSE),IF(W24="イ",VLOOKUP(U24,イ!$A$2:$E$77,4,FALSE),IF(W24="ウ",IF(HLOOKUP(U24,ウ!$B$1:$QI$6,3,FALSE)="","",HLOOKUP(U24,ウ!$B$1:$QI$6,3,FALSE)),"")))</f>
        <v>書写
306
※／◆</v>
      </c>
      <c r="Z23" s="429" t="str">
        <f>IF(W24="ア",VLOOKUP(U24,ア!$A$2:$E$1545,5,FALSE),IF(W24="イ",VLOOKUP(U24,イ!$A$2:$E$77,5,FALSE),IF(W24="ウ",HLOOKUP(U24,ウ!$B$1:$QI$6,5,FALSE),IF(W24="エ",VLOOKUP(U24,エ!$A$4:$E$443,5,FALSE),""))))&amp;"　"&amp;IF(W24="ウ",HLOOKUP(U24,ウ!$B$1:$QI$6,6,FALSE),"")</f>
        <v>新編　あたらしい　書写　三　</v>
      </c>
      <c r="AA23" s="435" t="s">
        <v>9626</v>
      </c>
      <c r="AB23" s="433"/>
      <c r="AC23" s="443" t="s">
        <v>9631</v>
      </c>
      <c r="AD23" s="478"/>
    </row>
    <row r="24" spans="1:30" s="45" customFormat="1" ht="18.899999999999999" customHeight="1" x14ac:dyDescent="0.45">
      <c r="A24" s="394" t="s">
        <v>1914</v>
      </c>
      <c r="B24" s="440"/>
      <c r="C24" s="103" t="s">
        <v>9637</v>
      </c>
      <c r="D24" s="432"/>
      <c r="E24" s="432"/>
      <c r="F24" s="430"/>
      <c r="G24" s="436"/>
      <c r="H24" s="434"/>
      <c r="I24" s="438"/>
      <c r="J24" s="507"/>
      <c r="K24" s="395" t="s">
        <v>9650</v>
      </c>
      <c r="L24" s="440"/>
      <c r="M24" s="103" t="s">
        <v>9637</v>
      </c>
      <c r="N24" s="432"/>
      <c r="O24" s="432"/>
      <c r="P24" s="430"/>
      <c r="Q24" s="436"/>
      <c r="R24" s="434"/>
      <c r="S24" s="438"/>
      <c r="T24" s="448"/>
      <c r="U24" s="394" t="s">
        <v>3964</v>
      </c>
      <c r="V24" s="440"/>
      <c r="W24" s="103" t="s">
        <v>9637</v>
      </c>
      <c r="X24" s="432"/>
      <c r="Y24" s="432"/>
      <c r="Z24" s="430"/>
      <c r="AA24" s="436"/>
      <c r="AB24" s="434"/>
      <c r="AC24" s="444"/>
      <c r="AD24" s="479"/>
    </row>
    <row r="25" spans="1:30" s="45" customFormat="1" ht="18.899999999999999" customHeight="1" x14ac:dyDescent="0.45">
      <c r="A25" s="84" t="s">
        <v>3704</v>
      </c>
      <c r="B25" s="439" t="s">
        <v>9580</v>
      </c>
      <c r="C25" s="60" t="s">
        <v>9580</v>
      </c>
      <c r="D25" s="431" t="str">
        <f>IF(C26="ア",VLOOKUP(A26,ア!$A$2:$E$1545,2,FALSE),IF(C26="イ",VLOOKUP(A26,イ!$A$2:$E$77,2,FALSE),IF(C26="ウ",HLOOKUP(A26,ウ!$B$1:$QI$6,4,FALSE),IF(C26="エ",VLOOKUP(A26,エ!$A$4:$E$443,3,FALSE)&amp;"　"&amp;VLOOKUP(A26,エ!$A$4:$E$443,4,FALSE),""))))</f>
        <v>4
大日本</v>
      </c>
      <c r="E25" s="431" t="str">
        <f>IF(C26="ア",VLOOKUP(A26,ア!$A$2:$E$1545,4,FALSE),IF(C26="イ",VLOOKUP(A26,イ!$A$2:$E$77,4,FALSE),IF(C26="ウ",IF(HLOOKUP(A26,ウ!$B$1:$QI$6,3,FALSE)="","",HLOOKUP(A26,ウ!$B$1:$QI$6,3,FALSE)),"")))</f>
        <v>算数
114
※／◆</v>
      </c>
      <c r="F25" s="429" t="str">
        <f>IF(C26="ア",VLOOKUP(A26,ア!$A$2:$E$1545,5,FALSE),IF(C26="イ",VLOOKUP(A26,イ!$A$2:$E$77,5,FALSE),IF(C26="ウ",HLOOKUP(A26,ウ!$B$1:$QI$6,5,FALSE),IF(C26="エ",VLOOKUP(A26,エ!$A$4:$E$443,5,FALSE),""))))&amp;"　"&amp;IF(C26="ウ",HLOOKUP(A26,ウ!$B$1:$QI$6,6,FALSE),"")</f>
        <v>新版　たのしいさんすう１ねん①　</v>
      </c>
      <c r="G25" s="435" t="s">
        <v>9626</v>
      </c>
      <c r="H25" s="433"/>
      <c r="I25" s="437" t="s">
        <v>9628</v>
      </c>
      <c r="J25" s="508"/>
      <c r="K25" s="405" t="s">
        <v>3715</v>
      </c>
      <c r="L25" s="439" t="s">
        <v>9580</v>
      </c>
      <c r="M25" s="60" t="s">
        <v>9654</v>
      </c>
      <c r="N25" s="431" t="str">
        <f>IF(M26="ア",VLOOKUP(K26,ア!$A$2:$E$1545,2,FALSE),IF(M26="イ",VLOOKUP(K26,イ!$A$2:$E$77,2,FALSE),IF(M26="ウ",HLOOKUP(K26,ウ!$B$1:$QI$6,4,FALSE),IF(M26="エ",VLOOKUP(K26,エ!$A$4:$E$443,3,FALSE)&amp;"　"&amp;VLOOKUP(K26,エ!$A$4:$E$443,4,FALSE),""))))</f>
        <v>4
大日本</v>
      </c>
      <c r="O25" s="431" t="str">
        <f>IF(M26="ア",VLOOKUP(K26,ア!$A$2:$E$1545,4,FALSE),IF(M26="イ",VLOOKUP(K26,イ!$A$2:$E$77,4,FALSE),IF(M26="ウ",IF(HLOOKUP(K26,ウ!$B$1:$QI$6,3,FALSE)="","",HLOOKUP(K26,ウ!$B$1:$QI$6,3,FALSE)),"")))</f>
        <v>算数
214
※／◆</v>
      </c>
      <c r="P25" s="429" t="str">
        <f>IF(M26="ア",VLOOKUP(K26,ア!$A$2:$E$1545,5,FALSE),IF(M26="イ",VLOOKUP(K26,イ!$A$2:$E$77,5,FALSE),IF(M26="ウ",HLOOKUP(K26,ウ!$B$1:$QI$6,5,FALSE),IF(M26="エ",VLOOKUP(K26,エ!$A$4:$E$443,5,FALSE),""))))&amp;"　"&amp;IF(M26="ウ",HLOOKUP(K26,ウ!$B$1:$QI$6,6,FALSE),"")</f>
        <v>新版　たのしい算数２年　</v>
      </c>
      <c r="Q25" s="435" t="s">
        <v>9626</v>
      </c>
      <c r="R25" s="433"/>
      <c r="S25" s="437" t="s">
        <v>9630</v>
      </c>
      <c r="T25" s="447"/>
      <c r="U25" s="84" t="s">
        <v>3727</v>
      </c>
      <c r="V25" s="439" t="s">
        <v>9609</v>
      </c>
      <c r="W25" s="60" t="s">
        <v>9658</v>
      </c>
      <c r="X25" s="431" t="str">
        <f>IF(W26="ア",VLOOKUP(U26,ア!$A$2:$E$1545,2,FALSE),IF(W26="イ",VLOOKUP(U26,イ!$A$2:$E$77,2,FALSE),IF(W26="ウ",HLOOKUP(U26,ウ!$B$1:$QI$6,4,FALSE),IF(W26="エ",VLOOKUP(U26,エ!$A$4:$E$443,3,FALSE)&amp;"　"&amp;VLOOKUP(U26,エ!$A$4:$E$443,4,FALSE),""))))</f>
        <v>17
教出</v>
      </c>
      <c r="Y25" s="431" t="str">
        <f>IF(W26="ア",VLOOKUP(U26,ア!$A$2:$E$1545,4,FALSE),IF(W26="イ",VLOOKUP(U26,イ!$A$2:$E$77,4,FALSE),IF(W26="ウ",IF(HLOOKUP(U26,ウ!$B$1:$QI$6,3,FALSE)="","",HLOOKUP(U26,ウ!$B$1:$QI$6,3,FALSE)),"")))</f>
        <v>社会
307
※／◆</v>
      </c>
      <c r="Z25" s="429" t="str">
        <f>IF(W26="ア",VLOOKUP(U26,ア!$A$2:$E$1545,5,FALSE),IF(W26="イ",VLOOKUP(U26,イ!$A$2:$E$77,5,FALSE),IF(W26="ウ",HLOOKUP(U26,ウ!$B$1:$QI$6,5,FALSE),IF(W26="エ",VLOOKUP(U26,エ!$A$4:$E$443,5,FALSE),""))))&amp;"　"&amp;IF(W26="ウ",HLOOKUP(U26,ウ!$B$1:$QI$6,6,FALSE),"")</f>
        <v>小学社会３　</v>
      </c>
      <c r="AA25" s="435" t="s">
        <v>9626</v>
      </c>
      <c r="AB25" s="433"/>
      <c r="AC25" s="443" t="s">
        <v>9631</v>
      </c>
      <c r="AD25" s="478"/>
    </row>
    <row r="26" spans="1:30" s="45" customFormat="1" ht="18.899999999999999" customHeight="1" x14ac:dyDescent="0.45">
      <c r="A26" s="398" t="s">
        <v>3998</v>
      </c>
      <c r="B26" s="440"/>
      <c r="C26" s="103" t="s">
        <v>9637</v>
      </c>
      <c r="D26" s="432"/>
      <c r="E26" s="432"/>
      <c r="F26" s="430"/>
      <c r="G26" s="436"/>
      <c r="H26" s="434"/>
      <c r="I26" s="438"/>
      <c r="J26" s="479"/>
      <c r="K26" s="94" t="s">
        <v>4000</v>
      </c>
      <c r="L26" s="440"/>
      <c r="M26" s="103" t="s">
        <v>9637</v>
      </c>
      <c r="N26" s="432"/>
      <c r="O26" s="432"/>
      <c r="P26" s="430"/>
      <c r="Q26" s="436"/>
      <c r="R26" s="434"/>
      <c r="S26" s="438"/>
      <c r="T26" s="448"/>
      <c r="U26" s="397" t="s">
        <v>3977</v>
      </c>
      <c r="V26" s="440"/>
      <c r="W26" s="103" t="s">
        <v>9637</v>
      </c>
      <c r="X26" s="432"/>
      <c r="Y26" s="432"/>
      <c r="Z26" s="430"/>
      <c r="AA26" s="436"/>
      <c r="AB26" s="434"/>
      <c r="AC26" s="444"/>
      <c r="AD26" s="479"/>
    </row>
    <row r="27" spans="1:30" s="45" customFormat="1" ht="18.899999999999999" customHeight="1" x14ac:dyDescent="0.45">
      <c r="A27" s="84" t="s">
        <v>3705</v>
      </c>
      <c r="B27" s="439" t="s">
        <v>9580</v>
      </c>
      <c r="C27" s="60" t="s">
        <v>9580</v>
      </c>
      <c r="D27" s="431" t="str">
        <f>IF(C28="ア",VLOOKUP(A28,ア!$A$2:$E$1545,2,FALSE),IF(C28="イ",VLOOKUP(A28,イ!$A$2:$E$77,2,FALSE),IF(C28="ウ",HLOOKUP(A28,ウ!$B$1:$QI$6,4,FALSE),IF(C28="エ",VLOOKUP(A28,エ!$A$4:$E$443,3,FALSE)&amp;"　"&amp;VLOOKUP(A28,エ!$A$4:$E$443,4,FALSE),""))))</f>
        <v>4
大日本</v>
      </c>
      <c r="E27" s="431" t="str">
        <f>IF(C28="ア",VLOOKUP(A28,ア!$A$2:$E$1545,4,FALSE),IF(C28="イ",VLOOKUP(A28,イ!$A$2:$E$77,4,FALSE),IF(C28="ウ",IF(HLOOKUP(A28,ウ!$B$1:$QI$6,3,FALSE)="","",HLOOKUP(A28,ウ!$B$1:$QI$6,3,FALSE)),"")))</f>
        <v>算数
115
※／◆</v>
      </c>
      <c r="F27" s="429" t="str">
        <f>IF(C28="ア",VLOOKUP(A28,ア!$A$2:$E$1545,5,FALSE),IF(C28="イ",VLOOKUP(A28,イ!$A$2:$E$77,5,FALSE),IF(C28="ウ",HLOOKUP(A28,ウ!$B$1:$QI$6,5,FALSE),IF(C28="エ",VLOOKUP(A28,エ!$A$4:$E$443,5,FALSE),""))))&amp;"　"&amp;IF(C28="ウ",HLOOKUP(A28,ウ!$B$1:$QI$6,6,FALSE),"")</f>
        <v>新版　たのしいさんすう１ねん②　</v>
      </c>
      <c r="G27" s="435" t="s">
        <v>9626</v>
      </c>
      <c r="H27" s="433"/>
      <c r="I27" s="437" t="s">
        <v>9711</v>
      </c>
      <c r="J27" s="478"/>
      <c r="K27" s="95" t="s">
        <v>3716</v>
      </c>
      <c r="L27" s="439" t="s">
        <v>9581</v>
      </c>
      <c r="M27" s="60" t="s">
        <v>9645</v>
      </c>
      <c r="N27" s="431" t="e">
        <f>IF(M28="ア",VLOOKUP(K28,ア!$A$2:$E$1545,2,FALSE),IF(M28="イ",VLOOKUP(K28,イ!$A$2:$E$77,2,FALSE),IF(M28="ウ",HLOOKUP(K28,ウ!$B$1:$QI$6,4,FALSE),IF(M28="エ",VLOOKUP(K28,エ!$A$4:$E$443,3,FALSE)&amp;"　"&amp;VLOOKUP(K28,エ!$A$4:$E$443,4,FALSE),""))))</f>
        <v>#N/A</v>
      </c>
      <c r="O27" s="431" t="e">
        <f>IF(M28="ア",VLOOKUP(K28,ア!$A$2:$E$1545,4,FALSE),IF(M28="イ",VLOOKUP(K28,イ!$A$2:$E$77,4,FALSE),IF(M28="ウ",IF(HLOOKUP(K28,ウ!$B$1:$QI$6,3,FALSE)="","",HLOOKUP(K28,ウ!$B$1:$QI$6,3,FALSE)),"")))</f>
        <v>#N/A</v>
      </c>
      <c r="P27" s="429" t="s">
        <v>9674</v>
      </c>
      <c r="Q27" s="435" t="s">
        <v>9626</v>
      </c>
      <c r="R27" s="433"/>
      <c r="S27" s="437" t="s">
        <v>9629</v>
      </c>
      <c r="T27" s="447" t="s">
        <v>9586</v>
      </c>
      <c r="U27" s="84" t="s">
        <v>3728</v>
      </c>
      <c r="V27" s="439" t="s">
        <v>9609</v>
      </c>
      <c r="W27" s="60" t="s">
        <v>9622</v>
      </c>
      <c r="X27" s="431" t="str">
        <f>IF(W28="ア",VLOOKUP(U28,ア!$A$2:$E$1545,2,FALSE),IF(W28="イ",VLOOKUP(U28,イ!$A$2:$E$77,2,FALSE),IF(W28="ウ",HLOOKUP(U28,ウ!$B$1:$QI$6,4,FALSE),IF(W28="エ",VLOOKUP(U28,エ!$A$4:$E$443,3,FALSE)&amp;"　"&amp;VLOOKUP(U28,エ!$A$4:$E$443,4,FALSE),""))))</f>
        <v>2
東書</v>
      </c>
      <c r="Y27" s="431" t="str">
        <f>IF(W28="ア",VLOOKUP(U28,ア!$A$2:$E$1545,4,FALSE),IF(W28="イ",VLOOKUP(U28,イ!$A$2:$E$77,4,FALSE),IF(W28="ウ",IF(HLOOKUP(U28,ウ!$B$1:$QI$6,3,FALSE)="","",HLOOKUP(U28,ウ!$B$1:$QI$6,3,FALSE)),"")))</f>
        <v>地図
303
※／◆</v>
      </c>
      <c r="Z27" s="429" t="str">
        <f>IF(W28="ア",VLOOKUP(U28,ア!$A$2:$E$1545,5,FALSE),IF(W28="イ",VLOOKUP(U28,イ!$A$2:$E$77,5,FALSE),IF(W28="ウ",HLOOKUP(U28,ウ!$B$1:$QI$6,5,FALSE),IF(W28="エ",VLOOKUP(U28,エ!$A$4:$E$443,5,FALSE),""))))&amp;"　"&amp;IF(W28="ウ",HLOOKUP(U28,ウ!$B$1:$QI$6,6,FALSE),"")</f>
        <v>新編　新しい地図帳　</v>
      </c>
      <c r="AA27" s="435" t="s">
        <v>9626</v>
      </c>
      <c r="AB27" s="433"/>
      <c r="AC27" s="443" t="s">
        <v>9632</v>
      </c>
      <c r="AD27" s="478"/>
    </row>
    <row r="28" spans="1:30" s="45" customFormat="1" ht="18.899999999999999" customHeight="1" x14ac:dyDescent="0.45">
      <c r="A28" s="394" t="s">
        <v>3999</v>
      </c>
      <c r="B28" s="440"/>
      <c r="C28" s="103" t="s">
        <v>9637</v>
      </c>
      <c r="D28" s="432"/>
      <c r="E28" s="432"/>
      <c r="F28" s="430"/>
      <c r="G28" s="436"/>
      <c r="H28" s="434"/>
      <c r="I28" s="438"/>
      <c r="J28" s="479"/>
      <c r="K28" s="94"/>
      <c r="L28" s="440"/>
      <c r="M28" s="103" t="s">
        <v>9637</v>
      </c>
      <c r="N28" s="432"/>
      <c r="O28" s="432"/>
      <c r="P28" s="430"/>
      <c r="Q28" s="436"/>
      <c r="R28" s="434"/>
      <c r="S28" s="438"/>
      <c r="T28" s="448"/>
      <c r="U28" s="394" t="s">
        <v>9657</v>
      </c>
      <c r="V28" s="440"/>
      <c r="W28" s="103" t="s">
        <v>9637</v>
      </c>
      <c r="X28" s="432"/>
      <c r="Y28" s="432"/>
      <c r="Z28" s="430"/>
      <c r="AA28" s="436"/>
      <c r="AB28" s="434"/>
      <c r="AC28" s="444"/>
      <c r="AD28" s="479"/>
    </row>
    <row r="29" spans="1:30" s="45" customFormat="1" ht="18.899999999999999" customHeight="1" x14ac:dyDescent="0.45">
      <c r="A29" s="84" t="s">
        <v>3706</v>
      </c>
      <c r="B29" s="439" t="s">
        <v>9581</v>
      </c>
      <c r="C29" s="60" t="s">
        <v>9581</v>
      </c>
      <c r="D29" s="431" t="str">
        <f>IF(C30="ア",VLOOKUP(A30,ア!$A$2:$E$1545,2,FALSE),IF(C30="イ",VLOOKUP(A30,イ!$A$2:$E$77,2,FALSE),IF(C30="ウ",HLOOKUP(A30,ウ!$B$1:$QI$6,4,FALSE),IF(C30="エ",VLOOKUP(A30,エ!$A$4:$E$443,3,FALSE)&amp;"　"&amp;VLOOKUP(A30,エ!$A$4:$E$443,4,FALSE),""))))</f>
        <v>4
大日本</v>
      </c>
      <c r="E29" s="431" t="str">
        <f>IF(C30="ア",VLOOKUP(A30,ア!$A$2:$E$1545,4,FALSE),IF(C30="イ",VLOOKUP(A30,イ!$A$2:$E$77,4,FALSE),IF(C30="ウ",IF(HLOOKUP(A30,ウ!$B$1:$QI$6,3,FALSE)="","",HLOOKUP(A30,ウ!$B$1:$QI$6,3,FALSE)),"")))</f>
        <v>生活
119
※／◆</v>
      </c>
      <c r="F29" s="429" t="str">
        <f>IF(C30="ア",VLOOKUP(A30,ア!$A$2:$E$1545,5,FALSE),IF(C30="イ",VLOOKUP(A30,イ!$A$2:$E$77,5,FALSE),IF(C30="ウ",HLOOKUP(A30,ウ!$B$1:$QI$6,5,FALSE),IF(C30="エ",VLOOKUP(A30,エ!$A$4:$E$443,5,FALSE),""))))&amp;"　"&amp;IF(C30="ウ",HLOOKUP(A30,ウ!$B$1:$QI$6,6,FALSE),"")</f>
        <v>新版　たのしいせいかつ　上
だいすき　</v>
      </c>
      <c r="G29" s="435" t="s">
        <v>9626</v>
      </c>
      <c r="H29" s="433"/>
      <c r="I29" s="437" t="s">
        <v>9629</v>
      </c>
      <c r="J29" s="478"/>
      <c r="K29" s="95" t="s">
        <v>3717</v>
      </c>
      <c r="L29" s="439" t="s">
        <v>9581</v>
      </c>
      <c r="M29" s="60" t="s">
        <v>9645</v>
      </c>
      <c r="N29" s="431" t="e">
        <f>IF(M30="ア",VLOOKUP(K30,ア!$A$2:$E$1545,2,FALSE),IF(M30="イ",VLOOKUP(K30,イ!$A$2:$E$77,2,FALSE),IF(M30="ウ",HLOOKUP(K30,ウ!$B$1:$QI$6,4,FALSE),IF(M30="エ",VLOOKUP(K30,エ!$A$4:$E$443,3,FALSE)&amp;"　"&amp;VLOOKUP(K30,エ!$A$4:$E$443,4,FALSE),""))))</f>
        <v>#N/A</v>
      </c>
      <c r="O29" s="431" t="e">
        <f>IF(M30="ア",VLOOKUP(K30,ア!$A$2:$E$1545,4,FALSE),IF(M30="イ",VLOOKUP(K30,イ!$A$2:$E$77,4,FALSE),IF(M30="ウ",IF(HLOOKUP(K30,ウ!$B$1:$QI$6,3,FALSE)="","",HLOOKUP(K30,ウ!$B$1:$QI$6,3,FALSE)),"")))</f>
        <v>#N/A</v>
      </c>
      <c r="P29" s="429" t="s">
        <v>9748</v>
      </c>
      <c r="Q29" s="435" t="s">
        <v>9626</v>
      </c>
      <c r="R29" s="433"/>
      <c r="S29" s="437" t="s">
        <v>9629</v>
      </c>
      <c r="T29" s="447" t="s">
        <v>9586</v>
      </c>
      <c r="U29" s="84" t="s">
        <v>3729</v>
      </c>
      <c r="V29" s="439" t="s">
        <v>9580</v>
      </c>
      <c r="W29" s="60" t="s">
        <v>9654</v>
      </c>
      <c r="X29" s="431" t="str">
        <f>IF(W30="ア",VLOOKUP(U30,ア!$A$2:$E$1545,2,FALSE),IF(W30="イ",VLOOKUP(U30,イ!$A$2:$E$77,2,FALSE),IF(W30="ウ",HLOOKUP(U30,ウ!$B$1:$QI$6,4,FALSE),IF(W30="エ",VLOOKUP(U30,エ!$A$4:$E$443,3,FALSE)&amp;"　"&amp;VLOOKUP(U30,エ!$A$4:$E$443,4,FALSE),""))))</f>
        <v>4
大日本</v>
      </c>
      <c r="Y29" s="431" t="str">
        <f>IF(W30="ア",VLOOKUP(U30,ア!$A$2:$E$1545,4,FALSE),IF(W30="イ",VLOOKUP(U30,イ!$A$2:$E$77,4,FALSE),IF(W30="ウ",IF(HLOOKUP(U30,ウ!$B$1:$QI$6,3,FALSE)="","",HLOOKUP(U30,ウ!$B$1:$QI$6,3,FALSE)),"")))</f>
        <v>算数
314
※／◆</v>
      </c>
      <c r="Z29" s="429" t="str">
        <f>IF(W30="ア",VLOOKUP(U30,ア!$A$2:$E$1545,5,FALSE),IF(W30="イ",VLOOKUP(U30,イ!$A$2:$E$77,5,FALSE),IF(W30="ウ",HLOOKUP(U30,ウ!$B$1:$QI$6,5,FALSE),IF(W30="エ",VLOOKUP(U30,エ!$A$4:$E$443,5,FALSE),""))))&amp;"　"&amp;IF(W30="ウ",HLOOKUP(U30,ウ!$B$1:$QI$6,6,FALSE),"")</f>
        <v>新版　たのしい算数３年　</v>
      </c>
      <c r="AA29" s="435" t="s">
        <v>9626</v>
      </c>
      <c r="AB29" s="433"/>
      <c r="AC29" s="443" t="s">
        <v>9631</v>
      </c>
      <c r="AD29" s="478"/>
    </row>
    <row r="30" spans="1:30" s="45" customFormat="1" ht="18.899999999999999" customHeight="1" x14ac:dyDescent="0.45">
      <c r="A30" s="394" t="s">
        <v>4045</v>
      </c>
      <c r="B30" s="440"/>
      <c r="C30" s="103" t="s">
        <v>9637</v>
      </c>
      <c r="D30" s="432"/>
      <c r="E30" s="432"/>
      <c r="F30" s="430"/>
      <c r="G30" s="436"/>
      <c r="H30" s="434"/>
      <c r="I30" s="438"/>
      <c r="J30" s="479"/>
      <c r="K30" s="94"/>
      <c r="L30" s="440"/>
      <c r="M30" s="103" t="s">
        <v>9637</v>
      </c>
      <c r="N30" s="432"/>
      <c r="O30" s="432"/>
      <c r="P30" s="430"/>
      <c r="Q30" s="436"/>
      <c r="R30" s="434"/>
      <c r="S30" s="438"/>
      <c r="T30" s="448"/>
      <c r="U30" s="81" t="s">
        <v>9727</v>
      </c>
      <c r="V30" s="440"/>
      <c r="W30" s="103" t="s">
        <v>9637</v>
      </c>
      <c r="X30" s="432"/>
      <c r="Y30" s="432"/>
      <c r="Z30" s="430"/>
      <c r="AA30" s="436"/>
      <c r="AB30" s="434"/>
      <c r="AC30" s="444"/>
      <c r="AD30" s="479"/>
    </row>
    <row r="31" spans="1:30" s="45" customFormat="1" ht="18.899999999999999" customHeight="1" x14ac:dyDescent="0.45">
      <c r="A31" s="84" t="s">
        <v>3707</v>
      </c>
      <c r="B31" s="439" t="s">
        <v>9581</v>
      </c>
      <c r="C31" s="60" t="s">
        <v>9581</v>
      </c>
      <c r="D31" s="431" t="str">
        <f>IF(C32="ア",VLOOKUP(A32,ア!$A$2:$E$1545,2,FALSE),IF(C32="イ",VLOOKUP(A32,イ!$A$2:$E$77,2,FALSE),IF(C32="ウ",HLOOKUP(A32,ウ!$B$1:$QI$6,4,FALSE),IF(C32="エ",VLOOKUP(A32,エ!$A$4:$E$443,3,FALSE)&amp;"　"&amp;VLOOKUP(A32,エ!$A$4:$E$443,4,FALSE),""))))</f>
        <v>4
大日本</v>
      </c>
      <c r="E31" s="431" t="str">
        <f>IF(C32="ア",VLOOKUP(A32,ア!$A$2:$E$1545,4,FALSE),IF(C32="イ",VLOOKUP(A32,イ!$A$2:$E$77,4,FALSE),IF(C32="ウ",IF(HLOOKUP(A32,ウ!$B$1:$QI$6,3,FALSE)="","",HLOOKUP(A32,ウ!$B$1:$QI$6,3,FALSE)),"")))</f>
        <v>生活
120
※／◆</v>
      </c>
      <c r="F31" s="429" t="str">
        <f>IF(C32="ア",VLOOKUP(A32,ア!$A$2:$E$1545,5,FALSE),IF(C32="イ",VLOOKUP(A32,イ!$A$2:$E$77,5,FALSE),IF(C32="ウ",HLOOKUP(A32,ウ!$B$1:$QI$6,5,FALSE),IF(C32="エ",VLOOKUP(A32,エ!$A$4:$E$443,5,FALSE),""))))&amp;"　"&amp;IF(C32="ウ",HLOOKUP(A32,ウ!$B$1:$QI$6,6,FALSE),"")</f>
        <v>新版　たのしいせいかつ　下
ひろがれ　</v>
      </c>
      <c r="G31" s="435" t="s">
        <v>9626</v>
      </c>
      <c r="H31" s="433"/>
      <c r="I31" s="437" t="s">
        <v>9629</v>
      </c>
      <c r="J31" s="478"/>
      <c r="K31" s="95" t="s">
        <v>3718</v>
      </c>
      <c r="L31" s="439" t="s">
        <v>9582</v>
      </c>
      <c r="M31" s="60" t="s">
        <v>9646</v>
      </c>
      <c r="N31" s="431" t="str">
        <f>IF(M32="ア",VLOOKUP(K32,ア!$A$2:$E$1545,2,FALSE),IF(M32="イ",VLOOKUP(K32,イ!$A$2:$E$77,2,FALSE),IF(M32="ウ",HLOOKUP(K32,ウ!$B$1:$QI$6,4,FALSE),IF(M32="エ",VLOOKUP(K32,エ!$A$4:$E$443,3,FALSE)&amp;"　"&amp;VLOOKUP(K32,エ!$A$4:$E$443,4,FALSE),""))))</f>
        <v>27
教芸</v>
      </c>
      <c r="O31" s="431" t="str">
        <f>IF(M32="ア",VLOOKUP(K32,ア!$A$2:$E$1545,4,FALSE),IF(M32="イ",VLOOKUP(K32,イ!$A$2:$E$77,4,FALSE),IF(M32="ウ",IF(HLOOKUP(K32,ウ!$B$1:$QI$6,3,FALSE)="","",HLOOKUP(K32,ウ!$B$1:$QI$6,3,FALSE)),"")))</f>
        <v>音楽
204
※／◆</v>
      </c>
      <c r="P31" s="429" t="str">
        <f>IF(M32="ア",VLOOKUP(K32,ア!$A$2:$E$1545,5,FALSE),IF(M32="イ",VLOOKUP(K32,イ!$A$2:$E$77,5,FALSE),IF(M32="ウ",HLOOKUP(K32,ウ!$B$1:$QI$6,5,FALSE),IF(M32="エ",VLOOKUP(K32,エ!$A$4:$E$443,5,FALSE),""))))&amp;"　"&amp;IF(M32="ウ",HLOOKUP(K32,ウ!$B$1:$QI$6,6,FALSE),"")</f>
        <v>小学生の音楽　２　</v>
      </c>
      <c r="Q31" s="435" t="s">
        <v>9626</v>
      </c>
      <c r="R31" s="433"/>
      <c r="S31" s="437" t="s">
        <v>9630</v>
      </c>
      <c r="T31" s="447"/>
      <c r="U31" s="84" t="s">
        <v>3730</v>
      </c>
      <c r="V31" s="439" t="s">
        <v>9610</v>
      </c>
      <c r="W31" s="60" t="s">
        <v>9659</v>
      </c>
      <c r="X31" s="431" t="str">
        <f>IF(W32="ア",VLOOKUP(U32,ア!$A$2:$E$1545,2,FALSE),IF(W32="イ",VLOOKUP(U32,イ!$A$2:$E$77,2,FALSE),IF(W32="ウ",HLOOKUP(U32,ウ!$B$1:$QI$6,4,FALSE),IF(W32="エ",VLOOKUP(U32,エ!$A$4:$E$443,3,FALSE)&amp;"　"&amp;VLOOKUP(U32,エ!$A$4:$E$443,4,FALSE),""))))</f>
        <v>2
東書</v>
      </c>
      <c r="Y31" s="431" t="str">
        <f>IF(W32="ア",VLOOKUP(U32,ア!$A$2:$E$1545,4,FALSE),IF(W32="イ",VLOOKUP(U32,イ!$A$2:$E$77,4,FALSE),IF(W32="ウ",IF(HLOOKUP(U32,ウ!$B$1:$QI$6,3,FALSE)="","",HLOOKUP(U32,ウ!$B$1:$QI$6,3,FALSE)),"")))</f>
        <v>理科
307
※／◆</v>
      </c>
      <c r="Z31" s="429" t="str">
        <f>IF(W32="ア",VLOOKUP(U32,ア!$A$2:$E$1545,5,FALSE),IF(W32="イ",VLOOKUP(U32,イ!$A$2:$E$77,5,FALSE),IF(W32="ウ",HLOOKUP(U32,ウ!$B$1:$QI$6,5,FALSE),IF(W32="エ",VLOOKUP(U32,エ!$A$4:$E$443,5,FALSE),""))))&amp;"　"&amp;IF(W32="ウ",HLOOKUP(U32,ウ!$B$1:$QI$6,6,FALSE),"")</f>
        <v>新編　新しい理科　３　</v>
      </c>
      <c r="AA31" s="435" t="s">
        <v>9626</v>
      </c>
      <c r="AB31" s="433"/>
      <c r="AC31" s="443" t="s">
        <v>9631</v>
      </c>
      <c r="AD31" s="478"/>
    </row>
    <row r="32" spans="1:30" s="45" customFormat="1" ht="18.899999999999999" customHeight="1" x14ac:dyDescent="0.45">
      <c r="A32" s="394" t="s">
        <v>9641</v>
      </c>
      <c r="B32" s="440"/>
      <c r="C32" s="103" t="s">
        <v>9637</v>
      </c>
      <c r="D32" s="432"/>
      <c r="E32" s="432"/>
      <c r="F32" s="430"/>
      <c r="G32" s="436"/>
      <c r="H32" s="434"/>
      <c r="I32" s="438"/>
      <c r="J32" s="479"/>
      <c r="K32" s="94" t="s">
        <v>9729</v>
      </c>
      <c r="L32" s="440"/>
      <c r="M32" s="103" t="s">
        <v>9637</v>
      </c>
      <c r="N32" s="432"/>
      <c r="O32" s="432"/>
      <c r="P32" s="430"/>
      <c r="Q32" s="436"/>
      <c r="R32" s="434"/>
      <c r="S32" s="438"/>
      <c r="T32" s="448"/>
      <c r="U32" s="81" t="s">
        <v>9728</v>
      </c>
      <c r="V32" s="440"/>
      <c r="W32" s="103" t="s">
        <v>9637</v>
      </c>
      <c r="X32" s="432"/>
      <c r="Y32" s="432"/>
      <c r="Z32" s="430"/>
      <c r="AA32" s="436"/>
      <c r="AB32" s="434"/>
      <c r="AC32" s="444"/>
      <c r="AD32" s="479"/>
    </row>
    <row r="33" spans="1:31" s="45" customFormat="1" ht="18.899999999999999" customHeight="1" x14ac:dyDescent="0.45">
      <c r="A33" s="84" t="s">
        <v>3708</v>
      </c>
      <c r="B33" s="439" t="s">
        <v>9582</v>
      </c>
      <c r="C33" s="60" t="s">
        <v>9582</v>
      </c>
      <c r="D33" s="431" t="str">
        <f>IF(C34="ア",VLOOKUP(A34,ア!$A$2:$E$1545,2,FALSE),IF(C34="イ",VLOOKUP(A34,イ!$A$2:$E$77,2,FALSE),IF(C34="ウ",HLOOKUP(A34,ウ!$B$1:$QI$6,4,FALSE),IF(C34="エ",VLOOKUP(A34,エ!$A$4:$E$443,3,FALSE)&amp;"　"&amp;VLOOKUP(A34,エ!$A$4:$E$443,4,FALSE),""))))</f>
        <v>27
教芸</v>
      </c>
      <c r="E33" s="431" t="str">
        <f>IF(C34="ア",VLOOKUP(A34,ア!$A$2:$E$1545,4,FALSE),IF(C34="イ",VLOOKUP(A34,イ!$A$2:$E$77,4,FALSE),IF(C34="ウ",IF(HLOOKUP(A34,ウ!$B$1:$QI$6,3,FALSE)="","",HLOOKUP(A34,ウ!$B$1:$QI$6,3,FALSE)),"")))</f>
        <v>音楽
104
※／◆</v>
      </c>
      <c r="F33" s="429" t="str">
        <f>IF(C34="ア",VLOOKUP(A34,ア!$A$2:$E$1545,5,FALSE),IF(C34="イ",VLOOKUP(A34,イ!$A$2:$E$77,5,FALSE),IF(C34="ウ",HLOOKUP(A34,ウ!$B$1:$QI$6,5,FALSE),IF(C34="エ",VLOOKUP(A34,エ!$A$4:$E$443,5,FALSE),""))))&amp;"　"&amp;IF(C34="ウ",HLOOKUP(A34,ウ!$B$1:$QI$6,6,FALSE),"")</f>
        <v>小学生のおんがく　１　</v>
      </c>
      <c r="G33" s="435" t="s">
        <v>9626</v>
      </c>
      <c r="H33" s="433"/>
      <c r="I33" s="437" t="s">
        <v>9711</v>
      </c>
      <c r="J33" s="447"/>
      <c r="K33" s="389" t="s">
        <v>3719</v>
      </c>
      <c r="L33" s="439" t="s">
        <v>9696</v>
      </c>
      <c r="M33" s="60" t="s">
        <v>9697</v>
      </c>
      <c r="N33" s="431" t="s">
        <v>9679</v>
      </c>
      <c r="O33" s="431"/>
      <c r="P33" s="429" t="s">
        <v>9676</v>
      </c>
      <c r="Q33" s="435" t="s">
        <v>9626</v>
      </c>
      <c r="R33" s="433"/>
      <c r="S33" s="437" t="s">
        <v>9629</v>
      </c>
      <c r="T33" s="447" t="s">
        <v>9586</v>
      </c>
      <c r="U33" s="84" t="s">
        <v>3731</v>
      </c>
      <c r="V33" s="439" t="s">
        <v>9582</v>
      </c>
      <c r="W33" s="60" t="s">
        <v>9646</v>
      </c>
      <c r="X33" s="431" t="str">
        <f>IF(W34="ア",VLOOKUP(U34,ア!$A$2:$E$1545,2,FALSE),IF(W34="イ",VLOOKUP(U34,イ!$A$2:$E$77,2,FALSE),IF(W34="ウ",HLOOKUP(U34,ウ!$B$1:$QI$6,4,FALSE),IF(W34="エ",VLOOKUP(U34,エ!$A$4:$E$443,3,FALSE)&amp;"　"&amp;VLOOKUP(U34,エ!$A$4:$E$443,4,FALSE),""))))</f>
        <v>27
教芸</v>
      </c>
      <c r="Y33" s="431" t="str">
        <f>IF(W34="ア",VLOOKUP(U34,ア!$A$2:$E$1545,4,FALSE),IF(W34="イ",VLOOKUP(U34,イ!$A$2:$E$77,4,FALSE),IF(W34="ウ",IF(HLOOKUP(U34,ウ!$B$1:$QI$6,3,FALSE)="","",HLOOKUP(U34,ウ!$B$1:$QI$6,3,FALSE)),"")))</f>
        <v>音楽
304
※／◆</v>
      </c>
      <c r="Z33" s="429" t="str">
        <f>IF(W34="ア",VLOOKUP(U34,ア!$A$2:$E$1545,5,FALSE),IF(W34="イ",VLOOKUP(U34,イ!$A$2:$E$77,5,FALSE),IF(W34="ウ",HLOOKUP(U34,ウ!$B$1:$QI$6,5,FALSE),IF(W34="エ",VLOOKUP(U34,エ!$A$4:$E$443,5,FALSE),""))))&amp;"　"&amp;IF(W34="ウ",HLOOKUP(U34,ウ!$B$1:$QI$6,6,FALSE),"")</f>
        <v>小学生の音楽　３　</v>
      </c>
      <c r="AA33" s="435" t="s">
        <v>9626</v>
      </c>
      <c r="AB33" s="433"/>
      <c r="AC33" s="443" t="s">
        <v>9631</v>
      </c>
      <c r="AD33" s="478"/>
    </row>
    <row r="34" spans="1:31" s="45" customFormat="1" ht="18.899999999999999" customHeight="1" x14ac:dyDescent="0.45">
      <c r="A34" s="394" t="s">
        <v>4063</v>
      </c>
      <c r="B34" s="440"/>
      <c r="C34" s="103" t="s">
        <v>9637</v>
      </c>
      <c r="D34" s="432"/>
      <c r="E34" s="432"/>
      <c r="F34" s="430"/>
      <c r="G34" s="436"/>
      <c r="H34" s="434"/>
      <c r="I34" s="438"/>
      <c r="J34" s="448"/>
      <c r="K34" s="390"/>
      <c r="L34" s="440"/>
      <c r="M34" s="103" t="s">
        <v>9637</v>
      </c>
      <c r="N34" s="432"/>
      <c r="O34" s="432"/>
      <c r="P34" s="430"/>
      <c r="Q34" s="436"/>
      <c r="R34" s="434"/>
      <c r="S34" s="438"/>
      <c r="T34" s="448"/>
      <c r="U34" s="94" t="s">
        <v>9730</v>
      </c>
      <c r="V34" s="440"/>
      <c r="W34" s="103" t="s">
        <v>9637</v>
      </c>
      <c r="X34" s="432"/>
      <c r="Y34" s="432"/>
      <c r="Z34" s="430"/>
      <c r="AA34" s="436"/>
      <c r="AB34" s="434"/>
      <c r="AC34" s="444"/>
      <c r="AD34" s="479"/>
    </row>
    <row r="35" spans="1:31" s="45" customFormat="1" ht="18.899999999999999" customHeight="1" x14ac:dyDescent="0.45">
      <c r="A35" s="84" t="s">
        <v>3709</v>
      </c>
      <c r="B35" s="439" t="s">
        <v>9696</v>
      </c>
      <c r="C35" s="60" t="s">
        <v>9696</v>
      </c>
      <c r="D35" s="431" t="str">
        <f>IF(C36="ア",VLOOKUP(A36,ア!$A$2:$E$1545,2,FALSE),IF(C36="イ",VLOOKUP(A36,イ!$A$2:$E$77,2,FALSE),IF(C36="ウ",HLOOKUP(A36,ウ!$B$1:$QI$6,4,FALSE),IF(C36="エ",VLOOKUP(A36,エ!$A$4:$E$443,3,FALSE)&amp;"　"&amp;VLOOKUP(A36,エ!$A$4:$E$443,4,FALSE),""))))</f>
        <v>9
開隆堂</v>
      </c>
      <c r="E35" s="431" t="str">
        <f>IF(C36="ア",VLOOKUP(A36,ア!$A$2:$E$1545,4,FALSE),IF(C36="イ",VLOOKUP(A36,イ!$A$2:$E$77,4,FALSE),IF(C36="ウ",IF(HLOOKUP(A36,ウ!$B$1:$QI$6,3,FALSE)="","",HLOOKUP(A36,ウ!$B$1:$QI$6,3,FALSE)),"")))</f>
        <v>図工
105
※／◆</v>
      </c>
      <c r="F35" s="429" t="str">
        <f>IF(C36="ア",VLOOKUP(A36,ア!$A$2:$E$1545,5,FALSE),IF(C36="イ",VLOOKUP(A36,イ!$A$2:$E$77,5,FALSE),IF(C36="ウ",HLOOKUP(A36,ウ!$B$1:$QI$6,5,FALSE),IF(C36="エ",VLOOKUP(A36,エ!$A$4:$E$443,5,FALSE),""))))&amp;"　"&amp;IF(C36="ウ",HLOOKUP(A36,ウ!$B$1:$QI$6,6,FALSE),"")</f>
        <v>ずがこうさく１・２上
わくわくするね　</v>
      </c>
      <c r="G35" s="435" t="s">
        <v>9626</v>
      </c>
      <c r="H35" s="433"/>
      <c r="I35" s="437" t="s">
        <v>9629</v>
      </c>
      <c r="J35" s="447"/>
      <c r="K35" s="389" t="s">
        <v>3720</v>
      </c>
      <c r="L35" s="439" t="s">
        <v>9696</v>
      </c>
      <c r="M35" s="60" t="s">
        <v>9697</v>
      </c>
      <c r="N35" s="431" t="s">
        <v>9679</v>
      </c>
      <c r="O35" s="431"/>
      <c r="P35" s="429" t="s">
        <v>9677</v>
      </c>
      <c r="Q35" s="435" t="s">
        <v>9626</v>
      </c>
      <c r="R35" s="433"/>
      <c r="S35" s="437" t="s">
        <v>9629</v>
      </c>
      <c r="T35" s="447" t="s">
        <v>9586</v>
      </c>
      <c r="U35" s="84" t="s">
        <v>3732</v>
      </c>
      <c r="V35" s="439" t="s">
        <v>9696</v>
      </c>
      <c r="W35" s="60" t="s">
        <v>9697</v>
      </c>
      <c r="X35" s="431" t="str">
        <f>IF(W36="ア",VLOOKUP(U36,ア!$A$2:$E$1545,2,FALSE),IF(W36="イ",VLOOKUP(U36,イ!$A$2:$E$77,2,FALSE),IF(W36="ウ",HLOOKUP(U36,ウ!$B$1:$QI$6,4,FALSE),IF(W36="エ",VLOOKUP(U36,エ!$A$4:$E$443,3,FALSE)&amp;"　"&amp;VLOOKUP(U36,エ!$A$4:$E$443,4,FALSE),""))))</f>
        <v>9
開隆堂</v>
      </c>
      <c r="Y35" s="431" t="str">
        <f>IF(W36="ア",VLOOKUP(U36,ア!$A$2:$E$1545,4,FALSE),IF(W36="イ",VLOOKUP(U36,イ!$A$2:$E$77,4,FALSE),IF(W36="ウ",IF(HLOOKUP(U36,ウ!$B$1:$QI$6,3,FALSE)="","",HLOOKUP(U36,ウ!$B$1:$QI$6,3,FALSE)),"")))</f>
        <v>図工
305
※／◆</v>
      </c>
      <c r="Z35" s="429" t="str">
        <f>IF(W36="ア",VLOOKUP(U36,ア!$A$2:$E$1545,5,FALSE),IF(W36="イ",VLOOKUP(U36,イ!$A$2:$E$77,5,FALSE),IF(W36="ウ",HLOOKUP(U36,ウ!$B$1:$QI$6,5,FALSE),IF(W36="エ",VLOOKUP(U36,エ!$A$4:$E$443,5,FALSE),""))))&amp;"　"&amp;IF(W36="ウ",HLOOKUP(U36,ウ!$B$1:$QI$6,6,FALSE),"")</f>
        <v>図画工作３・４上
できたらいいな　</v>
      </c>
      <c r="AA35" s="435" t="s">
        <v>9626</v>
      </c>
      <c r="AB35" s="433"/>
      <c r="AC35" s="443" t="s">
        <v>9634</v>
      </c>
      <c r="AD35" s="478"/>
    </row>
    <row r="36" spans="1:31" s="45" customFormat="1" ht="18.899999999999999" customHeight="1" x14ac:dyDescent="0.45">
      <c r="A36" s="394" t="s">
        <v>4069</v>
      </c>
      <c r="B36" s="440"/>
      <c r="C36" s="103" t="s">
        <v>9637</v>
      </c>
      <c r="D36" s="432"/>
      <c r="E36" s="432"/>
      <c r="F36" s="430"/>
      <c r="G36" s="436"/>
      <c r="H36" s="434"/>
      <c r="I36" s="438"/>
      <c r="J36" s="448"/>
      <c r="K36" s="390"/>
      <c r="L36" s="440"/>
      <c r="M36" s="103" t="s">
        <v>9637</v>
      </c>
      <c r="N36" s="432"/>
      <c r="O36" s="432"/>
      <c r="P36" s="430"/>
      <c r="Q36" s="436"/>
      <c r="R36" s="434"/>
      <c r="S36" s="438"/>
      <c r="T36" s="448"/>
      <c r="U36" s="394" t="s">
        <v>9660</v>
      </c>
      <c r="V36" s="440"/>
      <c r="W36" s="103" t="s">
        <v>9637</v>
      </c>
      <c r="X36" s="432"/>
      <c r="Y36" s="432"/>
      <c r="Z36" s="430"/>
      <c r="AA36" s="436"/>
      <c r="AB36" s="434"/>
      <c r="AC36" s="444"/>
      <c r="AD36" s="479"/>
    </row>
    <row r="37" spans="1:31" s="45" customFormat="1" ht="18.899999999999999" customHeight="1" x14ac:dyDescent="0.45">
      <c r="A37" s="84" t="s">
        <v>3710</v>
      </c>
      <c r="B37" s="439" t="s">
        <v>9696</v>
      </c>
      <c r="C37" s="60" t="s">
        <v>9696</v>
      </c>
      <c r="D37" s="431" t="str">
        <f>IF(C38="ア",VLOOKUP(A38,ア!$A$2:$E$1545,2,FALSE),IF(C38="イ",VLOOKUP(A38,イ!$A$2:$E$77,2,FALSE),IF(C38="ウ",HLOOKUP(A38,ウ!$B$1:$QI$6,4,FALSE),IF(C38="エ",VLOOKUP(A38,エ!$A$4:$E$443,3,FALSE)&amp;"　"&amp;VLOOKUP(A38,エ!$A$4:$E$443,4,FALSE),""))))</f>
        <v>9
開隆堂</v>
      </c>
      <c r="E37" s="431" t="str">
        <f>IF(C38="ア",VLOOKUP(A38,ア!$A$2:$E$1545,4,FALSE),IF(C38="イ",VLOOKUP(A38,イ!$A$2:$E$77,4,FALSE),IF(C38="ウ",IF(HLOOKUP(A38,ウ!$B$1:$QI$6,3,FALSE)="","",HLOOKUP(A38,ウ!$B$1:$QI$6,3,FALSE)),"")))</f>
        <v>図工
106
※／◆</v>
      </c>
      <c r="F37" s="429" t="str">
        <f>IF(C38="ア",VLOOKUP(A38,ア!$A$2:$E$1545,5,FALSE),IF(C38="イ",VLOOKUP(A38,イ!$A$2:$E$77,5,FALSE),IF(C38="ウ",HLOOKUP(A38,ウ!$B$1:$QI$6,5,FALSE),IF(C38="エ",VLOOKUP(A38,エ!$A$4:$E$443,5,FALSE),""))))&amp;"　"&amp;IF(C38="ウ",HLOOKUP(A38,ウ!$B$1:$QI$6,6,FALSE),"")</f>
        <v>ずがこうさく１・２下
みつけたよ　</v>
      </c>
      <c r="G37" s="435" t="s">
        <v>9626</v>
      </c>
      <c r="H37" s="433"/>
      <c r="I37" s="437" t="s">
        <v>9710</v>
      </c>
      <c r="J37" s="447"/>
      <c r="K37" s="389" t="s">
        <v>3721</v>
      </c>
      <c r="L37" s="439" t="s">
        <v>9583</v>
      </c>
      <c r="M37" s="60" t="s">
        <v>9655</v>
      </c>
      <c r="N37" s="431" t="str">
        <f>IF(M38="ア",VLOOKUP(K38,ア!$A$2:$E$1545,2,FALSE),IF(M38="イ",VLOOKUP(K38,イ!$A$2:$E$77,2,FALSE),IF(M38="ウ",HLOOKUP(K38,ウ!$B$1:$QI$6,4,FALSE),IF(M38="エ",VLOOKUP(K38,エ!$A$4:$E$443,3,FALSE)&amp;"　"&amp;VLOOKUP(K38,エ!$A$4:$E$443,4,FALSE),""))))</f>
        <v>17
教出</v>
      </c>
      <c r="O37" s="431" t="str">
        <f>IF(M38="ア",VLOOKUP(K38,ア!$A$2:$E$1545,4,FALSE),IF(M38="イ",VLOOKUP(K38,イ!$A$2:$E$77,4,FALSE),IF(M38="ウ",IF(HLOOKUP(K38,ウ!$B$1:$QI$6,3,FALSE)="","",HLOOKUP(K38,ウ!$B$1:$QI$6,3,FALSE)),"")))</f>
        <v>道徳
213
※／◆</v>
      </c>
      <c r="P37" s="429" t="str">
        <f>IF(M38="ア",VLOOKUP(K38,ア!$A$2:$E$1545,5,FALSE),IF(M38="イ",VLOOKUP(K38,イ!$A$2:$E$77,5,FALSE),IF(M38="ウ",HLOOKUP(K38,ウ!$B$1:$QI$6,5,FALSE),IF(M38="エ",VLOOKUP(K38,エ!$A$4:$E$443,5,FALSE),""))))&amp;"　"&amp;IF(M38="ウ",HLOOKUP(K38,ウ!$B$1:$QI$6,6,FALSE),"")</f>
        <v>小学どうとく２　はばたこう明日へ　</v>
      </c>
      <c r="Q37" s="435" t="s">
        <v>9626</v>
      </c>
      <c r="R37" s="433"/>
      <c r="S37" s="437" t="s">
        <v>9630</v>
      </c>
      <c r="T37" s="447"/>
      <c r="U37" s="84" t="s">
        <v>3733</v>
      </c>
      <c r="V37" s="439" t="s">
        <v>9696</v>
      </c>
      <c r="W37" s="60" t="s">
        <v>9697</v>
      </c>
      <c r="X37" s="431" t="str">
        <f>IF(W38="ア",VLOOKUP(U38,ア!$A$2:$E$1545,2,FALSE),IF(W38="イ",VLOOKUP(U38,イ!$A$2:$E$77,2,FALSE),IF(W38="ウ",HLOOKUP(U38,ウ!$B$1:$QI$6,4,FALSE),IF(W38="エ",VLOOKUP(U38,エ!$A$4:$E$443,3,FALSE)&amp;"　"&amp;VLOOKUP(U38,エ!$A$4:$E$443,4,FALSE),""))))</f>
        <v>9
開隆堂</v>
      </c>
      <c r="Y37" s="431" t="str">
        <f>IF(W38="ア",VLOOKUP(U38,ア!$A$2:$E$1545,4,FALSE),IF(W38="イ",VLOOKUP(U38,イ!$A$2:$E$77,4,FALSE),IF(W38="ウ",IF(HLOOKUP(U38,ウ!$B$1:$QI$6,3,FALSE)="","",HLOOKUP(U38,ウ!$B$1:$QI$6,3,FALSE)),"")))</f>
        <v>図工
306
※／◆</v>
      </c>
      <c r="Z37" s="429" t="str">
        <f>IF(W38="ア",VLOOKUP(U38,ア!$A$2:$E$1545,5,FALSE),IF(W38="イ",VLOOKUP(U38,イ!$A$2:$E$77,5,FALSE),IF(W38="ウ",HLOOKUP(U38,ウ!$B$1:$QI$6,5,FALSE),IF(W38="エ",VLOOKUP(U38,エ!$A$4:$E$443,5,FALSE),""))))&amp;"　"&amp;IF(W38="ウ",HLOOKUP(U38,ウ!$B$1:$QI$6,6,FALSE),"")</f>
        <v>図画工作３・４下
力を合わせて　</v>
      </c>
      <c r="AA37" s="435" t="s">
        <v>9626</v>
      </c>
      <c r="AB37" s="433"/>
      <c r="AC37" s="443" t="s">
        <v>9634</v>
      </c>
      <c r="AD37" s="478"/>
    </row>
    <row r="38" spans="1:31" s="45" customFormat="1" ht="18.899999999999999" customHeight="1" x14ac:dyDescent="0.45">
      <c r="A38" s="394" t="s">
        <v>9712</v>
      </c>
      <c r="B38" s="440"/>
      <c r="C38" s="103" t="s">
        <v>9637</v>
      </c>
      <c r="D38" s="432"/>
      <c r="E38" s="432"/>
      <c r="F38" s="430"/>
      <c r="G38" s="436"/>
      <c r="H38" s="434"/>
      <c r="I38" s="438"/>
      <c r="J38" s="448"/>
      <c r="K38" s="390" t="s">
        <v>9719</v>
      </c>
      <c r="L38" s="440"/>
      <c r="M38" s="103" t="s">
        <v>9637</v>
      </c>
      <c r="N38" s="432"/>
      <c r="O38" s="432"/>
      <c r="P38" s="430"/>
      <c r="Q38" s="436"/>
      <c r="R38" s="434"/>
      <c r="S38" s="438"/>
      <c r="T38" s="448"/>
      <c r="U38" s="394" t="s">
        <v>9661</v>
      </c>
      <c r="V38" s="440"/>
      <c r="W38" s="103" t="s">
        <v>9637</v>
      </c>
      <c r="X38" s="432"/>
      <c r="Y38" s="432"/>
      <c r="Z38" s="430"/>
      <c r="AA38" s="436"/>
      <c r="AB38" s="434"/>
      <c r="AC38" s="444"/>
      <c r="AD38" s="479"/>
    </row>
    <row r="39" spans="1:31" s="45" customFormat="1" ht="18.899999999999999" customHeight="1" x14ac:dyDescent="0.45">
      <c r="A39" s="84" t="s">
        <v>3711</v>
      </c>
      <c r="B39" s="439" t="s">
        <v>9583</v>
      </c>
      <c r="C39" s="60" t="s">
        <v>9583</v>
      </c>
      <c r="D39" s="431" t="str">
        <f>IF(C40="ア",VLOOKUP(A40,ア!$A$2:$E$1545,2,FALSE),IF(C40="イ",VLOOKUP(A40,イ!$A$2:$E$77,2,FALSE),IF(C40="ウ",HLOOKUP(A40,ウ!$B$1:$QI$6,4,FALSE),IF(C40="エ",VLOOKUP(A40,エ!$A$4:$E$443,3,FALSE)&amp;"　"&amp;VLOOKUP(A40,エ!$A$4:$E$443,4,FALSE),""))))</f>
        <v>17
教出</v>
      </c>
      <c r="E39" s="431" t="str">
        <f>IF(C40="ア",VLOOKUP(A40,ア!$A$2:$E$1545,4,FALSE),IF(C40="イ",VLOOKUP(A40,イ!$A$2:$E$77,4,FALSE),IF(C40="ウ",IF(HLOOKUP(A40,ウ!$B$1:$QI$6,3,FALSE)="","",HLOOKUP(A40,ウ!$B$1:$QI$6,3,FALSE)),"")))</f>
        <v>道徳
113
※／◆</v>
      </c>
      <c r="F39" s="429" t="str">
        <f>IF(C40="ア",VLOOKUP(A40,ア!$A$2:$E$1545,5,FALSE),IF(C40="イ",VLOOKUP(A40,イ!$A$2:$E$77,5,FALSE),IF(C40="ウ",HLOOKUP(A40,ウ!$B$1:$QI$6,5,FALSE),IF(C40="エ",VLOOKUP(A40,エ!$A$4:$E$443,5,FALSE),""))))&amp;"　"&amp;IF(C40="ウ",HLOOKUP(A40,ウ!$B$1:$QI$6,6,FALSE),"")</f>
        <v>しょうがくどうとく１　はばたこうあすへ　</v>
      </c>
      <c r="G39" s="435" t="s">
        <v>9627</v>
      </c>
      <c r="H39" s="433"/>
      <c r="I39" s="437" t="s">
        <v>9628</v>
      </c>
      <c r="J39" s="447"/>
      <c r="K39" s="389" t="s">
        <v>9592</v>
      </c>
      <c r="L39" s="439" t="s">
        <v>9579</v>
      </c>
      <c r="M39" s="60" t="s">
        <v>9579</v>
      </c>
      <c r="N39" s="431" t="str">
        <f>IF(M40="ア",VLOOKUP(K40,ア!$A$2:$E$1545,2,FALSE),IF(M40="イ",VLOOKUP(K40,イ!$A$2:$E$77,2,FALSE),IF(M40="ウ",HLOOKUP(K40,ウ!$B$1:$QI$6,4,FALSE),IF(M40="エ",VLOOKUP(K40,エ!$A$4:$E$443,3,FALSE)&amp;"　"&amp;VLOOKUP(K40,エ!$A$4:$E$443,4,FALSE),""))))</f>
        <v>10-4　こ　ぐ　ま　社</v>
      </c>
      <c r="O39" s="431" t="str">
        <f>IF(M40="ア",VLOOKUP(K40,ア!$A$2:$E$1545,4,FALSE),IF(M40="イ",VLOOKUP(K40,イ!$A$2:$E$77,4,FALSE),IF(M40="ウ",IF(HLOOKUP(K40,ウ!$B$1:$QI$6,3,FALSE)="","",HLOOKUP(K40,ウ!$B$1:$QI$6,3,FALSE)),"")))</f>
        <v/>
      </c>
      <c r="P39" s="429" t="str">
        <f>IF(M40="ア",VLOOKUP(K40,ア!$A$2:$E$1545,5,FALSE),IF(M40="イ",VLOOKUP(K40,イ!$A$2:$E$77,5,FALSE),IF(M40="ウ",HLOOKUP(K40,ウ!$B$1:$QI$6,5,FALSE),IF(M40="エ",VLOOKUP(K40,エ!$A$4:$E$443,5,FALSE),""))))&amp;"　"&amp;IF(M40="ウ",HLOOKUP(K40,ウ!$B$1:$QI$6,6,FALSE),"")</f>
        <v>わらべうたえほん　ととけっこうよがあけた</v>
      </c>
      <c r="Q39" s="435" t="s">
        <v>9627</v>
      </c>
      <c r="R39" s="433"/>
      <c r="S39" s="437" t="s">
        <v>9630</v>
      </c>
      <c r="T39" s="447"/>
      <c r="U39" s="84" t="s">
        <v>3734</v>
      </c>
      <c r="V39" s="439" t="s">
        <v>9611</v>
      </c>
      <c r="W39" s="60" t="s">
        <v>9675</v>
      </c>
      <c r="X39" s="431" t="str">
        <f>IF(W40="ア",VLOOKUP(U40,ア!$A$2:$E$1545,2,FALSE),IF(W40="イ",VLOOKUP(U40,イ!$A$2:$E$77,2,FALSE),IF(W40="ウ",HLOOKUP(U40,ウ!$B$1:$QI$6,4,FALSE),IF(W40="エ",VLOOKUP(U40,エ!$A$4:$E$443,3,FALSE)&amp;"　"&amp;VLOOKUP(U40,エ!$A$4:$E$443,4,FALSE),""))))</f>
        <v>224
学研</v>
      </c>
      <c r="Y39" s="431" t="str">
        <f>IF(W40="ア",VLOOKUP(U40,ア!$A$2:$E$1545,4,FALSE),IF(W40="イ",VLOOKUP(U40,イ!$A$2:$E$77,4,FALSE),IF(W40="ウ",IF(HLOOKUP(U40,ウ!$B$1:$QI$6,3,FALSE)="","",HLOOKUP(U40,ウ!$B$1:$QI$6,3,FALSE)),"")))</f>
        <v>保健
311
※／◆</v>
      </c>
      <c r="Z39" s="429" t="str">
        <f>IF(W40="ア",VLOOKUP(U40,ア!$A$2:$E$1545,5,FALSE),IF(W40="イ",VLOOKUP(U40,イ!$A$2:$E$77,5,FALSE),IF(W40="ウ",HLOOKUP(U40,ウ!$B$1:$QI$6,5,FALSE),IF(W40="エ",VLOOKUP(U40,エ!$A$4:$E$443,5,FALSE),""))))&amp;"　"&amp;IF(W40="ウ",HLOOKUP(U40,ウ!$B$1:$QI$6,6,FALSE),"")</f>
        <v>新・みんなのほけん３・４年　</v>
      </c>
      <c r="AA39" s="435" t="s">
        <v>9626</v>
      </c>
      <c r="AB39" s="433"/>
      <c r="AC39" s="443" t="s">
        <v>9631</v>
      </c>
      <c r="AD39" s="478"/>
    </row>
    <row r="40" spans="1:31" s="45" customFormat="1" ht="18.899999999999999" customHeight="1" x14ac:dyDescent="0.45">
      <c r="A40" s="81" t="s">
        <v>4105</v>
      </c>
      <c r="B40" s="440"/>
      <c r="C40" s="103" t="s">
        <v>9637</v>
      </c>
      <c r="D40" s="432"/>
      <c r="E40" s="432"/>
      <c r="F40" s="430"/>
      <c r="G40" s="436"/>
      <c r="H40" s="434"/>
      <c r="I40" s="438"/>
      <c r="J40" s="448"/>
      <c r="K40" s="390">
        <v>9784772101776</v>
      </c>
      <c r="L40" s="440"/>
      <c r="M40" s="103" t="s">
        <v>9584</v>
      </c>
      <c r="N40" s="432"/>
      <c r="O40" s="432"/>
      <c r="P40" s="430"/>
      <c r="Q40" s="436"/>
      <c r="R40" s="434"/>
      <c r="S40" s="438"/>
      <c r="T40" s="448"/>
      <c r="U40" s="81" t="s">
        <v>4093</v>
      </c>
      <c r="V40" s="440"/>
      <c r="W40" s="103" t="s">
        <v>9637</v>
      </c>
      <c r="X40" s="432"/>
      <c r="Y40" s="432"/>
      <c r="Z40" s="430"/>
      <c r="AA40" s="436"/>
      <c r="AB40" s="434"/>
      <c r="AC40" s="444"/>
      <c r="AD40" s="479"/>
    </row>
    <row r="41" spans="1:31" s="45" customFormat="1" ht="18.899999999999999" customHeight="1" x14ac:dyDescent="0.45">
      <c r="A41" s="387" t="s">
        <v>9587</v>
      </c>
      <c r="B41" s="439" t="s">
        <v>9579</v>
      </c>
      <c r="C41" s="60" t="s">
        <v>9579</v>
      </c>
      <c r="D41" s="431" t="str">
        <f>IF(C42="ア",VLOOKUP(A42,ア!$A$2:$E$1545,2,FALSE),IF(C42="イ",VLOOKUP(A42,イ!$A$2:$E$77,2,FALSE),IF(C42="ウ",HLOOKUP(A42,ウ!$B$1:$QI$6,4,FALSE),IF(C42="エ",VLOOKUP(A42,エ!$A$4:$E$443,3,FALSE)&amp;"　"&amp;VLOOKUP(A42,エ!$A$4:$E$443,4,FALSE),""))))</f>
        <v>01-1　あ か ね 書 房</v>
      </c>
      <c r="E41" s="431" t="str">
        <f>IF(C42="ア",VLOOKUP(A42,ア!$A$2:$E$1545,4,FALSE),IF(C42="イ",VLOOKUP(A42,イ!$A$2:$E$77,4,FALSE),IF(C42="ウ",IF(HLOOKUP(A42,ウ!$B$1:$QI$6,3,FALSE)="","",HLOOKUP(A42,ウ!$B$1:$QI$6,3,FALSE)),"")))</f>
        <v/>
      </c>
      <c r="F41" s="429" t="str">
        <f>IF(C42="ア",VLOOKUP(A42,ア!$A$2:$E$1545,5,FALSE),IF(C42="イ",VLOOKUP(A42,イ!$A$2:$E$77,5,FALSE),IF(C42="ウ",HLOOKUP(A42,ウ!$B$1:$QI$6,5,FALSE),IF(C42="エ",VLOOKUP(A42,エ!$A$4:$E$443,5,FALSE),""))))&amp;"　"&amp;IF(C42="ウ",HLOOKUP(A42,ウ!$B$1:$QI$6,6,FALSE),"")</f>
        <v>単行本さわってあそぼう　ふわふわあひる</v>
      </c>
      <c r="G41" s="435" t="s">
        <v>9627</v>
      </c>
      <c r="H41" s="433"/>
      <c r="I41" s="437" t="s">
        <v>9628</v>
      </c>
      <c r="J41" s="447"/>
      <c r="K41" s="389" t="s">
        <v>9593</v>
      </c>
      <c r="L41" s="439" t="s">
        <v>9580</v>
      </c>
      <c r="M41" s="60" t="s">
        <v>9580</v>
      </c>
      <c r="N41" s="431" t="str">
        <f>IF(M42="ア",VLOOKUP(K42,ア!$A$2:$E$1545,2,FALSE),IF(M42="イ",VLOOKUP(K42,イ!$A$2:$E$77,2,FALSE),IF(M42="ウ",HLOOKUP(K42,ウ!$B$1:$QI$6,4,FALSE),IF(M42="エ",VLOOKUP(K42,エ!$A$4:$E$443,3,FALSE)&amp;"　"&amp;VLOOKUP(K42,エ!$A$4:$E$443,4,FALSE),""))))</f>
        <v>10-4　こ　ぐ　ま　社</v>
      </c>
      <c r="O41" s="431" t="str">
        <f>IF(M42="ア",VLOOKUP(K42,ア!$A$2:$E$1545,4,FALSE),IF(M42="イ",VLOOKUP(K42,イ!$A$2:$E$77,4,FALSE),IF(M42="ウ",IF(HLOOKUP(K42,ウ!$B$1:$QI$6,3,FALSE)="","",HLOOKUP(K42,ウ!$B$1:$QI$6,3,FALSE)),"")))</f>
        <v/>
      </c>
      <c r="P41" s="429" t="str">
        <f>IF(M42="ア",VLOOKUP(K42,ア!$A$2:$E$1545,5,FALSE),IF(M42="イ",VLOOKUP(K42,イ!$A$2:$E$77,5,FALSE),IF(M42="ウ",HLOOKUP(K42,ウ!$B$1:$QI$6,5,FALSE),IF(M42="エ",VLOOKUP(K42,エ!$A$4:$E$443,5,FALSE),""))))&amp;"　"&amp;IF(M42="ウ",HLOOKUP(K42,ウ!$B$1:$QI$6,6,FALSE),"")</f>
        <v>ぶうとぴょんのえほん　おんなじおんなじ</v>
      </c>
      <c r="Q41" s="435" t="s">
        <v>9627</v>
      </c>
      <c r="R41" s="433"/>
      <c r="S41" s="437" t="s">
        <v>9630</v>
      </c>
      <c r="T41" s="447"/>
      <c r="U41" s="84" t="s">
        <v>3735</v>
      </c>
      <c r="V41" s="439" t="s">
        <v>9583</v>
      </c>
      <c r="W41" s="60" t="s">
        <v>9583</v>
      </c>
      <c r="X41" s="431" t="str">
        <f>IF(W42="ア",VLOOKUP(U42,ア!$A$2:$E$1545,2,FALSE),IF(W42="イ",VLOOKUP(U42,イ!$A$2:$E$77,2,FALSE),IF(W42="ウ",HLOOKUP(U42,ウ!$B$1:$QI$6,4,FALSE),IF(W42="エ",VLOOKUP(U42,エ!$A$4:$E$443,3,FALSE)&amp;"　"&amp;VLOOKUP(U42,エ!$A$4:$E$443,4,FALSE),""))))</f>
        <v>17
教出</v>
      </c>
      <c r="Y41" s="431" t="str">
        <f>IF(W42="ア",VLOOKUP(U42,ア!$A$2:$E$1545,4,FALSE),IF(W42="イ",VLOOKUP(U42,イ!$A$2:$E$77,4,FALSE),IF(W42="ウ",IF(HLOOKUP(U42,ウ!$B$1:$QI$6,3,FALSE)="","",HLOOKUP(U42,ウ!$B$1:$QI$6,3,FALSE)),"")))</f>
        <v>道徳
313
※／◆</v>
      </c>
      <c r="Z41" s="429" t="str">
        <f>IF(W42="ア",VLOOKUP(U42,ア!$A$2:$E$1545,5,FALSE),IF(W42="イ",VLOOKUP(U42,イ!$A$2:$E$77,5,FALSE),IF(W42="ウ",HLOOKUP(U42,ウ!$B$1:$QI$6,5,FALSE),IF(W42="エ",VLOOKUP(U42,エ!$A$4:$E$443,5,FALSE),""))))&amp;"　"&amp;IF(W42="ウ",HLOOKUP(U42,ウ!$B$1:$QI$6,6,FALSE),"")</f>
        <v>小学どうとく３　はばたこう明日へ　</v>
      </c>
      <c r="AA41" s="435" t="s">
        <v>9626</v>
      </c>
      <c r="AB41" s="433"/>
      <c r="AC41" s="443" t="s">
        <v>9631</v>
      </c>
      <c r="AD41" s="478"/>
    </row>
    <row r="42" spans="1:31" s="45" customFormat="1" ht="18.899999999999999" customHeight="1" x14ac:dyDescent="0.45">
      <c r="A42" s="81">
        <v>9784251007711</v>
      </c>
      <c r="B42" s="440"/>
      <c r="C42" s="103" t="s">
        <v>9584</v>
      </c>
      <c r="D42" s="432"/>
      <c r="E42" s="432"/>
      <c r="F42" s="430"/>
      <c r="G42" s="436"/>
      <c r="H42" s="434"/>
      <c r="I42" s="438"/>
      <c r="J42" s="448"/>
      <c r="K42" s="390">
        <v>9784772100090</v>
      </c>
      <c r="L42" s="440"/>
      <c r="M42" s="103" t="s">
        <v>9584</v>
      </c>
      <c r="N42" s="432"/>
      <c r="O42" s="432"/>
      <c r="P42" s="430"/>
      <c r="Q42" s="436"/>
      <c r="R42" s="434"/>
      <c r="S42" s="438"/>
      <c r="T42" s="448"/>
      <c r="U42" s="81" t="s">
        <v>4107</v>
      </c>
      <c r="V42" s="440"/>
      <c r="W42" s="103" t="s">
        <v>9637</v>
      </c>
      <c r="X42" s="432"/>
      <c r="Y42" s="432"/>
      <c r="Z42" s="430"/>
      <c r="AA42" s="436"/>
      <c r="AB42" s="434"/>
      <c r="AC42" s="444"/>
      <c r="AD42" s="479"/>
    </row>
    <row r="43" spans="1:31" s="45" customFormat="1" ht="18.899999999999999" customHeight="1" x14ac:dyDescent="0.45">
      <c r="A43" s="387" t="s">
        <v>9588</v>
      </c>
      <c r="B43" s="439" t="s">
        <v>9580</v>
      </c>
      <c r="C43" s="60" t="s">
        <v>9580</v>
      </c>
      <c r="D43" s="431" t="str">
        <f>IF(C44="ア",VLOOKUP(A44,ア!$A$2:$E$1545,2,FALSE),IF(C44="イ",VLOOKUP(A44,イ!$A$2:$E$77,2,FALSE),IF(C44="ウ",HLOOKUP(A44,ウ!$B$1:$QI$6,4,FALSE),IF(C44="エ",VLOOKUP(A44,エ!$A$4:$E$443,3,FALSE)&amp;"　"&amp;VLOOKUP(A44,エ!$A$4:$E$443,4,FALSE),""))))</f>
        <v>10-4　こ　ぐ　ま　社</v>
      </c>
      <c r="E43" s="431" t="str">
        <f>IF(C44="ア",VLOOKUP(A44,ア!$A$2:$E$1545,4,FALSE),IF(C44="イ",VLOOKUP(A44,イ!$A$2:$E$77,4,FALSE),IF(C44="ウ",IF(HLOOKUP(A44,ウ!$B$1:$QI$6,3,FALSE)="","",HLOOKUP(A44,ウ!$B$1:$QI$6,3,FALSE)),"")))</f>
        <v/>
      </c>
      <c r="F43" s="429" t="str">
        <f>IF(C44="ア",VLOOKUP(A44,ア!$A$2:$E$1545,5,FALSE),IF(C44="イ",VLOOKUP(A44,イ!$A$2:$E$77,5,FALSE),IF(C44="ウ",HLOOKUP(A44,ウ!$B$1:$QI$6,5,FALSE),IF(C44="エ",VLOOKUP(A44,エ!$A$4:$E$443,5,FALSE),""))))&amp;"　"&amp;IF(C44="ウ",HLOOKUP(A44,ウ!$B$1:$QI$6,6,FALSE),"")</f>
        <v>こぐまちゃんえほん別冊　さよならさんかく</v>
      </c>
      <c r="G43" s="435" t="s">
        <v>9627</v>
      </c>
      <c r="H43" s="433"/>
      <c r="I43" s="437" t="s">
        <v>9709</v>
      </c>
      <c r="J43" s="447"/>
      <c r="K43" s="389" t="s">
        <v>9594</v>
      </c>
      <c r="L43" s="439" t="s">
        <v>9581</v>
      </c>
      <c r="M43" s="60" t="s">
        <v>9581</v>
      </c>
      <c r="N43" s="431" t="str">
        <f>IF(M44="ア",VLOOKUP(K44,ア!$A$2:$E$1545,2,FALSE),IF(M44="イ",VLOOKUP(K44,イ!$A$2:$E$77,2,FALSE),IF(M44="ウ",HLOOKUP(K44,ウ!$B$1:$QI$6,4,FALSE),IF(M44="エ",VLOOKUP(K44,エ!$A$4:$E$443,3,FALSE)&amp;"　"&amp;VLOOKUP(K44,エ!$A$4:$E$443,4,FALSE),""))))</f>
        <v>06-1　偕　成　社</v>
      </c>
      <c r="O43" s="431" t="str">
        <f>IF(M44="ア",VLOOKUP(K44,ア!$A$2:$E$1545,4,FALSE),IF(M44="イ",VLOOKUP(K44,イ!$A$2:$E$77,4,FALSE),IF(M44="ウ",IF(HLOOKUP(K44,ウ!$B$1:$QI$6,3,FALSE)="","",HLOOKUP(K44,ウ!$B$1:$QI$6,3,FALSE)),"")))</f>
        <v/>
      </c>
      <c r="P43" s="429" t="str">
        <f>IF(M44="ア",VLOOKUP(K44,ア!$A$2:$E$1545,5,FALSE),IF(M44="イ",VLOOKUP(K44,イ!$A$2:$E$77,5,FALSE),IF(M44="ウ",HLOOKUP(K44,ウ!$B$1:$QI$6,5,FALSE),IF(M44="エ",VLOOKUP(K44,エ!$A$4:$E$443,5,FALSE),""))))&amp;"　"&amp;IF(M44="ウ",HLOOKUP(K44,ウ!$B$1:$QI$6,6,FALSE),"")</f>
        <v>木村裕一・しかけ
（１２）　げんきにごあいさつ</v>
      </c>
      <c r="Q43" s="435" t="s">
        <v>9627</v>
      </c>
      <c r="R43" s="433"/>
      <c r="S43" s="437" t="s">
        <v>9629</v>
      </c>
      <c r="T43" s="447" t="s">
        <v>9586</v>
      </c>
      <c r="U43" s="84" t="s">
        <v>9612</v>
      </c>
      <c r="V43" s="439" t="s">
        <v>9579</v>
      </c>
      <c r="W43" s="60" t="s">
        <v>9579</v>
      </c>
      <c r="X43" s="431" t="str">
        <f>IF(W44="ア",VLOOKUP(U44,ア!$A$2:$E$1545,2,FALSE),IF(W44="イ",VLOOKUP(U44,イ!$A$2:$E$77,2,FALSE),IF(W44="ウ",HLOOKUP(U44,ウ!$B$1:$QI$6,4,FALSE),IF(W44="エ",VLOOKUP(U44,エ!$A$4:$E$443,3,FALSE)&amp;"　"&amp;VLOOKUP(U44,エ!$A$4:$E$443,4,FALSE),""))))</f>
        <v>06-1　偕　成　社</v>
      </c>
      <c r="Y43" s="431" t="str">
        <f>IF(W44="ア",VLOOKUP(U44,ア!$A$2:$E$1545,4,FALSE),IF(W44="イ",VLOOKUP(U44,イ!$A$2:$E$77,4,FALSE),IF(W44="ウ",IF(HLOOKUP(U44,ウ!$B$1:$QI$6,3,FALSE)="","",HLOOKUP(U44,ウ!$B$1:$QI$6,3,FALSE)),"")))</f>
        <v/>
      </c>
      <c r="Z43" s="429" t="str">
        <f>IF(W44="ア",VLOOKUP(U44,ア!$A$2:$E$1545,5,FALSE),IF(W44="イ",VLOOKUP(U44,イ!$A$2:$E$77,5,FALSE),IF(W44="ウ",HLOOKUP(U44,ウ!$B$1:$QI$6,5,FALSE),IF(W44="エ",VLOOKUP(U44,エ!$A$4:$E$443,5,FALSE),""))))&amp;"　"&amp;IF(W44="ウ",HLOOKUP(U44,ウ!$B$1:$QI$6,6,FALSE),"")</f>
        <v>エリック・カールの絵本　月ようびはなにたべる？
-アメリカのわらべうた</v>
      </c>
      <c r="AA43" s="435" t="s">
        <v>9627</v>
      </c>
      <c r="AB43" s="433"/>
      <c r="AC43" s="443" t="s">
        <v>9631</v>
      </c>
      <c r="AD43" s="478"/>
    </row>
    <row r="44" spans="1:31" s="45" customFormat="1" ht="18.899999999999999" customHeight="1" x14ac:dyDescent="0.45">
      <c r="A44" s="81">
        <v>9784772100526</v>
      </c>
      <c r="B44" s="440"/>
      <c r="C44" s="103" t="s">
        <v>9584</v>
      </c>
      <c r="D44" s="432"/>
      <c r="E44" s="432"/>
      <c r="F44" s="430"/>
      <c r="G44" s="436"/>
      <c r="H44" s="434"/>
      <c r="I44" s="438"/>
      <c r="J44" s="448"/>
      <c r="K44" s="390">
        <v>9784033401201</v>
      </c>
      <c r="L44" s="440"/>
      <c r="M44" s="103" t="s">
        <v>9584</v>
      </c>
      <c r="N44" s="432"/>
      <c r="O44" s="432"/>
      <c r="P44" s="430"/>
      <c r="Q44" s="436"/>
      <c r="R44" s="434"/>
      <c r="S44" s="438"/>
      <c r="T44" s="448"/>
      <c r="U44" s="81">
        <v>9784033276007</v>
      </c>
      <c r="V44" s="440"/>
      <c r="W44" s="103" t="s">
        <v>9584</v>
      </c>
      <c r="X44" s="432"/>
      <c r="Y44" s="432"/>
      <c r="Z44" s="430"/>
      <c r="AA44" s="436"/>
      <c r="AB44" s="434"/>
      <c r="AC44" s="444"/>
      <c r="AD44" s="479"/>
    </row>
    <row r="45" spans="1:31" s="45" customFormat="1" ht="18.899999999999999" customHeight="1" x14ac:dyDescent="0.45">
      <c r="A45" s="387" t="s">
        <v>9589</v>
      </c>
      <c r="B45" s="439" t="s">
        <v>9581</v>
      </c>
      <c r="C45" s="60" t="s">
        <v>9581</v>
      </c>
      <c r="D45" s="431" t="str">
        <f>IF(C46="ア",VLOOKUP(A46,ア!$A$2:$E$1545,2,FALSE),IF(C46="イ",VLOOKUP(A46,イ!$A$2:$E$77,2,FALSE),IF(C46="ウ",HLOOKUP(A46,ウ!$B$1:$QI$6,4,FALSE),IF(C46="エ",VLOOKUP(A46,エ!$A$4:$E$443,3,FALSE)&amp;"　"&amp;VLOOKUP(A46,エ!$A$4:$E$443,4,FALSE),""))))</f>
        <v>06-1　偕　成　社</v>
      </c>
      <c r="E45" s="431" t="str">
        <f>IF(C46="ア",VLOOKUP(A46,ア!$A$2:$E$1545,4,FALSE),IF(C46="イ",VLOOKUP(A46,イ!$A$2:$E$77,4,FALSE),IF(C46="ウ",IF(HLOOKUP(A46,ウ!$B$1:$QI$6,3,FALSE)="","",HLOOKUP(A46,ウ!$B$1:$QI$6,3,FALSE)),"")))</f>
        <v/>
      </c>
      <c r="F45" s="429" t="str">
        <f>IF(C46="ア",VLOOKUP(A46,ア!$A$2:$E$1545,5,FALSE),IF(C46="イ",VLOOKUP(A46,イ!$A$2:$E$77,5,FALSE),IF(C46="ウ",HLOOKUP(A46,ウ!$B$1:$QI$6,5,FALSE),IF(C46="エ",VLOOKUP(A46,エ!$A$4:$E$443,5,FALSE),""))))&amp;"　"&amp;IF(C46="ウ",HLOOKUP(A46,ウ!$B$1:$QI$6,6,FALSE),"")</f>
        <v>木村裕一・しかけ
（１２）　げんきにごあいさつ</v>
      </c>
      <c r="G45" s="435" t="s">
        <v>9627</v>
      </c>
      <c r="H45" s="433"/>
      <c r="I45" s="437" t="s">
        <v>9710</v>
      </c>
      <c r="J45" s="447"/>
      <c r="K45" s="389" t="s">
        <v>9595</v>
      </c>
      <c r="L45" s="439" t="s">
        <v>9582</v>
      </c>
      <c r="M45" s="60" t="s">
        <v>9582</v>
      </c>
      <c r="N45" s="431" t="str">
        <f>IF(M46="ア",VLOOKUP(K46,ア!$A$2:$E$1545,2,FALSE),IF(M46="イ",VLOOKUP(K46,イ!$A$2:$E$77,2,FALSE),IF(M46="ウ",HLOOKUP(K46,ウ!$B$1:$QI$6,4,FALSE),IF(M46="エ",VLOOKUP(K46,エ!$A$4:$E$443,3,FALSE)&amp;"　"&amp;VLOOKUP(K46,エ!$A$4:$E$443,4,FALSE),""))))</f>
        <v>27-1　ひかりのくに</v>
      </c>
      <c r="O45" s="431" t="str">
        <f>IF(M46="ア",VLOOKUP(K46,ア!$A$2:$E$1545,4,FALSE),IF(M46="イ",VLOOKUP(K46,イ!$A$2:$E$77,4,FALSE),IF(M46="ウ",IF(HLOOKUP(K46,ウ!$B$1:$QI$6,3,FALSE)="","",HLOOKUP(K46,ウ!$B$1:$QI$6,3,FALSE)),"")))</f>
        <v/>
      </c>
      <c r="P45" s="429" t="str">
        <f>IF(M46="ア",VLOOKUP(K46,ア!$A$2:$E$1545,5,FALSE),IF(M46="イ",VLOOKUP(K46,イ!$A$2:$E$77,5,FALSE),IF(M46="ウ",HLOOKUP(K46,ウ!$B$1:$QI$6,5,FALSE),IF(M46="エ",VLOOKUP(K46,エ!$A$4:$E$443,5,FALSE),""))))&amp;"　"&amp;IF(M46="ウ",HLOOKUP(K46,ウ!$B$1:$QI$6,6,FALSE),"")</f>
        <v>手あそび指あそび　歌あそびブック１</v>
      </c>
      <c r="Q45" s="435" t="s">
        <v>9627</v>
      </c>
      <c r="R45" s="433"/>
      <c r="S45" s="437" t="s">
        <v>9630</v>
      </c>
      <c r="T45" s="447"/>
      <c r="U45" s="84" t="s">
        <v>9613</v>
      </c>
      <c r="V45" s="439" t="s">
        <v>9580</v>
      </c>
      <c r="W45" s="60" t="s">
        <v>9580</v>
      </c>
      <c r="X45" s="431" t="str">
        <f>IF(W46="ア",VLOOKUP(U46,ア!$A$2:$E$1545,2,FALSE),IF(W46="イ",VLOOKUP(U46,イ!$A$2:$E$77,2,FALSE),IF(W46="ウ",HLOOKUP(U46,ウ!$B$1:$QI$6,4,FALSE),IF(W46="エ",VLOOKUP(U46,エ!$A$4:$E$443,3,FALSE)&amp;"　"&amp;VLOOKUP(U46,エ!$A$4:$E$443,4,FALSE),""))))</f>
        <v>20-1　童　心　社</v>
      </c>
      <c r="Y45" s="431" t="str">
        <f>IF(W46="ア",VLOOKUP(U46,ア!$A$2:$E$1545,4,FALSE),IF(W46="イ",VLOOKUP(U46,イ!$A$2:$E$77,4,FALSE),IF(W46="ウ",IF(HLOOKUP(U46,ウ!$B$1:$QI$6,3,FALSE)="","",HLOOKUP(U46,ウ!$B$1:$QI$6,3,FALSE)),"")))</f>
        <v/>
      </c>
      <c r="Z45" s="429" t="str">
        <f>IF(W46="ア",VLOOKUP(U46,ア!$A$2:$E$1545,5,FALSE),IF(W46="イ",VLOOKUP(U46,イ!$A$2:$E$77,5,FALSE),IF(W46="ウ",HLOOKUP(U46,ウ!$B$1:$QI$6,5,FALSE),IF(W46="エ",VLOOKUP(U46,エ!$A$4:$E$443,5,FALSE),""))))&amp;"　"&amp;IF(W46="ウ",HLOOKUP(U46,ウ!$B$1:$QI$6,6,FALSE),"")</f>
        <v>かずのほん１　どっちがたくさん</v>
      </c>
      <c r="AA45" s="435" t="s">
        <v>9627</v>
      </c>
      <c r="AB45" s="433"/>
      <c r="AC45" s="443" t="s">
        <v>9631</v>
      </c>
      <c r="AD45" s="478"/>
    </row>
    <row r="46" spans="1:31" s="45" customFormat="1" ht="18.899999999999999" customHeight="1" x14ac:dyDescent="0.45">
      <c r="A46" s="81">
        <v>9784033401201</v>
      </c>
      <c r="B46" s="440"/>
      <c r="C46" s="103" t="s">
        <v>9584</v>
      </c>
      <c r="D46" s="432"/>
      <c r="E46" s="432"/>
      <c r="F46" s="430"/>
      <c r="G46" s="436"/>
      <c r="H46" s="434"/>
      <c r="I46" s="438"/>
      <c r="J46" s="448"/>
      <c r="K46" s="390">
        <v>9784564602290</v>
      </c>
      <c r="L46" s="440"/>
      <c r="M46" s="103" t="s">
        <v>9584</v>
      </c>
      <c r="N46" s="432"/>
      <c r="O46" s="432"/>
      <c r="P46" s="430"/>
      <c r="Q46" s="436"/>
      <c r="R46" s="434"/>
      <c r="S46" s="438"/>
      <c r="T46" s="448"/>
      <c r="U46" s="81">
        <v>9784494008018</v>
      </c>
      <c r="V46" s="440"/>
      <c r="W46" s="103" t="s">
        <v>9584</v>
      </c>
      <c r="X46" s="432"/>
      <c r="Y46" s="432"/>
      <c r="Z46" s="430"/>
      <c r="AA46" s="436"/>
      <c r="AB46" s="434"/>
      <c r="AC46" s="444"/>
      <c r="AD46" s="479"/>
    </row>
    <row r="47" spans="1:31" s="45" customFormat="1" ht="18.899999999999999" customHeight="1" x14ac:dyDescent="0.45">
      <c r="A47" s="388" t="s">
        <v>9590</v>
      </c>
      <c r="B47" s="439" t="s">
        <v>9582</v>
      </c>
      <c r="C47" s="60" t="s">
        <v>9582</v>
      </c>
      <c r="D47" s="431" t="str">
        <f>IF(C48="ア",VLOOKUP(A48,ア!$A$2:$E$1545,2,FALSE),IF(C48="イ",VLOOKUP(A48,イ!$A$2:$E$77,2,FALSE),IF(C48="ウ",HLOOKUP(A48,ウ!$B$1:$QI$6,4,FALSE),IF(C48="エ",VLOOKUP(A48,エ!$A$4:$E$443,3,FALSE)&amp;"　"&amp;VLOOKUP(A48,エ!$A$4:$E$443,4,FALSE),""))))</f>
        <v>27-1　ひかりのくに</v>
      </c>
      <c r="E47" s="431" t="str">
        <f>IF(C48="ア",VLOOKUP(A48,ア!$A$2:$E$1545,4,FALSE),IF(C48="イ",VLOOKUP(A48,イ!$A$2:$E$77,4,FALSE),IF(C48="ウ",IF(HLOOKUP(A48,ウ!$B$1:$QI$6,3,FALSE)="","",HLOOKUP(A48,ウ!$B$1:$QI$6,3,FALSE)),"")))</f>
        <v/>
      </c>
      <c r="F47" s="429" t="str">
        <f>IF(C48="ア",VLOOKUP(A48,ア!$A$2:$E$1545,5,FALSE),IF(C48="イ",VLOOKUP(A48,イ!$A$2:$E$77,5,FALSE),IF(C48="ウ",HLOOKUP(A48,ウ!$B$1:$QI$6,5,FALSE),IF(C48="エ",VLOOKUP(A48,エ!$A$4:$E$443,5,FALSE),""))))&amp;"　"&amp;IF(C48="ウ",HLOOKUP(A48,ウ!$B$1:$QI$6,6,FALSE),"")</f>
        <v>たのしい　てあそびうたえほん</v>
      </c>
      <c r="G47" s="435" t="s">
        <v>9627</v>
      </c>
      <c r="H47" s="433"/>
      <c r="I47" s="437" t="s">
        <v>9628</v>
      </c>
      <c r="J47" s="447"/>
      <c r="K47" s="389" t="s">
        <v>9596</v>
      </c>
      <c r="L47" s="439" t="s">
        <v>9583</v>
      </c>
      <c r="M47" s="60" t="s">
        <v>9583</v>
      </c>
      <c r="N47" s="431" t="str">
        <f>IF(M48="ア",VLOOKUP(K48,ア!$A$2:$E$1545,2,FALSE),IF(M48="イ",VLOOKUP(K48,イ!$A$2:$E$77,2,FALSE),IF(M48="ウ",HLOOKUP(K48,ウ!$B$1:$QI$6,4,FALSE),IF(M48="エ",VLOOKUP(K48,エ!$A$4:$E$443,3,FALSE)&amp;"　"&amp;VLOOKUP(K48,エ!$A$4:$E$443,4,FALSE),""))))</f>
        <v>28-3　ブロンズ新社</v>
      </c>
      <c r="O47" s="431" t="str">
        <f>IF(M48="ア",VLOOKUP(K48,ア!$A$2:$E$1545,4,FALSE),IF(M48="イ",VLOOKUP(K48,イ!$A$2:$E$77,4,FALSE),IF(M48="ウ",IF(HLOOKUP(K48,ウ!$B$1:$QI$6,3,FALSE)="","",HLOOKUP(K48,ウ!$B$1:$QI$6,3,FALSE)),"")))</f>
        <v/>
      </c>
      <c r="P47" s="429" t="str">
        <f>IF(M48="ア",VLOOKUP(K48,ア!$A$2:$E$1545,5,FALSE),IF(M48="イ",VLOOKUP(K48,イ!$A$2:$E$77,5,FALSE),IF(M48="ウ",HLOOKUP(K48,ウ!$B$1:$QI$6,5,FALSE),IF(M48="エ",VLOOKUP(K48,エ!$A$4:$E$443,5,FALSE),""))))&amp;"　"&amp;IF(M48="ウ",HLOOKUP(K48,ウ!$B$1:$QI$6,6,FALSE),"")</f>
        <v>挨拶絵本　</v>
      </c>
      <c r="Q47" s="435" t="s">
        <v>9627</v>
      </c>
      <c r="R47" s="433"/>
      <c r="S47" s="437" t="s">
        <v>9630</v>
      </c>
      <c r="T47" s="447"/>
      <c r="U47" s="95" t="s">
        <v>9614</v>
      </c>
      <c r="V47" s="439" t="s">
        <v>9581</v>
      </c>
      <c r="W47" s="60" t="s">
        <v>9581</v>
      </c>
      <c r="X47" s="431" t="str">
        <f>IF(W48="ア",VLOOKUP(U48,ア!$A$2:$E$1545,2,FALSE),IF(W48="イ",VLOOKUP(U48,イ!$A$2:$E$77,2,FALSE),IF(W48="ウ",HLOOKUP(U48,ウ!$B$1:$QI$6,4,FALSE),IF(W48="エ",VLOOKUP(U48,エ!$A$4:$E$443,3,FALSE)&amp;"　"&amp;VLOOKUP(U48,エ!$A$4:$E$443,4,FALSE),""))))</f>
        <v>06-1　偕　成　社</v>
      </c>
      <c r="Y47" s="431" t="str">
        <f>IF(W48="ア",VLOOKUP(U48,ア!$A$2:$E$1545,4,FALSE),IF(W48="イ",VLOOKUP(U48,イ!$A$2:$E$77,4,FALSE),IF(W48="ウ",IF(HLOOKUP(U48,ウ!$B$1:$QI$6,3,FALSE)="","",HLOOKUP(U48,ウ!$B$1:$QI$6,3,FALSE)),"")))</f>
        <v/>
      </c>
      <c r="Z47" s="429" t="str">
        <f>IF(W48="ア",VLOOKUP(U48,ア!$A$2:$E$1545,5,FALSE),IF(W48="イ",VLOOKUP(U48,イ!$A$2:$E$77,5,FALSE),IF(W48="ウ",HLOOKUP(U48,ウ!$B$1:$QI$6,5,FALSE),IF(W48="エ",VLOOKUP(U48,エ!$A$4:$E$443,5,FALSE),""))))&amp;"　"&amp;IF(W48="ウ",HLOOKUP(U48,ウ!$B$1:$QI$6,6,FALSE),"")</f>
        <v>ノンタンぶらんこのせて　</v>
      </c>
      <c r="AA47" s="435" t="s">
        <v>9627</v>
      </c>
      <c r="AB47" s="433"/>
      <c r="AC47" s="443" t="s">
        <v>9631</v>
      </c>
      <c r="AD47" s="478"/>
      <c r="AE47" s="46"/>
    </row>
    <row r="48" spans="1:31" s="48" customFormat="1" ht="18.899999999999999" customHeight="1" thickBot="1" x14ac:dyDescent="0.25">
      <c r="A48" s="81">
        <v>9784564003646</v>
      </c>
      <c r="B48" s="440"/>
      <c r="C48" s="103" t="s">
        <v>9584</v>
      </c>
      <c r="D48" s="432"/>
      <c r="E48" s="432"/>
      <c r="F48" s="430"/>
      <c r="G48" s="436"/>
      <c r="H48" s="442"/>
      <c r="I48" s="438"/>
      <c r="J48" s="448"/>
      <c r="K48" s="390">
        <v>9784893094926</v>
      </c>
      <c r="L48" s="440"/>
      <c r="M48" s="103" t="s">
        <v>9584</v>
      </c>
      <c r="N48" s="432"/>
      <c r="O48" s="432"/>
      <c r="P48" s="430"/>
      <c r="Q48" s="436"/>
      <c r="R48" s="442"/>
      <c r="S48" s="438"/>
      <c r="T48" s="448"/>
      <c r="U48" s="94">
        <v>9784032170108</v>
      </c>
      <c r="V48" s="440"/>
      <c r="W48" s="103" t="s">
        <v>9584</v>
      </c>
      <c r="X48" s="432"/>
      <c r="Y48" s="432"/>
      <c r="Z48" s="430"/>
      <c r="AA48" s="436"/>
      <c r="AB48" s="442"/>
      <c r="AC48" s="444"/>
      <c r="AD48" s="479"/>
      <c r="AE48" s="47"/>
    </row>
    <row r="49" spans="1:30" s="45" customFormat="1" ht="18.899999999999999" customHeight="1" x14ac:dyDescent="0.45">
      <c r="A49" s="387" t="s">
        <v>9591</v>
      </c>
      <c r="B49" s="439" t="s">
        <v>9583</v>
      </c>
      <c r="C49" s="60" t="s">
        <v>9583</v>
      </c>
      <c r="D49" s="431" t="str">
        <f>IF(C50="ア",VLOOKUP(A50,ア!$A$2:$E$1545,2,FALSE),IF(C50="イ",VLOOKUP(A50,イ!$A$2:$E$77,2,FALSE),IF(C50="ウ",HLOOKUP(A50,ウ!$B$1:$QI$6,4,FALSE),IF(C50="エ",VLOOKUP(A50,エ!$A$4:$E$443,3,FALSE)&amp;"　"&amp;VLOOKUP(A50,エ!$A$4:$E$443,4,FALSE),""))))</f>
        <v>06-1　偕　成　社</v>
      </c>
      <c r="E49" s="431" t="str">
        <f>IF(C50="ア",VLOOKUP(A50,ア!$A$2:$E$1545,4,FALSE),IF(C50="イ",VLOOKUP(A50,イ!$A$2:$E$77,4,FALSE),IF(C50="ウ",IF(HLOOKUP(A50,ウ!$B$1:$QI$6,3,FALSE)="","",HLOOKUP(A50,ウ!$B$1:$QI$6,3,FALSE)),"")))</f>
        <v/>
      </c>
      <c r="F49" s="429" t="str">
        <f>IF(C50="ア",VLOOKUP(A50,ア!$A$2:$E$1545,5,FALSE),IF(C50="イ",VLOOKUP(A50,イ!$A$2:$E$77,5,FALSE),IF(C50="ウ",HLOOKUP(A50,ウ!$B$1:$QI$6,5,FALSE),IF(C50="エ",VLOOKUP(A50,エ!$A$4:$E$443,5,FALSE),""))))&amp;"　"&amp;IF(C50="ウ",HLOOKUP(A50,ウ!$B$1:$QI$6,6,FALSE),"")</f>
        <v>あかちゃんの
あそびえほん（10）　おきがえあそび</v>
      </c>
      <c r="G49" s="435" t="s">
        <v>9626</v>
      </c>
      <c r="H49" s="441"/>
      <c r="I49" s="437" t="s">
        <v>9628</v>
      </c>
      <c r="J49" s="493"/>
      <c r="K49" s="392" t="s">
        <v>3758</v>
      </c>
      <c r="L49" s="439" t="s">
        <v>9579</v>
      </c>
      <c r="M49" s="60" t="s">
        <v>9653</v>
      </c>
      <c r="N49" s="431" t="s">
        <v>9713</v>
      </c>
      <c r="O49" s="431" t="s">
        <v>8554</v>
      </c>
      <c r="P49" s="429" t="s">
        <v>9749</v>
      </c>
      <c r="Q49" s="435" t="s">
        <v>9626</v>
      </c>
      <c r="R49" s="433"/>
      <c r="S49" s="481" t="s">
        <v>9630</v>
      </c>
      <c r="T49" s="493"/>
      <c r="U49" s="391" t="s">
        <v>3773</v>
      </c>
      <c r="V49" s="494" t="s">
        <v>9582</v>
      </c>
      <c r="W49" s="60" t="s">
        <v>9582</v>
      </c>
      <c r="X49" s="431" t="str">
        <f>IF(W50="ア",VLOOKUP(U50,ア!$A$2:$E$1545,2,FALSE),IF(W50="イ",VLOOKUP(U50,イ!$A$2:$E$77,2,FALSE),IF(W50="ウ",HLOOKUP(U50,ウ!$B$1:$QI$6,4,FALSE),IF(W50="エ",VLOOKUP(U50,エ!$A$4:$E$443,3,FALSE)&amp;"　"&amp;VLOOKUP(U50,エ!$A$4:$E$443,4,FALSE),""))))</f>
        <v>17-1　チ ャ イ ル ド</v>
      </c>
      <c r="Y49" s="431" t="str">
        <f>IF(W50="ア",VLOOKUP(U50,ア!$A$2:$E$1545,4,FALSE),IF(W50="イ",VLOOKUP(U50,イ!$A$2:$E$77,4,FALSE),IF(W50="ウ",IF(HLOOKUP(U50,ウ!$B$1:$QI$6,3,FALSE)="","",HLOOKUP(U50,ウ!$B$1:$QI$6,3,FALSE)),"")))</f>
        <v/>
      </c>
      <c r="Z49" s="429" t="str">
        <f>IF(W50="ア",VLOOKUP(U50,ア!$A$2:$E$1545,5,FALSE),IF(W50="イ",VLOOKUP(U50,イ!$A$2:$E$77,5,FALSE),IF(W50="ウ",HLOOKUP(U50,ウ!$B$1:$QI$6,5,FALSE),IF(W50="エ",VLOOKUP(U50,エ!$A$4:$E$443,5,FALSE),""))))&amp;"　"&amp;IF(W50="ウ",HLOOKUP(U50,ウ!$B$1:$QI$6,6,FALSE),"")</f>
        <v>ポケットブックス　ケロポンズのあそびうた
同好会</v>
      </c>
      <c r="AA49" s="435" t="s">
        <v>9627</v>
      </c>
      <c r="AB49" s="433"/>
      <c r="AC49" s="491" t="s">
        <v>9631</v>
      </c>
      <c r="AD49" s="492"/>
    </row>
    <row r="50" spans="1:30" s="45" customFormat="1" ht="18.899999999999999" customHeight="1" x14ac:dyDescent="0.45">
      <c r="A50" s="81">
        <v>9784031311007</v>
      </c>
      <c r="B50" s="440"/>
      <c r="C50" s="103" t="s">
        <v>9584</v>
      </c>
      <c r="D50" s="432"/>
      <c r="E50" s="432"/>
      <c r="F50" s="430"/>
      <c r="G50" s="436"/>
      <c r="H50" s="434"/>
      <c r="I50" s="438"/>
      <c r="J50" s="448"/>
      <c r="K50" s="390"/>
      <c r="L50" s="440"/>
      <c r="M50" s="103" t="s">
        <v>9638</v>
      </c>
      <c r="N50" s="432"/>
      <c r="O50" s="432"/>
      <c r="P50" s="430"/>
      <c r="Q50" s="436"/>
      <c r="R50" s="434"/>
      <c r="S50" s="438"/>
      <c r="T50" s="448"/>
      <c r="U50" s="81">
        <v>9784805402009</v>
      </c>
      <c r="V50" s="440"/>
      <c r="W50" s="103" t="s">
        <v>9584</v>
      </c>
      <c r="X50" s="432"/>
      <c r="Y50" s="432"/>
      <c r="Z50" s="430"/>
      <c r="AA50" s="436"/>
      <c r="AB50" s="434"/>
      <c r="AC50" s="444"/>
      <c r="AD50" s="479"/>
    </row>
    <row r="51" spans="1:30" s="45" customFormat="1" ht="18.899999999999999" customHeight="1" x14ac:dyDescent="0.45">
      <c r="A51" s="84" t="s">
        <v>3744</v>
      </c>
      <c r="B51" s="439" t="s">
        <v>9579</v>
      </c>
      <c r="C51" s="60" t="s">
        <v>9579</v>
      </c>
      <c r="D51" s="431" t="s">
        <v>9713</v>
      </c>
      <c r="E51" s="431" t="s">
        <v>8552</v>
      </c>
      <c r="F51" s="429" t="s">
        <v>9707</v>
      </c>
      <c r="G51" s="435" t="s">
        <v>9626</v>
      </c>
      <c r="H51" s="433"/>
      <c r="I51" s="437" t="s">
        <v>9628</v>
      </c>
      <c r="J51" s="447"/>
      <c r="K51" s="389" t="s">
        <v>3759</v>
      </c>
      <c r="L51" s="439" t="s">
        <v>9579</v>
      </c>
      <c r="M51" s="60" t="s">
        <v>9653</v>
      </c>
      <c r="N51" s="431" t="s">
        <v>9713</v>
      </c>
      <c r="O51" s="431" t="s">
        <v>8555</v>
      </c>
      <c r="P51" s="429" t="s">
        <v>9750</v>
      </c>
      <c r="Q51" s="435" t="s">
        <v>9626</v>
      </c>
      <c r="R51" s="433"/>
      <c r="S51" s="437" t="s">
        <v>9630</v>
      </c>
      <c r="T51" s="447"/>
      <c r="U51" s="84" t="s">
        <v>3774</v>
      </c>
      <c r="V51" s="439" t="s">
        <v>9611</v>
      </c>
      <c r="W51" s="60" t="s">
        <v>9678</v>
      </c>
      <c r="X51" s="431" t="str">
        <f>IF(W52="ア",VLOOKUP(U52,ア!$A$2:$E$1545,2,FALSE),IF(W52="イ",VLOOKUP(U52,イ!$A$2:$E$77,2,FALSE),IF(W52="ウ",HLOOKUP(U52,ウ!$B$1:$QI$6,4,FALSE),IF(W52="エ",VLOOKUP(U52,エ!$A$4:$E$443,3,FALSE)&amp;"　"&amp;VLOOKUP(U52,エ!$A$4:$E$443,4,FALSE),""))))</f>
        <v>20-1　童　心　社</v>
      </c>
      <c r="Y51" s="431" t="str">
        <f>IF(W52="ア",VLOOKUP(U52,ア!$A$2:$E$1545,4,FALSE),IF(W52="イ",VLOOKUP(U52,イ!$A$2:$E$77,4,FALSE),IF(W52="ウ",IF(HLOOKUP(U52,ウ!$B$1:$QI$6,3,FALSE)="","",HLOOKUP(U52,ウ!$B$1:$QI$6,3,FALSE)),"")))</f>
        <v/>
      </c>
      <c r="Z51" s="429" t="str">
        <f>IF(W52="ア",VLOOKUP(U52,ア!$A$2:$E$1545,5,FALSE),IF(W52="イ",VLOOKUP(U52,イ!$A$2:$E$77,5,FALSE),IF(W52="ウ",HLOOKUP(U52,ウ!$B$1:$QI$6,5,FALSE),IF(W52="エ",VLOOKUP(U52,エ!$A$4:$E$443,5,FALSE),""))))&amp;"　"&amp;IF(W52="ウ",HLOOKUP(U52,ウ!$B$1:$QI$6,6,FALSE),"")</f>
        <v>ピーマン村の絵本たち　よーいどん！</v>
      </c>
      <c r="AA51" s="435" t="s">
        <v>9627</v>
      </c>
      <c r="AB51" s="433"/>
      <c r="AC51" s="443" t="s">
        <v>9634</v>
      </c>
      <c r="AD51" s="478"/>
    </row>
    <row r="52" spans="1:30" s="45" customFormat="1" ht="18.899999999999999" customHeight="1" x14ac:dyDescent="0.45">
      <c r="A52" s="81" t="s">
        <v>3963</v>
      </c>
      <c r="B52" s="440"/>
      <c r="C52" s="103" t="s">
        <v>9638</v>
      </c>
      <c r="D52" s="432"/>
      <c r="E52" s="432"/>
      <c r="F52" s="430"/>
      <c r="G52" s="436"/>
      <c r="H52" s="434"/>
      <c r="I52" s="438"/>
      <c r="J52" s="448"/>
      <c r="K52" s="390"/>
      <c r="L52" s="440"/>
      <c r="M52" s="103" t="s">
        <v>9638</v>
      </c>
      <c r="N52" s="432"/>
      <c r="O52" s="432"/>
      <c r="P52" s="430"/>
      <c r="Q52" s="436"/>
      <c r="R52" s="434"/>
      <c r="S52" s="438"/>
      <c r="T52" s="448"/>
      <c r="U52" s="81">
        <v>9784494005840</v>
      </c>
      <c r="V52" s="440"/>
      <c r="W52" s="103" t="s">
        <v>9584</v>
      </c>
      <c r="X52" s="432"/>
      <c r="Y52" s="432"/>
      <c r="Z52" s="430"/>
      <c r="AA52" s="436"/>
      <c r="AB52" s="434"/>
      <c r="AC52" s="444"/>
      <c r="AD52" s="479"/>
    </row>
    <row r="53" spans="1:30" s="45" customFormat="1" ht="18.899999999999999" customHeight="1" x14ac:dyDescent="0.45">
      <c r="A53" s="84" t="s">
        <v>3745</v>
      </c>
      <c r="B53" s="439" t="s">
        <v>9579</v>
      </c>
      <c r="C53" s="60" t="s">
        <v>9579</v>
      </c>
      <c r="D53" s="431" t="s">
        <v>9713</v>
      </c>
      <c r="E53" s="431" t="s">
        <v>8553</v>
      </c>
      <c r="F53" s="429" t="s">
        <v>9708</v>
      </c>
      <c r="G53" s="435" t="s">
        <v>9626</v>
      </c>
      <c r="H53" s="433"/>
      <c r="I53" s="437" t="s">
        <v>9628</v>
      </c>
      <c r="J53" s="447"/>
      <c r="K53" s="389" t="s">
        <v>3760</v>
      </c>
      <c r="L53" s="439" t="s">
        <v>9579</v>
      </c>
      <c r="M53" s="60" t="s">
        <v>9651</v>
      </c>
      <c r="N53" s="431" t="s">
        <v>9643</v>
      </c>
      <c r="O53" s="431" t="s">
        <v>9652</v>
      </c>
      <c r="P53" s="429" t="s">
        <v>9688</v>
      </c>
      <c r="Q53" s="435" t="s">
        <v>9626</v>
      </c>
      <c r="R53" s="433"/>
      <c r="S53" s="437" t="s">
        <v>9630</v>
      </c>
      <c r="T53" s="447"/>
      <c r="U53" s="84" t="s">
        <v>3775</v>
      </c>
      <c r="V53" s="439" t="s">
        <v>9583</v>
      </c>
      <c r="W53" s="60" t="s">
        <v>9583</v>
      </c>
      <c r="X53" s="431" t="str">
        <f>IF(W54="ア",VLOOKUP(U54,ア!$A$2:$E$1545,2,FALSE),IF(W54="イ",VLOOKUP(U54,イ!$A$2:$E$77,2,FALSE),IF(W54="ウ",HLOOKUP(U54,ウ!$B$1:$QI$6,4,FALSE),IF(W54="エ",VLOOKUP(U54,エ!$A$4:$E$443,3,FALSE)&amp;"　"&amp;VLOOKUP(U54,エ!$A$4:$E$443,4,FALSE),""))))</f>
        <v>27-2　評　論　社</v>
      </c>
      <c r="Y53" s="431" t="str">
        <f>IF(W54="ア",VLOOKUP(U54,ア!$A$2:$E$1545,4,FALSE),IF(W54="イ",VLOOKUP(U54,イ!$A$2:$E$77,4,FALSE),IF(W54="ウ",IF(HLOOKUP(U54,ウ!$B$1:$QI$6,3,FALSE)="","",HLOOKUP(U54,ウ!$B$1:$QI$6,3,FALSE)),"")))</f>
        <v/>
      </c>
      <c r="Z53" s="429" t="str">
        <f>IF(W54="ア",VLOOKUP(U54,ア!$A$2:$E$1545,5,FALSE),IF(W54="イ",VLOOKUP(U54,イ!$A$2:$E$77,5,FALSE),IF(W54="ウ",HLOOKUP(U54,ウ!$B$1:$QI$6,5,FALSE),IF(W54="エ",VLOOKUP(U54,エ!$A$4:$E$443,5,FALSE),""))))&amp;"　"&amp;IF(W54="ウ",HLOOKUP(U54,ウ!$B$1:$QI$6,6,FALSE),"")</f>
        <v>ずーっと　ずっと　だいすきだよ</v>
      </c>
      <c r="AA53" s="435" t="s">
        <v>9627</v>
      </c>
      <c r="AB53" s="433"/>
      <c r="AC53" s="443" t="s">
        <v>9631</v>
      </c>
      <c r="AD53" s="478"/>
    </row>
    <row r="54" spans="1:30" s="45" customFormat="1" ht="18.899999999999999" customHeight="1" x14ac:dyDescent="0.45">
      <c r="A54" s="394" t="s">
        <v>9706</v>
      </c>
      <c r="B54" s="440"/>
      <c r="C54" s="103" t="s">
        <v>9638</v>
      </c>
      <c r="D54" s="432"/>
      <c r="E54" s="432"/>
      <c r="F54" s="430"/>
      <c r="G54" s="436"/>
      <c r="H54" s="434"/>
      <c r="I54" s="438"/>
      <c r="J54" s="448"/>
      <c r="K54" s="396" t="s">
        <v>9650</v>
      </c>
      <c r="L54" s="440"/>
      <c r="M54" s="103" t="s">
        <v>9638</v>
      </c>
      <c r="N54" s="432"/>
      <c r="O54" s="432"/>
      <c r="P54" s="430"/>
      <c r="Q54" s="436"/>
      <c r="R54" s="434"/>
      <c r="S54" s="438"/>
      <c r="T54" s="448"/>
      <c r="U54" s="81">
        <v>9784566002760</v>
      </c>
      <c r="V54" s="440"/>
      <c r="W54" s="103" t="s">
        <v>9584</v>
      </c>
      <c r="X54" s="432"/>
      <c r="Y54" s="432"/>
      <c r="Z54" s="430"/>
      <c r="AA54" s="436"/>
      <c r="AB54" s="434"/>
      <c r="AC54" s="444"/>
      <c r="AD54" s="479"/>
    </row>
    <row r="55" spans="1:30" s="45" customFormat="1" ht="18.899999999999999" customHeight="1" x14ac:dyDescent="0.45">
      <c r="A55" s="84" t="s">
        <v>3746</v>
      </c>
      <c r="B55" s="439" t="s">
        <v>9579</v>
      </c>
      <c r="C55" s="60" t="s">
        <v>9585</v>
      </c>
      <c r="D55" s="431" t="s">
        <v>9643</v>
      </c>
      <c r="E55" s="431" t="s">
        <v>9644</v>
      </c>
      <c r="F55" s="429" t="s">
        <v>9685</v>
      </c>
      <c r="G55" s="435" t="s">
        <v>9626</v>
      </c>
      <c r="H55" s="433"/>
      <c r="I55" s="437" t="s">
        <v>9628</v>
      </c>
      <c r="J55" s="447"/>
      <c r="K55" s="389" t="s">
        <v>3761</v>
      </c>
      <c r="L55" s="439" t="s">
        <v>9580</v>
      </c>
      <c r="M55" s="60" t="s">
        <v>9654</v>
      </c>
      <c r="N55" s="431" t="s">
        <v>9648</v>
      </c>
      <c r="O55" s="431" t="s">
        <v>9720</v>
      </c>
      <c r="P55" s="429" t="s">
        <v>9723</v>
      </c>
      <c r="Q55" s="435" t="s">
        <v>9626</v>
      </c>
      <c r="R55" s="433"/>
      <c r="S55" s="437" t="s">
        <v>9630</v>
      </c>
      <c r="T55" s="447"/>
      <c r="U55" s="84" t="s">
        <v>3776</v>
      </c>
      <c r="V55" s="439" t="s">
        <v>9579</v>
      </c>
      <c r="W55" s="60" t="s">
        <v>9599</v>
      </c>
      <c r="X55" s="431" t="s">
        <v>9713</v>
      </c>
      <c r="Y55" s="431" t="s">
        <v>8556</v>
      </c>
      <c r="Z55" s="429" t="s">
        <v>9739</v>
      </c>
      <c r="AA55" s="435" t="s">
        <v>9626</v>
      </c>
      <c r="AB55" s="433"/>
      <c r="AC55" s="443" t="s">
        <v>9631</v>
      </c>
      <c r="AD55" s="478"/>
    </row>
    <row r="56" spans="1:30" s="45" customFormat="1" ht="18.899999999999999" customHeight="1" x14ac:dyDescent="0.45">
      <c r="A56" s="394" t="s">
        <v>9642</v>
      </c>
      <c r="B56" s="440"/>
      <c r="C56" s="103" t="s">
        <v>9638</v>
      </c>
      <c r="D56" s="432"/>
      <c r="E56" s="432"/>
      <c r="F56" s="430"/>
      <c r="G56" s="436"/>
      <c r="H56" s="434"/>
      <c r="I56" s="438"/>
      <c r="J56" s="448"/>
      <c r="K56" s="390"/>
      <c r="L56" s="440"/>
      <c r="M56" s="103" t="s">
        <v>9638</v>
      </c>
      <c r="N56" s="432"/>
      <c r="O56" s="432"/>
      <c r="P56" s="430"/>
      <c r="Q56" s="436"/>
      <c r="R56" s="434"/>
      <c r="S56" s="438"/>
      <c r="T56" s="448"/>
      <c r="U56" s="397" t="s">
        <v>1906</v>
      </c>
      <c r="V56" s="440"/>
      <c r="W56" s="103" t="s">
        <v>9638</v>
      </c>
      <c r="X56" s="432"/>
      <c r="Y56" s="432"/>
      <c r="Z56" s="430"/>
      <c r="AA56" s="436"/>
      <c r="AB56" s="434"/>
      <c r="AC56" s="444"/>
      <c r="AD56" s="479"/>
    </row>
    <row r="57" spans="1:30" s="45" customFormat="1" ht="18.899999999999999" customHeight="1" x14ac:dyDescent="0.45">
      <c r="A57" s="84" t="s">
        <v>3747</v>
      </c>
      <c r="B57" s="439" t="s">
        <v>9580</v>
      </c>
      <c r="C57" s="60" t="s">
        <v>9645</v>
      </c>
      <c r="D57" s="431" t="s">
        <v>9648</v>
      </c>
      <c r="E57" s="431" t="s">
        <v>9714</v>
      </c>
      <c r="F57" s="429" t="s">
        <v>9704</v>
      </c>
      <c r="G57" s="435" t="s">
        <v>9626</v>
      </c>
      <c r="H57" s="433"/>
      <c r="I57" s="437" t="s">
        <v>9711</v>
      </c>
      <c r="J57" s="447"/>
      <c r="K57" s="389" t="s">
        <v>3762</v>
      </c>
      <c r="L57" s="439" t="s">
        <v>9581</v>
      </c>
      <c r="M57" s="60" t="s">
        <v>9645</v>
      </c>
      <c r="N57" s="431" t="e">
        <v>#N/A</v>
      </c>
      <c r="O57" s="431" t="e">
        <v>#N/A</v>
      </c>
      <c r="P57" s="495" t="s">
        <v>9689</v>
      </c>
      <c r="Q57" s="435" t="s">
        <v>9626</v>
      </c>
      <c r="R57" s="433"/>
      <c r="S57" s="437" t="s">
        <v>9629</v>
      </c>
      <c r="T57" s="447" t="s">
        <v>9586</v>
      </c>
      <c r="U57" s="84" t="s">
        <v>3777</v>
      </c>
      <c r="V57" s="439" t="s">
        <v>9579</v>
      </c>
      <c r="W57" s="60" t="s">
        <v>9653</v>
      </c>
      <c r="X57" s="431" t="s">
        <v>9713</v>
      </c>
      <c r="Y57" s="431" t="s">
        <v>8557</v>
      </c>
      <c r="Z57" s="429" t="s">
        <v>9740</v>
      </c>
      <c r="AA57" s="435" t="s">
        <v>9626</v>
      </c>
      <c r="AB57" s="433"/>
      <c r="AC57" s="443" t="s">
        <v>9631</v>
      </c>
      <c r="AD57" s="478"/>
    </row>
    <row r="58" spans="1:30" s="45" customFormat="1" ht="18.899999999999999" customHeight="1" x14ac:dyDescent="0.45">
      <c r="A58" s="394" t="s">
        <v>3998</v>
      </c>
      <c r="B58" s="440"/>
      <c r="C58" s="103" t="s">
        <v>9638</v>
      </c>
      <c r="D58" s="432"/>
      <c r="E58" s="432"/>
      <c r="F58" s="430"/>
      <c r="G58" s="436"/>
      <c r="H58" s="434"/>
      <c r="I58" s="438"/>
      <c r="J58" s="448"/>
      <c r="K58" s="390"/>
      <c r="L58" s="440"/>
      <c r="M58" s="103" t="s">
        <v>9638</v>
      </c>
      <c r="N58" s="432"/>
      <c r="O58" s="432"/>
      <c r="P58" s="496"/>
      <c r="Q58" s="436"/>
      <c r="R58" s="434"/>
      <c r="S58" s="438"/>
      <c r="T58" s="448"/>
      <c r="U58" s="397" t="s">
        <v>9731</v>
      </c>
      <c r="V58" s="440"/>
      <c r="W58" s="103" t="s">
        <v>9638</v>
      </c>
      <c r="X58" s="432"/>
      <c r="Y58" s="432"/>
      <c r="Z58" s="430"/>
      <c r="AA58" s="436"/>
      <c r="AB58" s="434"/>
      <c r="AC58" s="444"/>
      <c r="AD58" s="479"/>
    </row>
    <row r="59" spans="1:30" s="45" customFormat="1" ht="18.899999999999999" customHeight="1" x14ac:dyDescent="0.45">
      <c r="A59" s="84" t="s">
        <v>3748</v>
      </c>
      <c r="B59" s="439" t="s">
        <v>9580</v>
      </c>
      <c r="C59" s="60" t="s">
        <v>9645</v>
      </c>
      <c r="D59" s="431" t="s">
        <v>9648</v>
      </c>
      <c r="E59" s="431" t="s">
        <v>9715</v>
      </c>
      <c r="F59" s="429" t="s">
        <v>9705</v>
      </c>
      <c r="G59" s="435" t="s">
        <v>9626</v>
      </c>
      <c r="H59" s="433"/>
      <c r="I59" s="437" t="s">
        <v>9711</v>
      </c>
      <c r="J59" s="447"/>
      <c r="K59" s="389" t="s">
        <v>3763</v>
      </c>
      <c r="L59" s="439" t="s">
        <v>9581</v>
      </c>
      <c r="M59" s="60" t="s">
        <v>9645</v>
      </c>
      <c r="N59" s="431" t="e">
        <v>#N/A</v>
      </c>
      <c r="O59" s="431" t="e">
        <v>#N/A</v>
      </c>
      <c r="P59" s="495" t="s">
        <v>9690</v>
      </c>
      <c r="Q59" s="435" t="s">
        <v>9626</v>
      </c>
      <c r="R59" s="433"/>
      <c r="S59" s="437" t="s">
        <v>9680</v>
      </c>
      <c r="T59" s="447" t="s">
        <v>9586</v>
      </c>
      <c r="U59" s="84" t="s">
        <v>3778</v>
      </c>
      <c r="V59" s="439" t="s">
        <v>9579</v>
      </c>
      <c r="W59" s="60" t="s">
        <v>9651</v>
      </c>
      <c r="X59" s="431" t="s">
        <v>9643</v>
      </c>
      <c r="Y59" s="431" t="s">
        <v>9662</v>
      </c>
      <c r="Z59" s="429" t="s">
        <v>9692</v>
      </c>
      <c r="AA59" s="435" t="s">
        <v>9626</v>
      </c>
      <c r="AB59" s="433"/>
      <c r="AC59" s="443" t="s">
        <v>9631</v>
      </c>
      <c r="AD59" s="478"/>
    </row>
    <row r="60" spans="1:30" s="45" customFormat="1" ht="18.899999999999999" customHeight="1" x14ac:dyDescent="0.45">
      <c r="A60" s="394" t="s">
        <v>3999</v>
      </c>
      <c r="B60" s="440"/>
      <c r="C60" s="103" t="s">
        <v>9638</v>
      </c>
      <c r="D60" s="432"/>
      <c r="E60" s="432"/>
      <c r="F60" s="430"/>
      <c r="G60" s="436"/>
      <c r="H60" s="434"/>
      <c r="I60" s="438"/>
      <c r="J60" s="448"/>
      <c r="K60" s="390"/>
      <c r="L60" s="440"/>
      <c r="M60" s="103" t="s">
        <v>9638</v>
      </c>
      <c r="N60" s="432"/>
      <c r="O60" s="432"/>
      <c r="P60" s="496"/>
      <c r="Q60" s="436"/>
      <c r="R60" s="434"/>
      <c r="S60" s="438"/>
      <c r="T60" s="448"/>
      <c r="U60" s="394" t="s">
        <v>3964</v>
      </c>
      <c r="V60" s="440"/>
      <c r="W60" s="103" t="s">
        <v>9638</v>
      </c>
      <c r="X60" s="432"/>
      <c r="Y60" s="432"/>
      <c r="Z60" s="430"/>
      <c r="AA60" s="436"/>
      <c r="AB60" s="434"/>
      <c r="AC60" s="444"/>
      <c r="AD60" s="479"/>
    </row>
    <row r="61" spans="1:30" s="45" customFormat="1" ht="18.899999999999999" customHeight="1" x14ac:dyDescent="0.45">
      <c r="A61" s="84" t="s">
        <v>3749</v>
      </c>
      <c r="B61" s="439" t="s">
        <v>9581</v>
      </c>
      <c r="C61" s="60" t="s">
        <v>9645</v>
      </c>
      <c r="D61" s="431" t="s">
        <v>9648</v>
      </c>
      <c r="E61" s="431" t="s">
        <v>9649</v>
      </c>
      <c r="F61" s="429" t="s">
        <v>9686</v>
      </c>
      <c r="G61" s="435" t="s">
        <v>9626</v>
      </c>
      <c r="H61" s="433"/>
      <c r="I61" s="437" t="s">
        <v>9629</v>
      </c>
      <c r="J61" s="447"/>
      <c r="K61" s="389" t="s">
        <v>3764</v>
      </c>
      <c r="L61" s="439" t="s">
        <v>9582</v>
      </c>
      <c r="M61" s="60" t="s">
        <v>9646</v>
      </c>
      <c r="N61" s="431" t="s">
        <v>9716</v>
      </c>
      <c r="O61" s="431" t="s">
        <v>9721</v>
      </c>
      <c r="P61" s="429" t="s">
        <v>9724</v>
      </c>
      <c r="Q61" s="435" t="s">
        <v>9626</v>
      </c>
      <c r="R61" s="433"/>
      <c r="S61" s="437" t="s">
        <v>9630</v>
      </c>
      <c r="T61" s="447"/>
      <c r="U61" s="84" t="s">
        <v>3779</v>
      </c>
      <c r="V61" s="439" t="s">
        <v>9609</v>
      </c>
      <c r="W61" s="60" t="s">
        <v>9658</v>
      </c>
      <c r="X61" s="431" t="s">
        <v>8849</v>
      </c>
      <c r="Y61" s="431" t="s">
        <v>9732</v>
      </c>
      <c r="Z61" s="429" t="s">
        <v>9741</v>
      </c>
      <c r="AA61" s="435" t="s">
        <v>9626</v>
      </c>
      <c r="AB61" s="433"/>
      <c r="AC61" s="443" t="s">
        <v>9631</v>
      </c>
      <c r="AD61" s="478"/>
    </row>
    <row r="62" spans="1:30" s="45" customFormat="1" ht="18.899999999999999" customHeight="1" x14ac:dyDescent="0.45">
      <c r="A62" s="81"/>
      <c r="B62" s="440"/>
      <c r="C62" s="103" t="s">
        <v>9638</v>
      </c>
      <c r="D62" s="432"/>
      <c r="E62" s="432"/>
      <c r="F62" s="430"/>
      <c r="G62" s="436"/>
      <c r="H62" s="434"/>
      <c r="I62" s="438"/>
      <c r="J62" s="448"/>
      <c r="K62" s="390"/>
      <c r="L62" s="440"/>
      <c r="M62" s="103" t="s">
        <v>9638</v>
      </c>
      <c r="N62" s="432"/>
      <c r="O62" s="432"/>
      <c r="P62" s="430"/>
      <c r="Q62" s="436"/>
      <c r="R62" s="434"/>
      <c r="S62" s="438"/>
      <c r="T62" s="448"/>
      <c r="U62" s="397" t="s">
        <v>3977</v>
      </c>
      <c r="V62" s="440"/>
      <c r="W62" s="103" t="s">
        <v>9638</v>
      </c>
      <c r="X62" s="432"/>
      <c r="Y62" s="432"/>
      <c r="Z62" s="430"/>
      <c r="AA62" s="436"/>
      <c r="AB62" s="434"/>
      <c r="AC62" s="444"/>
      <c r="AD62" s="479"/>
    </row>
    <row r="63" spans="1:30" s="45" customFormat="1" ht="18.899999999999999" customHeight="1" x14ac:dyDescent="0.45">
      <c r="A63" s="84" t="s">
        <v>3750</v>
      </c>
      <c r="B63" s="439" t="s">
        <v>9581</v>
      </c>
      <c r="C63" s="60" t="s">
        <v>9645</v>
      </c>
      <c r="D63" s="431" t="s">
        <v>9648</v>
      </c>
      <c r="E63" s="431" t="s">
        <v>9703</v>
      </c>
      <c r="F63" s="429" t="s">
        <v>9746</v>
      </c>
      <c r="G63" s="435" t="s">
        <v>9626</v>
      </c>
      <c r="H63" s="433"/>
      <c r="I63" s="437" t="s">
        <v>9680</v>
      </c>
      <c r="J63" s="447"/>
      <c r="K63" s="389" t="s">
        <v>3765</v>
      </c>
      <c r="L63" s="439" t="s">
        <v>9696</v>
      </c>
      <c r="M63" s="60" t="s">
        <v>9697</v>
      </c>
      <c r="N63" s="431" t="s">
        <v>9679</v>
      </c>
      <c r="O63" s="431"/>
      <c r="P63" s="495" t="s">
        <v>9687</v>
      </c>
      <c r="Q63" s="435" t="s">
        <v>9626</v>
      </c>
      <c r="R63" s="433"/>
      <c r="S63" s="437" t="s">
        <v>9629</v>
      </c>
      <c r="T63" s="447" t="s">
        <v>9586</v>
      </c>
      <c r="U63" s="84" t="s">
        <v>3780</v>
      </c>
      <c r="V63" s="439" t="s">
        <v>9609</v>
      </c>
      <c r="W63" s="60" t="s">
        <v>9635</v>
      </c>
      <c r="X63" s="431" t="s">
        <v>9643</v>
      </c>
      <c r="Y63" s="431" t="s">
        <v>9663</v>
      </c>
      <c r="Z63" s="429" t="s">
        <v>9693</v>
      </c>
      <c r="AA63" s="435" t="s">
        <v>9626</v>
      </c>
      <c r="AB63" s="433"/>
      <c r="AC63" s="443" t="s">
        <v>9632</v>
      </c>
      <c r="AD63" s="478"/>
    </row>
    <row r="64" spans="1:30" s="45" customFormat="1" ht="18.899999999999999" customHeight="1" x14ac:dyDescent="0.45">
      <c r="A64" s="394" t="s">
        <v>9641</v>
      </c>
      <c r="B64" s="440"/>
      <c r="C64" s="103" t="s">
        <v>9638</v>
      </c>
      <c r="D64" s="432"/>
      <c r="E64" s="432"/>
      <c r="F64" s="430"/>
      <c r="G64" s="436"/>
      <c r="H64" s="434"/>
      <c r="I64" s="438"/>
      <c r="J64" s="448"/>
      <c r="K64" s="390"/>
      <c r="L64" s="440"/>
      <c r="M64" s="103" t="s">
        <v>9638</v>
      </c>
      <c r="N64" s="432"/>
      <c r="O64" s="432"/>
      <c r="P64" s="496"/>
      <c r="Q64" s="436"/>
      <c r="R64" s="434"/>
      <c r="S64" s="438"/>
      <c r="T64" s="448"/>
      <c r="U64" s="394" t="s">
        <v>9657</v>
      </c>
      <c r="V64" s="440"/>
      <c r="W64" s="103" t="s">
        <v>9638</v>
      </c>
      <c r="X64" s="432"/>
      <c r="Y64" s="432"/>
      <c r="Z64" s="430"/>
      <c r="AA64" s="436"/>
      <c r="AB64" s="434"/>
      <c r="AC64" s="444"/>
      <c r="AD64" s="479"/>
    </row>
    <row r="65" spans="1:31" s="45" customFormat="1" ht="18.899999999999999" customHeight="1" x14ac:dyDescent="0.45">
      <c r="A65" s="84" t="s">
        <v>3751</v>
      </c>
      <c r="B65" s="439" t="s">
        <v>9582</v>
      </c>
      <c r="C65" s="60" t="s">
        <v>9608</v>
      </c>
      <c r="D65" s="431" t="s">
        <v>9716</v>
      </c>
      <c r="E65" s="431" t="s">
        <v>9717</v>
      </c>
      <c r="F65" s="429" t="s">
        <v>9702</v>
      </c>
      <c r="G65" s="435" t="s">
        <v>9626</v>
      </c>
      <c r="H65" s="433"/>
      <c r="I65" s="437" t="s">
        <v>9711</v>
      </c>
      <c r="J65" s="447"/>
      <c r="K65" s="389" t="s">
        <v>3766</v>
      </c>
      <c r="L65" s="439" t="s">
        <v>9696</v>
      </c>
      <c r="M65" s="60" t="s">
        <v>9697</v>
      </c>
      <c r="N65" s="431" t="s">
        <v>9679</v>
      </c>
      <c r="O65" s="431"/>
      <c r="P65" s="495" t="s">
        <v>9691</v>
      </c>
      <c r="Q65" s="435" t="s">
        <v>9626</v>
      </c>
      <c r="R65" s="433"/>
      <c r="S65" s="437" t="s">
        <v>9680</v>
      </c>
      <c r="T65" s="447" t="s">
        <v>9586</v>
      </c>
      <c r="U65" s="84" t="s">
        <v>3781</v>
      </c>
      <c r="V65" s="439" t="s">
        <v>9580</v>
      </c>
      <c r="W65" s="60" t="s">
        <v>9654</v>
      </c>
      <c r="X65" s="431" t="s">
        <v>9648</v>
      </c>
      <c r="Y65" s="431" t="s">
        <v>9733</v>
      </c>
      <c r="Z65" s="429" t="s">
        <v>9742</v>
      </c>
      <c r="AA65" s="435" t="s">
        <v>9626</v>
      </c>
      <c r="AB65" s="433"/>
      <c r="AC65" s="443" t="s">
        <v>9636</v>
      </c>
      <c r="AD65" s="478"/>
    </row>
    <row r="66" spans="1:31" s="45" customFormat="1" ht="18.899999999999999" customHeight="1" x14ac:dyDescent="0.45">
      <c r="A66" s="394" t="s">
        <v>4063</v>
      </c>
      <c r="B66" s="440"/>
      <c r="C66" s="103" t="s">
        <v>9638</v>
      </c>
      <c r="D66" s="432"/>
      <c r="E66" s="432"/>
      <c r="F66" s="430"/>
      <c r="G66" s="436"/>
      <c r="H66" s="434"/>
      <c r="I66" s="438"/>
      <c r="J66" s="448"/>
      <c r="K66" s="390"/>
      <c r="L66" s="440"/>
      <c r="M66" s="103" t="s">
        <v>9638</v>
      </c>
      <c r="N66" s="432"/>
      <c r="O66" s="432"/>
      <c r="P66" s="496"/>
      <c r="Q66" s="436"/>
      <c r="R66" s="434"/>
      <c r="S66" s="438"/>
      <c r="T66" s="448"/>
      <c r="U66" s="81" t="s">
        <v>9727</v>
      </c>
      <c r="V66" s="440"/>
      <c r="W66" s="103" t="s">
        <v>9638</v>
      </c>
      <c r="X66" s="432"/>
      <c r="Y66" s="432"/>
      <c r="Z66" s="430"/>
      <c r="AA66" s="436"/>
      <c r="AB66" s="434"/>
      <c r="AC66" s="444"/>
      <c r="AD66" s="479"/>
    </row>
    <row r="67" spans="1:31" s="45" customFormat="1" ht="18.899999999999999" customHeight="1" x14ac:dyDescent="0.45">
      <c r="A67" s="84" t="s">
        <v>3752</v>
      </c>
      <c r="B67" s="439" t="s">
        <v>9696</v>
      </c>
      <c r="C67" s="60" t="s">
        <v>9697</v>
      </c>
      <c r="D67" s="431" t="s">
        <v>9647</v>
      </c>
      <c r="E67" s="431" t="s">
        <v>9701</v>
      </c>
      <c r="F67" s="429" t="s">
        <v>9687</v>
      </c>
      <c r="G67" s="435" t="s">
        <v>9626</v>
      </c>
      <c r="H67" s="433"/>
      <c r="I67" s="437" t="s">
        <v>9629</v>
      </c>
      <c r="J67" s="447"/>
      <c r="K67" s="389" t="s">
        <v>3767</v>
      </c>
      <c r="L67" s="439" t="s">
        <v>9583</v>
      </c>
      <c r="M67" s="60" t="s">
        <v>9682</v>
      </c>
      <c r="N67" s="431" t="s">
        <v>8849</v>
      </c>
      <c r="O67" s="431" t="s">
        <v>9722</v>
      </c>
      <c r="P67" s="429" t="s">
        <v>9725</v>
      </c>
      <c r="Q67" s="435" t="s">
        <v>9626</v>
      </c>
      <c r="R67" s="433"/>
      <c r="S67" s="437" t="s">
        <v>9630</v>
      </c>
      <c r="T67" s="447"/>
      <c r="U67" s="84" t="s">
        <v>3782</v>
      </c>
      <c r="V67" s="439" t="s">
        <v>9610</v>
      </c>
      <c r="W67" s="60" t="s">
        <v>9659</v>
      </c>
      <c r="X67" s="431" t="s">
        <v>9643</v>
      </c>
      <c r="Y67" s="431" t="s">
        <v>9734</v>
      </c>
      <c r="Z67" s="429" t="s">
        <v>9751</v>
      </c>
      <c r="AA67" s="435" t="s">
        <v>9626</v>
      </c>
      <c r="AB67" s="433"/>
      <c r="AC67" s="443" t="s">
        <v>9636</v>
      </c>
      <c r="AD67" s="478"/>
    </row>
    <row r="68" spans="1:31" s="45" customFormat="1" ht="18.899999999999999" customHeight="1" x14ac:dyDescent="0.45">
      <c r="A68" s="394" t="s">
        <v>4069</v>
      </c>
      <c r="B68" s="440"/>
      <c r="C68" s="103" t="s">
        <v>9638</v>
      </c>
      <c r="D68" s="432"/>
      <c r="E68" s="432"/>
      <c r="F68" s="430"/>
      <c r="G68" s="436"/>
      <c r="H68" s="434"/>
      <c r="I68" s="438"/>
      <c r="J68" s="448"/>
      <c r="K68" s="390"/>
      <c r="L68" s="440"/>
      <c r="M68" s="103" t="s">
        <v>9638</v>
      </c>
      <c r="N68" s="432"/>
      <c r="O68" s="432"/>
      <c r="P68" s="430"/>
      <c r="Q68" s="436"/>
      <c r="R68" s="434"/>
      <c r="S68" s="438"/>
      <c r="T68" s="448"/>
      <c r="U68" s="81" t="s">
        <v>9728</v>
      </c>
      <c r="V68" s="440"/>
      <c r="W68" s="103" t="s">
        <v>9638</v>
      </c>
      <c r="X68" s="432"/>
      <c r="Y68" s="432"/>
      <c r="Z68" s="430"/>
      <c r="AA68" s="436"/>
      <c r="AB68" s="434"/>
      <c r="AC68" s="444"/>
      <c r="AD68" s="479"/>
    </row>
    <row r="69" spans="1:31" s="45" customFormat="1" ht="18.899999999999999" customHeight="1" x14ac:dyDescent="0.45">
      <c r="A69" s="84" t="s">
        <v>3753</v>
      </c>
      <c r="B69" s="439" t="s">
        <v>9696</v>
      </c>
      <c r="C69" s="60" t="s">
        <v>9697</v>
      </c>
      <c r="D69" s="431" t="s">
        <v>9647</v>
      </c>
      <c r="E69" s="431" t="s">
        <v>9656</v>
      </c>
      <c r="F69" s="429" t="s">
        <v>9691</v>
      </c>
      <c r="G69" s="435" t="s">
        <v>9626</v>
      </c>
      <c r="H69" s="433"/>
      <c r="I69" s="437" t="s">
        <v>9629</v>
      </c>
      <c r="J69" s="447"/>
      <c r="K69" s="389" t="s">
        <v>3768</v>
      </c>
      <c r="L69" s="439" t="s">
        <v>9579</v>
      </c>
      <c r="M69" s="60" t="s">
        <v>9599</v>
      </c>
      <c r="N69" s="431" t="str">
        <f>IF(M70="ア",VLOOKUP(K70,ア!$A$2:$E$1545,2,FALSE),IF(M70="イ",VLOOKUP(K70,イ!$A$2:$E$77,2,FALSE),IF(M70="ウ",HLOOKUP(K70,ウ!$B$1:$QI$6,4,FALSE),IF(M70="エ",VLOOKUP(K70,エ!$A$4:$E$443,3,FALSE)&amp;"　"&amp;VLOOKUP(K70,エ!$A$4:$E$443,4,FALSE),""))))</f>
        <v>未定</v>
      </c>
      <c r="O69" s="431" t="str">
        <f>IF(M70="ア",VLOOKUP(K70,ア!$A$2:$E$1545,4,FALSE),IF(M70="イ",VLOOKUP(K70,イ!$A$2:$E$77,4,FALSE),IF(M70="ウ",IF(HLOOKUP(K70,ウ!$B$1:$QI$6,3,FALSE)="","",HLOOKUP(K70,ウ!$B$1:$QI$6,3,FALSE)),"")))</f>
        <v>国語
A-261</v>
      </c>
      <c r="P69" s="429" t="str">
        <f>IF(M70="ア",VLOOKUP(K70,ア!$A$2:$E$1545,5,FALSE),IF(M70="イ",VLOOKUP(K70,イ!$A$2:$E$77,5,FALSE),IF(M70="ウ",HLOOKUP(K70,ウ!$B$1:$QI$6,5,FALSE),IF(M70="エ",VLOOKUP(K70,エ!$A$4:$E$443,5,FALSE),""))))&amp;"　"&amp;IF(M70="ウ",HLOOKUP(K70,ウ!$B$1:$QI$6,6,FALSE),"")</f>
        <v>こくご　２　</v>
      </c>
      <c r="Q69" s="435" t="s">
        <v>9626</v>
      </c>
      <c r="R69" s="433"/>
      <c r="S69" s="437" t="s">
        <v>9630</v>
      </c>
      <c r="T69" s="447"/>
      <c r="U69" s="84" t="s">
        <v>3783</v>
      </c>
      <c r="V69" s="439" t="s">
        <v>9608</v>
      </c>
      <c r="W69" s="60" t="s">
        <v>9646</v>
      </c>
      <c r="X69" s="431" t="s">
        <v>9716</v>
      </c>
      <c r="Y69" s="431" t="s">
        <v>9735</v>
      </c>
      <c r="Z69" s="429" t="s">
        <v>9743</v>
      </c>
      <c r="AA69" s="435" t="s">
        <v>9626</v>
      </c>
      <c r="AB69" s="433"/>
      <c r="AC69" s="443" t="s">
        <v>9636</v>
      </c>
      <c r="AD69" s="478"/>
    </row>
    <row r="70" spans="1:31" s="45" customFormat="1" ht="18.899999999999999" customHeight="1" x14ac:dyDescent="0.45">
      <c r="A70" s="394" t="s">
        <v>4070</v>
      </c>
      <c r="B70" s="440"/>
      <c r="C70" s="103" t="s">
        <v>9638</v>
      </c>
      <c r="D70" s="432"/>
      <c r="E70" s="432"/>
      <c r="F70" s="430"/>
      <c r="G70" s="436"/>
      <c r="H70" s="434"/>
      <c r="I70" s="438"/>
      <c r="J70" s="448"/>
      <c r="K70" s="396" t="s">
        <v>9604</v>
      </c>
      <c r="L70" s="440"/>
      <c r="M70" s="103" t="s">
        <v>9600</v>
      </c>
      <c r="N70" s="432"/>
      <c r="O70" s="432"/>
      <c r="P70" s="430"/>
      <c r="Q70" s="436"/>
      <c r="R70" s="434"/>
      <c r="S70" s="438"/>
      <c r="T70" s="448"/>
      <c r="U70" s="94" t="s">
        <v>9730</v>
      </c>
      <c r="V70" s="440"/>
      <c r="W70" s="103" t="s">
        <v>9638</v>
      </c>
      <c r="X70" s="432"/>
      <c r="Y70" s="432"/>
      <c r="Z70" s="430"/>
      <c r="AA70" s="436"/>
      <c r="AB70" s="434"/>
      <c r="AC70" s="444"/>
      <c r="AD70" s="479"/>
    </row>
    <row r="71" spans="1:31" s="45" customFormat="1" ht="18.899999999999999" customHeight="1" x14ac:dyDescent="0.45">
      <c r="A71" s="84" t="s">
        <v>3754</v>
      </c>
      <c r="B71" s="439" t="s">
        <v>9583</v>
      </c>
      <c r="C71" s="60" t="s">
        <v>9597</v>
      </c>
      <c r="D71" s="431" t="s">
        <v>8849</v>
      </c>
      <c r="E71" s="431" t="s">
        <v>9718</v>
      </c>
      <c r="F71" s="429" t="s">
        <v>9700</v>
      </c>
      <c r="G71" s="435" t="s">
        <v>9626</v>
      </c>
      <c r="H71" s="433"/>
      <c r="I71" s="437" t="s">
        <v>9628</v>
      </c>
      <c r="J71" s="447"/>
      <c r="K71" s="389" t="s">
        <v>3769</v>
      </c>
      <c r="L71" s="439" t="s">
        <v>9579</v>
      </c>
      <c r="M71" s="60" t="s">
        <v>9605</v>
      </c>
      <c r="N71" s="431" t="s">
        <v>9664</v>
      </c>
      <c r="O71" s="431">
        <v>2</v>
      </c>
      <c r="P71" s="429" t="s">
        <v>9673</v>
      </c>
      <c r="Q71" s="435" t="s">
        <v>9626</v>
      </c>
      <c r="R71" s="433"/>
      <c r="S71" s="437" t="s">
        <v>9630</v>
      </c>
      <c r="T71" s="447"/>
      <c r="U71" s="84" t="s">
        <v>3784</v>
      </c>
      <c r="V71" s="439" t="s">
        <v>9697</v>
      </c>
      <c r="W71" s="60" t="s">
        <v>9697</v>
      </c>
      <c r="X71" s="431" t="s">
        <v>9647</v>
      </c>
      <c r="Y71" s="431" t="s">
        <v>9683</v>
      </c>
      <c r="Z71" s="429" t="s">
        <v>9694</v>
      </c>
      <c r="AA71" s="435" t="s">
        <v>9626</v>
      </c>
      <c r="AB71" s="433"/>
      <c r="AC71" s="443" t="s">
        <v>9634</v>
      </c>
      <c r="AD71" s="478"/>
    </row>
    <row r="72" spans="1:31" s="45" customFormat="1" ht="18.899999999999999" customHeight="1" x14ac:dyDescent="0.45">
      <c r="A72" s="81"/>
      <c r="B72" s="440"/>
      <c r="C72" s="103" t="s">
        <v>9638</v>
      </c>
      <c r="D72" s="432"/>
      <c r="E72" s="432"/>
      <c r="F72" s="430"/>
      <c r="G72" s="436"/>
      <c r="H72" s="434"/>
      <c r="I72" s="438"/>
      <c r="J72" s="448"/>
      <c r="K72" s="390"/>
      <c r="L72" s="440"/>
      <c r="M72" s="103" t="s">
        <v>9638</v>
      </c>
      <c r="N72" s="432"/>
      <c r="O72" s="432"/>
      <c r="P72" s="430"/>
      <c r="Q72" s="436"/>
      <c r="R72" s="434"/>
      <c r="S72" s="438"/>
      <c r="T72" s="448"/>
      <c r="U72" s="394" t="s">
        <v>9660</v>
      </c>
      <c r="V72" s="440"/>
      <c r="W72" s="103" t="s">
        <v>9638</v>
      </c>
      <c r="X72" s="432"/>
      <c r="Y72" s="432"/>
      <c r="Z72" s="430"/>
      <c r="AA72" s="436"/>
      <c r="AB72" s="434"/>
      <c r="AC72" s="444"/>
      <c r="AD72" s="479"/>
    </row>
    <row r="73" spans="1:31" s="45" customFormat="1" ht="18.899999999999999" customHeight="1" x14ac:dyDescent="0.45">
      <c r="A73" s="84" t="s">
        <v>3755</v>
      </c>
      <c r="B73" s="439" t="s">
        <v>9579</v>
      </c>
      <c r="C73" s="60" t="s">
        <v>9599</v>
      </c>
      <c r="D73" s="431" t="str">
        <f>IF(C74="ア",VLOOKUP(A74,ア!$A$2:$E$1545,2,FALSE),IF(C74="イ",VLOOKUP(A74,イ!$A$2:$E$77,2,FALSE),IF(C74="ウ",HLOOKUP(A74,ウ!$B$1:$QI$6,4,FALSE),IF(C74="エ",VLOOKUP(A74,エ!$A$4:$E$443,3,FALSE)&amp;"　"&amp;VLOOKUP(A74,エ!$A$4:$E$443,4,FALSE),""))))</f>
        <v>未定</v>
      </c>
      <c r="E73" s="431" t="str">
        <f>IF(C74="ア",VLOOKUP(A74,ア!$A$2:$E$1545,4,FALSE),IF(C74="イ",VLOOKUP(A74,イ!$A$2:$E$77,4,FALSE),IF(C74="ウ",IF(HLOOKUP(A74,ウ!$B$1:$QI$6,3,FALSE)="","",HLOOKUP(A74,ウ!$B$1:$QI$6,3,FALSE)),"")))</f>
        <v>国語
A-161</v>
      </c>
      <c r="F73" s="429" t="str">
        <f>IF(C74="ア",VLOOKUP(A74,ア!$A$2:$E$1545,5,FALSE),IF(C74="イ",VLOOKUP(A74,イ!$A$2:$E$77,5,FALSE),IF(C74="ウ",HLOOKUP(A74,ウ!$B$1:$QI$6,5,FALSE),IF(C74="エ",VLOOKUP(A74,エ!$A$4:$E$443,5,FALSE),""))))&amp;"　"&amp;IF(C74="ウ",HLOOKUP(A74,ウ!$B$1:$QI$6,6,FALSE),"")</f>
        <v>こくご　１　</v>
      </c>
      <c r="G73" s="435" t="s">
        <v>9626</v>
      </c>
      <c r="H73" s="433"/>
      <c r="I73" s="437" t="s">
        <v>9628</v>
      </c>
      <c r="J73" s="447"/>
      <c r="K73" s="389" t="s">
        <v>3770</v>
      </c>
      <c r="L73" s="439" t="s">
        <v>9580</v>
      </c>
      <c r="M73" s="60" t="s">
        <v>9602</v>
      </c>
      <c r="N73" s="431" t="str">
        <f>IF(M74="ア",VLOOKUP(K74,ア!$A$2:$E$1545,2,FALSE),IF(M74="イ",VLOOKUP(K74,イ!$A$2:$E$77,2,FALSE),IF(M74="ウ",HLOOKUP(K74,ウ!$B$1:$QI$6,4,FALSE),IF(M74="エ",VLOOKUP(K74,エ!$A$4:$E$443,3,FALSE)&amp;"　"&amp;VLOOKUP(K74,エ!$A$4:$E$443,4,FALSE),""))))</f>
        <v>未定</v>
      </c>
      <c r="O73" s="431" t="str">
        <f>IF(M74="ア",VLOOKUP(K74,ア!$A$2:$E$1545,4,FALSE),IF(M74="イ",VLOOKUP(K74,イ!$A$2:$E$77,4,FALSE),IF(M74="ウ",IF(HLOOKUP(K74,ウ!$B$1:$QI$6,3,FALSE)="","",HLOOKUP(K74,ウ!$B$1:$QI$6,3,FALSE)),"")))</f>
        <v>算数
A-261</v>
      </c>
      <c r="P73" s="429" t="str">
        <f>IF(M74="ア",VLOOKUP(K74,ア!$A$2:$E$1545,5,FALSE),IF(M74="イ",VLOOKUP(K74,イ!$A$2:$E$77,5,FALSE),IF(M74="ウ",HLOOKUP(K74,ウ!$B$1:$QI$6,5,FALSE),IF(M74="エ",VLOOKUP(K74,エ!$A$4:$E$443,5,FALSE),""))))&amp;"　"&amp;IF(M74="ウ",HLOOKUP(K74,ウ!$B$1:$QI$6,6,FALSE),"")</f>
        <v>さんすう　２　</v>
      </c>
      <c r="Q73" s="435" t="s">
        <v>9626</v>
      </c>
      <c r="R73" s="433"/>
      <c r="S73" s="437" t="s">
        <v>8668</v>
      </c>
      <c r="T73" s="447"/>
      <c r="U73" s="84" t="s">
        <v>3785</v>
      </c>
      <c r="V73" s="439" t="s">
        <v>9697</v>
      </c>
      <c r="W73" s="60" t="s">
        <v>9697</v>
      </c>
      <c r="X73" s="431" t="s">
        <v>9647</v>
      </c>
      <c r="Y73" s="431" t="s">
        <v>9684</v>
      </c>
      <c r="Z73" s="429" t="s">
        <v>9695</v>
      </c>
      <c r="AA73" s="435" t="s">
        <v>9626</v>
      </c>
      <c r="AB73" s="433"/>
      <c r="AC73" s="443" t="s">
        <v>9634</v>
      </c>
      <c r="AD73" s="478"/>
    </row>
    <row r="74" spans="1:31" s="45" customFormat="1" ht="18.899999999999999" customHeight="1" x14ac:dyDescent="0.45">
      <c r="A74" s="394" t="s">
        <v>9598</v>
      </c>
      <c r="B74" s="440"/>
      <c r="C74" s="103" t="s">
        <v>9600</v>
      </c>
      <c r="D74" s="432"/>
      <c r="E74" s="432"/>
      <c r="F74" s="430"/>
      <c r="G74" s="436"/>
      <c r="H74" s="434"/>
      <c r="I74" s="438"/>
      <c r="J74" s="448"/>
      <c r="K74" s="396" t="s">
        <v>9606</v>
      </c>
      <c r="L74" s="440"/>
      <c r="M74" s="103" t="s">
        <v>9600</v>
      </c>
      <c r="N74" s="432"/>
      <c r="O74" s="432"/>
      <c r="P74" s="430"/>
      <c r="Q74" s="436"/>
      <c r="R74" s="434"/>
      <c r="S74" s="438"/>
      <c r="T74" s="448"/>
      <c r="U74" s="394" t="s">
        <v>9661</v>
      </c>
      <c r="V74" s="440"/>
      <c r="W74" s="103" t="s">
        <v>9638</v>
      </c>
      <c r="X74" s="432"/>
      <c r="Y74" s="432"/>
      <c r="Z74" s="430"/>
      <c r="AA74" s="436"/>
      <c r="AB74" s="434"/>
      <c r="AC74" s="444"/>
      <c r="AD74" s="479"/>
    </row>
    <row r="75" spans="1:31" s="45" customFormat="1" ht="18.899999999999999" customHeight="1" x14ac:dyDescent="0.45">
      <c r="A75" s="84" t="s">
        <v>3756</v>
      </c>
      <c r="B75" s="439" t="s">
        <v>9579</v>
      </c>
      <c r="C75" s="60" t="s">
        <v>9605</v>
      </c>
      <c r="D75" s="431" t="s">
        <v>9664</v>
      </c>
      <c r="E75" s="431">
        <v>1</v>
      </c>
      <c r="F75" s="429" t="s">
        <v>9747</v>
      </c>
      <c r="G75" s="435" t="s">
        <v>9626</v>
      </c>
      <c r="H75" s="433"/>
      <c r="I75" s="437" t="s">
        <v>9628</v>
      </c>
      <c r="J75" s="447"/>
      <c r="K75" s="389" t="s">
        <v>3771</v>
      </c>
      <c r="L75" s="439" t="s">
        <v>9582</v>
      </c>
      <c r="M75" s="60" t="s">
        <v>9608</v>
      </c>
      <c r="N75" s="431" t="s">
        <v>9726</v>
      </c>
      <c r="O75" s="431">
        <v>3</v>
      </c>
      <c r="P75" s="429" t="s">
        <v>9698</v>
      </c>
      <c r="Q75" s="435" t="s">
        <v>9626</v>
      </c>
      <c r="R75" s="433"/>
      <c r="S75" s="437" t="s">
        <v>8668</v>
      </c>
      <c r="T75" s="447"/>
      <c r="U75" s="84" t="s">
        <v>3786</v>
      </c>
      <c r="V75" s="439" t="s">
        <v>9623</v>
      </c>
      <c r="W75" s="60" t="s">
        <v>9624</v>
      </c>
      <c r="X75" s="431" t="s">
        <v>9736</v>
      </c>
      <c r="Y75" s="431" t="s">
        <v>9737</v>
      </c>
      <c r="Z75" s="429" t="s">
        <v>9744</v>
      </c>
      <c r="AA75" s="435" t="s">
        <v>9626</v>
      </c>
      <c r="AB75" s="433"/>
      <c r="AC75" s="443" t="s">
        <v>9633</v>
      </c>
      <c r="AD75" s="478"/>
    </row>
    <row r="76" spans="1:31" s="45" customFormat="1" ht="18.899999999999999" customHeight="1" x14ac:dyDescent="0.45">
      <c r="A76" s="394"/>
      <c r="B76" s="440"/>
      <c r="C76" s="103" t="s">
        <v>9638</v>
      </c>
      <c r="D76" s="432"/>
      <c r="E76" s="432"/>
      <c r="F76" s="430"/>
      <c r="G76" s="436"/>
      <c r="H76" s="434"/>
      <c r="I76" s="438"/>
      <c r="J76" s="448"/>
      <c r="K76" s="390"/>
      <c r="L76" s="440"/>
      <c r="M76" s="103" t="s">
        <v>9638</v>
      </c>
      <c r="N76" s="432"/>
      <c r="O76" s="432"/>
      <c r="P76" s="430"/>
      <c r="Q76" s="436"/>
      <c r="R76" s="434"/>
      <c r="S76" s="438"/>
      <c r="T76" s="448"/>
      <c r="U76" s="81" t="s">
        <v>4093</v>
      </c>
      <c r="V76" s="440"/>
      <c r="W76" s="103" t="s">
        <v>9638</v>
      </c>
      <c r="X76" s="432"/>
      <c r="Y76" s="432"/>
      <c r="Z76" s="430"/>
      <c r="AA76" s="436"/>
      <c r="AB76" s="434"/>
      <c r="AC76" s="444"/>
      <c r="AD76" s="479"/>
    </row>
    <row r="77" spans="1:31" s="45" customFormat="1" ht="18.899999999999999" customHeight="1" x14ac:dyDescent="0.45">
      <c r="A77" s="84" t="s">
        <v>3757</v>
      </c>
      <c r="B77" s="439" t="s">
        <v>9580</v>
      </c>
      <c r="C77" s="60" t="s">
        <v>9602</v>
      </c>
      <c r="D77" s="431" t="str">
        <f>IF(C78="ア",VLOOKUP(A78,ア!$A$2:$E$1545,2,FALSE),IF(C78="イ",VLOOKUP(A78,イ!$A$2:$E$77,2,FALSE),IF(C78="ウ",HLOOKUP(A78,ウ!$B$1:$QI$6,4,FALSE),IF(C78="エ",VLOOKUP(A78,エ!$A$4:$E$443,3,FALSE)&amp;"　"&amp;VLOOKUP(A78,エ!$A$4:$E$443,4,FALSE),""))))</f>
        <v>未定</v>
      </c>
      <c r="E77" s="431" t="str">
        <f>IF(C78="ア",VLOOKUP(A78,ア!$A$2:$E$1545,4,FALSE),IF(C78="イ",VLOOKUP(A78,イ!$A$2:$E$77,4,FALSE),IF(C78="ウ",IF(HLOOKUP(A78,ウ!$B$1:$QI$6,3,FALSE)="","",HLOOKUP(A78,ウ!$B$1:$QI$6,3,FALSE)),"")))</f>
        <v>算数
A-161</v>
      </c>
      <c r="F77" s="429" t="str">
        <f>IF(C78="ア",VLOOKUP(A78,ア!$A$2:$E$1545,5,FALSE),IF(C78="イ",VLOOKUP(A78,イ!$A$2:$E$77,5,FALSE),IF(C78="ウ",HLOOKUP(A78,ウ!$B$1:$QI$6,5,FALSE),IF(C78="エ",VLOOKUP(A78,エ!$A$4:$E$443,5,FALSE),""))))&amp;"　"&amp;IF(C78="ウ",HLOOKUP(A78,ウ!$B$1:$QI$6,6,FALSE),"")</f>
        <v>さんすう　１　</v>
      </c>
      <c r="G77" s="435" t="s">
        <v>9626</v>
      </c>
      <c r="H77" s="433"/>
      <c r="I77" s="437" t="s">
        <v>9628</v>
      </c>
      <c r="J77" s="447"/>
      <c r="K77" s="389" t="s">
        <v>3772</v>
      </c>
      <c r="L77" s="439" t="s">
        <v>9583</v>
      </c>
      <c r="M77" s="60" t="s">
        <v>9597</v>
      </c>
      <c r="N77" s="497" t="str">
        <f>IF(M78="ア",VLOOKUP(K78,ア!$A$2:$E$1545,2,FALSE),IF(M78="イ",VLOOKUP(K78,イ!$A$2:$E$77,2,FALSE),IF(M78="ウ",HLOOKUP(K78,ウ!$B$1:$QI$6,4,FALSE),IF(M78="エ",VLOOKUP(K78,エ!$A$4:$E$443,3,FALSE)&amp;"　"&amp;VLOOKUP(K78,エ!$A$4:$E$443,4,FALSE),""))))</f>
        <v>未定</v>
      </c>
      <c r="O77" s="497" t="str">
        <f>IF(M78="ア",VLOOKUP(K78,ア!$A$2:$E$1545,4,FALSE),IF(M78="イ",VLOOKUP(K78,イ!$A$2:$E$77,4,FALSE),IF(M78="ウ",IF(HLOOKUP(K78,ウ!$B$1:$QI$6,3,FALSE)="","",HLOOKUP(K78,ウ!$B$1:$QI$6,3,FALSE)),"")))</f>
        <v>道徳
A-261</v>
      </c>
      <c r="P77" s="498" t="str">
        <f>IF(M78="ア",VLOOKUP(K78,ア!$A$2:$E$1545,5,FALSE),IF(M78="イ",VLOOKUP(K78,イ!$A$2:$E$77,5,FALSE),IF(M78="ウ",HLOOKUP(K78,ウ!$B$1:$QI$6,5,FALSE),IF(M78="エ",VLOOKUP(K78,エ!$A$4:$E$443,5,FALSE),""))))&amp;"　"&amp;IF(M78="ウ",HLOOKUP(K78,ウ!$B$1:$QI$6,6,FALSE),"")</f>
        <v>どうとく　２　</v>
      </c>
      <c r="Q77" s="435" t="s">
        <v>9626</v>
      </c>
      <c r="R77" s="433"/>
      <c r="S77" s="437" t="s">
        <v>8668</v>
      </c>
      <c r="T77" s="447"/>
      <c r="U77" s="95" t="s">
        <v>3787</v>
      </c>
      <c r="V77" s="439" t="s">
        <v>9625</v>
      </c>
      <c r="W77" s="60" t="s">
        <v>9655</v>
      </c>
      <c r="X77" s="431" t="s">
        <v>8849</v>
      </c>
      <c r="Y77" s="431" t="s">
        <v>9738</v>
      </c>
      <c r="Z77" s="429" t="s">
        <v>9745</v>
      </c>
      <c r="AA77" s="435" t="s">
        <v>9626</v>
      </c>
      <c r="AB77" s="433"/>
      <c r="AC77" s="443" t="s">
        <v>9636</v>
      </c>
      <c r="AD77" s="478"/>
      <c r="AE77" s="46"/>
    </row>
    <row r="78" spans="1:31" s="48" customFormat="1" ht="18.899999999999999" customHeight="1" thickBot="1" x14ac:dyDescent="0.25">
      <c r="A78" s="394" t="s">
        <v>9601</v>
      </c>
      <c r="B78" s="440"/>
      <c r="C78" s="103" t="s">
        <v>9600</v>
      </c>
      <c r="D78" s="432"/>
      <c r="E78" s="432"/>
      <c r="F78" s="430"/>
      <c r="G78" s="436"/>
      <c r="H78" s="442"/>
      <c r="I78" s="438"/>
      <c r="J78" s="448"/>
      <c r="K78" s="396" t="s">
        <v>9607</v>
      </c>
      <c r="L78" s="440"/>
      <c r="M78" s="103" t="s">
        <v>9600</v>
      </c>
      <c r="N78" s="432"/>
      <c r="O78" s="432"/>
      <c r="P78" s="430"/>
      <c r="Q78" s="436"/>
      <c r="R78" s="434"/>
      <c r="S78" s="438"/>
      <c r="T78" s="448"/>
      <c r="U78" s="81">
        <v>9784566002760</v>
      </c>
      <c r="V78" s="440"/>
      <c r="W78" s="103" t="s">
        <v>9638</v>
      </c>
      <c r="X78" s="432"/>
      <c r="Y78" s="432"/>
      <c r="Z78" s="430"/>
      <c r="AA78" s="436"/>
      <c r="AB78" s="434"/>
      <c r="AC78" s="444"/>
      <c r="AD78" s="479"/>
      <c r="AE78" s="78"/>
    </row>
    <row r="79" spans="1:31" s="45" customFormat="1" ht="18.899999999999999" customHeight="1" x14ac:dyDescent="0.45">
      <c r="A79" s="391" t="s">
        <v>3788</v>
      </c>
      <c r="B79" s="439" t="s">
        <v>9582</v>
      </c>
      <c r="C79" s="60" t="s">
        <v>9646</v>
      </c>
      <c r="D79" s="431" t="s">
        <v>9668</v>
      </c>
      <c r="E79" s="431">
        <v>2</v>
      </c>
      <c r="F79" s="429" t="s">
        <v>9669</v>
      </c>
      <c r="G79" s="435" t="s">
        <v>9626</v>
      </c>
      <c r="H79" s="441"/>
      <c r="I79" s="437" t="s">
        <v>9628</v>
      </c>
      <c r="J79" s="493"/>
      <c r="K79" s="392" t="s">
        <v>3803</v>
      </c>
      <c r="L79" s="494"/>
      <c r="M79" s="393"/>
      <c r="N79" s="497" t="str">
        <f>IF(M80="ア",VLOOKUP(K80,ア!$A$2:$E$1545,2,FALSE),IF(M80="イ",VLOOKUP(K80,イ!$A$2:$E$77,2,FALSE),IF(M80="ウ",HLOOKUP(K80,ウ!$B$1:$QI$6,4,FALSE),IF(M80="エ",VLOOKUP(K80,エ!$A$4:$E$443,3,FALSE)&amp;"　"&amp;VLOOKUP(K80,エ!$A$4:$E$443,4,FALSE),""))))</f>
        <v/>
      </c>
      <c r="O79" s="497" t="str">
        <f>IF(M80="ア",VLOOKUP(K80,ア!$A$2:$E$1545,4,FALSE),IF(M80="イ",VLOOKUP(K80,イ!$A$2:$E$77,4,FALSE),IF(M80="ウ",IF(HLOOKUP(K80,ウ!$B$1:$QI$6,3,FALSE)="","",HLOOKUP(K80,ウ!$B$1:$QI$6,3,FALSE)),"")))</f>
        <v/>
      </c>
      <c r="P79" s="498" t="str">
        <f>IF(M80="ア",VLOOKUP(K80,ア!$A$2:$E$1545,5,FALSE),IF(M80="イ",VLOOKUP(K80,イ!$A$2:$E$77,5,FALSE),IF(M80="ウ",HLOOKUP(K80,ウ!$B$1:$QI$6,5,FALSE),IF(M80="エ",VLOOKUP(K80,エ!$A$4:$E$443,5,FALSE),""))))&amp;"　"&amp;IF(M80="ウ",HLOOKUP(K80,ウ!$B$1:$QI$6,6,FALSE),"")</f>
        <v>　</v>
      </c>
      <c r="Q79" s="499"/>
      <c r="R79" s="500"/>
      <c r="S79" s="481"/>
      <c r="T79" s="493"/>
      <c r="U79" s="391" t="s">
        <v>3818</v>
      </c>
      <c r="V79" s="494" t="s">
        <v>9579</v>
      </c>
      <c r="W79" s="393" t="s">
        <v>9653</v>
      </c>
      <c r="X79" s="497" t="str">
        <f>IF(W80="ア",VLOOKUP(U80,ア!$A$2:$E$1545,2,FALSE),IF(W80="イ",VLOOKUP(U80,イ!$A$2:$E$77,2,FALSE),IF(W80="ウ",HLOOKUP(U80,ウ!$B$1:$QI$6,4,FALSE),IF(W80="エ",VLOOKUP(U80,エ!$A$4:$E$443,3,FALSE)&amp;"　"&amp;VLOOKUP(U80,エ!$A$4:$E$443,4,FALSE),""))))</f>
        <v>未定</v>
      </c>
      <c r="Y79" s="497" t="str">
        <f>IF(W80="ア",VLOOKUP(U80,ア!$A$2:$E$1545,4,FALSE),IF(W80="イ",VLOOKUP(U80,イ!$A$2:$E$77,4,FALSE),IF(W80="ウ",IF(HLOOKUP(U80,ウ!$B$1:$QI$6,3,FALSE)="","",HLOOKUP(U80,ウ!$B$1:$QI$6,3,FALSE)),"")))</f>
        <v>国語
A-361</v>
      </c>
      <c r="Z79" s="498" t="str">
        <f>IF(W80="ア",VLOOKUP(U80,ア!$A$2:$E$1545,5,FALSE),IF(W80="イ",VLOOKUP(U80,イ!$A$2:$E$77,5,FALSE),IF(W80="ウ",HLOOKUP(U80,ウ!$B$1:$QI$6,5,FALSE),IF(W80="エ",VLOOKUP(U80,エ!$A$4:$E$443,5,FALSE),""))))&amp;"　"&amp;IF(W80="ウ",HLOOKUP(U80,ウ!$B$1:$QI$6,6,FALSE),"")</f>
        <v>国語　３　</v>
      </c>
      <c r="AA79" s="499" t="s">
        <v>9626</v>
      </c>
      <c r="AB79" s="500"/>
      <c r="AC79" s="491" t="s">
        <v>9636</v>
      </c>
      <c r="AD79" s="492"/>
    </row>
    <row r="80" spans="1:31" s="45" customFormat="1" ht="18.899999999999999" customHeight="1" x14ac:dyDescent="0.45">
      <c r="A80" s="81"/>
      <c r="B80" s="440"/>
      <c r="C80" s="103" t="s">
        <v>9638</v>
      </c>
      <c r="D80" s="432"/>
      <c r="E80" s="432"/>
      <c r="F80" s="430"/>
      <c r="G80" s="436"/>
      <c r="H80" s="434"/>
      <c r="I80" s="438"/>
      <c r="J80" s="448"/>
      <c r="K80" s="396"/>
      <c r="L80" s="440"/>
      <c r="M80" s="103"/>
      <c r="N80" s="432"/>
      <c r="O80" s="432"/>
      <c r="P80" s="430"/>
      <c r="Q80" s="436"/>
      <c r="R80" s="434"/>
      <c r="S80" s="438"/>
      <c r="T80" s="448"/>
      <c r="U80" s="394" t="s">
        <v>9619</v>
      </c>
      <c r="V80" s="440"/>
      <c r="W80" s="103" t="s">
        <v>9600</v>
      </c>
      <c r="X80" s="432"/>
      <c r="Y80" s="432"/>
      <c r="Z80" s="430"/>
      <c r="AA80" s="436"/>
      <c r="AB80" s="434"/>
      <c r="AC80" s="444"/>
      <c r="AD80" s="479"/>
    </row>
    <row r="81" spans="1:30" s="45" customFormat="1" ht="18.899999999999999" customHeight="1" x14ac:dyDescent="0.45">
      <c r="A81" s="84" t="s">
        <v>3789</v>
      </c>
      <c r="B81" s="439" t="s">
        <v>9597</v>
      </c>
      <c r="C81" s="60" t="s">
        <v>9583</v>
      </c>
      <c r="D81" s="431" t="str">
        <f>IF(C82="ア",VLOOKUP(A82,ア!$A$2:$E$1545,2,FALSE),IF(C82="イ",VLOOKUP(A82,イ!$A$2:$E$77,2,FALSE),IF(C82="ウ",HLOOKUP(A82,ウ!$B$1:$QI$6,4,FALSE),IF(C82="エ",VLOOKUP(A82,エ!$A$4:$E$443,3,FALSE)&amp;"　"&amp;VLOOKUP(A82,エ!$A$4:$E$443,4,FALSE),""))))</f>
        <v>未定</v>
      </c>
      <c r="E81" s="431" t="str">
        <f>IF(C82="ア",VLOOKUP(A82,ア!$A$2:$E$1545,4,FALSE),IF(C82="イ",VLOOKUP(A82,イ!$A$2:$E$77,4,FALSE),IF(C82="ウ",IF(HLOOKUP(A82,ウ!$B$1:$QI$6,3,FALSE)="","",HLOOKUP(A82,ウ!$B$1:$QI$6,3,FALSE)),"")))</f>
        <v>道徳
A-161</v>
      </c>
      <c r="F81" s="429" t="str">
        <f>IF(C82="ア",VLOOKUP(A82,ア!$A$2:$E$1545,5,FALSE),IF(C82="イ",VLOOKUP(A82,イ!$A$2:$E$77,5,FALSE),IF(C82="ウ",HLOOKUP(A82,ウ!$B$1:$QI$6,5,FALSE),IF(C82="エ",VLOOKUP(A82,エ!$A$4:$E$443,5,FALSE),""))))&amp;"　"&amp;IF(C82="ウ",HLOOKUP(A82,ウ!$B$1:$QI$6,6,FALSE),"")</f>
        <v>どうとく　１　</v>
      </c>
      <c r="G81" s="435" t="s">
        <v>9626</v>
      </c>
      <c r="H81" s="433"/>
      <c r="I81" s="437" t="s">
        <v>9628</v>
      </c>
      <c r="J81" s="447"/>
      <c r="K81" s="389" t="s">
        <v>3804</v>
      </c>
      <c r="L81" s="439"/>
      <c r="M81" s="60"/>
      <c r="N81" s="431" t="str">
        <f>IF(M82="ア",VLOOKUP(K82,ア!$A$2:$E$1545,2,FALSE),IF(M82="イ",VLOOKUP(K82,イ!$A$2:$E$77,2,FALSE),IF(M82="ウ",HLOOKUP(K82,ウ!$B$1:$QI$6,4,FALSE),IF(M82="エ",VLOOKUP(K82,エ!$A$4:$E$443,3,FALSE)&amp;"　"&amp;VLOOKUP(K82,エ!$A$4:$E$443,4,FALSE),""))))</f>
        <v/>
      </c>
      <c r="O81" s="431" t="str">
        <f>IF(M82="ア",VLOOKUP(K82,ア!$A$2:$E$1545,4,FALSE),IF(M82="イ",VLOOKUP(K82,イ!$A$2:$E$77,4,FALSE),IF(M82="ウ",IF(HLOOKUP(K82,ウ!$B$1:$QI$6,3,FALSE)="","",HLOOKUP(K82,ウ!$B$1:$QI$6,3,FALSE)),"")))</f>
        <v/>
      </c>
      <c r="P81" s="429" t="str">
        <f>IF(M82="ア",VLOOKUP(K82,ア!$A$2:$E$1545,5,FALSE),IF(M82="イ",VLOOKUP(K82,イ!$A$2:$E$77,5,FALSE),IF(M82="ウ",HLOOKUP(K82,ウ!$B$1:$QI$6,5,FALSE),IF(M82="エ",VLOOKUP(K82,エ!$A$4:$E$443,5,FALSE),""))))&amp;"　"&amp;IF(M82="ウ",HLOOKUP(K82,ウ!$B$1:$QI$6,6,FALSE),"")</f>
        <v>　</v>
      </c>
      <c r="Q81" s="435"/>
      <c r="R81" s="433"/>
      <c r="S81" s="437"/>
      <c r="T81" s="447"/>
      <c r="U81" s="84" t="s">
        <v>3819</v>
      </c>
      <c r="V81" s="439" t="s">
        <v>9579</v>
      </c>
      <c r="W81" s="60" t="s">
        <v>9651</v>
      </c>
      <c r="X81" s="431" t="s">
        <v>9664</v>
      </c>
      <c r="Y81" s="431">
        <v>3</v>
      </c>
      <c r="Z81" s="429" t="s">
        <v>9681</v>
      </c>
      <c r="AA81" s="435" t="s">
        <v>9626</v>
      </c>
      <c r="AB81" s="433"/>
      <c r="AC81" s="443" t="s">
        <v>9636</v>
      </c>
      <c r="AD81" s="478"/>
    </row>
    <row r="82" spans="1:30" s="45" customFormat="1" ht="18.899999999999999" customHeight="1" x14ac:dyDescent="0.45">
      <c r="A82" s="394" t="s">
        <v>9603</v>
      </c>
      <c r="B82" s="440"/>
      <c r="C82" s="103" t="s">
        <v>9600</v>
      </c>
      <c r="D82" s="432"/>
      <c r="E82" s="432"/>
      <c r="F82" s="430"/>
      <c r="G82" s="436"/>
      <c r="H82" s="434"/>
      <c r="I82" s="438"/>
      <c r="J82" s="448"/>
      <c r="K82" s="390"/>
      <c r="L82" s="440"/>
      <c r="M82" s="103"/>
      <c r="N82" s="432"/>
      <c r="O82" s="432"/>
      <c r="P82" s="430"/>
      <c r="Q82" s="436"/>
      <c r="R82" s="434"/>
      <c r="S82" s="438"/>
      <c r="T82" s="448"/>
      <c r="U82" s="81"/>
      <c r="V82" s="440"/>
      <c r="W82" s="103" t="s">
        <v>9638</v>
      </c>
      <c r="X82" s="432"/>
      <c r="Y82" s="432"/>
      <c r="Z82" s="430"/>
      <c r="AA82" s="436"/>
      <c r="AB82" s="434"/>
      <c r="AC82" s="444"/>
      <c r="AD82" s="479"/>
    </row>
    <row r="83" spans="1:30" s="45" customFormat="1" ht="18.899999999999999" customHeight="1" x14ac:dyDescent="0.45">
      <c r="A83" s="84" t="s">
        <v>3790</v>
      </c>
      <c r="B83" s="439"/>
      <c r="C83" s="60"/>
      <c r="D83" s="431" t="str">
        <f>IF(C84="ア",VLOOKUP(A84,ア!$A$2:$E$1545,2,FALSE),IF(C84="イ",VLOOKUP(A84,イ!$A$2:$E$77,2,FALSE),IF(C84="ウ",HLOOKUP(A84,ウ!$B$1:$QI$6,4,FALSE),IF(C84="エ",VLOOKUP(A84,エ!$A$4:$E$443,3,FALSE)&amp;"　"&amp;VLOOKUP(A84,エ!$A$4:$E$443,4,FALSE),""))))</f>
        <v/>
      </c>
      <c r="E83" s="431" t="str">
        <f>IF(C84="ア",VLOOKUP(A84,ア!$A$2:$E$1545,4,FALSE),IF(C84="イ",VLOOKUP(A84,イ!$A$2:$E$77,4,FALSE),IF(C84="ウ",IF(HLOOKUP(A84,ウ!$B$1:$QI$6,3,FALSE)="","",HLOOKUP(A84,ウ!$B$1:$QI$6,3,FALSE)),"")))</f>
        <v/>
      </c>
      <c r="F83" s="429" t="str">
        <f>IF(C84="ア",VLOOKUP(A84,ア!$A$2:$E$1545,5,FALSE),IF(C84="イ",VLOOKUP(J8A84,イ!$A$2:$E$77,5,FALSE),IF(C84="ウ",HLOOKUP(A84,ウ!$B$1:$QI$6,5,FALSE),IF(C84="エ",VLOOKUP(A84,エ!$A$4:$E$443,5,FALSE),""))))&amp;"　"&amp;IF(C84="ウ",HLOOKUP(A84,ウ!$B$1:$QI$6,6,FALSE),"")</f>
        <v>　</v>
      </c>
      <c r="G83" s="435"/>
      <c r="H83" s="433"/>
      <c r="I83" s="437"/>
      <c r="J83" s="447"/>
      <c r="K83" s="389" t="s">
        <v>3805</v>
      </c>
      <c r="L83" s="439"/>
      <c r="M83" s="60"/>
      <c r="N83" s="431" t="str">
        <f>IF(M84="ア",VLOOKUP(K84,ア!$A$2:$E$1545,2,FALSE),IF(M84="イ",VLOOKUP(K84,イ!$A$2:$E$77,2,FALSE),IF(M84="ウ",HLOOKUP(K84,ウ!$B$1:$QI$6,4,FALSE),IF(M84="エ",VLOOKUP(K84,エ!$A$4:$E$443,3,FALSE)&amp;"　"&amp;VLOOKUP(K84,エ!$A$4:$E$443,4,FALSE),""))))</f>
        <v/>
      </c>
      <c r="O83" s="431" t="str">
        <f>IF(M84="ア",VLOOKUP(K84,ア!$A$2:$E$1545,4,FALSE),IF(M84="イ",VLOOKUP(K84,イ!$A$2:$E$77,4,FALSE),IF(M84="ウ",IF(HLOOKUP(K84,ウ!$B$1:$QI$6,3,FALSE)="","",HLOOKUP(K84,ウ!$B$1:$QI$6,3,FALSE)),"")))</f>
        <v/>
      </c>
      <c r="P83" s="429" t="str">
        <f>IF(M84="ア",VLOOKUP(K84,ア!$A$2:$E$1545,5,FALSE),IF(M84="イ",VLOOKUP(K84,イ!$A$2:$E$77,5,FALSE),IF(M84="ウ",HLOOKUP(K84,ウ!$B$1:$QI$6,5,FALSE),IF(M84="エ",VLOOKUP(K84,エ!$A$4:$E$443,5,FALSE),""))))&amp;"　"&amp;IF(M84="ウ",HLOOKUP(K84,ウ!$B$1:$QI$6,6,FALSE),"")</f>
        <v>　</v>
      </c>
      <c r="Q83" s="435"/>
      <c r="R83" s="433"/>
      <c r="S83" s="437"/>
      <c r="T83" s="447"/>
      <c r="U83" s="84" t="s">
        <v>3820</v>
      </c>
      <c r="V83" s="439" t="s">
        <v>9609</v>
      </c>
      <c r="W83" s="60" t="s">
        <v>9658</v>
      </c>
      <c r="X83" s="431" t="str">
        <f>IF(W84="ア",VLOOKUP(U84,ア!$A$2:$E$1545,2,FALSE),IF(W84="イ",VLOOKUP(U84,イ!$A$2:$E$77,2,FALSE),IF(W84="ウ",HLOOKUP(U84,ウ!$B$1:$QI$6,4,FALSE),IF(W84="エ",VLOOKUP(U84,エ!$A$4:$E$443,3,FALSE)&amp;"　"&amp;VLOOKUP(U84,エ!$A$4:$E$443,4,FALSE),""))))</f>
        <v>未定</v>
      </c>
      <c r="Y83" s="431" t="str">
        <f>IF(W84="ア",VLOOKUP(U84,ア!$A$2:$E$1545,4,FALSE),IF(W84="イ",VLOOKUP(U84,イ!$A$2:$E$77,4,FALSE),IF(W84="ウ",IF(HLOOKUP(U84,ウ!$B$1:$QI$6,3,FALSE)="","",HLOOKUP(U84,ウ!$B$1:$QI$6,3,FALSE)),"")))</f>
        <v>社会
A-361</v>
      </c>
      <c r="Z83" s="429" t="str">
        <f>IF(W84="ア",VLOOKUP(U84,ア!$A$2:$E$1545,5,FALSE),IF(W84="イ",VLOOKUP(U84,イ!$A$2:$E$77,5,FALSE),IF(W84="ウ",HLOOKUP(U84,ウ!$B$1:$QI$6,5,FALSE),IF(W84="エ",VLOOKUP(U84,エ!$A$4:$E$443,5,FALSE),""))))&amp;"　"&amp;IF(W84="ウ",HLOOKUP(U84,ウ!$B$1:$QI$6,6,FALSE),"")</f>
        <v>社会　３　</v>
      </c>
      <c r="AA83" s="435" t="s">
        <v>9626</v>
      </c>
      <c r="AB83" s="433"/>
      <c r="AC83" s="443" t="s">
        <v>9636</v>
      </c>
      <c r="AD83" s="478"/>
    </row>
    <row r="84" spans="1:30" s="45" customFormat="1" ht="18.899999999999999" customHeight="1" x14ac:dyDescent="0.45">
      <c r="A84" s="81"/>
      <c r="B84" s="440"/>
      <c r="C84" s="103"/>
      <c r="D84" s="432"/>
      <c r="E84" s="432"/>
      <c r="F84" s="430"/>
      <c r="G84" s="436"/>
      <c r="H84" s="434"/>
      <c r="I84" s="438"/>
      <c r="J84" s="448"/>
      <c r="K84" s="390"/>
      <c r="L84" s="440"/>
      <c r="M84" s="103"/>
      <c r="N84" s="432"/>
      <c r="O84" s="432"/>
      <c r="P84" s="430"/>
      <c r="Q84" s="436"/>
      <c r="R84" s="434"/>
      <c r="S84" s="438"/>
      <c r="T84" s="448"/>
      <c r="U84" s="394" t="s">
        <v>3512</v>
      </c>
      <c r="V84" s="440"/>
      <c r="W84" s="103" t="s">
        <v>9600</v>
      </c>
      <c r="X84" s="432"/>
      <c r="Y84" s="432"/>
      <c r="Z84" s="430"/>
      <c r="AA84" s="436"/>
      <c r="AB84" s="434"/>
      <c r="AC84" s="444"/>
      <c r="AD84" s="479"/>
    </row>
    <row r="85" spans="1:30" s="45" customFormat="1" ht="18.899999999999999" customHeight="1" x14ac:dyDescent="0.45">
      <c r="A85" s="84" t="s">
        <v>3791</v>
      </c>
      <c r="B85" s="439"/>
      <c r="C85" s="60"/>
      <c r="D85" s="431" t="str">
        <f>IF(C86="ア",VLOOKUP(A86,ア!$A$2:$E$1545,2,FALSE),IF(C86="イ",VLOOKUP(A86,イ!$A$2:$E$77,2,FALSE),IF(C86="ウ",HLOOKUP(A86,ウ!$B$1:$QI$6,4,FALSE),IF(C86="エ",VLOOKUP(A86,エ!$A$4:$E$443,3,FALSE)&amp;"　"&amp;VLOOKUP(A86,エ!$A$4:$E$443,4,FALSE),""))))</f>
        <v/>
      </c>
      <c r="E85" s="431" t="str">
        <f>IF(C86="ア",VLOOKUP(A86,ア!$A$2:$E$1545,4,FALSE),IF(C86="イ",VLOOKUP(A86,イ!$A$2:$E$77,4,FALSE),IF(C86="ウ",IF(HLOOKUP(A86,ウ!$B$1:$QI$6,3,FALSE)="","",HLOOKUP(A86,ウ!$B$1:$QI$6,3,FALSE)),"")))</f>
        <v/>
      </c>
      <c r="F85" s="429" t="str">
        <f>IF(C86="ア",VLOOKUP(A86,ア!$A$2:$E$1545,5,FALSE),IF(C86="イ",VLOOKUP(A86,イ!$A$2:$E$77,5,FALSE),IF(C86="ウ",HLOOKUP(A86,ウ!$B$1:$QI$6,5,FALSE),IF(C86="エ",VLOOKUP(A86,エ!$A$4:$E$443,5,FALSE),""))))&amp;"　"&amp;IF(C86="ウ",HLOOKUP(A86,ウ!$B$1:$QI$6,6,FALSE),"")</f>
        <v>　</v>
      </c>
      <c r="G85" s="435"/>
      <c r="H85" s="433"/>
      <c r="I85" s="437"/>
      <c r="J85" s="447"/>
      <c r="K85" s="389" t="s">
        <v>3806</v>
      </c>
      <c r="L85" s="439"/>
      <c r="M85" s="60"/>
      <c r="N85" s="431" t="str">
        <f>IF(M86="ア",VLOOKUP(K86,ア!$A$2:$E$1545,2,FALSE),IF(M86="イ",VLOOKUP(K86,イ!$A$2:$E$77,2,FALSE),IF(M86="ウ",HLOOKUP(K86,ウ!$B$1:$QI$6,4,FALSE),IF(M86="エ",VLOOKUP(K86,エ!$A$4:$E$443,3,FALSE)&amp;"　"&amp;VLOOKUP(K86,エ!$A$4:$E$443,4,FALSE),""))))</f>
        <v/>
      </c>
      <c r="O85" s="431" t="str">
        <f>IF(M86="ア",VLOOKUP(K86,ア!$A$2:$E$1545,4,FALSE),IF(M86="イ",VLOOKUP(K86,イ!$A$2:$E$77,4,FALSE),IF(M86="ウ",IF(HLOOKUP(K86,ウ!$B$1:$QI$6,3,FALSE)="","",HLOOKUP(K86,ウ!$B$1:$QI$6,3,FALSE)),"")))</f>
        <v/>
      </c>
      <c r="P85" s="429" t="str">
        <f>IF(M86="ア",VLOOKUP(K86,ア!$A$2:$E$1545,5,FALSE),IF(M86="イ",VLOOKUP(K86,イ!$A$2:$E$77,5,FALSE),IF(M86="ウ",HLOOKUP(K86,ウ!$B$1:$QI$6,5,FALSE),IF(M86="エ",VLOOKUP(K86,エ!$A$4:$E$443,5,FALSE),""))))&amp;"　"&amp;IF(M86="ウ",HLOOKUP(K86,ウ!$B$1:$QI$6,6,FALSE),"")</f>
        <v>　</v>
      </c>
      <c r="Q85" s="435"/>
      <c r="R85" s="433"/>
      <c r="S85" s="437"/>
      <c r="T85" s="447"/>
      <c r="U85" s="84" t="s">
        <v>3821</v>
      </c>
      <c r="V85" s="439" t="s">
        <v>9609</v>
      </c>
      <c r="W85" s="60" t="s">
        <v>9622</v>
      </c>
      <c r="X85" s="431" t="s">
        <v>9665</v>
      </c>
      <c r="Y85" s="431">
        <v>1</v>
      </c>
      <c r="Z85" s="429" t="s">
        <v>9666</v>
      </c>
      <c r="AA85" s="435" t="s">
        <v>9626</v>
      </c>
      <c r="AB85" s="433"/>
      <c r="AC85" s="443" t="s">
        <v>9632</v>
      </c>
      <c r="AD85" s="478"/>
    </row>
    <row r="86" spans="1:30" s="45" customFormat="1" ht="18.899999999999999" customHeight="1" x14ac:dyDescent="0.45">
      <c r="A86" s="81"/>
      <c r="B86" s="440"/>
      <c r="C86" s="103"/>
      <c r="D86" s="432"/>
      <c r="E86" s="432"/>
      <c r="F86" s="430"/>
      <c r="G86" s="436"/>
      <c r="H86" s="434"/>
      <c r="I86" s="438"/>
      <c r="J86" s="448"/>
      <c r="K86" s="390"/>
      <c r="L86" s="440"/>
      <c r="M86" s="103"/>
      <c r="N86" s="432"/>
      <c r="O86" s="432"/>
      <c r="P86" s="430"/>
      <c r="Q86" s="436"/>
      <c r="R86" s="434"/>
      <c r="S86" s="438"/>
      <c r="T86" s="448"/>
      <c r="U86" s="81"/>
      <c r="V86" s="440"/>
      <c r="W86" s="103" t="s">
        <v>9638</v>
      </c>
      <c r="X86" s="432"/>
      <c r="Y86" s="432"/>
      <c r="Z86" s="430"/>
      <c r="AA86" s="436"/>
      <c r="AB86" s="434"/>
      <c r="AC86" s="444"/>
      <c r="AD86" s="479"/>
    </row>
    <row r="87" spans="1:30" s="45" customFormat="1" ht="18.899999999999999" customHeight="1" x14ac:dyDescent="0.45">
      <c r="A87" s="84" t="s">
        <v>3792</v>
      </c>
      <c r="B87" s="439"/>
      <c r="C87" s="60"/>
      <c r="D87" s="431" t="str">
        <f>IF(C88="ア",VLOOKUP(A88,ア!$A$2:$E$1545,2,FALSE),IF(C88="イ",VLOOKUP(A88,イ!$A$2:$E$77,2,FALSE),IF(C88="ウ",HLOOKUP(A88,ウ!$B$1:$QI$6,4,FALSE),IF(C88="エ",VLOOKUP(A88,エ!$A$4:$E$443,3,FALSE)&amp;"　"&amp;VLOOKUP(A88,エ!$A$4:$E$443,4,FALSE),""))))</f>
        <v/>
      </c>
      <c r="E87" s="431" t="str">
        <f>IF(C88="ア",VLOOKUP(A88,ア!$A$2:$E$1545,4,FALSE),IF(C88="イ",VLOOKUP(A88,イ!$A$2:$E$77,4,FALSE),IF(C88="ウ",IF(HLOOKUP(A88,ウ!$B$1:$QI$6,3,FALSE)="","",HLOOKUP(A88,ウ!$B$1:$QI$6,3,FALSE)),"")))</f>
        <v/>
      </c>
      <c r="F87" s="429" t="str">
        <f>IF(C88="ア",VLOOKUP(A88,ア!$A$2:$E$1545,5,FALSE),IF(C88="イ",VLOOKUP(A88,イ!$A$2:$E$77,5,FALSE),IF(C88="ウ",HLOOKUP(A88,ウ!$B$1:$QI$6,5,FALSE),IF(C88="エ",VLOOKUP(A88,エ!$A$4:$E$443,5,FALSE),""))))&amp;"　"&amp;IF(C88="ウ",HLOOKUP(A88,ウ!$B$1:$QI$6,6,FALSE),"")</f>
        <v>　</v>
      </c>
      <c r="G87" s="435"/>
      <c r="H87" s="433"/>
      <c r="I87" s="437"/>
      <c r="J87" s="447"/>
      <c r="K87" s="389" t="s">
        <v>3807</v>
      </c>
      <c r="L87" s="439"/>
      <c r="M87" s="60"/>
      <c r="N87" s="431" t="str">
        <f>IF(M88="ア",VLOOKUP(K88,ア!$A$2:$E$1545,2,FALSE),IF(M88="イ",VLOOKUP(K88,イ!$A$2:$E$77,2,FALSE),IF(M88="ウ",HLOOKUP(K88,ウ!$B$1:$QI$6,4,FALSE),IF(M88="エ",VLOOKUP(K88,エ!$A$4:$E$443,3,FALSE)&amp;"　"&amp;VLOOKUP(K88,エ!$A$4:$E$443,4,FALSE),""))))</f>
        <v/>
      </c>
      <c r="O87" s="431" t="str">
        <f>IF(M88="ア",VLOOKUP(K88,ア!$A$2:$E$1545,4,FALSE),IF(M88="イ",VLOOKUP(K88,イ!$A$2:$E$77,4,FALSE),IF(M88="ウ",IF(HLOOKUP(K88,ウ!$B$1:$QI$6,3,FALSE)="","",HLOOKUP(K88,ウ!$B$1:$QI$6,3,FALSE)),"")))</f>
        <v/>
      </c>
      <c r="P87" s="429" t="str">
        <f>IF(M88="ア",VLOOKUP(K88,ア!$A$2:$E$1545,5,FALSE),IF(M88="イ",VLOOKUP(K88,イ!$A$2:$E$77,5,FALSE),IF(M88="ウ",HLOOKUP(K88,ウ!$B$1:$QI$6,5,FALSE),IF(M88="エ",VLOOKUP(K88,エ!$A$4:$E$443,5,FALSE),""))))&amp;"　"&amp;IF(M88="ウ",HLOOKUP(K88,ウ!$B$1:$QI$6,6,FALSE),"")</f>
        <v>　</v>
      </c>
      <c r="Q87" s="435"/>
      <c r="R87" s="433"/>
      <c r="S87" s="437"/>
      <c r="T87" s="447"/>
      <c r="U87" s="84" t="s">
        <v>3822</v>
      </c>
      <c r="V87" s="439" t="s">
        <v>9580</v>
      </c>
      <c r="W87" s="60" t="s">
        <v>9654</v>
      </c>
      <c r="X87" s="431" t="str">
        <f>IF(W88="ア",VLOOKUP(U88,ア!$A$2:$E$1545,2,FALSE),IF(W88="イ",VLOOKUP(U88,イ!$A$2:$E$77,2,FALSE),IF(W88="ウ",HLOOKUP(U88,ウ!$B$1:$QI$6,4,FALSE),IF(W88="エ",VLOOKUP(U88,エ!$A$4:$E$443,3,FALSE)&amp;"　"&amp;VLOOKUP(U88,エ!$A$4:$E$443,4,FALSE),""))))</f>
        <v>未定</v>
      </c>
      <c r="Y87" s="431" t="str">
        <f>IF(W88="ア",VLOOKUP(U88,ア!$A$2:$E$1545,4,FALSE),IF(W88="イ",VLOOKUP(U88,イ!$A$2:$E$77,4,FALSE),IF(W88="ウ",IF(HLOOKUP(U88,ウ!$B$1:$QI$6,3,FALSE)="","",HLOOKUP(U88,ウ!$B$1:$QI$6,3,FALSE)),"")))</f>
        <v>算数
A-361</v>
      </c>
      <c r="Z87" s="429" t="str">
        <f>IF(W88="ア",VLOOKUP(U88,ア!$A$2:$E$1545,5,FALSE),IF(W88="イ",VLOOKUP(U88,イ!$A$2:$E$77,5,FALSE),IF(W88="ウ",HLOOKUP(U88,ウ!$B$1:$QI$6,5,FALSE),IF(W88="エ",VLOOKUP(U88,エ!$A$4:$E$443,5,FALSE),""))))&amp;"　"&amp;IF(W88="ウ",HLOOKUP(U88,ウ!$B$1:$QI$6,6,FALSE),"")</f>
        <v>さんすう　３　</v>
      </c>
      <c r="AA87" s="435" t="s">
        <v>9626</v>
      </c>
      <c r="AB87" s="433"/>
      <c r="AC87" s="443" t="s">
        <v>9636</v>
      </c>
      <c r="AD87" s="478"/>
    </row>
    <row r="88" spans="1:30" s="45" customFormat="1" ht="18.899999999999999" customHeight="1" x14ac:dyDescent="0.45">
      <c r="A88" s="81"/>
      <c r="B88" s="440"/>
      <c r="C88" s="103"/>
      <c r="D88" s="432"/>
      <c r="E88" s="432"/>
      <c r="F88" s="430"/>
      <c r="G88" s="436"/>
      <c r="H88" s="434"/>
      <c r="I88" s="438"/>
      <c r="J88" s="448"/>
      <c r="K88" s="390"/>
      <c r="L88" s="440"/>
      <c r="M88" s="103"/>
      <c r="N88" s="432"/>
      <c r="O88" s="432"/>
      <c r="P88" s="430"/>
      <c r="Q88" s="436"/>
      <c r="R88" s="434"/>
      <c r="S88" s="438"/>
      <c r="T88" s="448"/>
      <c r="U88" s="394" t="s">
        <v>9617</v>
      </c>
      <c r="V88" s="440"/>
      <c r="W88" s="103" t="s">
        <v>9600</v>
      </c>
      <c r="X88" s="432"/>
      <c r="Y88" s="432"/>
      <c r="Z88" s="430"/>
      <c r="AA88" s="436"/>
      <c r="AB88" s="434"/>
      <c r="AC88" s="444"/>
      <c r="AD88" s="479"/>
    </row>
    <row r="89" spans="1:30" s="45" customFormat="1" ht="18.899999999999999" customHeight="1" x14ac:dyDescent="0.45">
      <c r="A89" s="84" t="s">
        <v>3793</v>
      </c>
      <c r="B89" s="439"/>
      <c r="C89" s="60"/>
      <c r="D89" s="431" t="str">
        <f>IF(C90="ア",VLOOKUP(A90,ア!$A$2:$E$1545,2,FALSE),IF(C90="イ",VLOOKUP(A90,イ!$A$2:$E$77,2,FALSE),IF(C90="ウ",HLOOKUP(A90,ウ!$B$1:$QI$6,4,FALSE),IF(C90="エ",VLOOKUP(A90,エ!$A$4:$E$443,3,FALSE)&amp;"　"&amp;VLOOKUP(A90,エ!$A$4:$E$443,4,FALSE),""))))</f>
        <v/>
      </c>
      <c r="E89" s="431" t="str">
        <f>IF(C90="ア",VLOOKUP(A90,ア!$A$2:$E$1545,4,FALSE),IF(C90="イ",VLOOKUP(A90,イ!$A$2:$E$77,4,FALSE),IF(C90="ウ",IF(HLOOKUP(A90,ウ!$B$1:$QI$6,3,FALSE)="","",HLOOKUP(A90,ウ!$B$1:$QI$6,3,FALSE)),"")))</f>
        <v/>
      </c>
      <c r="F89" s="429" t="str">
        <f>IF(C90="ア",VLOOKUP(A90,ア!$A$2:$E$1545,5,FALSE),IF(C90="イ",VLOOKUP(A90,イ!$A$2:$E$77,5,FALSE),IF(C90="ウ",HLOOKUP(A90,ウ!$B$1:$QI$6,5,FALSE),IF(C90="エ",VLOOKUP(A90,エ!$A$4:$E$443,5,FALSE),""))))&amp;"　"&amp;IF(C90="ウ",HLOOKUP(A90,ウ!$B$1:$QI$6,6,FALSE),"")</f>
        <v>　</v>
      </c>
      <c r="G89" s="435"/>
      <c r="H89" s="433"/>
      <c r="I89" s="437"/>
      <c r="J89" s="447"/>
      <c r="K89" s="389" t="s">
        <v>3808</v>
      </c>
      <c r="L89" s="439"/>
      <c r="M89" s="60"/>
      <c r="N89" s="431" t="str">
        <f>IF(M90="ア",VLOOKUP(K90,ア!$A$2:$E$1545,2,FALSE),IF(M90="イ",VLOOKUP(K90,イ!$A$2:$E$77,2,FALSE),IF(M90="ウ",HLOOKUP(K90,ウ!$B$1:$QI$6,4,FALSE),IF(M90="エ",VLOOKUP(K90,エ!$A$4:$E$443,3,FALSE)&amp;"　"&amp;VLOOKUP(K90,エ!$A$4:$E$443,4,FALSE),""))))</f>
        <v/>
      </c>
      <c r="O89" s="431" t="str">
        <f>IF(M90="ア",VLOOKUP(K90,ア!$A$2:$E$1545,4,FALSE),IF(M90="イ",VLOOKUP(K90,イ!$A$2:$E$77,4,FALSE),IF(M90="ウ",IF(HLOOKUP(K90,ウ!$B$1:$QI$6,3,FALSE)="","",HLOOKUP(K90,ウ!$B$1:$QI$6,3,FALSE)),"")))</f>
        <v/>
      </c>
      <c r="P89" s="429" t="str">
        <f>IF(M90="ア",VLOOKUP(K90,ア!$A$2:$E$1545,5,FALSE),IF(M90="イ",VLOOKUP(K90,イ!$A$2:$E$77,5,FALSE),IF(M90="ウ",HLOOKUP(K90,ウ!$B$1:$QI$6,5,FALSE),IF(M90="エ",VLOOKUP(K90,エ!$A$4:$E$443,5,FALSE),""))))&amp;"　"&amp;IF(M90="ウ",HLOOKUP(K90,ウ!$B$1:$QI$6,6,FALSE),"")</f>
        <v>　</v>
      </c>
      <c r="Q89" s="435"/>
      <c r="R89" s="433"/>
      <c r="S89" s="437"/>
      <c r="T89" s="447"/>
      <c r="U89" s="84" t="s">
        <v>3823</v>
      </c>
      <c r="V89" s="439" t="s">
        <v>9610</v>
      </c>
      <c r="W89" s="60" t="s">
        <v>9659</v>
      </c>
      <c r="X89" s="431" t="str">
        <f>IF(W90="ア",VLOOKUP(U90,ア!$A$2:$E$1545,2,FALSE),IF(W90="イ",VLOOKUP(U90,イ!$A$2:$E$77,2,FALSE),IF(W90="ウ",HLOOKUP(U90,ウ!$B$1:$QI$6,4,FALSE),IF(W90="エ",VLOOKUP(U90,エ!$A$4:$E$443,3,FALSE)&amp;"　"&amp;VLOOKUP(U90,エ!$A$4:$E$443,4,FALSE),""))))</f>
        <v>未定</v>
      </c>
      <c r="Y89" s="431" t="str">
        <f>IF(W90="ア",VLOOKUP(U90,ア!$A$2:$E$1545,4,FALSE),IF(W90="イ",VLOOKUP(U90,イ!$A$2:$E$77,4,FALSE),IF(W90="ウ",IF(HLOOKUP(U90,ウ!$B$1:$QI$6,3,FALSE)="","",HLOOKUP(U90,ウ!$B$1:$QI$6,3,FALSE)),"")))</f>
        <v>理科
A-361</v>
      </c>
      <c r="Z89" s="429" t="str">
        <f>IF(W90="ア",VLOOKUP(U90,ア!$A$2:$E$1545,5,FALSE),IF(W90="イ",VLOOKUP(U90,イ!$A$2:$E$77,5,FALSE),IF(W90="ウ",HLOOKUP(U90,ウ!$B$1:$QI$6,5,FALSE),IF(W90="エ",VLOOKUP(U90,エ!$A$4:$E$443,5,FALSE),""))))&amp;"　"&amp;IF(W90="ウ",HLOOKUP(U90,ウ!$B$1:$QI$6,6,FALSE),"")</f>
        <v>理科　３　</v>
      </c>
      <c r="AA89" s="435" t="s">
        <v>9626</v>
      </c>
      <c r="AB89" s="433"/>
      <c r="AC89" s="443" t="s">
        <v>9636</v>
      </c>
      <c r="AD89" s="478"/>
    </row>
    <row r="90" spans="1:30" s="45" customFormat="1" ht="18.899999999999999" customHeight="1" x14ac:dyDescent="0.45">
      <c r="A90" s="81"/>
      <c r="B90" s="440"/>
      <c r="C90" s="103"/>
      <c r="D90" s="432"/>
      <c r="E90" s="432"/>
      <c r="F90" s="430"/>
      <c r="G90" s="436"/>
      <c r="H90" s="434"/>
      <c r="I90" s="438"/>
      <c r="J90" s="448"/>
      <c r="K90" s="390"/>
      <c r="L90" s="440"/>
      <c r="M90" s="103"/>
      <c r="N90" s="432"/>
      <c r="O90" s="432"/>
      <c r="P90" s="430"/>
      <c r="Q90" s="436"/>
      <c r="R90" s="434"/>
      <c r="S90" s="438"/>
      <c r="T90" s="448"/>
      <c r="U90" s="394" t="s">
        <v>9618</v>
      </c>
      <c r="V90" s="440"/>
      <c r="W90" s="103" t="s">
        <v>9600</v>
      </c>
      <c r="X90" s="432"/>
      <c r="Y90" s="432"/>
      <c r="Z90" s="430"/>
      <c r="AA90" s="436"/>
      <c r="AB90" s="434"/>
      <c r="AC90" s="444"/>
      <c r="AD90" s="479"/>
    </row>
    <row r="91" spans="1:30" s="45" customFormat="1" ht="18.899999999999999" customHeight="1" x14ac:dyDescent="0.45">
      <c r="A91" s="84" t="s">
        <v>3794</v>
      </c>
      <c r="B91" s="439"/>
      <c r="C91" s="60"/>
      <c r="D91" s="431" t="str">
        <f>IF(C92="ア",VLOOKUP(A92,ア!$A$2:$E$1545,2,FALSE),IF(C92="イ",VLOOKUP(A92,イ!$A$2:$E$77,2,FALSE),IF(C92="ウ",HLOOKUP(A92,ウ!$B$1:$QI$6,4,FALSE),IF(C92="エ",VLOOKUP(A92,エ!$A$4:$E$443,3,FALSE)&amp;"　"&amp;VLOOKUP(A92,エ!$A$4:$E$443,4,FALSE),""))))</f>
        <v/>
      </c>
      <c r="E91" s="431" t="str">
        <f>IF(C92="ア",VLOOKUP(A92,ア!$A$2:$E$1545,4,FALSE),IF(C92="イ",VLOOKUP(A92,イ!$A$2:$E$77,4,FALSE),IF(C92="ウ",IF(HLOOKUP(A92,ウ!$B$1:$QI$6,3,FALSE)="","",HLOOKUP(A92,ウ!$B$1:$QI$6,3,FALSE)),"")))</f>
        <v/>
      </c>
      <c r="F91" s="429" t="str">
        <f>IF(C92="ア",VLOOKUP(A92,ア!$A$2:$E$1545,5,FALSE),IF(C92="イ",VLOOKUP(A92,イ!$A$2:$E$77,5,FALSE),IF(C92="ウ",HLOOKUP(A92,ウ!$B$1:$QI$6,5,FALSE),IF(C92="エ",VLOOKUP(A92,エ!$A$4:$E$443,5,FALSE),""))))&amp;"　"&amp;IF(C92="ウ",HLOOKUP(A92,ウ!$B$1:$QI$6,6,FALSE),"")</f>
        <v>　</v>
      </c>
      <c r="G91" s="435"/>
      <c r="H91" s="433"/>
      <c r="I91" s="437"/>
      <c r="J91" s="447"/>
      <c r="K91" s="389" t="s">
        <v>3809</v>
      </c>
      <c r="L91" s="439"/>
      <c r="M91" s="60"/>
      <c r="N91" s="431" t="str">
        <f>IF(M92="ア",VLOOKUP(K92,ア!$A$2:$E$1545,2,FALSE),IF(M92="イ",VLOOKUP(K92,イ!$A$2:$E$77,2,FALSE),IF(M92="ウ",HLOOKUP(K92,ウ!$B$1:$QI$6,4,FALSE),IF(M92="エ",VLOOKUP(K92,エ!$A$4:$E$443,3,FALSE)&amp;"　"&amp;VLOOKUP(K92,エ!$A$4:$E$443,4,FALSE),""))))</f>
        <v/>
      </c>
      <c r="O91" s="431" t="str">
        <f>IF(M92="ア",VLOOKUP(K92,ア!$A$2:$E$1545,4,FALSE),IF(M92="イ",VLOOKUP(K92,イ!$A$2:$E$77,4,FALSE),IF(M92="ウ",IF(HLOOKUP(K92,ウ!$B$1:$QI$6,3,FALSE)="","",HLOOKUP(K92,ウ!$B$1:$QI$6,3,FALSE)),"")))</f>
        <v/>
      </c>
      <c r="P91" s="429" t="str">
        <f>IF(M92="ア",VLOOKUP(K92,ア!$A$2:$E$1545,5,FALSE),IF(M92="イ",VLOOKUP(K92,イ!$A$2:$E$77,5,FALSE),IF(M92="ウ",HLOOKUP(K92,ウ!$B$1:$QI$6,5,FALSE),IF(M92="エ",VLOOKUP(K92,エ!$A$4:$E$443,5,FALSE),""))))&amp;"　"&amp;IF(M92="ウ",HLOOKUP(K92,ウ!$B$1:$QI$6,6,FALSE),"")</f>
        <v>　</v>
      </c>
      <c r="Q91" s="435"/>
      <c r="R91" s="433"/>
      <c r="S91" s="437"/>
      <c r="T91" s="447"/>
      <c r="U91" s="84" t="s">
        <v>3824</v>
      </c>
      <c r="V91" s="439" t="s">
        <v>9582</v>
      </c>
      <c r="W91" s="60" t="s">
        <v>9646</v>
      </c>
      <c r="X91" s="431" t="s">
        <v>9667</v>
      </c>
      <c r="Y91" s="431" t="s">
        <v>9671</v>
      </c>
      <c r="Z91" s="429" t="s">
        <v>9670</v>
      </c>
      <c r="AA91" s="435" t="s">
        <v>9626</v>
      </c>
      <c r="AB91" s="433"/>
      <c r="AC91" s="443" t="s">
        <v>9636</v>
      </c>
      <c r="AD91" s="478"/>
    </row>
    <row r="92" spans="1:30" s="45" customFormat="1" ht="18.899999999999999" customHeight="1" x14ac:dyDescent="0.45">
      <c r="A92" s="81"/>
      <c r="B92" s="440"/>
      <c r="C92" s="103"/>
      <c r="D92" s="432"/>
      <c r="E92" s="432"/>
      <c r="F92" s="430"/>
      <c r="G92" s="436"/>
      <c r="H92" s="434"/>
      <c r="I92" s="438"/>
      <c r="J92" s="448"/>
      <c r="K92" s="390"/>
      <c r="L92" s="440"/>
      <c r="M92" s="103"/>
      <c r="N92" s="432"/>
      <c r="O92" s="432"/>
      <c r="P92" s="430"/>
      <c r="Q92" s="436"/>
      <c r="R92" s="434"/>
      <c r="S92" s="438"/>
      <c r="T92" s="448"/>
      <c r="U92" s="394" t="s">
        <v>9618</v>
      </c>
      <c r="V92" s="440"/>
      <c r="W92" s="103" t="s">
        <v>9638</v>
      </c>
      <c r="X92" s="432"/>
      <c r="Y92" s="432"/>
      <c r="Z92" s="430"/>
      <c r="AA92" s="436"/>
      <c r="AB92" s="434"/>
      <c r="AC92" s="444"/>
      <c r="AD92" s="479"/>
    </row>
    <row r="93" spans="1:30" s="45" customFormat="1" ht="18.899999999999999" customHeight="1" x14ac:dyDescent="0.45">
      <c r="A93" s="84" t="s">
        <v>3795</v>
      </c>
      <c r="B93" s="439"/>
      <c r="C93" s="60"/>
      <c r="D93" s="431" t="str">
        <f>IF(C94="ア",VLOOKUP(A94,ア!$A$2:$E$1545,2,FALSE),IF(C94="イ",VLOOKUP(A94,イ!$A$2:$E$77,2,FALSE),IF(C94="ウ",HLOOKUP(A94,ウ!$B$1:$QI$6,4,FALSE),IF(C94="エ",VLOOKUP(A94,エ!$A$4:$E$443,3,FALSE)&amp;"　"&amp;VLOOKUP(A94,エ!$A$4:$E$443,4,FALSE),""))))</f>
        <v/>
      </c>
      <c r="E93" s="431" t="str">
        <f>IF(C94="ア",VLOOKUP(A94,ア!$A$2:$E$1545,4,FALSE),IF(C94="イ",VLOOKUP(A94,イ!$A$2:$E$77,4,FALSE),IF(C94="ウ",IF(HLOOKUP(A94,ウ!$B$1:$QI$6,3,FALSE)="","",HLOOKUP(A94,ウ!$B$1:$QI$6,3,FALSE)),"")))</f>
        <v/>
      </c>
      <c r="F93" s="429" t="str">
        <f>IF(C94="ア",VLOOKUP(A94,ア!$A$2:$E$1545,5,FALSE),IF(C94="イ",VLOOKUP(A94,イ!$A$2:$E$77,5,FALSE),IF(C94="ウ",HLOOKUP(A94,ウ!$B$1:$QI$6,5,FALSE),IF(C94="エ",VLOOKUP(A94,エ!$A$4:$E$443,5,FALSE),""))))&amp;"　"&amp;IF(C94="ウ",HLOOKUP(A94,ウ!$B$1:$QI$6,6,FALSE),"")</f>
        <v>　</v>
      </c>
      <c r="G93" s="435"/>
      <c r="H93" s="433"/>
      <c r="I93" s="437"/>
      <c r="J93" s="447"/>
      <c r="K93" s="389" t="s">
        <v>3810</v>
      </c>
      <c r="L93" s="439"/>
      <c r="M93" s="60"/>
      <c r="N93" s="431" t="str">
        <f>IF(M94="ア",VLOOKUP(K94,ア!$A$2:$E$1545,2,FALSE),IF(M94="イ",VLOOKUP(K94,イ!$A$2:$E$77,2,FALSE),IF(M94="ウ",HLOOKUP(K94,ウ!$B$1:$QI$6,4,FALSE),IF(M94="エ",VLOOKUP(K94,エ!$A$4:$E$443,3,FALSE)&amp;"　"&amp;VLOOKUP(K94,エ!$A$4:$E$443,4,FALSE),""))))</f>
        <v/>
      </c>
      <c r="O93" s="431" t="str">
        <f>IF(M94="ア",VLOOKUP(K94,ア!$A$2:$E$1545,4,FALSE),IF(M94="イ",VLOOKUP(K94,イ!$A$2:$E$77,4,FALSE),IF(M94="ウ",IF(HLOOKUP(K94,ウ!$B$1:$QI$6,3,FALSE)="","",HLOOKUP(K94,ウ!$B$1:$QI$6,3,FALSE)),"")))</f>
        <v/>
      </c>
      <c r="P93" s="429" t="str">
        <f>IF(M94="ア",VLOOKUP(K94,ア!$A$2:$E$1545,5,FALSE),IF(M94="イ",VLOOKUP(K94,イ!$A$2:$E$77,5,FALSE),IF(M94="ウ",HLOOKUP(K94,ウ!$B$1:$QI$6,5,FALSE),IF(M94="エ",VLOOKUP(K94,エ!$A$4:$E$443,5,FALSE),""))))&amp;"　"&amp;IF(M94="ウ",HLOOKUP(K94,ウ!$B$1:$QI$6,6,FALSE),"")</f>
        <v>　</v>
      </c>
      <c r="Q93" s="435"/>
      <c r="R93" s="433"/>
      <c r="S93" s="437"/>
      <c r="T93" s="447"/>
      <c r="U93" s="84" t="s">
        <v>3825</v>
      </c>
      <c r="V93" s="439" t="s">
        <v>9615</v>
      </c>
      <c r="W93" s="60" t="s">
        <v>9639</v>
      </c>
      <c r="X93" s="431" t="s">
        <v>9668</v>
      </c>
      <c r="Y93" s="431">
        <v>12</v>
      </c>
      <c r="Z93" s="429" t="s">
        <v>9672</v>
      </c>
      <c r="AA93" s="435" t="s">
        <v>9626</v>
      </c>
      <c r="AB93" s="433"/>
      <c r="AC93" s="443" t="s">
        <v>9636</v>
      </c>
      <c r="AD93" s="478"/>
    </row>
    <row r="94" spans="1:30" s="45" customFormat="1" ht="18.899999999999999" customHeight="1" x14ac:dyDescent="0.45">
      <c r="A94" s="81"/>
      <c r="B94" s="440"/>
      <c r="C94" s="103"/>
      <c r="D94" s="432"/>
      <c r="E94" s="432"/>
      <c r="F94" s="430"/>
      <c r="G94" s="436"/>
      <c r="H94" s="434"/>
      <c r="I94" s="438"/>
      <c r="J94" s="448"/>
      <c r="K94" s="390"/>
      <c r="L94" s="440"/>
      <c r="M94" s="103"/>
      <c r="N94" s="432"/>
      <c r="O94" s="432"/>
      <c r="P94" s="430"/>
      <c r="Q94" s="436"/>
      <c r="R94" s="434"/>
      <c r="S94" s="438"/>
      <c r="T94" s="448"/>
      <c r="U94" s="81"/>
      <c r="V94" s="440"/>
      <c r="W94" s="103" t="s">
        <v>9638</v>
      </c>
      <c r="X94" s="432"/>
      <c r="Y94" s="432"/>
      <c r="Z94" s="430"/>
      <c r="AA94" s="436"/>
      <c r="AB94" s="434"/>
      <c r="AC94" s="444"/>
      <c r="AD94" s="479"/>
    </row>
    <row r="95" spans="1:30" s="45" customFormat="1" ht="18.899999999999999" customHeight="1" x14ac:dyDescent="0.45">
      <c r="A95" s="84" t="s">
        <v>3796</v>
      </c>
      <c r="B95" s="439"/>
      <c r="C95" s="60"/>
      <c r="D95" s="431" t="str">
        <f>IF(C96="ア",VLOOKUP(A96,ア!$A$2:$E$1545,2,FALSE),IF(C96="イ",VLOOKUP(A96,イ!$A$2:$E$77,2,FALSE),IF(C96="ウ",HLOOKUP(A96,ウ!$B$1:$QI$6,4,FALSE),IF(C96="エ",VLOOKUP(A96,エ!$A$4:$E$443,3,FALSE)&amp;"　"&amp;VLOOKUP(A96,エ!$A$4:$E$443,4,FALSE),""))))</f>
        <v/>
      </c>
      <c r="E95" s="431" t="str">
        <f>IF(C96="ア",VLOOKUP(A96,ア!$A$2:$E$1545,4,FALSE),IF(C96="イ",VLOOKUP(A96,イ!$A$2:$E$77,4,FALSE),IF(C96="ウ",IF(HLOOKUP(A96,ウ!$B$1:$QI$6,3,FALSE)="","",HLOOKUP(A96,ウ!$B$1:$QI$6,3,FALSE)),"")))</f>
        <v/>
      </c>
      <c r="F95" s="429" t="str">
        <f>IF(C96="ア",VLOOKUP(A96,ア!$A$2:$E$1545,5,FALSE),IF(C96="イ",VLOOKUP(A96,イ!$A$2:$E$77,5,FALSE),IF(C96="ウ",HLOOKUP(A96,ウ!$B$1:$QI$6,5,FALSE),IF(C96="エ",VLOOKUP(A96,エ!$A$4:$E$443,5,FALSE),""))))&amp;"　"&amp;IF(C96="ウ",HLOOKUP(A96,ウ!$B$1:$QI$6,6,FALSE),"")</f>
        <v>　</v>
      </c>
      <c r="G95" s="435"/>
      <c r="H95" s="433"/>
      <c r="I95" s="437"/>
      <c r="J95" s="447"/>
      <c r="K95" s="389" t="s">
        <v>3811</v>
      </c>
      <c r="L95" s="439"/>
      <c r="M95" s="60"/>
      <c r="N95" s="431" t="str">
        <f>IF(M96="ア",VLOOKUP(K96,ア!$A$2:$E$1545,2,FALSE),IF(M96="イ",VLOOKUP(K96,イ!$A$2:$E$77,2,FALSE),IF(M96="ウ",HLOOKUP(K96,ウ!$B$1:$QI$6,4,FALSE),IF(M96="エ",VLOOKUP(K96,エ!$A$4:$E$443,3,FALSE)&amp;"　"&amp;VLOOKUP(K96,エ!$A$4:$E$443,4,FALSE),""))))</f>
        <v/>
      </c>
      <c r="O95" s="431" t="str">
        <f>IF(M96="ア",VLOOKUP(K96,ア!$A$2:$E$1545,4,FALSE),IF(M96="イ",VLOOKUP(K96,イ!$A$2:$E$77,4,FALSE),IF(M96="ウ",IF(HLOOKUP(K96,ウ!$B$1:$QI$6,3,FALSE)="","",HLOOKUP(K96,ウ!$B$1:$QI$6,3,FALSE)),"")))</f>
        <v/>
      </c>
      <c r="P95" s="429" t="str">
        <f>IF(M96="ア",VLOOKUP(K96,ア!$A$2:$E$1545,5,FALSE),IF(M96="イ",VLOOKUP(K96,イ!$A$2:$E$77,5,FALSE),IF(M96="ウ",HLOOKUP(K96,ウ!$B$1:$QI$6,5,FALSE),IF(M96="エ",VLOOKUP(K96,エ!$A$4:$E$443,5,FALSE),""))))&amp;"　"&amp;IF(M96="ウ",HLOOKUP(K96,ウ!$B$1:$QI$6,6,FALSE),"")</f>
        <v>　</v>
      </c>
      <c r="Q95" s="435"/>
      <c r="R95" s="433"/>
      <c r="S95" s="437"/>
      <c r="T95" s="447"/>
      <c r="U95" s="84" t="s">
        <v>3826</v>
      </c>
      <c r="V95" s="439" t="s">
        <v>9597</v>
      </c>
      <c r="W95" s="60" t="s">
        <v>9655</v>
      </c>
      <c r="X95" s="431" t="str">
        <f>IF(W96="ア",VLOOKUP(U96,ア!$A$2:$E$1545,2,FALSE),IF(W96="イ",VLOOKUP(U96,イ!$A$2:$E$77,2,FALSE),IF(W96="ウ",HLOOKUP(U96,ウ!$B$1:$QI$6,4,FALSE),IF(W96="エ",VLOOKUP(U96,エ!$A$4:$E$443,3,FALSE)&amp;"　"&amp;VLOOKUP(U96,エ!$A$4:$E$443,4,FALSE),""))))</f>
        <v>未定</v>
      </c>
      <c r="Y95" s="431" t="str">
        <f>IF(W96="ア",VLOOKUP(U96,ア!$A$2:$E$1545,4,FALSE),IF(W96="イ",VLOOKUP(U96,イ!$A$2:$E$77,4,FALSE),IF(W96="ウ",IF(HLOOKUP(U96,ウ!$B$1:$QI$6,3,FALSE)="","",HLOOKUP(U96,ウ!$B$1:$QI$6,3,FALSE)),"")))</f>
        <v>道徳
A-361</v>
      </c>
      <c r="Z95" s="429" t="str">
        <f>IF(W96="ア",VLOOKUP(U96,ア!$A$2:$E$1545,5,FALSE),IF(W96="イ",VLOOKUP(U96,イ!$A$2:$E$77,5,FALSE),IF(W96="ウ",HLOOKUP(U96,ウ!$B$1:$QI$6,5,FALSE),IF(W96="エ",VLOOKUP(U96,エ!$A$4:$E$443,5,FALSE),""))))&amp;"　"&amp;IF(W96="ウ",HLOOKUP(U96,ウ!$B$1:$QI$6,6,FALSE),"")</f>
        <v>どうとく　３　</v>
      </c>
      <c r="AA95" s="435" t="s">
        <v>9626</v>
      </c>
      <c r="AB95" s="433"/>
      <c r="AC95" s="443" t="s">
        <v>9636</v>
      </c>
      <c r="AD95" s="478"/>
    </row>
    <row r="96" spans="1:30" s="45" customFormat="1" ht="18.899999999999999" customHeight="1" x14ac:dyDescent="0.45">
      <c r="A96" s="81"/>
      <c r="B96" s="440"/>
      <c r="C96" s="103"/>
      <c r="D96" s="432"/>
      <c r="E96" s="432"/>
      <c r="F96" s="430"/>
      <c r="G96" s="436"/>
      <c r="H96" s="434"/>
      <c r="I96" s="438"/>
      <c r="J96" s="448"/>
      <c r="K96" s="390"/>
      <c r="L96" s="440"/>
      <c r="M96" s="103"/>
      <c r="N96" s="432"/>
      <c r="O96" s="432"/>
      <c r="P96" s="430"/>
      <c r="Q96" s="436"/>
      <c r="R96" s="434"/>
      <c r="S96" s="438"/>
      <c r="T96" s="448"/>
      <c r="U96" s="394" t="s">
        <v>9616</v>
      </c>
      <c r="V96" s="440"/>
      <c r="W96" s="103" t="s">
        <v>9600</v>
      </c>
      <c r="X96" s="432"/>
      <c r="Y96" s="432"/>
      <c r="Z96" s="430"/>
      <c r="AA96" s="436"/>
      <c r="AB96" s="434"/>
      <c r="AC96" s="444"/>
      <c r="AD96" s="479"/>
    </row>
    <row r="97" spans="1:31" s="45" customFormat="1" ht="18.899999999999999" customHeight="1" x14ac:dyDescent="0.45">
      <c r="A97" s="84" t="s">
        <v>3797</v>
      </c>
      <c r="B97" s="439"/>
      <c r="C97" s="60"/>
      <c r="D97" s="431" t="str">
        <f>IF(C98="ア",VLOOKUP(A98,ア!$A$2:$E$1545,2,FALSE),IF(C98="イ",VLOOKUP(A98,イ!$A$2:$E$77,2,FALSE),IF(C98="ウ",HLOOKUP(A98,ウ!$B$1:$QI$6,4,FALSE),IF(C98="エ",VLOOKUP(A98,エ!$A$4:$E$443,3,FALSE)&amp;"　"&amp;VLOOKUP(A98,エ!$A$4:$E$443,4,FALSE),""))))</f>
        <v/>
      </c>
      <c r="E97" s="431" t="str">
        <f>IF(C98="ア",VLOOKUP(A98,ア!$A$2:$E$1545,4,FALSE),IF(C98="イ",VLOOKUP(A98,イ!$A$2:$E$77,4,FALSE),IF(C98="ウ",IF(HLOOKUP(A98,ウ!$B$1:$QI$6,3,FALSE)="","",HLOOKUP(A98,ウ!$B$1:$QI$6,3,FALSE)),"")))</f>
        <v/>
      </c>
      <c r="F97" s="429" t="str">
        <f>IF(C98="ア",VLOOKUP(A98,ア!$A$2:$E$1545,5,FALSE),IF(C98="イ",VLOOKUP(A98,イ!$A$2:$E$77,5,FALSE),IF(C98="ウ",HLOOKUP(A98,ウ!$B$1:$QI$6,5,FALSE),IF(C98="エ",VLOOKUP(A98,エ!$A$4:$E$443,5,FALSE),""))))&amp;"　"&amp;IF(C98="ウ",HLOOKUP(A98,ウ!$B$1:$QI$6,6,FALSE),"")</f>
        <v>　</v>
      </c>
      <c r="G97" s="435"/>
      <c r="H97" s="433"/>
      <c r="I97" s="437"/>
      <c r="J97" s="447"/>
      <c r="K97" s="389" t="s">
        <v>3812</v>
      </c>
      <c r="L97" s="439"/>
      <c r="M97" s="60"/>
      <c r="N97" s="431" t="str">
        <f>IF(M98="ア",VLOOKUP(K98,ア!$A$2:$E$1545,2,FALSE),IF(M98="イ",VLOOKUP(K98,イ!$A$2:$E$77,2,FALSE),IF(M98="ウ",HLOOKUP(K98,ウ!$B$1:$QI$6,4,FALSE),IF(M98="エ",VLOOKUP(K98,エ!$A$4:$E$443,3,FALSE)&amp;"　"&amp;VLOOKUP(K98,エ!$A$4:$E$443,4,FALSE),""))))</f>
        <v/>
      </c>
      <c r="O97" s="431" t="str">
        <f>IF(M98="ア",VLOOKUP(K98,ア!$A$2:$E$1545,4,FALSE),IF(M98="イ",VLOOKUP(K98,イ!$A$2:$E$77,4,FALSE),IF(M98="ウ",IF(HLOOKUP(K98,ウ!$B$1:$QI$6,3,FALSE)="","",HLOOKUP(K98,ウ!$B$1:$QI$6,3,FALSE)),"")))</f>
        <v/>
      </c>
      <c r="P97" s="429" t="str">
        <f>IF(M98="ア",VLOOKUP(K98,ア!$A$2:$E$1545,5,FALSE),IF(M98="イ",VLOOKUP(K98,イ!$A$2:$E$77,5,FALSE),IF(M98="ウ",HLOOKUP(K98,ウ!$B$1:$QI$6,5,FALSE),IF(M98="エ",VLOOKUP(K98,エ!$A$4:$E$443,5,FALSE),""))))&amp;"　"&amp;IF(M98="ウ",HLOOKUP(K98,ウ!$B$1:$QI$6,6,FALSE),"")</f>
        <v>　</v>
      </c>
      <c r="Q97" s="435"/>
      <c r="R97" s="433"/>
      <c r="S97" s="437"/>
      <c r="T97" s="447"/>
      <c r="U97" s="84" t="s">
        <v>3827</v>
      </c>
      <c r="V97" s="439"/>
      <c r="W97" s="60"/>
      <c r="X97" s="431" t="str">
        <f>IF(W98="ア",VLOOKUP(U98,ア!$A$2:$E$1545,2,FALSE),IF(W98="イ",VLOOKUP(U98,イ!$A$2:$E$77,2,FALSE),IF(W98="ウ",HLOOKUP(U98,ウ!$B$1:$QI$6,4,FALSE),IF(W98="エ",VLOOKUP(U98,エ!$A$4:$E$443,3,FALSE)&amp;"　"&amp;VLOOKUP(U98,エ!$A$4:$E$443,4,FALSE),""))))</f>
        <v/>
      </c>
      <c r="Y97" s="431" t="str">
        <f>IF(W98="ア",VLOOKUP(U98,ア!$A$2:$E$1545,4,FALSE),IF(W98="イ",VLOOKUP(U98,イ!$A$2:$E$77,4,FALSE),IF(W98="ウ",IF(HLOOKUP(U98,ウ!$B$1:$QI$6,3,FALSE)="","",HLOOKUP(U98,ウ!$B$1:$QI$6,3,FALSE)),"")))</f>
        <v/>
      </c>
      <c r="Z97" s="429" t="str">
        <f>IF(W98="ア",VLOOKUP(U98,ア!$A$2:$E$1545,5,FALSE),IF(W98="イ",VLOOKUP(U98,イ!$A$2:$E$77,5,FALSE),IF(W98="ウ",HLOOKUP(U98,ウ!$B$1:$QI$6,5,FALSE),IF(W98="エ",VLOOKUP(U98,エ!$A$4:$E$443,5,FALSE),""))))&amp;"　"&amp;IF(W98="ウ",HLOOKUP(U98,ウ!$B$1:$QI$6,6,FALSE),"")</f>
        <v>　</v>
      </c>
      <c r="AA97" s="435"/>
      <c r="AB97" s="433"/>
      <c r="AC97" s="443"/>
      <c r="AD97" s="478"/>
    </row>
    <row r="98" spans="1:31" s="45" customFormat="1" ht="18.899999999999999" customHeight="1" x14ac:dyDescent="0.45">
      <c r="A98" s="81"/>
      <c r="B98" s="440"/>
      <c r="C98" s="103"/>
      <c r="D98" s="432"/>
      <c r="E98" s="432"/>
      <c r="F98" s="430"/>
      <c r="G98" s="436"/>
      <c r="H98" s="434"/>
      <c r="I98" s="438"/>
      <c r="J98" s="448"/>
      <c r="K98" s="390"/>
      <c r="L98" s="440"/>
      <c r="M98" s="103"/>
      <c r="N98" s="432"/>
      <c r="O98" s="432"/>
      <c r="P98" s="430"/>
      <c r="Q98" s="436"/>
      <c r="R98" s="434"/>
      <c r="S98" s="438"/>
      <c r="T98" s="448"/>
      <c r="U98" s="81"/>
      <c r="V98" s="440"/>
      <c r="W98" s="103"/>
      <c r="X98" s="432"/>
      <c r="Y98" s="432"/>
      <c r="Z98" s="430"/>
      <c r="AA98" s="436"/>
      <c r="AB98" s="434"/>
      <c r="AC98" s="444"/>
      <c r="AD98" s="479"/>
    </row>
    <row r="99" spans="1:31" s="45" customFormat="1" ht="18.899999999999999" customHeight="1" x14ac:dyDescent="0.45">
      <c r="A99" s="84" t="s">
        <v>3798</v>
      </c>
      <c r="B99" s="439"/>
      <c r="C99" s="60"/>
      <c r="D99" s="431" t="str">
        <f>IF(C100="ア",VLOOKUP(A100,ア!$A$2:$E$1545,2,FALSE),IF(C100="イ",VLOOKUP(A100,イ!$A$2:$E$77,2,FALSE),IF(C100="ウ",HLOOKUP(A100,ウ!$B$1:$QI$6,4,FALSE),IF(C100="エ",VLOOKUP(A100,エ!$A$4:$E$443,3,FALSE)&amp;"　"&amp;VLOOKUP(A100,エ!$A$4:$E$443,4,FALSE),""))))</f>
        <v/>
      </c>
      <c r="E99" s="431" t="str">
        <f>IF(C100="ア",VLOOKUP(A100,ア!$A$2:$E$1545,4,FALSE),IF(C100="イ",VLOOKUP(A100,イ!$A$2:$E$77,4,FALSE),IF(C100="ウ",IF(HLOOKUP(A100,ウ!$B$1:$QI$6,3,FALSE)="","",HLOOKUP(A100,ウ!$B$1:$QI$6,3,FALSE)),"")))</f>
        <v/>
      </c>
      <c r="F99" s="429" t="str">
        <f>IF(C100="ア",VLOOKUP(A100,ア!$A$2:$E$1545,5,FALSE),IF(C100="イ",VLOOKUP(A100,イ!$A$2:$E$77,5,FALSE),IF(C100="ウ",HLOOKUP(A100,ウ!$B$1:$QI$6,5,FALSE),IF(C100="エ",VLOOKUP(A100,エ!$A$4:$E$443,5,FALSE),""))))&amp;"　"&amp;IF(C100="ウ",HLOOKUP(A100,ウ!$B$1:$QI$6,6,FALSE),"")</f>
        <v>　</v>
      </c>
      <c r="G99" s="435"/>
      <c r="H99" s="433"/>
      <c r="I99" s="437"/>
      <c r="J99" s="447"/>
      <c r="K99" s="389" t="s">
        <v>3813</v>
      </c>
      <c r="L99" s="439"/>
      <c r="M99" s="60"/>
      <c r="N99" s="431" t="str">
        <f>IF(M100="ア",VLOOKUP(K100,ア!$A$2:$E$1545,2,FALSE),IF(M100="イ",VLOOKUP(K100,イ!$A$2:$E$77,2,FALSE),IF(M100="ウ",HLOOKUP(K100,ウ!$B$1:$QI$6,4,FALSE),IF(M100="エ",VLOOKUP(K100,エ!$A$4:$E$443,3,FALSE)&amp;"　"&amp;VLOOKUP(K100,エ!$A$4:$E$443,4,FALSE),""))))</f>
        <v/>
      </c>
      <c r="O99" s="431" t="str">
        <f>IF(M100="ア",VLOOKUP(K100,ア!$A$2:$E$1545,4,FALSE),IF(M100="イ",VLOOKUP(K100,イ!$A$2:$E$77,4,FALSE),IF(M100="ウ",IF(HLOOKUP(K100,ウ!$B$1:$QI$6,3,FALSE)="","",HLOOKUP(K100,ウ!$B$1:$QI$6,3,FALSE)),"")))</f>
        <v/>
      </c>
      <c r="P99" s="429" t="str">
        <f>IF(M100="ア",VLOOKUP(K100,ア!$A$2:$E$1545,5,FALSE),IF(M100="イ",VLOOKUP(K100,イ!$A$2:$E$77,5,FALSE),IF(M100="ウ",HLOOKUP(K100,ウ!$B$1:$QI$6,5,FALSE),IF(M100="エ",VLOOKUP(K100,エ!$A$4:$E$443,5,FALSE),""))))&amp;"　"&amp;IF(M100="ウ",HLOOKUP(K100,ウ!$B$1:$QI$6,6,FALSE),"")</f>
        <v>　</v>
      </c>
      <c r="Q99" s="435"/>
      <c r="R99" s="433"/>
      <c r="S99" s="437"/>
      <c r="T99" s="447"/>
      <c r="U99" s="84" t="s">
        <v>3828</v>
      </c>
      <c r="V99" s="439"/>
      <c r="W99" s="60"/>
      <c r="X99" s="431" t="str">
        <f>IF(W100="ア",VLOOKUP(U100,ア!$A$2:$E$1545,2,FALSE),IF(W100="イ",VLOOKUP(U100,イ!$A$2:$E$77,2,FALSE),IF(W100="ウ",HLOOKUP(U100,ウ!$B$1:$QI$6,4,FALSE),IF(W100="エ",VLOOKUP(U100,エ!$A$4:$E$443,3,FALSE)&amp;"　"&amp;VLOOKUP(U100,エ!$A$4:$E$443,4,FALSE),""))))</f>
        <v/>
      </c>
      <c r="Y99" s="431" t="str">
        <f>IF(W100="ア",VLOOKUP(U100,ア!$A$2:$E$1545,4,FALSE),IF(W100="イ",VLOOKUP(U100,イ!$A$2:$E$77,4,FALSE),IF(W100="ウ",IF(HLOOKUP(U100,ウ!$B$1:$QI$6,3,FALSE)="","",HLOOKUP(U100,ウ!$B$1:$QI$6,3,FALSE)),"")))</f>
        <v/>
      </c>
      <c r="Z99" s="429" t="str">
        <f>IF(W100="ア",VLOOKUP(U100,ア!$A$2:$E$1545,5,FALSE),IF(W100="イ",VLOOKUP(U100,イ!$A$2:$E$77,5,FALSE),IF(W100="ウ",HLOOKUP(U100,ウ!$B$1:$QI$6,5,FALSE),IF(W100="エ",VLOOKUP(U100,エ!$A$4:$E$443,5,FALSE),""))))&amp;"　"&amp;IF(W100="ウ",HLOOKUP(U100,ウ!$B$1:$QI$6,6,FALSE),"")</f>
        <v>　</v>
      </c>
      <c r="AA99" s="435"/>
      <c r="AB99" s="433"/>
      <c r="AC99" s="443"/>
      <c r="AD99" s="478"/>
    </row>
    <row r="100" spans="1:31" s="45" customFormat="1" ht="18.899999999999999" customHeight="1" x14ac:dyDescent="0.45">
      <c r="A100" s="81"/>
      <c r="B100" s="440"/>
      <c r="C100" s="103"/>
      <c r="D100" s="432"/>
      <c r="E100" s="432"/>
      <c r="F100" s="430"/>
      <c r="G100" s="436"/>
      <c r="H100" s="434"/>
      <c r="I100" s="438"/>
      <c r="J100" s="448"/>
      <c r="K100" s="390"/>
      <c r="L100" s="440"/>
      <c r="M100" s="103"/>
      <c r="N100" s="432"/>
      <c r="O100" s="432"/>
      <c r="P100" s="430"/>
      <c r="Q100" s="436"/>
      <c r="R100" s="434"/>
      <c r="S100" s="438"/>
      <c r="T100" s="448"/>
      <c r="U100" s="81"/>
      <c r="V100" s="440"/>
      <c r="W100" s="103"/>
      <c r="X100" s="432"/>
      <c r="Y100" s="432"/>
      <c r="Z100" s="430"/>
      <c r="AA100" s="436"/>
      <c r="AB100" s="434"/>
      <c r="AC100" s="444"/>
      <c r="AD100" s="479"/>
    </row>
    <row r="101" spans="1:31" s="45" customFormat="1" ht="18.899999999999999" customHeight="1" x14ac:dyDescent="0.45">
      <c r="A101" s="84" t="s">
        <v>3799</v>
      </c>
      <c r="B101" s="439"/>
      <c r="C101" s="60"/>
      <c r="D101" s="431" t="str">
        <f>IF(C102="ア",VLOOKUP(A102,ア!$A$2:$E$1545,2,FALSE),IF(C102="イ",VLOOKUP(A102,イ!$A$2:$E$77,2,FALSE),IF(C102="ウ",HLOOKUP(A102,ウ!$B$1:$QI$6,4,FALSE),IF(C102="エ",VLOOKUP(A102,エ!$A$4:$E$443,3,FALSE)&amp;"　"&amp;VLOOKUP(A102,エ!$A$4:$E$443,4,FALSE),""))))</f>
        <v/>
      </c>
      <c r="E101" s="431" t="str">
        <f>IF(C102="ア",VLOOKUP(A102,ア!$A$2:$E$1545,4,FALSE),IF(C102="イ",VLOOKUP(A102,イ!$A$2:$E$77,4,FALSE),IF(C102="ウ",IF(HLOOKUP(A102,ウ!$B$1:$QI$6,3,FALSE)="","",HLOOKUP(A102,ウ!$B$1:$QI$6,3,FALSE)),"")))</f>
        <v/>
      </c>
      <c r="F101" s="429" t="str">
        <f>IF(C102="ア",VLOOKUP(A102,ア!$A$2:$E$1545,5,FALSE),IF(C102="イ",VLOOKUP(A102,イ!$A$2:$E$77,5,FALSE),IF(C102="ウ",HLOOKUP(A102,ウ!$B$1:$QI$6,5,FALSE),IF(C102="エ",VLOOKUP(A102,エ!$A$4:$E$443,5,FALSE),""))))&amp;"　"&amp;IF(C102="ウ",HLOOKUP(A102,ウ!$B$1:$QI$6,6,FALSE),"")</f>
        <v>　</v>
      </c>
      <c r="G101" s="435"/>
      <c r="H101" s="433"/>
      <c r="I101" s="437"/>
      <c r="J101" s="447"/>
      <c r="K101" s="389" t="s">
        <v>3814</v>
      </c>
      <c r="L101" s="439"/>
      <c r="M101" s="60"/>
      <c r="N101" s="431" t="str">
        <f>IF(M102="ア",VLOOKUP(K102,ア!$A$2:$E$1545,2,FALSE),IF(M102="イ",VLOOKUP(K102,イ!$A$2:$E$77,2,FALSE),IF(M102="ウ",HLOOKUP(K102,ウ!$B$1:$QI$6,4,FALSE),IF(M102="エ",VLOOKUP(K102,エ!$A$4:$E$443,3,FALSE)&amp;"　"&amp;VLOOKUP(K102,エ!$A$4:$E$443,4,FALSE),""))))</f>
        <v/>
      </c>
      <c r="O101" s="431" t="str">
        <f>IF(M102="ア",VLOOKUP(K102,ア!$A$2:$E$1545,4,FALSE),IF(M102="イ",VLOOKUP(K102,イ!$A$2:$E$77,4,FALSE),IF(M102="ウ",IF(HLOOKUP(K102,ウ!$B$1:$QI$6,3,FALSE)="","",HLOOKUP(K102,ウ!$B$1:$QI$6,3,FALSE)),"")))</f>
        <v/>
      </c>
      <c r="P101" s="429" t="str">
        <f>IF(M102="ア",VLOOKUP(K102,ア!$A$2:$E$1545,5,FALSE),IF(M102="イ",VLOOKUP(K102,イ!$A$2:$E$77,5,FALSE),IF(M102="ウ",HLOOKUP(K102,ウ!$B$1:$QI$6,5,FALSE),IF(M102="エ",VLOOKUP(K102,エ!$A$4:$E$443,5,FALSE),""))))&amp;"　"&amp;IF(M102="ウ",HLOOKUP(K102,ウ!$B$1:$QI$6,6,FALSE),"")</f>
        <v>　</v>
      </c>
      <c r="Q101" s="435"/>
      <c r="R101" s="433"/>
      <c r="S101" s="437"/>
      <c r="T101" s="447"/>
      <c r="U101" s="84" t="s">
        <v>3829</v>
      </c>
      <c r="V101" s="439"/>
      <c r="W101" s="60"/>
      <c r="X101" s="431" t="str">
        <f>IF(W102="ア",VLOOKUP(U102,ア!$A$2:$E$1545,2,FALSE),IF(W102="イ",VLOOKUP(U102,イ!$A$2:$E$77,2,FALSE),IF(W102="ウ",HLOOKUP(U102,ウ!$B$1:$QI$6,4,FALSE),IF(W102="エ",VLOOKUP(U102,エ!$A$4:$E$443,3,FALSE)&amp;"　"&amp;VLOOKUP(U102,エ!$A$4:$E$443,4,FALSE),""))))</f>
        <v/>
      </c>
      <c r="Y101" s="431" t="str">
        <f>IF(W102="ア",VLOOKUP(U102,ア!$A$2:$E$1545,4,FALSE),IF(W102="イ",VLOOKUP(U102,イ!$A$2:$E$77,4,FALSE),IF(W102="ウ",IF(HLOOKUP(U102,ウ!$B$1:$QI$6,3,FALSE)="","",HLOOKUP(U102,ウ!$B$1:$QI$6,3,FALSE)),"")))</f>
        <v/>
      </c>
      <c r="Z101" s="429" t="str">
        <f>IF(W102="ア",VLOOKUP(U102,ア!$A$2:$E$1545,5,FALSE),IF(W102="イ",VLOOKUP(U102,イ!$A$2:$E$77,5,FALSE),IF(W102="ウ",HLOOKUP(U102,ウ!$B$1:$QI$6,5,FALSE),IF(W102="エ",VLOOKUP(U102,エ!$A$4:$E$443,5,FALSE),""))))&amp;"　"&amp;IF(W102="ウ",HLOOKUP(U102,ウ!$B$1:$QI$6,6,FALSE),"")</f>
        <v>　</v>
      </c>
      <c r="AA101" s="435"/>
      <c r="AB101" s="433"/>
      <c r="AC101" s="443"/>
      <c r="AD101" s="478"/>
    </row>
    <row r="102" spans="1:31" s="45" customFormat="1" ht="18.899999999999999" customHeight="1" x14ac:dyDescent="0.45">
      <c r="A102" s="81"/>
      <c r="B102" s="440"/>
      <c r="C102" s="103"/>
      <c r="D102" s="432"/>
      <c r="E102" s="432"/>
      <c r="F102" s="430"/>
      <c r="G102" s="436"/>
      <c r="H102" s="434"/>
      <c r="I102" s="438"/>
      <c r="J102" s="448"/>
      <c r="K102" s="390"/>
      <c r="L102" s="440"/>
      <c r="M102" s="103"/>
      <c r="N102" s="432"/>
      <c r="O102" s="432"/>
      <c r="P102" s="430"/>
      <c r="Q102" s="436"/>
      <c r="R102" s="434"/>
      <c r="S102" s="438"/>
      <c r="T102" s="448"/>
      <c r="U102" s="81"/>
      <c r="V102" s="440"/>
      <c r="W102" s="103"/>
      <c r="X102" s="432"/>
      <c r="Y102" s="432"/>
      <c r="Z102" s="430"/>
      <c r="AA102" s="436"/>
      <c r="AB102" s="434"/>
      <c r="AC102" s="444"/>
      <c r="AD102" s="479"/>
    </row>
    <row r="103" spans="1:31" s="45" customFormat="1" ht="18.899999999999999" customHeight="1" x14ac:dyDescent="0.45">
      <c r="A103" s="84" t="s">
        <v>3800</v>
      </c>
      <c r="B103" s="439"/>
      <c r="C103" s="60"/>
      <c r="D103" s="431" t="str">
        <f>IF(C104="ア",VLOOKUP(A104,ア!$A$2:$E$1545,2,FALSE),IF(C104="イ",VLOOKUP(A104,イ!$A$2:$E$77,2,FALSE),IF(C104="ウ",HLOOKUP(A104,ウ!$B$1:$QI$6,4,FALSE),IF(C104="エ",VLOOKUP(A104,エ!$A$4:$E$443,3,FALSE)&amp;"　"&amp;VLOOKUP(A104,エ!$A$4:$E$443,4,FALSE),""))))</f>
        <v/>
      </c>
      <c r="E103" s="431" t="str">
        <f>IF(C104="ア",VLOOKUP(A104,ア!$A$2:$E$1545,4,FALSE),IF(C104="イ",VLOOKUP(A104,イ!$A$2:$E$77,4,FALSE),IF(C104="ウ",IF(HLOOKUP(A104,ウ!$B$1:$QI$6,3,FALSE)="","",HLOOKUP(A104,ウ!$B$1:$QI$6,3,FALSE)),"")))</f>
        <v/>
      </c>
      <c r="F103" s="429" t="str">
        <f>IF(C104="ア",VLOOKUP(A104,ア!$A$2:$E$1545,5,FALSE),IF(C104="イ",VLOOKUP(A104,イ!$A$2:$E$77,5,FALSE),IF(C104="ウ",HLOOKUP(A104,ウ!$B$1:$QI$6,5,FALSE),IF(C104="エ",VLOOKUP(A104,エ!$A$4:$E$443,5,FALSE),""))))&amp;"　"&amp;IF(C104="ウ",HLOOKUP(A104,ウ!$B$1:$QI$6,6,FALSE),"")</f>
        <v>　</v>
      </c>
      <c r="G103" s="435"/>
      <c r="H103" s="433"/>
      <c r="I103" s="437"/>
      <c r="J103" s="447"/>
      <c r="K103" s="389" t="s">
        <v>3815</v>
      </c>
      <c r="L103" s="439"/>
      <c r="M103" s="60"/>
      <c r="N103" s="431" t="str">
        <f>IF(M104="ア",VLOOKUP(K104,ア!$A$2:$E$1545,2,FALSE),IF(M104="イ",VLOOKUP(K104,イ!$A$2:$E$77,2,FALSE),IF(M104="ウ",HLOOKUP(K104,ウ!$B$1:$QI$6,4,FALSE),IF(M104="エ",VLOOKUP(K104,エ!$A$4:$E$443,3,FALSE)&amp;"　"&amp;VLOOKUP(K104,エ!$A$4:$E$443,4,FALSE),""))))</f>
        <v/>
      </c>
      <c r="O103" s="431" t="str">
        <f>IF(M104="ア",VLOOKUP(K104,ア!$A$2:$E$1545,4,FALSE),IF(M104="イ",VLOOKUP(K104,イ!$A$2:$E$77,4,FALSE),IF(M104="ウ",IF(HLOOKUP(K104,ウ!$B$1:$QI$6,3,FALSE)="","",HLOOKUP(K104,ウ!$B$1:$QI$6,3,FALSE)),"")))</f>
        <v/>
      </c>
      <c r="P103" s="429" t="str">
        <f>IF(M104="ア",VLOOKUP(K104,ア!$A$2:$E$1545,5,FALSE),IF(M104="イ",VLOOKUP(K104,イ!$A$2:$E$77,5,FALSE),IF(M104="ウ",HLOOKUP(K104,ウ!$B$1:$QI$6,5,FALSE),IF(M104="エ",VLOOKUP(K104,エ!$A$4:$E$443,5,FALSE),""))))&amp;"　"&amp;IF(M104="ウ",HLOOKUP(K104,ウ!$B$1:$QI$6,6,FALSE),"")</f>
        <v>　</v>
      </c>
      <c r="Q103" s="435"/>
      <c r="R103" s="433"/>
      <c r="S103" s="437"/>
      <c r="T103" s="447"/>
      <c r="U103" s="84" t="s">
        <v>3830</v>
      </c>
      <c r="V103" s="439"/>
      <c r="W103" s="60"/>
      <c r="X103" s="431" t="str">
        <f>IF(W104="ア",VLOOKUP(U104,ア!$A$2:$E$1545,2,FALSE),IF(W104="イ",VLOOKUP(U104,イ!$A$2:$E$77,2,FALSE),IF(W104="ウ",HLOOKUP(U104,ウ!$B$1:$QI$6,4,FALSE),IF(W104="エ",VLOOKUP(U104,エ!$A$4:$E$443,3,FALSE)&amp;"　"&amp;VLOOKUP(U104,エ!$A$4:$E$443,4,FALSE),""))))</f>
        <v/>
      </c>
      <c r="Y103" s="431" t="str">
        <f>IF(W104="ア",VLOOKUP(U104,ア!$A$2:$E$1545,4,FALSE),IF(W104="イ",VLOOKUP(U104,イ!$A$2:$E$77,4,FALSE),IF(W104="ウ",IF(HLOOKUP(U104,ウ!$B$1:$QI$6,3,FALSE)="","",HLOOKUP(U104,ウ!$B$1:$QI$6,3,FALSE)),"")))</f>
        <v/>
      </c>
      <c r="Z103" s="429" t="str">
        <f>IF(W104="ア",VLOOKUP(U104,ア!$A$2:$E$1545,5,FALSE),IF(W104="イ",VLOOKUP(U104,イ!$A$2:$E$77,5,FALSE),IF(W104="ウ",HLOOKUP(U104,ウ!$B$1:$QI$6,5,FALSE),IF(W104="エ",VLOOKUP(U104,エ!$A$4:$E$443,5,FALSE),""))))&amp;"　"&amp;IF(W104="ウ",HLOOKUP(U104,ウ!$B$1:$QI$6,6,FALSE),"")</f>
        <v>　</v>
      </c>
      <c r="AA103" s="435"/>
      <c r="AB103" s="433"/>
      <c r="AC103" s="443"/>
      <c r="AD103" s="478"/>
    </row>
    <row r="104" spans="1:31" s="45" customFormat="1" ht="18.899999999999999" customHeight="1" x14ac:dyDescent="0.45">
      <c r="A104" s="81"/>
      <c r="B104" s="440"/>
      <c r="C104" s="103"/>
      <c r="D104" s="432"/>
      <c r="E104" s="432"/>
      <c r="F104" s="430"/>
      <c r="G104" s="436"/>
      <c r="H104" s="434"/>
      <c r="I104" s="438"/>
      <c r="J104" s="448"/>
      <c r="K104" s="390"/>
      <c r="L104" s="440"/>
      <c r="M104" s="103"/>
      <c r="N104" s="432"/>
      <c r="O104" s="432"/>
      <c r="P104" s="430"/>
      <c r="Q104" s="436"/>
      <c r="R104" s="434"/>
      <c r="S104" s="438"/>
      <c r="T104" s="448"/>
      <c r="U104" s="81"/>
      <c r="V104" s="440"/>
      <c r="W104" s="103"/>
      <c r="X104" s="432"/>
      <c r="Y104" s="432"/>
      <c r="Z104" s="430"/>
      <c r="AA104" s="436"/>
      <c r="AB104" s="434"/>
      <c r="AC104" s="444"/>
      <c r="AD104" s="479"/>
    </row>
    <row r="105" spans="1:31" s="45" customFormat="1" ht="18.899999999999999" customHeight="1" x14ac:dyDescent="0.45">
      <c r="A105" s="84" t="s">
        <v>3801</v>
      </c>
      <c r="B105" s="439"/>
      <c r="C105" s="60"/>
      <c r="D105" s="431" t="str">
        <f>IF(C106="ア",VLOOKUP(A106,ア!$A$2:$E$1545,2,FALSE),IF(C106="イ",VLOOKUP(A106,イ!$A$2:$E$77,2,FALSE),IF(C106="ウ",HLOOKUP(A106,ウ!$B$1:$QI$6,4,FALSE),IF(C106="エ",VLOOKUP(A106,エ!$A$4:$E$443,3,FALSE)&amp;"　"&amp;VLOOKUP(A106,エ!$A$4:$E$443,4,FALSE),""))))</f>
        <v/>
      </c>
      <c r="E105" s="431" t="str">
        <f>IF(C106="ア",VLOOKUP(A106,ア!$A$2:$E$1545,4,FALSE),IF(C106="イ",VLOOKUP(A106,イ!$A$2:$E$77,4,FALSE),IF(C106="ウ",IF(HLOOKUP(A106,ウ!$B$1:$QI$6,3,FALSE)="","",HLOOKUP(A106,ウ!$B$1:$QI$6,3,FALSE)),"")))</f>
        <v/>
      </c>
      <c r="F105" s="429" t="str">
        <f>IF(C106="ア",VLOOKUP(A106,ア!$A$2:$E$1545,5,FALSE),IF(C106="イ",VLOOKUP(A106,イ!$A$2:$E$77,5,FALSE),IF(C106="ウ",HLOOKUP(A106,ウ!$B$1:$QI$6,5,FALSE),IF(C106="エ",VLOOKUP(A106,エ!$A$4:$E$443,5,FALSE),""))))&amp;"　"&amp;IF(C106="ウ",HLOOKUP(A106,ウ!$B$1:$QI$6,6,FALSE),"")</f>
        <v>　</v>
      </c>
      <c r="G105" s="435"/>
      <c r="H105" s="433"/>
      <c r="I105" s="437"/>
      <c r="J105" s="447"/>
      <c r="K105" s="389" t="s">
        <v>3816</v>
      </c>
      <c r="L105" s="439"/>
      <c r="M105" s="60"/>
      <c r="N105" s="431" t="str">
        <f>IF(M106="ア",VLOOKUP(K106,ア!$A$2:$E$1545,2,FALSE),IF(M106="イ",VLOOKUP(K106,イ!$A$2:$E$77,2,FALSE),IF(M106="ウ",HLOOKUP(K106,ウ!$B$1:$QI$6,4,FALSE),IF(M106="エ",VLOOKUP(K106,エ!$A$4:$E$443,3,FALSE)&amp;"　"&amp;VLOOKUP(K106,エ!$A$4:$E$443,4,FALSE),""))))</f>
        <v/>
      </c>
      <c r="O105" s="431" t="str">
        <f>IF(M106="ア",VLOOKUP(K106,ア!$A$2:$E$1545,4,FALSE),IF(M106="イ",VLOOKUP(K106,イ!$A$2:$E$77,4,FALSE),IF(M106="ウ",IF(HLOOKUP(K106,ウ!$B$1:$QI$6,3,FALSE)="","",HLOOKUP(K106,ウ!$B$1:$QI$6,3,FALSE)),"")))</f>
        <v/>
      </c>
      <c r="P105" s="429" t="str">
        <f>IF(M106="ア",VLOOKUP(K106,ア!$A$2:$E$1545,5,FALSE),IF(M106="イ",VLOOKUP(K106,イ!$A$2:$E$77,5,FALSE),IF(M106="ウ",HLOOKUP(K106,ウ!$B$1:$QI$6,5,FALSE),IF(M106="エ",VLOOKUP(K106,エ!$A$4:$E$443,5,FALSE),""))))&amp;"　"&amp;IF(M106="ウ",HLOOKUP(K106,ウ!$B$1:$QI$6,6,FALSE),"")</f>
        <v>　</v>
      </c>
      <c r="Q105" s="435"/>
      <c r="R105" s="433"/>
      <c r="S105" s="437"/>
      <c r="T105" s="447"/>
      <c r="U105" s="84" t="s">
        <v>3831</v>
      </c>
      <c r="V105" s="439"/>
      <c r="W105" s="60"/>
      <c r="X105" s="431" t="str">
        <f>IF(W106="ア",VLOOKUP(U106,ア!$A$2:$E$1545,2,FALSE),IF(W106="イ",VLOOKUP(U106,イ!$A$2:$E$77,2,FALSE),IF(W106="ウ",HLOOKUP(U106,ウ!$B$1:$QI$6,4,FALSE),IF(W106="エ",VLOOKUP(U106,エ!$A$4:$E$443,3,FALSE)&amp;"　"&amp;VLOOKUP(U106,エ!$A$4:$E$443,4,FALSE),""))))</f>
        <v/>
      </c>
      <c r="Y105" s="431" t="str">
        <f>IF(W106="ア",VLOOKUP(U106,ア!$A$2:$E$1545,4,FALSE),IF(W106="イ",VLOOKUP(U106,イ!$A$2:$E$77,4,FALSE),IF(W106="ウ",IF(HLOOKUP(U106,ウ!$B$1:$QI$6,3,FALSE)="","",HLOOKUP(U106,ウ!$B$1:$QI$6,3,FALSE)),"")))</f>
        <v/>
      </c>
      <c r="Z105" s="429" t="str">
        <f>IF(W106="ア",VLOOKUP(U106,ア!$A$2:$E$1545,5,FALSE),IF(W106="イ",VLOOKUP(U106,イ!$A$2:$E$77,5,FALSE),IF(W106="ウ",HLOOKUP(U106,ウ!$B$1:$QI$6,5,FALSE),IF(W106="エ",VLOOKUP(U106,エ!$A$4:$E$443,5,FALSE),""))))&amp;"　"&amp;IF(W106="ウ",HLOOKUP(U106,ウ!$B$1:$QI$6,6,FALSE),"")</f>
        <v>　</v>
      </c>
      <c r="AA105" s="435"/>
      <c r="AB105" s="433"/>
      <c r="AC105" s="443"/>
      <c r="AD105" s="478"/>
    </row>
    <row r="106" spans="1:31" s="45" customFormat="1" ht="18.899999999999999" customHeight="1" x14ac:dyDescent="0.45">
      <c r="A106" s="81"/>
      <c r="B106" s="440"/>
      <c r="C106" s="103"/>
      <c r="D106" s="432"/>
      <c r="E106" s="432"/>
      <c r="F106" s="430"/>
      <c r="G106" s="436"/>
      <c r="H106" s="434"/>
      <c r="I106" s="438"/>
      <c r="J106" s="448"/>
      <c r="K106" s="390"/>
      <c r="L106" s="440"/>
      <c r="M106" s="103"/>
      <c r="N106" s="432"/>
      <c r="O106" s="432"/>
      <c r="P106" s="430"/>
      <c r="Q106" s="436"/>
      <c r="R106" s="434"/>
      <c r="S106" s="438"/>
      <c r="T106" s="448"/>
      <c r="U106" s="81"/>
      <c r="V106" s="440"/>
      <c r="W106" s="103"/>
      <c r="X106" s="432"/>
      <c r="Y106" s="432"/>
      <c r="Z106" s="430"/>
      <c r="AA106" s="436"/>
      <c r="AB106" s="434"/>
      <c r="AC106" s="444"/>
      <c r="AD106" s="479"/>
    </row>
    <row r="107" spans="1:31" s="45" customFormat="1" ht="18.899999999999999" customHeight="1" x14ac:dyDescent="0.45">
      <c r="A107" s="84" t="s">
        <v>3802</v>
      </c>
      <c r="B107" s="439"/>
      <c r="C107" s="60"/>
      <c r="D107" s="431" t="str">
        <f>IF(C108="ア",VLOOKUP(A108,ア!$A$2:$E$1545,2,FALSE),IF(C108="イ",VLOOKUP(A108,イ!$A$2:$E$77,2,FALSE),IF(C108="ウ",HLOOKUP(A108,ウ!$B$1:$QI$6,4,FALSE),IF(C108="エ",VLOOKUP(A108,エ!$A$4:$E$443,3,FALSE)&amp;"　"&amp;VLOOKUP(A108,エ!$A$4:$E$443,4,FALSE),""))))</f>
        <v/>
      </c>
      <c r="E107" s="431" t="str">
        <f>IF(C108="ア",VLOOKUP(A108,ア!$A$2:$E$1545,4,FALSE),IF(C108="イ",VLOOKUP(A108,イ!$A$2:$E$77,4,FALSE),IF(C108="ウ",IF(HLOOKUP(A108,ウ!$B$1:$QI$6,3,FALSE)="","",HLOOKUP(A108,ウ!$B$1:$QI$6,3,FALSE)),"")))</f>
        <v/>
      </c>
      <c r="F107" s="429" t="str">
        <f>IF(C108="ア",VLOOKUP(A108,ア!$A$2:$E$1545,5,FALSE),IF(C108="イ",VLOOKUP(A108,イ!$A$2:$E$77,5,FALSE),IF(C108="ウ",HLOOKUP(A108,ウ!$B$1:$QI$6,5,FALSE),IF(C108="エ",VLOOKUP(A108,エ!$A$4:$E$443,5,FALSE),""))))&amp;"　"&amp;IF(C108="ウ",HLOOKUP(A108,ウ!$B$1:$QI$6,6,FALSE),"")</f>
        <v>　</v>
      </c>
      <c r="G107" s="435"/>
      <c r="H107" s="433"/>
      <c r="I107" s="443"/>
      <c r="J107" s="427"/>
      <c r="K107" s="389" t="s">
        <v>3817</v>
      </c>
      <c r="L107" s="439"/>
      <c r="M107" s="60"/>
      <c r="N107" s="431" t="str">
        <f>IF(M108="ア",VLOOKUP(K108,ア!$A$2:$E$1545,2,FALSE),IF(M108="イ",VLOOKUP(K108,イ!$A$2:$E$77,2,FALSE),IF(M108="ウ",HLOOKUP(K108,ウ!$B$1:$QI$6,4,FALSE),IF(M108="エ",VLOOKUP(K108,エ!$A$4:$E$443,3,FALSE)&amp;"　"&amp;VLOOKUP(K108,エ!$A$4:$E$443,4,FALSE),""))))</f>
        <v/>
      </c>
      <c r="O107" s="431" t="str">
        <f>IF(M108="ア",VLOOKUP(K108,ア!$A$2:$E$1545,4,FALSE),IF(M108="イ",VLOOKUP(K108,イ!$A$2:$E$77,4,FALSE),IF(M108="ウ",IF(HLOOKUP(K108,ウ!$B$1:$QI$6,3,FALSE)="","",HLOOKUP(K108,ウ!$B$1:$QI$6,3,FALSE)),"")))</f>
        <v/>
      </c>
      <c r="P107" s="429" t="str">
        <f>IF(M108="ア",VLOOKUP(K108,ア!$A$2:$E$1545,5,FALSE),IF(M108="イ",VLOOKUP(K108,イ!$A$2:$E$77,5,FALSE),IF(M108="ウ",HLOOKUP(K108,ウ!$B$1:$QI$6,5,FALSE),IF(M108="エ",VLOOKUP(K108,エ!$A$4:$E$443,5,FALSE),""))))&amp;"　"&amp;IF(M108="ウ",HLOOKUP(K108,ウ!$B$1:$QI$6,6,FALSE),"")</f>
        <v>　</v>
      </c>
      <c r="Q107" s="435"/>
      <c r="R107" s="433"/>
      <c r="S107" s="437"/>
      <c r="T107" s="447"/>
      <c r="U107" s="84" t="s">
        <v>3832</v>
      </c>
      <c r="V107" s="439"/>
      <c r="W107" s="60"/>
      <c r="X107" s="431" t="str">
        <f>IF(W108="ア",VLOOKUP(U108,ア!$A$2:$E$1545,2,FALSE),IF(W108="イ",VLOOKUP(U108,イ!$A$2:$E$77,2,FALSE),IF(W108="ウ",HLOOKUP(U108,ウ!$B$1:$QI$6,4,FALSE),IF(W108="エ",VLOOKUP(U108,エ!$A$4:$E$443,3,FALSE)&amp;"　"&amp;VLOOKUP(U108,エ!$A$4:$E$443,4,FALSE),""))))</f>
        <v/>
      </c>
      <c r="Y107" s="431" t="str">
        <f>IF(W108="ア",VLOOKUP(U108,ア!$A$2:$E$1545,4,FALSE),IF(W108="イ",VLOOKUP(U108,イ!$A$2:$E$77,4,FALSE),IF(W108="ウ",IF(HLOOKUP(U108,ウ!$B$1:$QI$6,3,FALSE)="","",HLOOKUP(U108,ウ!$B$1:$QI$6,3,FALSE)),"")))</f>
        <v/>
      </c>
      <c r="Z107" s="429" t="str">
        <f>IF(W108="ア",VLOOKUP(U108,ア!$A$2:$E$1545,5,FALSE),IF(W108="イ",VLOOKUP(U108,イ!$A$2:$E$77,5,FALSE),IF(W108="ウ",HLOOKUP(U108,ウ!$B$1:$QI$6,5,FALSE),IF(W108="エ",VLOOKUP(U108,エ!$A$4:$E$443,5,FALSE),""))))&amp;"　"&amp;IF(W108="ウ",HLOOKUP(U108,ウ!$B$1:$QI$6,6,FALSE),"")</f>
        <v>　</v>
      </c>
      <c r="AA107" s="435"/>
      <c r="AB107" s="433"/>
      <c r="AC107" s="443"/>
      <c r="AD107" s="478"/>
      <c r="AE107" s="46"/>
    </row>
    <row r="108" spans="1:31" s="48" customFormat="1" ht="18.899999999999999" customHeight="1" thickBot="1" x14ac:dyDescent="0.25">
      <c r="A108" s="82"/>
      <c r="B108" s="504"/>
      <c r="C108" s="103"/>
      <c r="D108" s="432"/>
      <c r="E108" s="432"/>
      <c r="F108" s="430"/>
      <c r="G108" s="501"/>
      <c r="H108" s="442"/>
      <c r="I108" s="502"/>
      <c r="J108" s="428"/>
      <c r="K108" s="402"/>
      <c r="L108" s="504"/>
      <c r="M108" s="103"/>
      <c r="N108" s="432"/>
      <c r="O108" s="432"/>
      <c r="P108" s="430"/>
      <c r="Q108" s="501"/>
      <c r="R108" s="442"/>
      <c r="S108" s="505"/>
      <c r="T108" s="506"/>
      <c r="U108" s="82"/>
      <c r="V108" s="504"/>
      <c r="W108" s="103"/>
      <c r="X108" s="432"/>
      <c r="Y108" s="432"/>
      <c r="Z108" s="430"/>
      <c r="AA108" s="501"/>
      <c r="AB108" s="442"/>
      <c r="AC108" s="502"/>
      <c r="AD108" s="503"/>
      <c r="AE108" s="100"/>
    </row>
    <row r="109" spans="1:31" s="45" customFormat="1" ht="18.899999999999999" customHeight="1" x14ac:dyDescent="0.45">
      <c r="A109" s="449" t="s">
        <v>9752</v>
      </c>
      <c r="B109" s="450"/>
      <c r="C109" s="450"/>
      <c r="D109" s="450"/>
      <c r="E109" s="450"/>
      <c r="F109" s="450"/>
      <c r="G109" s="450"/>
      <c r="H109" s="450"/>
      <c r="I109" s="450"/>
      <c r="J109" s="400"/>
      <c r="K109" s="399"/>
      <c r="L109" s="450" t="s">
        <v>9753</v>
      </c>
      <c r="M109" s="450"/>
      <c r="N109" s="450"/>
      <c r="O109" s="450"/>
      <c r="P109" s="450"/>
      <c r="Q109" s="450"/>
      <c r="R109" s="450"/>
      <c r="S109" s="450"/>
      <c r="T109" s="451"/>
      <c r="U109" s="476" t="s">
        <v>9754</v>
      </c>
      <c r="V109" s="450"/>
      <c r="W109" s="450"/>
      <c r="X109" s="450"/>
      <c r="Y109" s="450"/>
      <c r="Z109" s="450"/>
      <c r="AA109" s="450"/>
      <c r="AB109" s="450"/>
      <c r="AC109" s="450"/>
      <c r="AD109" s="477"/>
    </row>
    <row r="110" spans="1:31" s="45" customFormat="1" ht="18.899999999999999" customHeight="1" x14ac:dyDescent="0.45">
      <c r="A110" s="406" t="s">
        <v>3722</v>
      </c>
      <c r="B110" s="509" t="s">
        <v>581</v>
      </c>
      <c r="C110" s="41" t="s">
        <v>582</v>
      </c>
      <c r="D110" s="456" t="s">
        <v>583</v>
      </c>
      <c r="E110" s="456" t="s">
        <v>584</v>
      </c>
      <c r="F110" s="470" t="s">
        <v>585</v>
      </c>
      <c r="G110" s="456" t="s">
        <v>586</v>
      </c>
      <c r="H110" s="456" t="s">
        <v>587</v>
      </c>
      <c r="I110" s="456" t="s">
        <v>588</v>
      </c>
      <c r="J110" s="464" t="s">
        <v>590</v>
      </c>
      <c r="K110" s="407" t="s">
        <v>3722</v>
      </c>
      <c r="L110" s="468" t="s">
        <v>581</v>
      </c>
      <c r="M110" s="41" t="s">
        <v>582</v>
      </c>
      <c r="N110" s="456" t="s">
        <v>583</v>
      </c>
      <c r="O110" s="456" t="s">
        <v>584</v>
      </c>
      <c r="P110" s="470" t="s">
        <v>589</v>
      </c>
      <c r="Q110" s="456" t="s">
        <v>586</v>
      </c>
      <c r="R110" s="456" t="s">
        <v>587</v>
      </c>
      <c r="S110" s="456" t="s">
        <v>588</v>
      </c>
      <c r="T110" s="464" t="s">
        <v>590</v>
      </c>
      <c r="U110" s="407" t="s">
        <v>3722</v>
      </c>
      <c r="V110" s="474" t="s">
        <v>581</v>
      </c>
      <c r="W110" s="41" t="s">
        <v>582</v>
      </c>
      <c r="X110" s="456" t="s">
        <v>583</v>
      </c>
      <c r="Y110" s="456" t="s">
        <v>584</v>
      </c>
      <c r="Z110" s="458" t="s">
        <v>589</v>
      </c>
      <c r="AA110" s="456" t="s">
        <v>586</v>
      </c>
      <c r="AB110" s="456" t="s">
        <v>587</v>
      </c>
      <c r="AC110" s="456" t="s">
        <v>591</v>
      </c>
      <c r="AD110" s="460" t="s">
        <v>590</v>
      </c>
    </row>
    <row r="111" spans="1:31" s="45" customFormat="1" ht="18.899999999999999" customHeight="1" x14ac:dyDescent="0.45">
      <c r="A111" s="408" t="s">
        <v>9755</v>
      </c>
      <c r="B111" s="510"/>
      <c r="C111" s="409" t="s">
        <v>592</v>
      </c>
      <c r="D111" s="457"/>
      <c r="E111" s="457"/>
      <c r="F111" s="471"/>
      <c r="G111" s="457"/>
      <c r="H111" s="457"/>
      <c r="I111" s="457"/>
      <c r="J111" s="465"/>
      <c r="K111" s="410" t="s">
        <v>9755</v>
      </c>
      <c r="L111" s="469"/>
      <c r="M111" s="44" t="s">
        <v>592</v>
      </c>
      <c r="N111" s="457"/>
      <c r="O111" s="457"/>
      <c r="P111" s="471"/>
      <c r="Q111" s="457"/>
      <c r="R111" s="457"/>
      <c r="S111" s="457"/>
      <c r="T111" s="465"/>
      <c r="U111" s="410" t="s">
        <v>9755</v>
      </c>
      <c r="V111" s="475"/>
      <c r="W111" s="44" t="s">
        <v>592</v>
      </c>
      <c r="X111" s="457"/>
      <c r="Y111" s="457"/>
      <c r="Z111" s="459"/>
      <c r="AA111" s="457"/>
      <c r="AB111" s="457"/>
      <c r="AC111" s="457"/>
      <c r="AD111" s="461"/>
    </row>
    <row r="112" spans="1:31" s="45" customFormat="1" ht="18.899999999999999" customHeight="1" x14ac:dyDescent="0.45">
      <c r="A112" s="411" t="s">
        <v>9756</v>
      </c>
      <c r="B112" s="511" t="s">
        <v>9579</v>
      </c>
      <c r="C112" s="412" t="s">
        <v>9579</v>
      </c>
      <c r="D112" s="513" t="str">
        <f>IF(C113="ア",VLOOKUP(A113,[1]ア!$A$2:$E$1545,2,FALSE),IF(C113="イ",VLOOKUP(A113,[1]イ!$A$2:$E$77,2,FALSE),IF(C113="ウ",HLOOKUP(A113,[1]ウ!$B$1:$QI$6,4,FALSE),IF(C113="エ",VLOOKUP(A113,[1]エ!$A$4:$E$443,3,FALSE)&amp;"　"&amp;VLOOKUP(A113,[1]エ!$A$4:$E$443,4,FALSE),""))))</f>
        <v>38
光村</v>
      </c>
      <c r="E112" s="513" t="str">
        <f>IF(C113="ア",VLOOKUP(A113,[1]ア!$A$2:$E$1545,4,FALSE),IF(C113="イ",VLOOKUP(A113,[1]イ!$A$2:$E$77,4,FALSE),IF(C113="ウ",IF(HLOOKUP(A113,[1]ウ!$B$1:$QI$6,3,FALSE)="","",HLOOKUP(A113,[1]ウ!$B$1:$QI$6,3,FALSE)),"")))</f>
        <v>国語
407
※／◆</v>
      </c>
      <c r="F112" s="515" t="str">
        <f>IF(C113="ア",VLOOKUP(A113,[1]ア!$A$2:$E$1545,5,FALSE),IF(C113="イ",VLOOKUP(A113,[1]イ!$A$2:$E$77,5,FALSE),IF(C113="ウ",HLOOKUP(A113,[1]ウ!$B$1:$QI$6,5,FALSE),IF(C113="エ",VLOOKUP(A113,[1]エ!$A$4:$E$443,5,FALSE),""))))&amp;"　"&amp;IF(C113="ウ",HLOOKUP(A113,[1]ウ!$B$1:$QI$6,6,FALSE),"")</f>
        <v>国語四上　かがやき　</v>
      </c>
      <c r="G112" s="517" t="s">
        <v>9757</v>
      </c>
      <c r="H112" s="433"/>
      <c r="I112" s="437" t="s">
        <v>9758</v>
      </c>
      <c r="J112" s="447"/>
      <c r="K112" s="413" t="s">
        <v>9759</v>
      </c>
      <c r="L112" s="511" t="s">
        <v>9579</v>
      </c>
      <c r="M112" s="412" t="s">
        <v>9579</v>
      </c>
      <c r="N112" s="513" t="str">
        <f>IF(M113="ア",VLOOKUP(K113,[1]ア!$A$2:$E$1545,2,FALSE),IF(M113="イ",VLOOKUP(K113,[1]イ!$A$2:$E$77,2,FALSE),IF(M113="ウ",HLOOKUP(K113,[1]ウ!$B$1:$QI$6,4,FALSE),IF(M113="エ",VLOOKUP(K113,[1]エ!$A$4:$E$443,3,FALSE)&amp;"　"&amp;VLOOKUP(K113,[1]エ!$A$4:$E$443,4,FALSE),""))))</f>
        <v>38
光村</v>
      </c>
      <c r="O112" s="513" t="str">
        <f>IF(M113="ア",VLOOKUP(K113,[1]ア!$A$2:$E$1545,4,FALSE),IF(M113="イ",VLOOKUP(K113,[1]イ!$A$2:$E$77,4,FALSE),IF(M113="ウ",IF(HLOOKUP(K113,[1]ウ!$B$1:$QI$6,3,FALSE)="","",HLOOKUP(K113,[1]ウ!$B$1:$QI$6,3,FALSE)),"")))</f>
        <v>国語
507
※／◆</v>
      </c>
      <c r="P112" s="515" t="str">
        <f>IF(M113="ア",VLOOKUP(K113,[1]ア!$A$2:$E$1545,5,FALSE),IF(M113="イ",VLOOKUP(K113,[1]イ!$A$2:$E$77,5,FALSE),IF(M113="ウ",HLOOKUP(K113,[1]ウ!$B$1:$QI$6,5,FALSE),IF(M113="エ",VLOOKUP(K113,[1]エ!$A$4:$E$443,5,FALSE),""))))&amp;"　"&amp;IF(M113="ウ",HLOOKUP(K113,[1]ウ!$B$1:$QI$6,6,FALSE),"")</f>
        <v>国語五　銀河　</v>
      </c>
      <c r="Q112" s="517" t="s">
        <v>9757</v>
      </c>
      <c r="R112" s="433"/>
      <c r="S112" s="437" t="s">
        <v>9760</v>
      </c>
      <c r="T112" s="447"/>
      <c r="U112" s="411" t="s">
        <v>9761</v>
      </c>
      <c r="V112" s="511" t="s">
        <v>9579</v>
      </c>
      <c r="W112" s="412" t="s">
        <v>9579</v>
      </c>
      <c r="X112" s="513" t="str">
        <f>IF(W113="ア",VLOOKUP(U113,[1]ア!$A$2:$E$1545,2,FALSE),IF(W113="イ",VLOOKUP(U113,[1]イ!$A$2:$E$77,2,FALSE),IF(W113="ウ",HLOOKUP(U113,[1]ウ!$B$1:$QI$6,4,FALSE),IF(W113="エ",VLOOKUP(U113,[1]エ!$A$4:$E$443,3,FALSE)&amp;"　"&amp;VLOOKUP(U113,[1]エ!$A$4:$E$443,4,FALSE),""))))</f>
        <v>38
光村</v>
      </c>
      <c r="Y112" s="513" t="str">
        <f>IF(W113="ア",VLOOKUP(U113,[1]ア!$A$2:$E$1545,4,FALSE),IF(W113="イ",VLOOKUP(U113,[1]イ!$A$2:$E$77,4,FALSE),IF(W113="ウ",IF(HLOOKUP(U113,[1]ウ!$B$1:$QI$6,3,FALSE)="","",HLOOKUP(U113,[1]ウ!$B$1:$QI$6,3,FALSE)),"")))</f>
        <v>国語
607
※／◆</v>
      </c>
      <c r="Z112" s="515" t="str">
        <f>IF(W113="ア",VLOOKUP(U113,[1]ア!$A$2:$E$1545,5,FALSE),IF(W113="イ",VLOOKUP(U113,[1]イ!$A$2:$E$77,5,FALSE),IF(W113="ウ",HLOOKUP(U113,[1]ウ!$B$1:$QI$6,5,FALSE),IF(W113="エ",VLOOKUP(U113,[1]エ!$A$4:$E$443,5,FALSE),""))))&amp;"　"&amp;IF(W113="ウ",HLOOKUP(U113,[1]ウ!$B$1:$QI$6,6,FALSE),"")</f>
        <v>国語六　創造　</v>
      </c>
      <c r="AA112" s="517" t="s">
        <v>9757</v>
      </c>
      <c r="AB112" s="433"/>
      <c r="AC112" s="443" t="s">
        <v>9762</v>
      </c>
      <c r="AD112" s="478"/>
    </row>
    <row r="113" spans="1:30" s="45" customFormat="1" ht="18.899999999999999" customHeight="1" x14ac:dyDescent="0.45">
      <c r="A113" s="397" t="s">
        <v>1908</v>
      </c>
      <c r="B113" s="512"/>
      <c r="C113" s="414" t="s">
        <v>9637</v>
      </c>
      <c r="D113" s="514"/>
      <c r="E113" s="514"/>
      <c r="F113" s="516"/>
      <c r="G113" s="518"/>
      <c r="H113" s="434"/>
      <c r="I113" s="438"/>
      <c r="J113" s="448"/>
      <c r="K113" s="397" t="s">
        <v>1912</v>
      </c>
      <c r="L113" s="512"/>
      <c r="M113" s="414" t="s">
        <v>9637</v>
      </c>
      <c r="N113" s="514"/>
      <c r="O113" s="514"/>
      <c r="P113" s="516"/>
      <c r="Q113" s="518"/>
      <c r="R113" s="434"/>
      <c r="S113" s="438"/>
      <c r="T113" s="448"/>
      <c r="U113" s="397" t="s">
        <v>1913</v>
      </c>
      <c r="V113" s="512"/>
      <c r="W113" s="414" t="s">
        <v>9637</v>
      </c>
      <c r="X113" s="514"/>
      <c r="Y113" s="514"/>
      <c r="Z113" s="516"/>
      <c r="AA113" s="518"/>
      <c r="AB113" s="434"/>
      <c r="AC113" s="444"/>
      <c r="AD113" s="479"/>
    </row>
    <row r="114" spans="1:30" s="45" customFormat="1" ht="18.899999999999999" customHeight="1" x14ac:dyDescent="0.45">
      <c r="A114" s="415" t="s">
        <v>9763</v>
      </c>
      <c r="B114" s="511" t="s">
        <v>9579</v>
      </c>
      <c r="C114" s="412" t="s">
        <v>9579</v>
      </c>
      <c r="D114" s="513" t="str">
        <f>IF(C115="ア",VLOOKUP(A115,[1]ア!$A$2:$E$1545,2,FALSE),IF(C115="イ",VLOOKUP(A115,[1]イ!$A$2:$E$77,2,FALSE),IF(C115="ウ",HLOOKUP(A115,[1]ウ!$B$1:$QI$6,4,FALSE),IF(C115="エ",VLOOKUP(A115,[1]エ!$A$4:$E$443,3,FALSE)&amp;"　"&amp;VLOOKUP(A115,[1]エ!$A$4:$E$443,4,FALSE),""))))</f>
        <v>38
光村</v>
      </c>
      <c r="E114" s="513" t="str">
        <f>IF(C115="ア",VLOOKUP(A115,[1]ア!$A$2:$E$1545,4,FALSE),IF(C115="イ",VLOOKUP(A115,[1]イ!$A$2:$E$77,4,FALSE),IF(C115="ウ",IF(HLOOKUP(A115,[1]ウ!$B$1:$QI$6,3,FALSE)="","",HLOOKUP(A115,[1]ウ!$B$1:$QI$6,3,FALSE)),"")))</f>
        <v>国語
408
※／◆</v>
      </c>
      <c r="F114" s="515" t="str">
        <f>IF(C115="ア",VLOOKUP(A115,[1]ア!$A$2:$E$1545,5,FALSE),IF(C115="イ",VLOOKUP(A115,[1]イ!$A$2:$E$77,5,FALSE),IF(C115="ウ",HLOOKUP(A115,[1]ウ!$B$1:$QI$6,5,FALSE),IF(C115="エ",VLOOKUP(A115,[1]エ!$A$4:$E$443,5,FALSE),""))))&amp;"　"&amp;IF(C115="ウ",HLOOKUP(A115,[1]ウ!$B$1:$QI$6,6,FALSE),"")</f>
        <v>国語四下　はばたき　</v>
      </c>
      <c r="G114" s="517" t="s">
        <v>9757</v>
      </c>
      <c r="H114" s="433"/>
      <c r="I114" s="437" t="s">
        <v>9758</v>
      </c>
      <c r="J114" s="447"/>
      <c r="K114" s="416" t="s">
        <v>9764</v>
      </c>
      <c r="L114" s="511" t="s">
        <v>9579</v>
      </c>
      <c r="M114" s="412" t="s">
        <v>9585</v>
      </c>
      <c r="N114" s="513" t="str">
        <f>IF(M115="ア",VLOOKUP(K115,[1]ア!$A$2:$E$1545,2,FALSE),IF(M115="イ",VLOOKUP(K115,[1]イ!$A$2:$E$77,2,FALSE),IF(M115="ウ",HLOOKUP(K115,[1]ウ!$B$1:$QI$6,4,FALSE),IF(M115="エ",VLOOKUP(K115,[1]エ!$A$4:$E$443,3,FALSE)&amp;"　"&amp;VLOOKUP(K115,[1]エ!$A$4:$E$443,4,FALSE),""))))</f>
        <v>2
東書</v>
      </c>
      <c r="O114" s="513" t="str">
        <f>IF(M115="ア",VLOOKUP(K115,[1]ア!$A$2:$E$1545,4,FALSE),IF(M115="イ",VLOOKUP(K115,[1]イ!$A$2:$E$77,4,FALSE),IF(M115="ウ",IF(HLOOKUP(K115,[1]ウ!$B$1:$QI$6,3,FALSE)="","",HLOOKUP(K115,[1]ウ!$B$1:$QI$6,3,FALSE)),"")))</f>
        <v>書写
506
※／◆</v>
      </c>
      <c r="P114" s="515" t="str">
        <f>IF(M115="ア",VLOOKUP(K115,[1]ア!$A$2:$E$1545,5,FALSE),IF(M115="イ",VLOOKUP(K115,[1]イ!$A$2:$E$77,5,FALSE),IF(M115="ウ",HLOOKUP(K115,[1]ウ!$B$1:$QI$6,5,FALSE),IF(M115="エ",VLOOKUP(K115,[1]エ!$A$4:$E$443,5,FALSE),""))))&amp;"　"&amp;IF(M115="ウ",HLOOKUP(K115,[1]ウ!$B$1:$QI$6,6,FALSE),"")</f>
        <v>新編　あたらしい　書写　五　</v>
      </c>
      <c r="Q114" s="517" t="s">
        <v>9757</v>
      </c>
      <c r="R114" s="433"/>
      <c r="S114" s="437" t="s">
        <v>9760</v>
      </c>
      <c r="T114" s="447"/>
      <c r="U114" s="415" t="s">
        <v>9765</v>
      </c>
      <c r="V114" s="511" t="s">
        <v>9579</v>
      </c>
      <c r="W114" s="412" t="s">
        <v>9585</v>
      </c>
      <c r="X114" s="513" t="str">
        <f>IF(W115="ア",VLOOKUP(U115,[1]ア!$A$2:$E$1545,2,FALSE),IF(W115="イ",VLOOKUP(U115,[1]イ!$A$2:$E$77,2,FALSE),IF(W115="ウ",HLOOKUP(U115,[1]ウ!$B$1:$QI$6,4,FALSE),IF(W115="エ",VLOOKUP(U115,[1]エ!$A$4:$E$443,3,FALSE)&amp;"　"&amp;VLOOKUP(U115,[1]エ!$A$4:$E$443,4,FALSE),""))))</f>
        <v>2
東書</v>
      </c>
      <c r="Y114" s="513" t="str">
        <f>IF(W115="ア",VLOOKUP(U115,[1]ア!$A$2:$E$1545,4,FALSE),IF(W115="イ",VLOOKUP(U115,[1]イ!$A$2:$E$77,4,FALSE),IF(W115="ウ",IF(HLOOKUP(U115,[1]ウ!$B$1:$QI$6,3,FALSE)="","",HLOOKUP(U115,[1]ウ!$B$1:$QI$6,3,FALSE)),"")))</f>
        <v>書写
606
※／◆</v>
      </c>
      <c r="Z114" s="515" t="str">
        <f>IF(W115="ア",VLOOKUP(U115,[1]ア!$A$2:$E$1545,5,FALSE),IF(W115="イ",VLOOKUP(U115,[1]イ!$A$2:$E$77,5,FALSE),IF(W115="ウ",HLOOKUP(U115,[1]ウ!$B$1:$QI$6,5,FALSE),IF(W115="エ",VLOOKUP(U115,[1]エ!$A$4:$E$443,5,FALSE),""))))&amp;"　"&amp;IF(W115="ウ",HLOOKUP(U115,[1]ウ!$B$1:$QI$6,6,FALSE),"")</f>
        <v>新編　あたらしい　書写　六　</v>
      </c>
      <c r="AA114" s="517" t="s">
        <v>9757</v>
      </c>
      <c r="AB114" s="433"/>
      <c r="AC114" s="443" t="s">
        <v>9762</v>
      </c>
      <c r="AD114" s="478"/>
    </row>
    <row r="115" spans="1:30" s="45" customFormat="1" ht="18.899999999999999" customHeight="1" x14ac:dyDescent="0.45">
      <c r="A115" s="397" t="s">
        <v>1909</v>
      </c>
      <c r="B115" s="512"/>
      <c r="C115" s="414" t="s">
        <v>9637</v>
      </c>
      <c r="D115" s="514"/>
      <c r="E115" s="514"/>
      <c r="F115" s="516"/>
      <c r="G115" s="518"/>
      <c r="H115" s="434"/>
      <c r="I115" s="438"/>
      <c r="J115" s="448"/>
      <c r="K115" s="417" t="s">
        <v>1919</v>
      </c>
      <c r="L115" s="512"/>
      <c r="M115" s="414" t="s">
        <v>9637</v>
      </c>
      <c r="N115" s="514"/>
      <c r="O115" s="514"/>
      <c r="P115" s="516"/>
      <c r="Q115" s="518"/>
      <c r="R115" s="434"/>
      <c r="S115" s="438"/>
      <c r="T115" s="448"/>
      <c r="U115" s="418" t="s">
        <v>1921</v>
      </c>
      <c r="V115" s="512"/>
      <c r="W115" s="414" t="s">
        <v>9637</v>
      </c>
      <c r="X115" s="514"/>
      <c r="Y115" s="514"/>
      <c r="Z115" s="516"/>
      <c r="AA115" s="518"/>
      <c r="AB115" s="434"/>
      <c r="AC115" s="444"/>
      <c r="AD115" s="479"/>
    </row>
    <row r="116" spans="1:30" s="45" customFormat="1" ht="18.899999999999999" customHeight="1" x14ac:dyDescent="0.45">
      <c r="A116" s="415" t="s">
        <v>9766</v>
      </c>
      <c r="B116" s="511" t="s">
        <v>9579</v>
      </c>
      <c r="C116" s="412" t="s">
        <v>9585</v>
      </c>
      <c r="D116" s="513" t="str">
        <f>IF(C117="ア",VLOOKUP(A117,[1]ア!$A$2:$E$1545,2,FALSE),IF(C117="イ",VLOOKUP(A117,[1]イ!$A$2:$E$77,2,FALSE),IF(C117="ウ",HLOOKUP(A117,[1]ウ!$B$1:$QI$6,4,FALSE),IF(C117="エ",VLOOKUP(A117,[1]エ!$A$4:$E$443,3,FALSE)&amp;"　"&amp;VLOOKUP(A117,[1]エ!$A$4:$E$443,4,FALSE),""))))</f>
        <v>2
東書</v>
      </c>
      <c r="E116" s="513" t="str">
        <f>IF(C117="ア",VLOOKUP(A117,[1]ア!$A$2:$E$1545,4,FALSE),IF(C117="イ",VLOOKUP(A117,[1]イ!$A$2:$E$77,4,FALSE),IF(C117="ウ",IF(HLOOKUP(A117,[1]ウ!$B$1:$QI$6,3,FALSE)="","",HLOOKUP(A117,[1]ウ!$B$1:$QI$6,3,FALSE)),"")))</f>
        <v>書写
406
※／◆</v>
      </c>
      <c r="F116" s="515" t="str">
        <f>IF(C117="ア",VLOOKUP(A117,[1]ア!$A$2:$E$1545,5,FALSE),IF(C117="イ",VLOOKUP(A117,[1]イ!$A$2:$E$77,5,FALSE),IF(C117="ウ",HLOOKUP(A117,[1]ウ!$B$1:$QI$6,5,FALSE),IF(C117="エ",VLOOKUP(A117,[1]エ!$A$4:$E$443,5,FALSE),""))))&amp;"　"&amp;IF(C117="ウ",HLOOKUP(A117,[1]ウ!$B$1:$QI$6,6,FALSE),"")</f>
        <v>新編　あたらしい　書写　四　</v>
      </c>
      <c r="G116" s="517" t="s">
        <v>9757</v>
      </c>
      <c r="H116" s="433"/>
      <c r="I116" s="437" t="s">
        <v>9767</v>
      </c>
      <c r="J116" s="447"/>
      <c r="K116" s="416" t="s">
        <v>9768</v>
      </c>
      <c r="L116" s="511" t="s">
        <v>9609</v>
      </c>
      <c r="M116" s="412" t="s">
        <v>9609</v>
      </c>
      <c r="N116" s="513" t="str">
        <f>IF(M117="ア",VLOOKUP(K117,[1]ア!$A$2:$E$1545,2,FALSE),IF(M117="イ",VLOOKUP(K117,[1]イ!$A$2:$E$77,2,FALSE),IF(M117="ウ",HLOOKUP(K117,[1]ウ!$B$1:$QI$6,4,FALSE),IF(M117="エ",VLOOKUP(K117,[1]エ!$A$4:$E$443,3,FALSE)&amp;"　"&amp;VLOOKUP(K117,[1]エ!$A$4:$E$443,4,FALSE),""))))</f>
        <v>17
教出</v>
      </c>
      <c r="O116" s="513" t="str">
        <f>IF(M117="ア",VLOOKUP(K117,[1]ア!$A$2:$E$1545,4,FALSE),IF(M117="イ",VLOOKUP(K117,[1]イ!$A$2:$E$77,4,FALSE),IF(M117="ウ",IF(HLOOKUP(K117,[1]ウ!$B$1:$QI$6,3,FALSE)="","",HLOOKUP(K117,[1]ウ!$B$1:$QI$6,3,FALSE)),"")))</f>
        <v>社会
507
※／◆</v>
      </c>
      <c r="P116" s="515" t="str">
        <f>IF(M117="ア",VLOOKUP(K117,[1]ア!$A$2:$E$1545,5,FALSE),IF(M117="イ",VLOOKUP(K117,[1]イ!$A$2:$E$77,5,FALSE),IF(M117="ウ",HLOOKUP(K117,[1]ウ!$B$1:$QI$6,5,FALSE),IF(M117="エ",VLOOKUP(K117,[1]エ!$A$4:$E$443,5,FALSE),""))))&amp;"　"&amp;IF(M117="ウ",HLOOKUP(K117,[1]ウ!$B$1:$QI$6,6,FALSE),"")</f>
        <v>小学社会５　</v>
      </c>
      <c r="Q116" s="517" t="s">
        <v>9757</v>
      </c>
      <c r="R116" s="433"/>
      <c r="S116" s="437" t="s">
        <v>9760</v>
      </c>
      <c r="T116" s="447"/>
      <c r="U116" s="415" t="s">
        <v>9769</v>
      </c>
      <c r="V116" s="511" t="s">
        <v>9609</v>
      </c>
      <c r="W116" s="412" t="s">
        <v>9609</v>
      </c>
      <c r="X116" s="513" t="str">
        <f>IF(W117="ア",VLOOKUP(U117,[1]ア!$A$2:$E$1545,2,FALSE),IF(W117="イ",VLOOKUP(U117,[1]イ!$A$2:$E$77,2,FALSE),IF(W117="ウ",HLOOKUP(U117,[1]ウ!$B$1:$QI$6,4,FALSE),IF(W117="エ",VLOOKUP(U117,[1]エ!$A$4:$E$443,3,FALSE)&amp;"　"&amp;VLOOKUP(U117,[1]エ!$A$4:$E$443,4,FALSE),""))))</f>
        <v>17
教出</v>
      </c>
      <c r="Y116" s="513" t="str">
        <f>IF(W117="ア",VLOOKUP(U117,[1]ア!$A$2:$E$1545,4,FALSE),IF(W117="イ",VLOOKUP(U117,[1]イ!$A$2:$E$77,4,FALSE),IF(W117="ウ",IF(HLOOKUP(U117,[1]ウ!$B$1:$QI$6,3,FALSE)="","",HLOOKUP(U117,[1]ウ!$B$1:$QI$6,3,FALSE)),"")))</f>
        <v>社会
607
※／◆</v>
      </c>
      <c r="Z116" s="515" t="str">
        <f>IF(W117="ア",VLOOKUP(U117,[1]ア!$A$2:$E$1545,5,FALSE),IF(W117="イ",VLOOKUP(U117,[1]イ!$A$2:$E$77,5,FALSE),IF(W117="ウ",HLOOKUP(U117,[1]ウ!$B$1:$QI$6,5,FALSE),IF(W117="エ",VLOOKUP(U117,[1]エ!$A$4:$E$443,5,FALSE),""))))&amp;"　"&amp;IF(W117="ウ",HLOOKUP(U117,[1]ウ!$B$1:$QI$6,6,FALSE),"")</f>
        <v>小学社会６　</v>
      </c>
      <c r="AA116" s="517" t="s">
        <v>9757</v>
      </c>
      <c r="AB116" s="433"/>
      <c r="AC116" s="443" t="s">
        <v>9770</v>
      </c>
      <c r="AD116" s="478"/>
    </row>
    <row r="117" spans="1:30" s="45" customFormat="1" ht="18.899999999999999" customHeight="1" x14ac:dyDescent="0.45">
      <c r="A117" s="418" t="s">
        <v>9771</v>
      </c>
      <c r="B117" s="512"/>
      <c r="C117" s="414" t="s">
        <v>9637</v>
      </c>
      <c r="D117" s="514"/>
      <c r="E117" s="514"/>
      <c r="F117" s="516"/>
      <c r="G117" s="518"/>
      <c r="H117" s="434"/>
      <c r="I117" s="438"/>
      <c r="J117" s="448"/>
      <c r="K117" s="397" t="s">
        <v>3979</v>
      </c>
      <c r="L117" s="512"/>
      <c r="M117" s="414" t="s">
        <v>9637</v>
      </c>
      <c r="N117" s="514"/>
      <c r="O117" s="514"/>
      <c r="P117" s="516"/>
      <c r="Q117" s="518"/>
      <c r="R117" s="434"/>
      <c r="S117" s="438"/>
      <c r="T117" s="448"/>
      <c r="U117" s="418" t="s">
        <v>9772</v>
      </c>
      <c r="V117" s="512"/>
      <c r="W117" s="414" t="s">
        <v>9637</v>
      </c>
      <c r="X117" s="514"/>
      <c r="Y117" s="514"/>
      <c r="Z117" s="516"/>
      <c r="AA117" s="518"/>
      <c r="AB117" s="434"/>
      <c r="AC117" s="444"/>
      <c r="AD117" s="479"/>
    </row>
    <row r="118" spans="1:30" s="45" customFormat="1" ht="18.899999999999999" customHeight="1" x14ac:dyDescent="0.45">
      <c r="A118" s="415" t="s">
        <v>9773</v>
      </c>
      <c r="B118" s="511" t="s">
        <v>9609</v>
      </c>
      <c r="C118" s="412" t="s">
        <v>9609</v>
      </c>
      <c r="D118" s="513" t="str">
        <f>IF(C119="ア",VLOOKUP(A119,[1]ア!$A$2:$E$1545,2,FALSE),IF(C119="イ",VLOOKUP(A119,[1]イ!$A$2:$E$77,2,FALSE),IF(C119="ウ",HLOOKUP(A119,[1]ウ!$B$1:$QI$6,4,FALSE),IF(C119="エ",VLOOKUP(A119,[1]エ!$A$4:$E$443,3,FALSE)&amp;"　"&amp;VLOOKUP(A119,[1]エ!$A$4:$E$443,4,FALSE),""))))</f>
        <v>17
教出</v>
      </c>
      <c r="E118" s="513" t="str">
        <f>IF(C119="ア",VLOOKUP(A119,[1]ア!$A$2:$E$1545,4,FALSE),IF(C119="イ",VLOOKUP(A119,[1]イ!$A$2:$E$77,4,FALSE),IF(C119="ウ",IF(HLOOKUP(A119,[1]ウ!$B$1:$QI$6,3,FALSE)="","",HLOOKUP(A119,[1]ウ!$B$1:$QI$6,3,FALSE)),"")))</f>
        <v>社会
407
※／◆</v>
      </c>
      <c r="F118" s="515" t="str">
        <f>IF(C119="ア",VLOOKUP(A119,[1]ア!$A$2:$E$1545,5,FALSE),IF(C119="イ",VLOOKUP(A119,[1]イ!$A$2:$E$77,5,FALSE),IF(C119="ウ",HLOOKUP(A119,[1]ウ!$B$1:$QI$6,5,FALSE),IF(C119="エ",VLOOKUP(A119,[1]エ!$A$4:$E$443,5,FALSE),""))))&amp;"　"&amp;IF(C119="ウ",HLOOKUP(A119,[1]ウ!$B$1:$QI$6,6,FALSE),"")</f>
        <v>小学社会４　</v>
      </c>
      <c r="G118" s="517" t="s">
        <v>9757</v>
      </c>
      <c r="H118" s="433"/>
      <c r="I118" s="437" t="s">
        <v>9767</v>
      </c>
      <c r="J118" s="447"/>
      <c r="K118" s="416" t="s">
        <v>9774</v>
      </c>
      <c r="L118" s="511" t="s">
        <v>9609</v>
      </c>
      <c r="M118" s="412" t="s">
        <v>9775</v>
      </c>
      <c r="N118" s="513" t="s">
        <v>8562</v>
      </c>
      <c r="O118" s="519" t="str">
        <f>IF(M119="ア",VLOOKUP(K119,[1]ア!$A$2:$E$1545,4,FALSE),IF(M119="イ",VLOOKUP(K119,[1]イ!$A$2:$E$77,4,FALSE),IF(M119="ウ",IF(HLOOKUP(K119,[1]ウ!$B$1:$QI$6,3,FALSE)="","",HLOOKUP(K119,[1]ウ!$B$1:$QI$6,3,FALSE)),"")))</f>
        <v>地図
303
※／◆</v>
      </c>
      <c r="P118" s="521" t="s">
        <v>9776</v>
      </c>
      <c r="Q118" s="517" t="s">
        <v>9757</v>
      </c>
      <c r="R118" s="433"/>
      <c r="S118" s="437" t="s">
        <v>9777</v>
      </c>
      <c r="T118" s="447" t="s">
        <v>9586</v>
      </c>
      <c r="U118" s="415" t="s">
        <v>9778</v>
      </c>
      <c r="V118" s="511" t="s">
        <v>9609</v>
      </c>
      <c r="W118" s="412" t="s">
        <v>9775</v>
      </c>
      <c r="X118" s="513" t="s">
        <v>8562</v>
      </c>
      <c r="Y118" s="513" t="s">
        <v>9663</v>
      </c>
      <c r="Z118" s="521" t="s">
        <v>9776</v>
      </c>
      <c r="AA118" s="517" t="s">
        <v>9757</v>
      </c>
      <c r="AB118" s="433"/>
      <c r="AC118" s="443" t="s">
        <v>9777</v>
      </c>
      <c r="AD118" s="478" t="s">
        <v>9586</v>
      </c>
    </row>
    <row r="119" spans="1:30" s="45" customFormat="1" ht="18.899999999999999" customHeight="1" x14ac:dyDescent="0.45">
      <c r="A119" s="397" t="s">
        <v>3978</v>
      </c>
      <c r="B119" s="512"/>
      <c r="C119" s="414" t="s">
        <v>9637</v>
      </c>
      <c r="D119" s="514"/>
      <c r="E119" s="514"/>
      <c r="F119" s="516"/>
      <c r="G119" s="518"/>
      <c r="H119" s="434"/>
      <c r="I119" s="438"/>
      <c r="J119" s="448"/>
      <c r="K119" s="397" t="s">
        <v>9779</v>
      </c>
      <c r="L119" s="512"/>
      <c r="M119" s="414" t="s">
        <v>9637</v>
      </c>
      <c r="N119" s="514"/>
      <c r="O119" s="520"/>
      <c r="P119" s="522"/>
      <c r="Q119" s="518"/>
      <c r="R119" s="434"/>
      <c r="S119" s="438"/>
      <c r="T119" s="448"/>
      <c r="U119" s="397" t="s">
        <v>9779</v>
      </c>
      <c r="V119" s="512"/>
      <c r="W119" s="414" t="s">
        <v>9637</v>
      </c>
      <c r="X119" s="514"/>
      <c r="Y119" s="514"/>
      <c r="Z119" s="522"/>
      <c r="AA119" s="518"/>
      <c r="AB119" s="434"/>
      <c r="AC119" s="444"/>
      <c r="AD119" s="479"/>
    </row>
    <row r="120" spans="1:30" s="45" customFormat="1" ht="18.899999999999999" customHeight="1" x14ac:dyDescent="0.45">
      <c r="A120" s="415" t="s">
        <v>9780</v>
      </c>
      <c r="B120" s="511" t="s">
        <v>9609</v>
      </c>
      <c r="C120" s="412" t="s">
        <v>9775</v>
      </c>
      <c r="D120" s="513" t="s">
        <v>8562</v>
      </c>
      <c r="E120" s="513" t="str">
        <f>IF(C121="ア",VLOOKUP(A121,[1]ア!$A$2:$E$1545,4,FALSE),IF(C121="イ",VLOOKUP(A121,[1]イ!$A$2:$E$77,4,FALSE),IF(C121="ウ",IF(HLOOKUP(A121,[1]ウ!$B$1:$QI$6,3,FALSE)="","",HLOOKUP(A121,[1]ウ!$B$1:$QI$6,3,FALSE)),"")))</f>
        <v>地図
303
※／◆</v>
      </c>
      <c r="F120" s="521" t="s">
        <v>9781</v>
      </c>
      <c r="G120" s="517" t="s">
        <v>9757</v>
      </c>
      <c r="H120" s="433"/>
      <c r="I120" s="437" t="s">
        <v>9777</v>
      </c>
      <c r="J120" s="447" t="s">
        <v>9586</v>
      </c>
      <c r="K120" s="416" t="s">
        <v>9782</v>
      </c>
      <c r="L120" s="511" t="s">
        <v>9580</v>
      </c>
      <c r="M120" s="412" t="s">
        <v>9580</v>
      </c>
      <c r="N120" s="513" t="str">
        <f>IF(M121="ア",VLOOKUP(K121,[1]ア!$A$2:$E$1545,2,FALSE),IF(M121="イ",VLOOKUP(K121,[1]イ!$A$2:$E$77,2,FALSE),IF(M121="ウ",HLOOKUP(K121,[1]ウ!$B$1:$QI$6,4,FALSE),IF(M121="エ",VLOOKUP(K121,[1]エ!$A$4:$E$443,3,FALSE)&amp;"　"&amp;VLOOKUP(K121,[1]エ!$A$4:$E$443,4,FALSE),""))))</f>
        <v>4
大日本</v>
      </c>
      <c r="O120" s="513" t="str">
        <f>IF(M121="ア",VLOOKUP(K121,[1]ア!$A$2:$E$1545,4,FALSE),IF(M121="イ",VLOOKUP(K121,[1]イ!$A$2:$E$77,4,FALSE),IF(M121="ウ",IF(HLOOKUP(K121,[1]ウ!$B$1:$QI$6,3,FALSE)="","",HLOOKUP(K121,[1]ウ!$B$1:$QI$6,3,FALSE)),"")))</f>
        <v>算数
514
※／◆</v>
      </c>
      <c r="P120" s="515" t="str">
        <f>IF(M121="ア",VLOOKUP(K121,[1]ア!$A$2:$E$1545,5,FALSE),IF(M121="イ",VLOOKUP(K121,[1]イ!$A$2:$E$77,5,FALSE),IF(M121="ウ",HLOOKUP(K121,[1]ウ!$B$1:$QI$6,5,FALSE),IF(M121="エ",VLOOKUP(K121,[1]エ!$A$4:$E$443,5,FALSE),""))))&amp;"　"&amp;IF(M121="ウ",HLOOKUP(K121,[1]ウ!$B$1:$QI$6,6,FALSE),"")</f>
        <v>新版　たのしい算数５年　</v>
      </c>
      <c r="Q120" s="517" t="s">
        <v>9757</v>
      </c>
      <c r="R120" s="433"/>
      <c r="S120" s="437" t="s">
        <v>9783</v>
      </c>
      <c r="T120" s="447"/>
      <c r="U120" s="415" t="s">
        <v>9784</v>
      </c>
      <c r="V120" s="511" t="s">
        <v>9580</v>
      </c>
      <c r="W120" s="412" t="s">
        <v>9580</v>
      </c>
      <c r="X120" s="513" t="str">
        <f>IF(W121="ア",VLOOKUP(U121,[1]ア!$A$2:$E$1545,2,FALSE),IF(W121="イ",VLOOKUP(U121,[1]イ!$A$2:$E$77,2,FALSE),IF(W121="ウ",HLOOKUP(U121,[1]ウ!$B$1:$QI$6,4,FALSE),IF(W121="エ",VLOOKUP(U121,[1]エ!$A$4:$E$443,3,FALSE)&amp;"　"&amp;VLOOKUP(U121,[1]エ!$A$4:$E$443,4,FALSE),""))))</f>
        <v>4
大日本</v>
      </c>
      <c r="Y120" s="513" t="str">
        <f>IF(W121="ア",VLOOKUP(U121,[1]ア!$A$2:$E$1545,4,FALSE),IF(W121="イ",VLOOKUP(U121,[1]イ!$A$2:$E$77,4,FALSE),IF(W121="ウ",IF(HLOOKUP(U121,[1]ウ!$B$1:$QI$6,3,FALSE)="","",HLOOKUP(U121,[1]ウ!$B$1:$QI$6,3,FALSE)),"")))</f>
        <v>算数
614
※／◆</v>
      </c>
      <c r="Z120" s="515" t="str">
        <f>IF(W121="ア",VLOOKUP(U121,[1]ア!$A$2:$E$1545,5,FALSE),IF(W121="イ",VLOOKUP(U121,[1]イ!$A$2:$E$77,5,FALSE),IF(W121="ウ",HLOOKUP(U121,[1]ウ!$B$1:$QI$6,5,FALSE),IF(W121="エ",VLOOKUP(U121,[1]エ!$A$4:$E$443,5,FALSE),""))))&amp;"　"&amp;IF(W121="ウ",HLOOKUP(U121,[1]ウ!$B$1:$QI$6,6,FALSE),"")</f>
        <v>新版　たのしい算数６年　</v>
      </c>
      <c r="AA120" s="517" t="s">
        <v>9757</v>
      </c>
      <c r="AB120" s="433"/>
      <c r="AC120" s="443" t="s">
        <v>9762</v>
      </c>
      <c r="AD120" s="478"/>
    </row>
    <row r="121" spans="1:30" s="45" customFormat="1" ht="18.899999999999999" customHeight="1" x14ac:dyDescent="0.45">
      <c r="A121" s="397" t="s">
        <v>9779</v>
      </c>
      <c r="B121" s="512"/>
      <c r="C121" s="414" t="s">
        <v>9637</v>
      </c>
      <c r="D121" s="514"/>
      <c r="E121" s="514"/>
      <c r="F121" s="522"/>
      <c r="G121" s="518"/>
      <c r="H121" s="434"/>
      <c r="I121" s="438"/>
      <c r="J121" s="448"/>
      <c r="K121" s="397" t="s">
        <v>4003</v>
      </c>
      <c r="L121" s="512"/>
      <c r="M121" s="414" t="s">
        <v>9637</v>
      </c>
      <c r="N121" s="514"/>
      <c r="O121" s="514"/>
      <c r="P121" s="516"/>
      <c r="Q121" s="518"/>
      <c r="R121" s="434"/>
      <c r="S121" s="438"/>
      <c r="T121" s="448"/>
      <c r="U121" s="397" t="s">
        <v>9785</v>
      </c>
      <c r="V121" s="512"/>
      <c r="W121" s="414" t="s">
        <v>9637</v>
      </c>
      <c r="X121" s="514"/>
      <c r="Y121" s="514"/>
      <c r="Z121" s="516"/>
      <c r="AA121" s="518"/>
      <c r="AB121" s="434"/>
      <c r="AC121" s="444"/>
      <c r="AD121" s="479"/>
    </row>
    <row r="122" spans="1:30" s="45" customFormat="1" ht="18.899999999999999" customHeight="1" x14ac:dyDescent="0.45">
      <c r="A122" s="415" t="s">
        <v>9786</v>
      </c>
      <c r="B122" s="511" t="s">
        <v>9580</v>
      </c>
      <c r="C122" s="412" t="s">
        <v>9580</v>
      </c>
      <c r="D122" s="513" t="str">
        <f>IF(C123="ア",VLOOKUP(A123,[1]ア!$A$2:$E$1545,2,FALSE),IF(C123="イ",VLOOKUP(A123,[1]イ!$A$2:$E$77,2,FALSE),IF(C123="ウ",HLOOKUP(A123,[1]ウ!$B$1:$QI$6,4,FALSE),IF(C123="エ",VLOOKUP(A123,[1]エ!$A$4:$E$443,3,FALSE)&amp;"　"&amp;VLOOKUP(A123,[1]エ!$A$4:$E$443,4,FALSE),""))))</f>
        <v>4
大日本</v>
      </c>
      <c r="E122" s="513" t="str">
        <f>IF(C123="ア",VLOOKUP(A123,[1]ア!$A$2:$E$1545,4,FALSE),IF(C123="イ",VLOOKUP(A123,[1]イ!$A$2:$E$77,4,FALSE),IF(C123="ウ",IF(HLOOKUP(A123,[1]ウ!$B$1:$QI$6,3,FALSE)="","",HLOOKUP(A123,[1]ウ!$B$1:$QI$6,3,FALSE)),"")))</f>
        <v>算数
414
※／◆</v>
      </c>
      <c r="F122" s="515" t="str">
        <f>IF(C123="ア",VLOOKUP(A123,[1]ア!$A$2:$E$1545,5,FALSE),IF(C123="イ",VLOOKUP(A123,[1]イ!$A$2:$E$77,5,FALSE),IF(C123="ウ",HLOOKUP(A123,[1]ウ!$B$1:$QI$6,5,FALSE),IF(C123="エ",VLOOKUP(A123,[1]エ!$A$4:$E$443,5,FALSE),""))))&amp;"　"&amp;IF(C123="ウ",HLOOKUP(A123,[1]ウ!$B$1:$QI$6,6,FALSE),"")</f>
        <v>新版　たのしい算数４年　</v>
      </c>
      <c r="G122" s="517" t="s">
        <v>9757</v>
      </c>
      <c r="H122" s="433"/>
      <c r="I122" s="437" t="s">
        <v>9758</v>
      </c>
      <c r="J122" s="447"/>
      <c r="K122" s="416" t="s">
        <v>9787</v>
      </c>
      <c r="L122" s="511" t="s">
        <v>9610</v>
      </c>
      <c r="M122" s="412" t="s">
        <v>9610</v>
      </c>
      <c r="N122" s="513" t="str">
        <f>IF(M123="ア",VLOOKUP(K123,[1]ア!$A$2:$E$1545,2,FALSE),IF(M123="イ",VLOOKUP(K123,[1]イ!$A$2:$E$77,2,FALSE),IF(M123="ウ",HLOOKUP(K123,[1]ウ!$B$1:$QI$6,4,FALSE),IF(M123="エ",VLOOKUP(K123,[1]エ!$A$4:$E$443,3,FALSE)&amp;"　"&amp;VLOOKUP(K123,[1]エ!$A$4:$E$443,4,FALSE),""))))</f>
        <v>2
東書</v>
      </c>
      <c r="O122" s="513" t="str">
        <f>IF(M123="ア",VLOOKUP(K123,[1]ア!$A$2:$E$1545,4,FALSE),IF(M123="イ",VLOOKUP(K123,[1]イ!$A$2:$E$77,4,FALSE),IF(M123="ウ",IF(HLOOKUP(K123,[1]ウ!$B$1:$QI$6,3,FALSE)="","",HLOOKUP(K123,[1]ウ!$B$1:$QI$6,3,FALSE)),"")))</f>
        <v>理科
507
※／◆</v>
      </c>
      <c r="P122" s="515" t="str">
        <f>IF(M123="ア",VLOOKUP(K123,[1]ア!$A$2:$E$1545,5,FALSE),IF(M123="イ",VLOOKUP(K123,[1]イ!$A$2:$E$77,5,FALSE),IF(M123="ウ",HLOOKUP(K123,[1]ウ!$B$1:$QI$6,5,FALSE),IF(M123="エ",VLOOKUP(K123,[1]エ!$A$4:$E$443,5,FALSE),""))))&amp;"　"&amp;IF(M123="ウ",HLOOKUP(K123,[1]ウ!$B$1:$QI$6,6,FALSE),"")</f>
        <v>新編　新しい理科　５　</v>
      </c>
      <c r="Q122" s="517" t="s">
        <v>9757</v>
      </c>
      <c r="R122" s="433"/>
      <c r="S122" s="437" t="s">
        <v>9783</v>
      </c>
      <c r="T122" s="447"/>
      <c r="U122" s="415" t="s">
        <v>9788</v>
      </c>
      <c r="V122" s="511" t="s">
        <v>9610</v>
      </c>
      <c r="W122" s="412" t="s">
        <v>9610</v>
      </c>
      <c r="X122" s="513" t="str">
        <f>IF(W123="ア",VLOOKUP(U123,[1]ア!$A$2:$E$1545,2,FALSE),IF(W123="イ",VLOOKUP(U123,[1]イ!$A$2:$E$77,2,FALSE),IF(W123="ウ",HLOOKUP(U123,[1]ウ!$B$1:$QI$6,4,FALSE),IF(W123="エ",VLOOKUP(U123,[1]エ!$A$4:$E$443,3,FALSE)&amp;"　"&amp;VLOOKUP(U123,[1]エ!$A$4:$E$443,4,FALSE),""))))</f>
        <v>2
東書</v>
      </c>
      <c r="Y122" s="513" t="str">
        <f>IF(W123="ア",VLOOKUP(U123,[1]ア!$A$2:$E$1545,4,FALSE),IF(W123="イ",VLOOKUP(U123,[1]イ!$A$2:$E$77,4,FALSE),IF(W123="ウ",IF(HLOOKUP(U123,[1]ウ!$B$1:$QI$6,3,FALSE)="","",HLOOKUP(U123,[1]ウ!$B$1:$QI$6,3,FALSE)),"")))</f>
        <v>理科
607
※／◆</v>
      </c>
      <c r="Z122" s="515" t="str">
        <f>IF(W123="ア",VLOOKUP(U123,[1]ア!$A$2:$E$1545,5,FALSE),IF(W123="イ",VLOOKUP(U123,[1]イ!$A$2:$E$77,5,FALSE),IF(W123="ウ",HLOOKUP(U123,[1]ウ!$B$1:$QI$6,5,FALSE),IF(W123="エ",VLOOKUP(U123,[1]エ!$A$4:$E$443,5,FALSE),""))))&amp;"　"&amp;IF(W123="ウ",HLOOKUP(U123,[1]ウ!$B$1:$QI$6,6,FALSE),"")</f>
        <v>新編　新しい理科　６　</v>
      </c>
      <c r="AA122" s="517" t="s">
        <v>9757</v>
      </c>
      <c r="AB122" s="433"/>
      <c r="AC122" s="443" t="s">
        <v>9762</v>
      </c>
      <c r="AD122" s="478"/>
    </row>
    <row r="123" spans="1:30" s="45" customFormat="1" ht="18.899999999999999" customHeight="1" x14ac:dyDescent="0.45">
      <c r="A123" s="397" t="s">
        <v>4002</v>
      </c>
      <c r="B123" s="512"/>
      <c r="C123" s="414" t="s">
        <v>9637</v>
      </c>
      <c r="D123" s="514"/>
      <c r="E123" s="514"/>
      <c r="F123" s="516"/>
      <c r="G123" s="518"/>
      <c r="H123" s="434"/>
      <c r="I123" s="438"/>
      <c r="J123" s="448"/>
      <c r="K123" s="397" t="s">
        <v>1962</v>
      </c>
      <c r="L123" s="512"/>
      <c r="M123" s="414" t="s">
        <v>9637</v>
      </c>
      <c r="N123" s="514"/>
      <c r="O123" s="514"/>
      <c r="P123" s="516"/>
      <c r="Q123" s="518"/>
      <c r="R123" s="434"/>
      <c r="S123" s="438"/>
      <c r="T123" s="448"/>
      <c r="U123" s="397" t="s">
        <v>9789</v>
      </c>
      <c r="V123" s="512"/>
      <c r="W123" s="414" t="s">
        <v>9637</v>
      </c>
      <c r="X123" s="514"/>
      <c r="Y123" s="514"/>
      <c r="Z123" s="516"/>
      <c r="AA123" s="518"/>
      <c r="AB123" s="434"/>
      <c r="AC123" s="444"/>
      <c r="AD123" s="479"/>
    </row>
    <row r="124" spans="1:30" s="45" customFormat="1" ht="18.899999999999999" customHeight="1" x14ac:dyDescent="0.45">
      <c r="A124" s="415" t="s">
        <v>9790</v>
      </c>
      <c r="B124" s="511" t="s">
        <v>9610</v>
      </c>
      <c r="C124" s="412" t="s">
        <v>9610</v>
      </c>
      <c r="D124" s="513" t="str">
        <f>IF(C125="ア",VLOOKUP(A125,[1]ア!$A$2:$E$1545,2,FALSE),IF(C125="イ",VLOOKUP(A125,[1]イ!$A$2:$E$77,2,FALSE),IF(C125="ウ",HLOOKUP(A125,[1]ウ!$B$1:$QI$6,4,FALSE),IF(C125="エ",VLOOKUP(A125,[1]エ!$A$4:$E$443,3,FALSE)&amp;"　"&amp;VLOOKUP(A125,[1]エ!$A$4:$E$443,4,FALSE),""))))</f>
        <v>2
東書</v>
      </c>
      <c r="E124" s="513" t="str">
        <f>IF(C125="ア",VLOOKUP(A125,[1]ア!$A$2:$E$1545,4,FALSE),IF(C125="イ",VLOOKUP(A125,[1]イ!$A$2:$E$77,4,FALSE),IF(C125="ウ",IF(HLOOKUP(A125,[1]ウ!$B$1:$QI$6,3,FALSE)="","",HLOOKUP(A125,[1]ウ!$B$1:$QI$6,3,FALSE)),"")))</f>
        <v>理科
407
※／◆</v>
      </c>
      <c r="F124" s="515" t="str">
        <f>IF(C125="ア",VLOOKUP(A125,[1]ア!$A$2:$E$1545,5,FALSE),IF(C125="イ",VLOOKUP(A125,[1]イ!$A$2:$E$77,5,FALSE),IF(C125="ウ",HLOOKUP(A125,[1]ウ!$B$1:$QI$6,5,FALSE),IF(C125="エ",VLOOKUP(A125,[1]エ!$A$4:$E$443,5,FALSE),""))))&amp;"　"&amp;IF(C125="ウ",HLOOKUP(A125,[1]ウ!$B$1:$QI$6,6,FALSE),"")</f>
        <v>新編　新しい理科　４　</v>
      </c>
      <c r="G124" s="517" t="s">
        <v>9757</v>
      </c>
      <c r="H124" s="433"/>
      <c r="I124" s="437" t="s">
        <v>9758</v>
      </c>
      <c r="J124" s="447"/>
      <c r="K124" s="416" t="s">
        <v>9791</v>
      </c>
      <c r="L124" s="511" t="s">
        <v>9582</v>
      </c>
      <c r="M124" s="412" t="s">
        <v>9582</v>
      </c>
      <c r="N124" s="513" t="str">
        <f>IF(M125="ア",VLOOKUP(K125,[1]ア!$A$2:$E$1545,2,FALSE),IF(M125="イ",VLOOKUP(K125,[1]イ!$A$2:$E$77,2,FALSE),IF(M125="ウ",HLOOKUP(K125,[1]ウ!$B$1:$QI$6,4,FALSE),IF(M125="エ",VLOOKUP(K125,[1]エ!$A$4:$E$443,3,FALSE)&amp;"　"&amp;VLOOKUP(K125,[1]エ!$A$4:$E$443,4,FALSE),""))))</f>
        <v>27
教芸</v>
      </c>
      <c r="O124" s="513" t="str">
        <f>IF(M125="ア",VLOOKUP(K125,[1]ア!$A$2:$E$1545,4,FALSE),IF(M125="イ",VLOOKUP(K125,[1]イ!$A$2:$E$77,4,FALSE),IF(M125="ウ",IF(HLOOKUP(K125,[1]ウ!$B$1:$QI$6,3,FALSE)="","",HLOOKUP(K125,[1]ウ!$B$1:$QI$6,3,FALSE)),"")))</f>
        <v>音楽
504
※／◆</v>
      </c>
      <c r="P124" s="515" t="str">
        <f>IF(M125="ア",VLOOKUP(K125,[1]ア!$A$2:$E$1545,5,FALSE),IF(M125="イ",VLOOKUP(K125,[1]イ!$A$2:$E$77,5,FALSE),IF(M125="ウ",HLOOKUP(K125,[1]ウ!$B$1:$QI$6,5,FALSE),IF(M125="エ",VLOOKUP(K125,[1]エ!$A$4:$E$443,5,FALSE),""))))&amp;"　"&amp;IF(M125="ウ",HLOOKUP(K125,[1]ウ!$B$1:$QI$6,6,FALSE),"")</f>
        <v>小学生の音楽　５　</v>
      </c>
      <c r="Q124" s="517" t="s">
        <v>9757</v>
      </c>
      <c r="R124" s="433"/>
      <c r="S124" s="437" t="s">
        <v>9783</v>
      </c>
      <c r="T124" s="447"/>
      <c r="U124" s="415" t="s">
        <v>9792</v>
      </c>
      <c r="V124" s="511" t="s">
        <v>9582</v>
      </c>
      <c r="W124" s="412" t="s">
        <v>9582</v>
      </c>
      <c r="X124" s="513" t="str">
        <f>IF(W125="ア",VLOOKUP(U125,[1]ア!$A$2:$E$1545,2,FALSE),IF(W125="イ",VLOOKUP(U125,[1]イ!$A$2:$E$77,2,FALSE),IF(W125="ウ",HLOOKUP(U125,[1]ウ!$B$1:$QI$6,4,FALSE),IF(W125="エ",VLOOKUP(U125,[1]エ!$A$4:$E$443,3,FALSE)&amp;"　"&amp;VLOOKUP(U125,[1]エ!$A$4:$E$443,4,FALSE),""))))</f>
        <v>27
教芸</v>
      </c>
      <c r="Y124" s="513" t="str">
        <f>IF(W125="ア",VLOOKUP(U125,[1]ア!$A$2:$E$1545,4,FALSE),IF(W125="イ",VLOOKUP(U125,[1]イ!$A$2:$E$77,4,FALSE),IF(W125="ウ",IF(HLOOKUP(U125,[1]ウ!$B$1:$QI$6,3,FALSE)="","",HLOOKUP(U125,[1]ウ!$B$1:$QI$6,3,FALSE)),"")))</f>
        <v>音楽
604
※／◆</v>
      </c>
      <c r="Z124" s="515" t="str">
        <f>IF(W125="ア",VLOOKUP(U125,[1]ア!$A$2:$E$1545,5,FALSE),IF(W125="イ",VLOOKUP(U125,[1]イ!$A$2:$E$77,5,FALSE),IF(W125="ウ",HLOOKUP(U125,[1]ウ!$B$1:$QI$6,5,FALSE),IF(W125="エ",VLOOKUP(U125,[1]エ!$A$4:$E$443,5,FALSE),""))))&amp;"　"&amp;IF(W125="ウ",HLOOKUP(U125,[1]ウ!$B$1:$QI$6,6,FALSE),"")</f>
        <v>小学生の音楽　６　</v>
      </c>
      <c r="AA124" s="517" t="s">
        <v>9757</v>
      </c>
      <c r="AB124" s="433"/>
      <c r="AC124" s="443" t="s">
        <v>9762</v>
      </c>
      <c r="AD124" s="478"/>
    </row>
    <row r="125" spans="1:30" s="45" customFormat="1" ht="18.899999999999999" customHeight="1" x14ac:dyDescent="0.45">
      <c r="A125" s="397" t="s">
        <v>1961</v>
      </c>
      <c r="B125" s="512"/>
      <c r="C125" s="414" t="s">
        <v>9637</v>
      </c>
      <c r="D125" s="514"/>
      <c r="E125" s="514"/>
      <c r="F125" s="516"/>
      <c r="G125" s="518"/>
      <c r="H125" s="434"/>
      <c r="I125" s="438"/>
      <c r="J125" s="448"/>
      <c r="K125" s="397" t="s">
        <v>4067</v>
      </c>
      <c r="L125" s="512"/>
      <c r="M125" s="414" t="s">
        <v>9637</v>
      </c>
      <c r="N125" s="514"/>
      <c r="O125" s="514"/>
      <c r="P125" s="516"/>
      <c r="Q125" s="518"/>
      <c r="R125" s="434"/>
      <c r="S125" s="438"/>
      <c r="T125" s="448"/>
      <c r="U125" s="397" t="s">
        <v>4068</v>
      </c>
      <c r="V125" s="512"/>
      <c r="W125" s="414" t="s">
        <v>9637</v>
      </c>
      <c r="X125" s="514"/>
      <c r="Y125" s="514"/>
      <c r="Z125" s="516"/>
      <c r="AA125" s="518"/>
      <c r="AB125" s="434"/>
      <c r="AC125" s="444"/>
      <c r="AD125" s="479"/>
    </row>
    <row r="126" spans="1:30" s="45" customFormat="1" ht="18.899999999999999" customHeight="1" x14ac:dyDescent="0.45">
      <c r="A126" s="415" t="s">
        <v>9793</v>
      </c>
      <c r="B126" s="511" t="s">
        <v>9582</v>
      </c>
      <c r="C126" s="412" t="s">
        <v>9582</v>
      </c>
      <c r="D126" s="513" t="str">
        <f>IF(C127="ア",VLOOKUP(A127,[1]ア!$A$2:$E$1545,2,FALSE),IF(C127="イ",VLOOKUP(A127,[1]イ!$A$2:$E$77,2,FALSE),IF(C127="ウ",HLOOKUP(A127,[1]ウ!$B$1:$QI$6,4,FALSE),IF(C127="エ",VLOOKUP(A127,[1]エ!$A$4:$E$443,3,FALSE)&amp;"　"&amp;VLOOKUP(A127,[1]エ!$A$4:$E$443,4,FALSE),""))))</f>
        <v>27
教芸</v>
      </c>
      <c r="E126" s="513" t="str">
        <f>IF(C127="ア",VLOOKUP(A127,[1]ア!$A$2:$E$1545,4,FALSE),IF(C127="イ",VLOOKUP(A127,[1]イ!$A$2:$E$77,4,FALSE),IF(C127="ウ",IF(HLOOKUP(A127,[1]ウ!$B$1:$QI$6,3,FALSE)="","",HLOOKUP(A127,[1]ウ!$B$1:$QI$6,3,FALSE)),"")))</f>
        <v>音楽
404
※／◆</v>
      </c>
      <c r="F126" s="515" t="str">
        <f>IF(C127="ア",VLOOKUP(A127,[1]ア!$A$2:$E$1545,5,FALSE),IF(C127="イ",VLOOKUP(A127,[1]イ!$A$2:$E$77,5,FALSE),IF(C127="ウ",HLOOKUP(A127,[1]ウ!$B$1:$QI$6,5,FALSE),IF(C127="エ",VLOOKUP(A127,[1]エ!$A$4:$E$443,5,FALSE),""))))&amp;"　"&amp;IF(C127="ウ",HLOOKUP(A127,[1]ウ!$B$1:$QI$6,6,FALSE),"")</f>
        <v>小学生の音楽　４　</v>
      </c>
      <c r="G126" s="517" t="s">
        <v>9757</v>
      </c>
      <c r="H126" s="433"/>
      <c r="I126" s="437" t="s">
        <v>9767</v>
      </c>
      <c r="J126" s="447"/>
      <c r="K126" s="416" t="s">
        <v>9794</v>
      </c>
      <c r="L126" s="511" t="s">
        <v>9696</v>
      </c>
      <c r="M126" s="412" t="s">
        <v>9696</v>
      </c>
      <c r="N126" s="513" t="str">
        <f>IF(M127="ア",VLOOKUP(K127,[1]ア!$A$2:$E$1545,2,FALSE),IF(M127="イ",VLOOKUP(K127,[1]イ!$A$2:$E$77,2,FALSE),IF(M127="ウ",HLOOKUP(K127,[1]ウ!$B$1:$QI$6,4,FALSE),IF(M127="エ",VLOOKUP(K127,[1]エ!$A$4:$E$443,3,FALSE)&amp;"　"&amp;VLOOKUP(K127,[1]エ!$A$4:$E$443,4,FALSE),""))))</f>
        <v>9
開隆堂</v>
      </c>
      <c r="O126" s="513" t="str">
        <f>IF(M127="ア",VLOOKUP(K127,[1]ア!$A$2:$E$1545,4,FALSE),IF(M127="イ",VLOOKUP(K127,[1]イ!$A$2:$E$77,4,FALSE),IF(M127="ウ",IF(HLOOKUP(K127,[1]ウ!$B$1:$QI$6,3,FALSE)="","",HLOOKUP(K127,[1]ウ!$B$1:$QI$6,3,FALSE)),"")))</f>
        <v>図工
505
※／◆</v>
      </c>
      <c r="P126" s="515" t="str">
        <f>IF(M127="ア",VLOOKUP(K127,[1]ア!$A$2:$E$1545,5,FALSE),IF(M127="イ",VLOOKUP(K127,[1]イ!$A$2:$E$77,5,FALSE),IF(M127="ウ",HLOOKUP(K127,[1]ウ!$B$1:$QI$6,5,FALSE),IF(M127="エ",VLOOKUP(K127,[1]エ!$A$4:$E$443,5,FALSE),""))))&amp;"　"&amp;IF(M127="ウ",HLOOKUP(K127,[1]ウ!$B$1:$QI$6,6,FALSE),"")</f>
        <v>図画工作５・６上
心をひらいて　</v>
      </c>
      <c r="Q126" s="517" t="s">
        <v>9757</v>
      </c>
      <c r="R126" s="433"/>
      <c r="S126" s="437" t="s">
        <v>9795</v>
      </c>
      <c r="T126" s="447"/>
      <c r="U126" s="415" t="s">
        <v>9796</v>
      </c>
      <c r="V126" s="511" t="s">
        <v>9696</v>
      </c>
      <c r="W126" s="412" t="s">
        <v>9696</v>
      </c>
      <c r="X126" s="513" t="s">
        <v>9797</v>
      </c>
      <c r="Y126" s="513" t="s">
        <v>9798</v>
      </c>
      <c r="Z126" s="515" t="s">
        <v>8879</v>
      </c>
      <c r="AA126" s="517" t="s">
        <v>9757</v>
      </c>
      <c r="AB126" s="433"/>
      <c r="AC126" s="437" t="s">
        <v>9795</v>
      </c>
      <c r="AD126" s="478" t="s">
        <v>9586</v>
      </c>
    </row>
    <row r="127" spans="1:30" s="45" customFormat="1" ht="18.899999999999999" customHeight="1" x14ac:dyDescent="0.45">
      <c r="A127" s="397" t="s">
        <v>9799</v>
      </c>
      <c r="B127" s="512"/>
      <c r="C127" s="414" t="s">
        <v>9637</v>
      </c>
      <c r="D127" s="514"/>
      <c r="E127" s="514"/>
      <c r="F127" s="516"/>
      <c r="G127" s="518"/>
      <c r="H127" s="434"/>
      <c r="I127" s="438"/>
      <c r="J127" s="448"/>
      <c r="K127" s="417" t="s">
        <v>4073</v>
      </c>
      <c r="L127" s="512"/>
      <c r="M127" s="414" t="s">
        <v>9637</v>
      </c>
      <c r="N127" s="514"/>
      <c r="O127" s="514"/>
      <c r="P127" s="516"/>
      <c r="Q127" s="518"/>
      <c r="R127" s="434"/>
      <c r="S127" s="438"/>
      <c r="T127" s="448"/>
      <c r="U127" s="417" t="s">
        <v>4073</v>
      </c>
      <c r="V127" s="512"/>
      <c r="W127" s="414" t="s">
        <v>9637</v>
      </c>
      <c r="X127" s="514"/>
      <c r="Y127" s="514"/>
      <c r="Z127" s="516"/>
      <c r="AA127" s="518"/>
      <c r="AB127" s="434"/>
      <c r="AC127" s="438"/>
      <c r="AD127" s="479"/>
    </row>
    <row r="128" spans="1:30" s="45" customFormat="1" ht="18.899999999999999" customHeight="1" x14ac:dyDescent="0.45">
      <c r="A128" s="415" t="s">
        <v>9800</v>
      </c>
      <c r="B128" s="511" t="s">
        <v>9696</v>
      </c>
      <c r="C128" s="412" t="s">
        <v>9696</v>
      </c>
      <c r="D128" s="513" t="s">
        <v>9797</v>
      </c>
      <c r="E128" s="513" t="str">
        <f>IF(C129="ア",VLOOKUP(A129,[1]ア!$A$2:$E$1545,4,FALSE),IF(C129="イ",VLOOKUP(A129,[1]イ!$A$2:$E$77,4,FALSE),IF(C129="ウ",IF(HLOOKUP(A129,[1]ウ!$B$1:$QI$6,3,FALSE)="","",HLOOKUP(A129,[1]ウ!$B$1:$QI$6,3,FALSE)),"")))</f>
        <v>図工
305
※／◆</v>
      </c>
      <c r="F128" s="521" t="s">
        <v>9801</v>
      </c>
      <c r="G128" s="517" t="s">
        <v>9757</v>
      </c>
      <c r="H128" s="433"/>
      <c r="I128" s="437" t="s">
        <v>9802</v>
      </c>
      <c r="J128" s="447" t="s">
        <v>9586</v>
      </c>
      <c r="K128" s="416" t="s">
        <v>9803</v>
      </c>
      <c r="L128" s="511" t="s">
        <v>9696</v>
      </c>
      <c r="M128" s="412" t="s">
        <v>9696</v>
      </c>
      <c r="N128" s="513" t="str">
        <f>IF(M129="ア",VLOOKUP(K129,[1]ア!$A$2:$E$1545,2,FALSE),IF(M129="イ",VLOOKUP(K129,[1]イ!$A$2:$E$77,2,FALSE),IF(M129="ウ",HLOOKUP(K129,[1]ウ!$B$1:$QI$6,4,FALSE),IF(M129="エ",VLOOKUP(K129,[1]エ!$A$4:$E$443,3,FALSE)&amp;"　"&amp;VLOOKUP(K129,[1]エ!$A$4:$E$443,4,FALSE),""))))</f>
        <v>9
開隆堂</v>
      </c>
      <c r="O128" s="513" t="str">
        <f>IF(M129="ア",VLOOKUP(K129,[1]ア!$A$2:$E$1545,4,FALSE),IF(M129="イ",VLOOKUP(K129,[1]イ!$A$2:$E$77,4,FALSE),IF(M129="ウ",IF(HLOOKUP(K129,[1]ウ!$B$1:$QI$6,3,FALSE)="","",HLOOKUP(K129,[1]ウ!$B$1:$QI$6,3,FALSE)),"")))</f>
        <v>図工
506
※／◆</v>
      </c>
      <c r="P128" s="515" t="str">
        <f>IF(M129="ア",VLOOKUP(K129,[1]ア!$A$2:$E$1545,5,FALSE),IF(M129="イ",VLOOKUP(K129,[1]イ!$A$2:$E$77,5,FALSE),IF(M129="ウ",HLOOKUP(K129,[1]ウ!$B$1:$QI$6,5,FALSE),IF(M129="エ",VLOOKUP(K129,[1]エ!$A$4:$E$443,5,FALSE),""))))&amp;"　"&amp;IF(M129="ウ",HLOOKUP(K129,[1]ウ!$B$1:$QI$6,6,FALSE),"")</f>
        <v>図画工作５・６下
つながる思い　</v>
      </c>
      <c r="Q128" s="517" t="s">
        <v>9757</v>
      </c>
      <c r="R128" s="433"/>
      <c r="S128" s="437" t="s">
        <v>9795</v>
      </c>
      <c r="T128" s="447"/>
      <c r="U128" s="415" t="s">
        <v>9804</v>
      </c>
      <c r="V128" s="511" t="s">
        <v>9696</v>
      </c>
      <c r="W128" s="412" t="s">
        <v>9696</v>
      </c>
      <c r="X128" s="513" t="s">
        <v>9797</v>
      </c>
      <c r="Y128" s="513" t="s">
        <v>9805</v>
      </c>
      <c r="Z128" s="515" t="s">
        <v>8881</v>
      </c>
      <c r="AA128" s="517" t="s">
        <v>9757</v>
      </c>
      <c r="AB128" s="433"/>
      <c r="AC128" s="437" t="s">
        <v>9795</v>
      </c>
      <c r="AD128" s="478" t="s">
        <v>9586</v>
      </c>
    </row>
    <row r="129" spans="1:31" s="45" customFormat="1" ht="18.899999999999999" customHeight="1" x14ac:dyDescent="0.45">
      <c r="A129" s="397" t="s">
        <v>4071</v>
      </c>
      <c r="B129" s="512"/>
      <c r="C129" s="414" t="s">
        <v>9637</v>
      </c>
      <c r="D129" s="514"/>
      <c r="E129" s="514"/>
      <c r="F129" s="522"/>
      <c r="G129" s="518"/>
      <c r="H129" s="434"/>
      <c r="I129" s="438"/>
      <c r="J129" s="448"/>
      <c r="K129" s="417" t="s">
        <v>4074</v>
      </c>
      <c r="L129" s="512"/>
      <c r="M129" s="414" t="s">
        <v>9637</v>
      </c>
      <c r="N129" s="514"/>
      <c r="O129" s="514"/>
      <c r="P129" s="516"/>
      <c r="Q129" s="518"/>
      <c r="R129" s="434"/>
      <c r="S129" s="438"/>
      <c r="T129" s="448"/>
      <c r="U129" s="417" t="s">
        <v>4074</v>
      </c>
      <c r="V129" s="512"/>
      <c r="W129" s="414" t="s">
        <v>9637</v>
      </c>
      <c r="X129" s="514"/>
      <c r="Y129" s="514"/>
      <c r="Z129" s="516"/>
      <c r="AA129" s="518"/>
      <c r="AB129" s="434"/>
      <c r="AC129" s="438"/>
      <c r="AD129" s="479"/>
    </row>
    <row r="130" spans="1:31" s="45" customFormat="1" ht="18.899999999999999" customHeight="1" x14ac:dyDescent="0.45">
      <c r="A130" s="415" t="s">
        <v>9806</v>
      </c>
      <c r="B130" s="511" t="s">
        <v>9696</v>
      </c>
      <c r="C130" s="412" t="s">
        <v>9696</v>
      </c>
      <c r="D130" s="513" t="s">
        <v>9797</v>
      </c>
      <c r="E130" s="513" t="str">
        <f>IF(C131="ア",VLOOKUP(A131,[1]ア!$A$2:$E$1545,4,FALSE),IF(C131="イ",VLOOKUP(A131,[1]イ!$A$2:$E$77,4,FALSE),IF(C131="ウ",IF(HLOOKUP(A131,[1]ウ!$B$1:$QI$6,3,FALSE)="","",HLOOKUP(A131,[1]ウ!$B$1:$QI$6,3,FALSE)),"")))</f>
        <v>図工
306
※／◆</v>
      </c>
      <c r="F130" s="521" t="s">
        <v>9807</v>
      </c>
      <c r="G130" s="517" t="s">
        <v>9757</v>
      </c>
      <c r="H130" s="433"/>
      <c r="I130" s="437" t="s">
        <v>9802</v>
      </c>
      <c r="J130" s="447" t="s">
        <v>9586</v>
      </c>
      <c r="K130" s="416" t="s">
        <v>9808</v>
      </c>
      <c r="L130" s="511" t="s">
        <v>9809</v>
      </c>
      <c r="M130" s="412" t="s">
        <v>9809</v>
      </c>
      <c r="N130" s="513" t="str">
        <f>IF(M131="ア",VLOOKUP(K131,[1]ア!$A$2:$E$1545,2,FALSE),IF(M131="イ",VLOOKUP(K131,[1]イ!$A$2:$E$77,2,FALSE),IF(M131="ウ",HLOOKUP(K131,[1]ウ!$B$1:$QI$6,4,FALSE),IF(M131="エ",VLOOKUP(K131,[1]エ!$A$4:$E$443,3,FALSE)&amp;"　"&amp;VLOOKUP(K131,[1]エ!$A$4:$E$443,4,FALSE),""))))</f>
        <v>9
開隆堂</v>
      </c>
      <c r="O130" s="513" t="str">
        <f>IF(M131="ア",VLOOKUP(K131,[1]ア!$A$2:$E$1545,4,FALSE),IF(M131="イ",VLOOKUP(K131,[1]イ!$A$2:$E$77,4,FALSE),IF(M131="ウ",IF(HLOOKUP(K131,[1]ウ!$B$1:$QI$6,3,FALSE)="","",HLOOKUP(K131,[1]ウ!$B$1:$QI$6,3,FALSE)),"")))</f>
        <v>家庭
504
※／◆</v>
      </c>
      <c r="P130" s="515" t="str">
        <f>IF(M131="ア",VLOOKUP(K131,[1]ア!$A$2:$E$1545,5,FALSE),IF(M131="イ",VLOOKUP(K131,[1]イ!$A$2:$E$77,5,FALSE),IF(M131="ウ",HLOOKUP(K131,[1]ウ!$B$1:$QI$6,5,FALSE),IF(M131="エ",VLOOKUP(K131,[1]エ!$A$4:$E$443,5,FALSE),""))))&amp;"　"&amp;IF(M131="ウ",HLOOKUP(K131,[1]ウ!$B$1:$QI$6,6,FALSE),"")</f>
        <v>わたしたちの家庭科　５・６　</v>
      </c>
      <c r="Q130" s="517" t="s">
        <v>9757</v>
      </c>
      <c r="R130" s="433"/>
      <c r="S130" s="437" t="s">
        <v>9810</v>
      </c>
      <c r="T130" s="447"/>
      <c r="U130" s="415" t="s">
        <v>9811</v>
      </c>
      <c r="V130" s="511" t="s">
        <v>9809</v>
      </c>
      <c r="W130" s="412" t="s">
        <v>9809</v>
      </c>
      <c r="X130" s="513" t="s">
        <v>9797</v>
      </c>
      <c r="Y130" s="513" t="s">
        <v>9812</v>
      </c>
      <c r="Z130" s="521" t="s">
        <v>8897</v>
      </c>
      <c r="AA130" s="517" t="s">
        <v>9757</v>
      </c>
      <c r="AB130" s="433"/>
      <c r="AC130" s="437" t="s">
        <v>9810</v>
      </c>
      <c r="AD130" s="478" t="s">
        <v>9586</v>
      </c>
    </row>
    <row r="131" spans="1:31" s="45" customFormat="1" ht="18.899999999999999" customHeight="1" x14ac:dyDescent="0.45">
      <c r="A131" s="397" t="s">
        <v>4072</v>
      </c>
      <c r="B131" s="512"/>
      <c r="C131" s="414" t="s">
        <v>9637</v>
      </c>
      <c r="D131" s="514"/>
      <c r="E131" s="514"/>
      <c r="F131" s="522"/>
      <c r="G131" s="518"/>
      <c r="H131" s="434"/>
      <c r="I131" s="438"/>
      <c r="J131" s="448"/>
      <c r="K131" s="397" t="s">
        <v>9813</v>
      </c>
      <c r="L131" s="512"/>
      <c r="M131" s="414" t="s">
        <v>9637</v>
      </c>
      <c r="N131" s="514"/>
      <c r="O131" s="514"/>
      <c r="P131" s="516"/>
      <c r="Q131" s="518"/>
      <c r="R131" s="434"/>
      <c r="S131" s="438"/>
      <c r="T131" s="448"/>
      <c r="U131" s="397" t="s">
        <v>9813</v>
      </c>
      <c r="V131" s="512"/>
      <c r="W131" s="414" t="s">
        <v>9637</v>
      </c>
      <c r="X131" s="514"/>
      <c r="Y131" s="514"/>
      <c r="Z131" s="522"/>
      <c r="AA131" s="518"/>
      <c r="AB131" s="434"/>
      <c r="AC131" s="438"/>
      <c r="AD131" s="479"/>
    </row>
    <row r="132" spans="1:31" s="45" customFormat="1" ht="18.899999999999999" customHeight="1" x14ac:dyDescent="0.45">
      <c r="A132" s="415" t="s">
        <v>9814</v>
      </c>
      <c r="B132" s="511" t="s">
        <v>9611</v>
      </c>
      <c r="C132" s="412" t="s">
        <v>9678</v>
      </c>
      <c r="D132" s="513" t="s">
        <v>8921</v>
      </c>
      <c r="E132" s="513" t="str">
        <f>IF(C133="ア",VLOOKUP(A133,[1]ア!$A$2:$E$1545,4,FALSE),IF(C133="イ",VLOOKUP(A133,[1]イ!$A$2:$E$77,4,FALSE),IF(C133="ウ",IF(HLOOKUP(A133,[1]ウ!$B$1:$QI$6,3,FALSE)="","",HLOOKUP(A133,[1]ウ!$B$1:$QI$6,3,FALSE)),"")))</f>
        <v>保健
311
※／◆</v>
      </c>
      <c r="F132" s="521" t="s">
        <v>9815</v>
      </c>
      <c r="G132" s="517" t="s">
        <v>9757</v>
      </c>
      <c r="H132" s="433"/>
      <c r="I132" s="437" t="s">
        <v>9633</v>
      </c>
      <c r="J132" s="447" t="s">
        <v>9586</v>
      </c>
      <c r="K132" s="416" t="s">
        <v>9816</v>
      </c>
      <c r="L132" s="511" t="s">
        <v>9611</v>
      </c>
      <c r="M132" s="412" t="s">
        <v>9678</v>
      </c>
      <c r="N132" s="513" t="str">
        <f>IF(M133="ア",VLOOKUP(K133,[1]ア!$A$2:$E$1545,2,FALSE),IF(M133="イ",VLOOKUP(K133,[1]イ!$A$2:$E$77,2,FALSE),IF(M133="ウ",HLOOKUP(K133,[1]ウ!$B$1:$QI$6,4,FALSE),IF(M133="エ",VLOOKUP(K133,[1]エ!$A$4:$E$443,3,FALSE)&amp;"　"&amp;VLOOKUP(K133,[1]エ!$A$4:$E$443,4,FALSE),""))))</f>
        <v>224
学研</v>
      </c>
      <c r="O132" s="513" t="str">
        <f>IF(M133="ア",VLOOKUP(K133,[1]ア!$A$2:$E$1545,4,FALSE),IF(M133="イ",VLOOKUP(K133,[1]イ!$A$2:$E$77,4,FALSE),IF(M133="ウ",IF(HLOOKUP(K133,[1]ウ!$B$1:$QI$6,3,FALSE)="","",HLOOKUP(K133,[1]ウ!$B$1:$QI$6,3,FALSE)),"")))</f>
        <v>保健
511
※／◆</v>
      </c>
      <c r="P132" s="515" t="str">
        <f>IF(M133="ア",VLOOKUP(K133,[1]ア!$A$2:$E$1545,5,FALSE),IF(M133="イ",VLOOKUP(K133,[1]イ!$A$2:$E$77,5,FALSE),IF(M133="ウ",HLOOKUP(K133,[1]ウ!$B$1:$QI$6,5,FALSE),IF(M133="エ",VLOOKUP(K133,[1]エ!$A$4:$E$443,5,FALSE),""))))&amp;"　"&amp;IF(M133="ウ",HLOOKUP(K133,[1]ウ!$B$1:$QI$6,6,FALSE),"")</f>
        <v>新・みんなの保健５・６年　</v>
      </c>
      <c r="Q132" s="517" t="s">
        <v>9757</v>
      </c>
      <c r="R132" s="433"/>
      <c r="S132" s="437" t="s">
        <v>9810</v>
      </c>
      <c r="T132" s="447"/>
      <c r="U132" s="415" t="s">
        <v>9817</v>
      </c>
      <c r="V132" s="511" t="s">
        <v>9611</v>
      </c>
      <c r="W132" s="412" t="s">
        <v>9678</v>
      </c>
      <c r="X132" s="513" t="s">
        <v>8921</v>
      </c>
      <c r="Y132" s="513" t="s">
        <v>9818</v>
      </c>
      <c r="Z132" s="521" t="s">
        <v>9819</v>
      </c>
      <c r="AA132" s="517" t="s">
        <v>9757</v>
      </c>
      <c r="AB132" s="433"/>
      <c r="AC132" s="437" t="s">
        <v>9810</v>
      </c>
      <c r="AD132" s="478" t="s">
        <v>9586</v>
      </c>
    </row>
    <row r="133" spans="1:31" s="45" customFormat="1" ht="18.899999999999999" customHeight="1" x14ac:dyDescent="0.45">
      <c r="A133" s="397" t="s">
        <v>4093</v>
      </c>
      <c r="B133" s="512"/>
      <c r="C133" s="414" t="s">
        <v>9637</v>
      </c>
      <c r="D133" s="514"/>
      <c r="E133" s="514"/>
      <c r="F133" s="522"/>
      <c r="G133" s="518"/>
      <c r="H133" s="434"/>
      <c r="I133" s="438"/>
      <c r="J133" s="448"/>
      <c r="K133" s="397" t="s">
        <v>9820</v>
      </c>
      <c r="L133" s="512"/>
      <c r="M133" s="414" t="s">
        <v>9637</v>
      </c>
      <c r="N133" s="514"/>
      <c r="O133" s="514"/>
      <c r="P133" s="516"/>
      <c r="Q133" s="518"/>
      <c r="R133" s="434"/>
      <c r="S133" s="438"/>
      <c r="T133" s="448"/>
      <c r="U133" s="397" t="s">
        <v>9820</v>
      </c>
      <c r="V133" s="512"/>
      <c r="W133" s="414" t="s">
        <v>9637</v>
      </c>
      <c r="X133" s="514"/>
      <c r="Y133" s="514"/>
      <c r="Z133" s="522"/>
      <c r="AA133" s="518"/>
      <c r="AB133" s="434"/>
      <c r="AC133" s="438"/>
      <c r="AD133" s="479"/>
    </row>
    <row r="134" spans="1:31" s="45" customFormat="1" ht="18.899999999999999" customHeight="1" x14ac:dyDescent="0.45">
      <c r="A134" s="415" t="s">
        <v>9821</v>
      </c>
      <c r="B134" s="511" t="s">
        <v>9583</v>
      </c>
      <c r="C134" s="412" t="s">
        <v>9583</v>
      </c>
      <c r="D134" s="513" t="str">
        <f>IF(C135="ア",VLOOKUP(A135,[1]ア!$A$2:$E$1545,2,FALSE),IF(C135="イ",VLOOKUP(A135,[1]イ!$A$2:$E$77,2,FALSE),IF(C135="ウ",HLOOKUP(A135,[1]ウ!$B$1:$QI$6,4,FALSE),IF(C135="エ",VLOOKUP(A135,[1]エ!$A$4:$E$443,3,FALSE)&amp;"　"&amp;VLOOKUP(A135,[1]エ!$A$4:$E$443,4,FALSE),""))))</f>
        <v>17
教出</v>
      </c>
      <c r="E134" s="513" t="str">
        <f>IF(C135="ア",VLOOKUP(A135,[1]ア!$A$2:$E$1545,4,FALSE),IF(C135="イ",VLOOKUP(A135,[1]イ!$A$2:$E$77,4,FALSE),IF(C135="ウ",IF(HLOOKUP(A135,[1]ウ!$B$1:$QI$6,3,FALSE)="","",HLOOKUP(A135,[1]ウ!$B$1:$QI$6,3,FALSE)),"")))</f>
        <v>道徳
413
※／◆</v>
      </c>
      <c r="F134" s="515" t="str">
        <f>IF(C135="ア",VLOOKUP(A135,[1]ア!$A$2:$E$1545,5,FALSE),IF(C135="イ",VLOOKUP(A135,[1]イ!$A$2:$E$77,5,FALSE),IF(C135="ウ",HLOOKUP(A135,[1]ウ!$B$1:$QI$6,5,FALSE),IF(C135="エ",VLOOKUP(A135,[1]エ!$A$4:$E$443,5,FALSE),""))))&amp;"　"&amp;IF(C135="ウ",HLOOKUP(A135,[1]ウ!$B$1:$QI$6,6,FALSE),"")</f>
        <v>小学道徳４　はばたこう明日へ　</v>
      </c>
      <c r="G134" s="517" t="s">
        <v>9757</v>
      </c>
      <c r="H134" s="433"/>
      <c r="I134" s="437" t="s">
        <v>9758</v>
      </c>
      <c r="J134" s="447"/>
      <c r="K134" s="416" t="s">
        <v>9822</v>
      </c>
      <c r="L134" s="511" t="s">
        <v>9583</v>
      </c>
      <c r="M134" s="412" t="s">
        <v>9583</v>
      </c>
      <c r="N134" s="513" t="str">
        <f>IF(M135="ア",VLOOKUP(K135,[1]ア!$A$2:$E$1545,2,FALSE),IF(M135="イ",VLOOKUP(K135,[1]イ!$A$2:$E$77,2,FALSE),IF(M135="ウ",HLOOKUP(K135,[1]ウ!$B$1:$QI$6,4,FALSE),IF(M135="エ",VLOOKUP(K135,[1]エ!$A$4:$E$443,3,FALSE)&amp;"　"&amp;VLOOKUP(K135,[1]エ!$A$4:$E$443,4,FALSE),""))))</f>
        <v>17
教出</v>
      </c>
      <c r="O134" s="513" t="str">
        <f>IF(M135="ア",VLOOKUP(K135,[1]ア!$A$2:$E$1545,4,FALSE),IF(M135="イ",VLOOKUP(K135,[1]イ!$A$2:$E$77,4,FALSE),IF(M135="ウ",IF(HLOOKUP(K135,[1]ウ!$B$1:$QI$6,3,FALSE)="","",HLOOKUP(K135,[1]ウ!$B$1:$QI$6,3,FALSE)),"")))</f>
        <v>道徳
513
※／◆</v>
      </c>
      <c r="P134" s="515" t="str">
        <f>IF(M135="ア",VLOOKUP(K135,[1]ア!$A$2:$E$1545,5,FALSE),IF(M135="イ",VLOOKUP(K135,[1]イ!$A$2:$E$77,5,FALSE),IF(M135="ウ",HLOOKUP(K135,[1]ウ!$B$1:$QI$6,5,FALSE),IF(M135="エ",VLOOKUP(K135,[1]エ!$A$4:$E$443,5,FALSE),""))))&amp;"　"&amp;IF(M135="ウ",HLOOKUP(K135,[1]ウ!$B$1:$QI$6,6,FALSE),"")</f>
        <v>小学道徳５　はばたこう明日へ　</v>
      </c>
      <c r="Q134" s="517" t="s">
        <v>9757</v>
      </c>
      <c r="R134" s="433"/>
      <c r="S134" s="437" t="s">
        <v>9783</v>
      </c>
      <c r="T134" s="447"/>
      <c r="U134" s="415" t="s">
        <v>9823</v>
      </c>
      <c r="V134" s="511" t="s">
        <v>9583</v>
      </c>
      <c r="W134" s="412" t="s">
        <v>9583</v>
      </c>
      <c r="X134" s="513" t="str">
        <f>IF(W135="ア",VLOOKUP(U135,[1]ア!$A$2:$E$1545,2,FALSE),IF(W135="イ",VLOOKUP(U135,[1]イ!$A$2:$E$77,2,FALSE),IF(W135="ウ",HLOOKUP(U135,[1]ウ!$B$1:$QI$6,4,FALSE),IF(W135="エ",VLOOKUP(U135,[1]エ!$A$4:$E$443,3,FALSE)&amp;"　"&amp;VLOOKUP(U135,[1]エ!$A$4:$E$443,4,FALSE),""))))</f>
        <v>17
教出</v>
      </c>
      <c r="Y134" s="513" t="str">
        <f>IF(W135="ア",VLOOKUP(U135,[1]ア!$A$2:$E$1545,4,FALSE),IF(W135="イ",VLOOKUP(U135,[1]イ!$A$2:$E$77,4,FALSE),IF(W135="ウ",IF(HLOOKUP(U135,[1]ウ!$B$1:$QI$6,3,FALSE)="","",HLOOKUP(U135,[1]ウ!$B$1:$QI$6,3,FALSE)),"")))</f>
        <v>道徳
613
※／◆</v>
      </c>
      <c r="Z134" s="515" t="str">
        <f>IF(W135="ア",VLOOKUP(U135,[1]ア!$A$2:$E$1545,5,FALSE),IF(W135="イ",VLOOKUP(U135,[1]イ!$A$2:$E$77,5,FALSE),IF(W135="ウ",HLOOKUP(U135,[1]ウ!$B$1:$QI$6,5,FALSE),IF(W135="エ",VLOOKUP(U135,[1]エ!$A$4:$E$443,5,FALSE),""))))&amp;"　"&amp;IF(W135="ウ",HLOOKUP(U135,[1]ウ!$B$1:$QI$6,6,FALSE),"")</f>
        <v>小学道徳６　はばたこう明日へ　</v>
      </c>
      <c r="AA134" s="517" t="s">
        <v>9757</v>
      </c>
      <c r="AB134" s="433"/>
      <c r="AC134" s="443" t="s">
        <v>9762</v>
      </c>
      <c r="AD134" s="478"/>
    </row>
    <row r="135" spans="1:31" s="45" customFormat="1" ht="18.899999999999999" customHeight="1" x14ac:dyDescent="0.45">
      <c r="A135" s="397" t="s">
        <v>4108</v>
      </c>
      <c r="B135" s="512"/>
      <c r="C135" s="414" t="s">
        <v>9637</v>
      </c>
      <c r="D135" s="514"/>
      <c r="E135" s="514"/>
      <c r="F135" s="516"/>
      <c r="G135" s="518"/>
      <c r="H135" s="434"/>
      <c r="I135" s="438"/>
      <c r="J135" s="448"/>
      <c r="K135" s="397" t="s">
        <v>4109</v>
      </c>
      <c r="L135" s="512"/>
      <c r="M135" s="414" t="s">
        <v>9637</v>
      </c>
      <c r="N135" s="514"/>
      <c r="O135" s="514"/>
      <c r="P135" s="516"/>
      <c r="Q135" s="518"/>
      <c r="R135" s="434"/>
      <c r="S135" s="438"/>
      <c r="T135" s="448"/>
      <c r="U135" s="397" t="s">
        <v>4110</v>
      </c>
      <c r="V135" s="512"/>
      <c r="W135" s="414" t="s">
        <v>9637</v>
      </c>
      <c r="X135" s="514"/>
      <c r="Y135" s="514"/>
      <c r="Z135" s="516"/>
      <c r="AA135" s="518"/>
      <c r="AB135" s="434"/>
      <c r="AC135" s="444"/>
      <c r="AD135" s="479"/>
    </row>
    <row r="136" spans="1:31" s="45" customFormat="1" ht="18.899999999999999" customHeight="1" x14ac:dyDescent="0.45">
      <c r="A136" s="415" t="s">
        <v>9824</v>
      </c>
      <c r="B136" s="511" t="s">
        <v>9579</v>
      </c>
      <c r="C136" s="412" t="s">
        <v>9579</v>
      </c>
      <c r="D136" s="513" t="str">
        <f>IF(C137="ア",VLOOKUP(A137,[1]ア!$A$2:$E$1545,2,FALSE),IF(C137="イ",VLOOKUP(A137,[1]イ!$A$2:$E$77,2,FALSE),IF(C137="ウ",HLOOKUP(A137,[1]ウ!$B$1:$QI$6,4,FALSE),IF(C137="エ",VLOOKUP(A137,[1]エ!$A$4:$E$443,3,FALSE)&amp;"　"&amp;VLOOKUP(A137,[1]エ!$A$4:$E$443,4,FALSE),""))))</f>
        <v>07-2　金　の　星　社</v>
      </c>
      <c r="E136" s="513" t="str">
        <f>IF(C137="ア",VLOOKUP(A137,[1]ア!$A$2:$E$1545,4,FALSE),IF(C137="イ",VLOOKUP(A137,[1]イ!$A$2:$E$77,4,FALSE),IF(C137="ウ",IF(HLOOKUP(A137,[1]ウ!$B$1:$QI$6,3,FALSE)="","",HLOOKUP(A137,[1]ウ!$B$1:$QI$6,3,FALSE)),"")))</f>
        <v/>
      </c>
      <c r="F136" s="515" t="str">
        <f>IF(C137="ア",VLOOKUP(A137,[1]ア!$A$2:$E$1545,5,FALSE),IF(C137="イ",VLOOKUP(A137,[1]イ!$A$2:$E$77,5,FALSE),IF(C137="ウ",HLOOKUP(A137,[1]ウ!$B$1:$QI$6,5,FALSE),IF(C137="エ",VLOOKUP(A137,[1]エ!$A$4:$E$443,5,FALSE),""))))&amp;"　"&amp;IF(C137="ウ",HLOOKUP(A137,[1]ウ!$B$1:$QI$6,6,FALSE),"")</f>
        <v>新しいえほん　へんしんトンネル</v>
      </c>
      <c r="G136" s="517" t="s">
        <v>9825</v>
      </c>
      <c r="H136" s="433"/>
      <c r="I136" s="437" t="s">
        <v>9758</v>
      </c>
      <c r="J136" s="447"/>
      <c r="K136" s="416" t="s">
        <v>9826</v>
      </c>
      <c r="L136" s="511" t="s">
        <v>9827</v>
      </c>
      <c r="M136" s="412" t="s">
        <v>9828</v>
      </c>
      <c r="N136" s="513" t="str">
        <f>IF(M137="ア",VLOOKUP(K137,[1]ア!$A$2:$E$1545,2,FALSE),IF(M137="イ",VLOOKUP(K137,[1]イ!$A$2:$E$77,2,FALSE),IF(M137="ウ",HLOOKUP(K137,[1]ウ!$B$1:$QI$6,4,FALSE),IF(M137="エ",VLOOKUP(K137,[1]エ!$A$4:$E$443,3,FALSE)&amp;"　"&amp;VLOOKUP(K137,[1]エ!$A$4:$E$443,4,FALSE),""))))</f>
        <v>9
開隆堂</v>
      </c>
      <c r="O136" s="513" t="str">
        <f>IF(M137="ア",VLOOKUP(K137,[1]ア!$A$2:$E$1545,4,FALSE),IF(M137="イ",VLOOKUP(K137,[1]イ!$A$2:$E$77,4,FALSE),IF(M137="ウ",IF(HLOOKUP(K137,[1]ウ!$B$1:$QI$6,3,FALSE)="","",HLOOKUP(K137,[1]ウ!$B$1:$QI$6,3,FALSE)),"")))</f>
        <v>英語
511
※／◆</v>
      </c>
      <c r="P136" s="515" t="str">
        <f>IF(M137="ア",VLOOKUP(K137,[1]ア!$A$2:$E$1545,5,FALSE),IF(M137="イ",VLOOKUP(K137,[1]イ!$A$2:$E$77,5,FALSE),IF(M137="ウ",HLOOKUP(K137,[1]ウ!$B$1:$QI$6,5,FALSE),IF(M137="エ",VLOOKUP(K137,[1]エ!$A$4:$E$443,5,FALSE),""))))&amp;"　"&amp;IF(M137="ウ",HLOOKUP(K137,[1]ウ!$B$1:$QI$6,6,FALSE),"")</f>
        <v>Junior Sunshine 5　</v>
      </c>
      <c r="Q136" s="517" t="s">
        <v>9757</v>
      </c>
      <c r="R136" s="433"/>
      <c r="S136" s="437" t="s">
        <v>9783</v>
      </c>
      <c r="T136" s="447"/>
      <c r="U136" s="415" t="s">
        <v>9829</v>
      </c>
      <c r="V136" s="511" t="s">
        <v>9827</v>
      </c>
      <c r="W136" s="412" t="s">
        <v>9828</v>
      </c>
      <c r="X136" s="513" t="str">
        <f>IF(W137="ア",VLOOKUP(U137,[1]ア!$A$2:$E$1545,2,FALSE),IF(W137="イ",VLOOKUP(U137,[1]イ!$A$2:$E$77,2,FALSE),IF(W137="ウ",HLOOKUP(U137,[1]ウ!$B$1:$QI$6,4,FALSE),IF(W137="エ",VLOOKUP(U137,[1]エ!$A$4:$E$443,3,FALSE)&amp;"　"&amp;VLOOKUP(U137,[1]エ!$A$4:$E$443,4,FALSE),""))))</f>
        <v>9
開隆堂</v>
      </c>
      <c r="Y136" s="513" t="str">
        <f>IF(W137="ア",VLOOKUP(U137,[1]ア!$A$2:$E$1545,4,FALSE),IF(W137="イ",VLOOKUP(U137,[1]イ!$A$2:$E$77,4,FALSE),IF(W137="ウ",IF(HLOOKUP(U137,[1]ウ!$B$1:$QI$6,3,FALSE)="","",HLOOKUP(U137,[1]ウ!$B$1:$QI$6,3,FALSE)),"")))</f>
        <v>英語
611
※／◆</v>
      </c>
      <c r="Z136" s="515" t="str">
        <f>IF(W137="ア",VLOOKUP(U137,[1]ア!$A$2:$E$1545,5,FALSE),IF(W137="イ",VLOOKUP(U137,[1]イ!$A$2:$E$77,5,FALSE),IF(W137="ウ",HLOOKUP(U137,[1]ウ!$B$1:$QI$6,5,FALSE),IF(W137="エ",VLOOKUP(U137,[1]エ!$A$4:$E$443,5,FALSE),""))))&amp;"　"&amp;IF(W137="ウ",HLOOKUP(U137,[1]ウ!$B$1:$QI$6,6,FALSE),"")</f>
        <v>Junior Sunshine 6　</v>
      </c>
      <c r="AA136" s="517" t="s">
        <v>9757</v>
      </c>
      <c r="AB136" s="433"/>
      <c r="AC136" s="443" t="s">
        <v>9762</v>
      </c>
      <c r="AD136" s="478"/>
    </row>
    <row r="137" spans="1:31" s="45" customFormat="1" ht="18.899999999999999" customHeight="1" x14ac:dyDescent="0.45">
      <c r="A137" s="419">
        <v>9784323033495</v>
      </c>
      <c r="B137" s="512"/>
      <c r="C137" s="414" t="s">
        <v>9584</v>
      </c>
      <c r="D137" s="514"/>
      <c r="E137" s="514"/>
      <c r="F137" s="516"/>
      <c r="G137" s="518"/>
      <c r="H137" s="434"/>
      <c r="I137" s="438"/>
      <c r="J137" s="448"/>
      <c r="K137" s="397" t="s">
        <v>1968</v>
      </c>
      <c r="L137" s="512"/>
      <c r="M137" s="414" t="s">
        <v>9637</v>
      </c>
      <c r="N137" s="514"/>
      <c r="O137" s="514"/>
      <c r="P137" s="516"/>
      <c r="Q137" s="518"/>
      <c r="R137" s="434"/>
      <c r="S137" s="438"/>
      <c r="T137" s="448"/>
      <c r="U137" s="397" t="s">
        <v>4095</v>
      </c>
      <c r="V137" s="512"/>
      <c r="W137" s="414" t="s">
        <v>9637</v>
      </c>
      <c r="X137" s="514"/>
      <c r="Y137" s="514"/>
      <c r="Z137" s="516"/>
      <c r="AA137" s="518"/>
      <c r="AB137" s="434"/>
      <c r="AC137" s="444"/>
      <c r="AD137" s="479"/>
      <c r="AE137" s="46"/>
    </row>
    <row r="138" spans="1:31" s="48" customFormat="1" ht="18.899999999999999" customHeight="1" x14ac:dyDescent="0.2">
      <c r="A138" s="415" t="s">
        <v>9830</v>
      </c>
      <c r="B138" s="511" t="s">
        <v>9580</v>
      </c>
      <c r="C138" s="412" t="s">
        <v>9580</v>
      </c>
      <c r="D138" s="513" t="str">
        <f>IF(C139="ア",VLOOKUP(A139,[1]ア!$A$2:$E$1545,2,FALSE),IF(C139="イ",VLOOKUP(A139,[1]イ!$A$2:$E$77,2,FALSE),IF(C139="ウ",HLOOKUP(A139,[1]ウ!$B$1:$QI$6,4,FALSE),IF(C139="エ",VLOOKUP(A139,[1]エ!$A$4:$E$443,3,FALSE)&amp;"　"&amp;VLOOKUP(A139,[1]エ!$A$4:$E$443,4,FALSE),""))))</f>
        <v>06-1　偕　成　社</v>
      </c>
      <c r="E138" s="513" t="str">
        <f>IF(C139="ア",VLOOKUP(A139,[1]ア!$A$2:$E$1545,4,FALSE),IF(C139="イ",VLOOKUP(A139,[1]イ!$A$2:$E$77,4,FALSE),IF(C139="ウ",IF(HLOOKUP(A139,[1]ウ!$B$1:$QI$6,3,FALSE)="","",HLOOKUP(A139,[1]ウ!$B$1:$QI$6,3,FALSE)),"")))</f>
        <v/>
      </c>
      <c r="F138" s="515" t="str">
        <f>IF(C139="ア",VLOOKUP(A139,[1]ア!$A$2:$E$1545,5,FALSE),IF(C139="イ",VLOOKUP(A139,[1]イ!$A$2:$E$77,5,FALSE),IF(C139="ウ",HLOOKUP(A139,[1]ウ!$B$1:$QI$6,5,FALSE),IF(C139="エ",VLOOKUP(A139,[1]エ!$A$4:$E$443,5,FALSE),""))))&amp;"　"&amp;IF(C139="ウ",HLOOKUP(A139,[1]ウ!$B$1:$QI$6,6,FALSE),"")</f>
        <v>エリック・カール
かずのほん　１、２、３
どうぶつえんへ</v>
      </c>
      <c r="G138" s="517" t="s">
        <v>9825</v>
      </c>
      <c r="H138" s="433"/>
      <c r="I138" s="437" t="s">
        <v>9758</v>
      </c>
      <c r="J138" s="447"/>
      <c r="K138" s="416" t="s">
        <v>9831</v>
      </c>
      <c r="L138" s="511" t="s">
        <v>9827</v>
      </c>
      <c r="M138" s="412" t="s">
        <v>9828</v>
      </c>
      <c r="N138" s="513" t="str">
        <f>IF(M139="ア",VLOOKUP(K139,[1]ア!$A$2:$E$1545,2,FALSE),IF(M139="イ",VLOOKUP(K139,[1]イ!$A$2:$E$77,2,FALSE),IF(M139="ウ",HLOOKUP(K139,[1]ウ!$B$1:$QI$6,4,FALSE),IF(M139="エ",VLOOKUP(K139,[1]エ!$A$4:$E$443,3,FALSE)&amp;"　"&amp;VLOOKUP(K139,[1]エ!$A$4:$E$443,4,FALSE),""))))</f>
        <v>9
開隆堂</v>
      </c>
      <c r="O138" s="513" t="str">
        <f>IF(M139="ア",VLOOKUP(K139,[1]ア!$A$2:$E$1545,4,FALSE),IF(M139="イ",VLOOKUP(K139,[1]イ!$A$2:$E$77,4,FALSE),IF(M139="ウ",IF(HLOOKUP(K139,[1]ウ!$B$1:$QI$6,3,FALSE)="","",HLOOKUP(K139,[1]ウ!$B$1:$QI$6,3,FALSE)),"")))</f>
        <v>英語
512
※／◆</v>
      </c>
      <c r="P138" s="515" t="str">
        <f>IF(M139="ア",VLOOKUP(K139,[1]ア!$A$2:$E$1545,5,FALSE),IF(M139="イ",VLOOKUP(K139,[1]イ!$A$2:$E$77,5,FALSE),IF(M139="ウ",HLOOKUP(K139,[1]ウ!$B$1:$QI$6,5,FALSE),IF(M139="エ",VLOOKUP(K139,[1]エ!$A$4:$E$443,5,FALSE),""))))&amp;"　"&amp;IF(M139="ウ",HLOOKUP(K139,[1]ウ!$B$1:$QI$6,6,FALSE),"")</f>
        <v>Junior Sunshine 5 Word Book　</v>
      </c>
      <c r="Q138" s="517" t="s">
        <v>9757</v>
      </c>
      <c r="R138" s="433"/>
      <c r="S138" s="437" t="s">
        <v>9760</v>
      </c>
      <c r="T138" s="447"/>
      <c r="U138" s="415" t="s">
        <v>9832</v>
      </c>
      <c r="V138" s="511" t="s">
        <v>9827</v>
      </c>
      <c r="W138" s="412" t="s">
        <v>9828</v>
      </c>
      <c r="X138" s="513" t="str">
        <f>IF(W139="ア",VLOOKUP(U139,[1]ア!$A$2:$E$1545,2,FALSE),IF(W139="イ",VLOOKUP(U139,[1]イ!$A$2:$E$77,2,FALSE),IF(W139="ウ",HLOOKUP(U139,[1]ウ!$B$1:$QI$6,4,FALSE),IF(W139="エ",VLOOKUP(U139,[1]エ!$A$4:$E$443,3,FALSE)&amp;"　"&amp;VLOOKUP(U139,[1]エ!$A$4:$E$443,4,FALSE),""))))</f>
        <v>9
開隆堂</v>
      </c>
      <c r="Y138" s="513" t="str">
        <f>IF(W139="ア",VLOOKUP(U139,[1]ア!$A$2:$E$1545,4,FALSE),IF(W139="イ",VLOOKUP(U139,[1]イ!$A$2:$E$77,4,FALSE),IF(W139="ウ",IF(HLOOKUP(U139,[1]ウ!$B$1:$QI$6,3,FALSE)="","",HLOOKUP(U139,[1]ウ!$B$1:$QI$6,3,FALSE)),"")))</f>
        <v>英語
612
※／◆</v>
      </c>
      <c r="Z138" s="515" t="str">
        <f>IF(W139="ア",VLOOKUP(U139,[1]ア!$A$2:$E$1545,5,FALSE),IF(W139="イ",VLOOKUP(U139,[1]イ!$A$2:$E$77,5,FALSE),IF(W139="ウ",HLOOKUP(U139,[1]ウ!$B$1:$QI$6,5,FALSE),IF(W139="エ",VLOOKUP(U139,[1]エ!$A$4:$E$443,5,FALSE),""))))&amp;"　"&amp;IF(W139="ウ",HLOOKUP(U139,[1]ウ!$B$1:$QI$6,6,FALSE),"")</f>
        <v>Junior Sunshine 6 Word Book　</v>
      </c>
      <c r="AA138" s="517" t="s">
        <v>9757</v>
      </c>
      <c r="AB138" s="433"/>
      <c r="AC138" s="443" t="s">
        <v>9762</v>
      </c>
      <c r="AD138" s="478"/>
      <c r="AE138" s="78"/>
    </row>
    <row r="139" spans="1:31" s="45" customFormat="1" ht="18.899999999999999" customHeight="1" x14ac:dyDescent="0.45">
      <c r="A139" s="419">
        <v>9784032030105</v>
      </c>
      <c r="B139" s="512"/>
      <c r="C139" s="414" t="s">
        <v>9584</v>
      </c>
      <c r="D139" s="514"/>
      <c r="E139" s="514"/>
      <c r="F139" s="516"/>
      <c r="G139" s="518"/>
      <c r="H139" s="434"/>
      <c r="I139" s="438"/>
      <c r="J139" s="448"/>
      <c r="K139" s="420" t="s">
        <v>9833</v>
      </c>
      <c r="L139" s="512"/>
      <c r="M139" s="414" t="s">
        <v>9637</v>
      </c>
      <c r="N139" s="514"/>
      <c r="O139" s="514"/>
      <c r="P139" s="516"/>
      <c r="Q139" s="518"/>
      <c r="R139" s="434"/>
      <c r="S139" s="438"/>
      <c r="T139" s="448"/>
      <c r="U139" s="397" t="s">
        <v>9834</v>
      </c>
      <c r="V139" s="512"/>
      <c r="W139" s="414" t="s">
        <v>9637</v>
      </c>
      <c r="X139" s="514"/>
      <c r="Y139" s="514"/>
      <c r="Z139" s="516"/>
      <c r="AA139" s="518"/>
      <c r="AB139" s="434"/>
      <c r="AC139" s="444"/>
      <c r="AD139" s="479"/>
    </row>
    <row r="140" spans="1:31" s="45" customFormat="1" ht="18.899999999999999" customHeight="1" x14ac:dyDescent="0.45">
      <c r="A140" s="415" t="s">
        <v>9835</v>
      </c>
      <c r="B140" s="511" t="s">
        <v>9581</v>
      </c>
      <c r="C140" s="412" t="s">
        <v>9581</v>
      </c>
      <c r="D140" s="513" t="str">
        <f>IF(C141="ア",VLOOKUP(A141,[1]ア!$A$2:$E$1545,2,FALSE),IF(C141="イ",VLOOKUP(A141,[1]イ!$A$2:$E$77,2,FALSE),IF(C141="ウ",HLOOKUP(A141,[1]ウ!$B$1:$QI$6,4,FALSE),IF(C141="エ",VLOOKUP(A141,[1]エ!$A$4:$E$443,3,FALSE)&amp;"　"&amp;VLOOKUP(A141,[1]エ!$A$4:$E$443,4,FALSE),""))))</f>
        <v>28-1　福　音　館</v>
      </c>
      <c r="E140" s="513" t="str">
        <f>IF(C141="ア",VLOOKUP(A141,[1]ア!$A$2:$E$1545,4,FALSE),IF(C141="イ",VLOOKUP(A141,[1]イ!$A$2:$E$77,4,FALSE),IF(C141="ウ",IF(HLOOKUP(A141,[1]ウ!$B$1:$QI$6,3,FALSE)="","",HLOOKUP(A141,[1]ウ!$B$1:$QI$6,3,FALSE)),"")))</f>
        <v/>
      </c>
      <c r="F140" s="515" t="str">
        <f>IF(C141="ア",VLOOKUP(A141,[1]ア!$A$2:$E$1545,5,FALSE),IF(C141="イ",VLOOKUP(A141,[1]イ!$A$2:$E$77,5,FALSE),IF(C141="ウ",HLOOKUP(A141,[1]ウ!$B$1:$QI$6,5,FALSE),IF(C141="エ",VLOOKUP(A141,[1]エ!$A$4:$E$443,5,FALSE),""))))&amp;"　"&amp;IF(C141="ウ",HLOOKUP(A141,[1]ウ!$B$1:$QI$6,6,FALSE),"")</f>
        <v>かがくのとも絵本　やさいでぺったん</v>
      </c>
      <c r="G140" s="517" t="s">
        <v>9825</v>
      </c>
      <c r="H140" s="433"/>
      <c r="I140" s="437" t="s">
        <v>9767</v>
      </c>
      <c r="J140" s="447"/>
      <c r="K140" s="421" t="s">
        <v>9836</v>
      </c>
      <c r="L140" s="524" t="s">
        <v>9579</v>
      </c>
      <c r="M140" s="422" t="s">
        <v>9579</v>
      </c>
      <c r="N140" s="525" t="str">
        <f>IF(M141="ア",VLOOKUP(K141,[1]ア!$A$2:$E$1545,2,FALSE),IF(M141="イ",VLOOKUP(K141,[1]イ!$A$2:$E$77,2,FALSE),IF(M141="ウ",HLOOKUP(K141,[1]ウ!$B$1:$QI$6,4,FALSE),IF(M141="エ",VLOOKUP(K141,[1]エ!$A$4:$E$443,3,FALSE)&amp;"　"&amp;VLOOKUP(K141,[1]エ!$A$4:$E$443,4,FALSE),""))))</f>
        <v>28-1　福　音　館</v>
      </c>
      <c r="O140" s="525" t="str">
        <f>IF(M141="ア",VLOOKUP(K141,[1]ア!$A$2:$E$1545,4,FALSE),IF(M141="イ",VLOOKUP(K141,[1]イ!$A$2:$E$77,4,FALSE),IF(M141="ウ",IF(HLOOKUP(K141,[1]ウ!$B$1:$QI$6,3,FALSE)="","",HLOOKUP(K141,[1]ウ!$B$1:$QI$6,3,FALSE)),"")))</f>
        <v/>
      </c>
      <c r="P140" s="526" t="str">
        <f>IF(M141="ア",VLOOKUP(K141,[1]ア!$A$2:$E$1545,5,FALSE),IF(M141="イ",VLOOKUP(K141,[1]イ!$A$2:$E$77,5,FALSE),IF(M141="ウ",HLOOKUP(K141,[1]ウ!$B$1:$QI$6,5,FALSE),IF(M141="エ",VLOOKUP(K141,[1]エ!$A$4:$E$443,5,FALSE),""))))&amp;"　"&amp;IF(M141="ウ",HLOOKUP(K141,[1]ウ!$B$1:$QI$6,6,FALSE),"")</f>
        <v>世界傑作絵本シリーズ　てぶくろ</v>
      </c>
      <c r="Q140" s="527" t="s">
        <v>9825</v>
      </c>
      <c r="R140" s="500"/>
      <c r="S140" s="481" t="s">
        <v>9760</v>
      </c>
      <c r="T140" s="493"/>
      <c r="U140" s="415" t="s">
        <v>9837</v>
      </c>
      <c r="V140" s="511" t="s">
        <v>9579</v>
      </c>
      <c r="W140" s="412" t="s">
        <v>9579</v>
      </c>
      <c r="X140" s="513" t="str">
        <f>IF(W141="ア",VLOOKUP(U141,[1]ア!$A$2:$E$1545,2,FALSE),IF(W141="イ",VLOOKUP(U141,[1]イ!$A$2:$E$77,2,FALSE),IF(W141="ウ",HLOOKUP(U141,[1]ウ!$B$1:$QI$6,4,FALSE),IF(W141="エ",VLOOKUP(U141,[1]エ!$A$4:$E$443,3,FALSE)&amp;"　"&amp;VLOOKUP(U141,[1]エ!$A$4:$E$443,4,FALSE),""))))</f>
        <v>27-3　ひ　さ　か　た</v>
      </c>
      <c r="Y140" s="513" t="str">
        <f>IF(W141="ア",VLOOKUP(U141,[1]ア!$A$2:$E$1545,4,FALSE),IF(W141="イ",VLOOKUP(U141,[1]イ!$A$2:$E$77,4,FALSE),IF(W141="ウ",IF(HLOOKUP(U141,[1]ウ!$B$1:$QI$6,3,FALSE)="","",HLOOKUP(U141,[1]ウ!$B$1:$QI$6,3,FALSE)),"")))</f>
        <v/>
      </c>
      <c r="Z140" s="515" t="str">
        <f>IF(W141="ア",VLOOKUP(U141,[1]ア!$A$2:$E$1545,5,FALSE),IF(W141="イ",VLOOKUP(U141,[1]イ!$A$2:$E$77,5,FALSE),IF(W141="ウ",HLOOKUP(U141,[1]ウ!$B$1:$QI$6,5,FALSE),IF(W141="エ",VLOOKUP(U141,[1]エ!$A$4:$E$443,5,FALSE),""))))&amp;"　"&amp;IF(W141="ウ",HLOOKUP(U141,[1]ウ!$B$1:$QI$6,6,FALSE),"")</f>
        <v>どうぞのいす　</v>
      </c>
      <c r="AA140" s="517" t="s">
        <v>9825</v>
      </c>
      <c r="AB140" s="433"/>
      <c r="AC140" s="443" t="s">
        <v>9762</v>
      </c>
      <c r="AD140" s="478"/>
    </row>
    <row r="141" spans="1:31" s="45" customFormat="1" ht="18.899999999999999" customHeight="1" thickBot="1" x14ac:dyDescent="0.5">
      <c r="A141" s="423">
        <v>9784834012118</v>
      </c>
      <c r="B141" s="523"/>
      <c r="C141" s="414" t="s">
        <v>9584</v>
      </c>
      <c r="D141" s="514"/>
      <c r="E141" s="514"/>
      <c r="F141" s="516"/>
      <c r="G141" s="518"/>
      <c r="H141" s="442"/>
      <c r="I141" s="438"/>
      <c r="J141" s="506"/>
      <c r="K141" s="424">
        <v>9784834000504</v>
      </c>
      <c r="L141" s="512"/>
      <c r="M141" s="414" t="s">
        <v>9584</v>
      </c>
      <c r="N141" s="514"/>
      <c r="O141" s="514"/>
      <c r="P141" s="516"/>
      <c r="Q141" s="518"/>
      <c r="R141" s="434"/>
      <c r="S141" s="438"/>
      <c r="T141" s="448"/>
      <c r="U141" s="419">
        <v>9784893252500</v>
      </c>
      <c r="V141" s="512"/>
      <c r="W141" s="414" t="s">
        <v>9584</v>
      </c>
      <c r="X141" s="514"/>
      <c r="Y141" s="514"/>
      <c r="Z141" s="516"/>
      <c r="AA141" s="518"/>
      <c r="AB141" s="434"/>
      <c r="AC141" s="444"/>
      <c r="AD141" s="479"/>
    </row>
    <row r="142" spans="1:31" s="45" customFormat="1" ht="19.2" customHeight="1" x14ac:dyDescent="0.45">
      <c r="A142" s="411" t="s">
        <v>9838</v>
      </c>
      <c r="B142" s="511" t="s">
        <v>9582</v>
      </c>
      <c r="C142" s="412" t="s">
        <v>9582</v>
      </c>
      <c r="D142" s="513" t="str">
        <f>IF(C143="ア",VLOOKUP(A143,[1]ア!$A$2:$E$1545,2,FALSE),IF(C143="イ",VLOOKUP(A143,[1]イ!$A$2:$E$77,2,FALSE),IF(C143="ウ",HLOOKUP(A143,[1]ウ!$B$1:$QI$6,4,FALSE),IF(C143="エ",VLOOKUP(A143,[1]エ!$A$4:$E$443,3,FALSE)&amp;"　"&amp;VLOOKUP(A143,[1]エ!$A$4:$E$443,4,FALSE),""))))</f>
        <v>76-13　ハッピーオウル社</v>
      </c>
      <c r="E142" s="513" t="str">
        <f>IF(C143="ア",VLOOKUP(A143,[1]ア!$A$2:$E$1545,4,FALSE),IF(C143="イ",VLOOKUP(A143,[1]イ!$A$2:$E$77,4,FALSE),IF(C143="ウ",IF(HLOOKUP(A143,[1]ウ!$B$1:$QI$6,3,FALSE)="","",HLOOKUP(A143,[1]ウ!$B$1:$QI$6,3,FALSE)),"")))</f>
        <v/>
      </c>
      <c r="F142" s="515" t="str">
        <f>IF(C143="ア",VLOOKUP(A143,[1]ア!$A$2:$E$1545,5,FALSE),IF(C143="イ",VLOOKUP(A143,[1]イ!$A$2:$E$77,5,FALSE),IF(C143="ウ",HLOOKUP(A143,[1]ウ!$B$1:$QI$6,5,FALSE),IF(C143="エ",VLOOKUP(A143,[1]エ!$A$4:$E$443,5,FALSE),""))))&amp;"　"&amp;IF(C143="ウ",HLOOKUP(A143,[1]ウ!$B$1:$QI$6,6,FALSE),"")</f>
        <v>12か月のうたのえほん　</v>
      </c>
      <c r="G142" s="517" t="s">
        <v>9825</v>
      </c>
      <c r="H142" s="433"/>
      <c r="I142" s="437" t="s">
        <v>9767</v>
      </c>
      <c r="J142" s="447"/>
      <c r="K142" s="416" t="s">
        <v>9839</v>
      </c>
      <c r="L142" s="511" t="s">
        <v>9580</v>
      </c>
      <c r="M142" s="412" t="s">
        <v>9580</v>
      </c>
      <c r="N142" s="513" t="str">
        <f>IF(M143="ア",VLOOKUP(K143,[1]ア!$A$2:$E$1545,2,FALSE),IF(M143="イ",VLOOKUP(K143,[1]イ!$A$2:$E$77,2,FALSE),IF(M143="ウ",HLOOKUP(K143,[1]ウ!$B$1:$QI$6,4,FALSE),IF(M143="エ",VLOOKUP(K143,[1]エ!$A$4:$E$443,3,FALSE)&amp;"　"&amp;VLOOKUP(K143,[1]エ!$A$4:$E$443,4,FALSE),""))))</f>
        <v>12-2　小　学　館</v>
      </c>
      <c r="O142" s="513" t="str">
        <f>IF(M143="ア",VLOOKUP(K143,[1]ア!$A$2:$E$1545,4,FALSE),IF(M143="イ",VLOOKUP(K143,[1]イ!$A$2:$E$77,4,FALSE),IF(M143="ウ",IF(HLOOKUP(K143,[1]ウ!$B$1:$QI$6,3,FALSE)="","",HLOOKUP(K143,[1]ウ!$B$1:$QI$6,3,FALSE)),"")))</f>
        <v/>
      </c>
      <c r="P142" s="515" t="str">
        <f>IF(M143="ア",VLOOKUP(K143,[1]ア!$A$2:$E$1545,5,FALSE),IF(M143="イ",VLOOKUP(K143,[1]イ!$A$2:$E$77,5,FALSE),IF(M143="ウ",HLOOKUP(K143,[1]ウ!$B$1:$QI$6,5,FALSE),IF(M143="エ",VLOOKUP(K143,[1]エ!$A$4:$E$443,5,FALSE),""))))&amp;"　"&amp;IF(M143="ウ",HLOOKUP(K143,[1]ウ!$B$1:$QI$6,6,FALSE),"")</f>
        <v>デコボコえほん　かずをかぞえよう！</v>
      </c>
      <c r="Q142" s="517" t="s">
        <v>9825</v>
      </c>
      <c r="R142" s="433"/>
      <c r="S142" s="437" t="s">
        <v>9783</v>
      </c>
      <c r="T142" s="447"/>
      <c r="U142" s="415" t="s">
        <v>9840</v>
      </c>
      <c r="V142" s="511" t="s">
        <v>9580</v>
      </c>
      <c r="W142" s="412" t="s">
        <v>9580</v>
      </c>
      <c r="X142" s="513" t="str">
        <f>IF(W143="ア",VLOOKUP(U143,[1]ア!$A$2:$E$1545,2,FALSE),IF(W143="イ",VLOOKUP(U143,[1]イ!$A$2:$E$77,2,FALSE),IF(W143="ウ",HLOOKUP(U143,[1]ウ!$B$1:$QI$6,4,FALSE),IF(W143="エ",VLOOKUP(U143,[1]エ!$A$4:$E$443,3,FALSE)&amp;"　"&amp;VLOOKUP(U143,[1]エ!$A$4:$E$443,4,FALSE),""))))</f>
        <v>10-1　講　談　社</v>
      </c>
      <c r="Y142" s="513" t="str">
        <f>IF(W143="ア",VLOOKUP(U143,[1]ア!$A$2:$E$1545,4,FALSE),IF(W143="イ",VLOOKUP(U143,[1]イ!$A$2:$E$77,4,FALSE),IF(W143="ウ",IF(HLOOKUP(U143,[1]ウ!$B$1:$QI$6,3,FALSE)="","",HLOOKUP(U143,[1]ウ!$B$1:$QI$6,3,FALSE)),"")))</f>
        <v/>
      </c>
      <c r="Z142" s="515" t="str">
        <f>IF(W143="ア",VLOOKUP(U143,[1]ア!$A$2:$E$1545,5,FALSE),IF(W143="イ",VLOOKUP(U143,[1]イ!$A$2:$E$77,5,FALSE),IF(W143="ウ",HLOOKUP(U143,[1]ウ!$B$1:$QI$6,5,FALSE),IF(W143="エ",VLOOKUP(U143,[1]エ!$A$4:$E$443,5,FALSE),""))))&amp;"　"&amp;IF(W143="ウ",HLOOKUP(U143,[1]ウ!$B$1:$QI$6,6,FALSE),"")</f>
        <v>ブルーナのアイディアブック　ミッフィーのいまなんじ</v>
      </c>
      <c r="AA142" s="517" t="s">
        <v>9825</v>
      </c>
      <c r="AB142" s="433"/>
      <c r="AC142" s="443" t="s">
        <v>9770</v>
      </c>
      <c r="AD142" s="478"/>
    </row>
    <row r="143" spans="1:31" s="45" customFormat="1" ht="19.2" customHeight="1" x14ac:dyDescent="0.45">
      <c r="A143" s="419">
        <v>9784902528268</v>
      </c>
      <c r="B143" s="512"/>
      <c r="C143" s="414" t="s">
        <v>9584</v>
      </c>
      <c r="D143" s="514"/>
      <c r="E143" s="514"/>
      <c r="F143" s="516"/>
      <c r="G143" s="518"/>
      <c r="H143" s="434"/>
      <c r="I143" s="438"/>
      <c r="J143" s="448"/>
      <c r="K143" s="424">
        <v>9784097265023</v>
      </c>
      <c r="L143" s="512"/>
      <c r="M143" s="414" t="s">
        <v>9584</v>
      </c>
      <c r="N143" s="514"/>
      <c r="O143" s="514"/>
      <c r="P143" s="516"/>
      <c r="Q143" s="518"/>
      <c r="R143" s="434"/>
      <c r="S143" s="438"/>
      <c r="T143" s="448"/>
      <c r="U143" s="419">
        <v>9784062618571</v>
      </c>
      <c r="V143" s="512"/>
      <c r="W143" s="414" t="s">
        <v>9584</v>
      </c>
      <c r="X143" s="514"/>
      <c r="Y143" s="514"/>
      <c r="Z143" s="516"/>
      <c r="AA143" s="518"/>
      <c r="AB143" s="434"/>
      <c r="AC143" s="444"/>
      <c r="AD143" s="479"/>
    </row>
    <row r="144" spans="1:31" s="45" customFormat="1" ht="19.2" customHeight="1" x14ac:dyDescent="0.45">
      <c r="A144" s="415" t="s">
        <v>9841</v>
      </c>
      <c r="B144" s="511" t="s">
        <v>9611</v>
      </c>
      <c r="C144" s="412" t="s">
        <v>9678</v>
      </c>
      <c r="D144" s="513" t="str">
        <f>IF(C145="ア",VLOOKUP(A145,[1]ア!$A$2:$E$1545,2,FALSE),IF(C145="イ",VLOOKUP(A145,[1]イ!$A$2:$E$77,2,FALSE),IF(C145="ウ",HLOOKUP(A145,[1]ウ!$B$1:$QI$6,4,FALSE),IF(C145="エ",VLOOKUP(A145,[1]エ!$A$4:$E$443,3,FALSE)&amp;"　"&amp;VLOOKUP(A145,[1]エ!$A$4:$E$443,4,FALSE),""))))</f>
        <v>20-1　童　心　社</v>
      </c>
      <c r="E144" s="513" t="str">
        <f>IF(C145="ア",VLOOKUP(A145,[1]ア!$A$2:$E$1545,4,FALSE),IF(C145="イ",VLOOKUP(A145,[1]イ!$A$2:$E$77,4,FALSE),IF(C145="ウ",IF(HLOOKUP(A145,[1]ウ!$B$1:$QI$6,3,FALSE)="","",HLOOKUP(A145,[1]ウ!$B$1:$QI$6,3,FALSE)),"")))</f>
        <v/>
      </c>
      <c r="F144" s="515" t="str">
        <f>IF(C145="ア",VLOOKUP(A145,[1]ア!$A$2:$E$1545,5,FALSE),IF(C145="イ",VLOOKUP(A145,[1]イ!$A$2:$E$77,5,FALSE),IF(C145="ウ",HLOOKUP(A145,[1]ウ!$B$1:$QI$6,5,FALSE),IF(C145="エ",VLOOKUP(A145,[1]エ!$A$4:$E$443,5,FALSE),""))))&amp;"　"&amp;IF(C145="ウ",HLOOKUP(A145,[1]ウ!$B$1:$QI$6,6,FALSE),"")</f>
        <v>ピーマン村の絵本たち　よーいどん！</v>
      </c>
      <c r="G144" s="517" t="s">
        <v>9825</v>
      </c>
      <c r="H144" s="433"/>
      <c r="I144" s="437" t="s">
        <v>9802</v>
      </c>
      <c r="J144" s="447" t="s">
        <v>9586</v>
      </c>
      <c r="K144" s="425" t="s">
        <v>9842</v>
      </c>
      <c r="L144" s="524" t="s">
        <v>9581</v>
      </c>
      <c r="M144" s="422" t="s">
        <v>9581</v>
      </c>
      <c r="N144" s="525" t="str">
        <f>IF(M145="ア",VLOOKUP(K145,[1]ア!$A$2:$E$1545,2,FALSE),IF(M145="イ",VLOOKUP(K145,[1]イ!$A$2:$E$77,2,FALSE),IF(M145="ウ",HLOOKUP(K145,[1]ウ!$B$1:$QI$6,4,FALSE),IF(M145="エ",VLOOKUP(K145,[1]エ!$A$4:$E$443,3,FALSE)&amp;"　"&amp;VLOOKUP(K145,[1]エ!$A$4:$E$443,4,FALSE),""))))</f>
        <v>01-1　あ か ね 書 房</v>
      </c>
      <c r="O144" s="525" t="str">
        <f>IF(M145="ア",VLOOKUP(K145,[1]ア!$A$2:$E$1545,4,FALSE),IF(M145="イ",VLOOKUP(K145,[1]イ!$A$2:$E$77,4,FALSE),IF(M145="ウ",IF(HLOOKUP(K145,[1]ウ!$B$1:$QI$6,3,FALSE)="","",HLOOKUP(K145,[1]ウ!$B$1:$QI$6,3,FALSE)),"")))</f>
        <v/>
      </c>
      <c r="P144" s="526" t="str">
        <f>IF(M145="ア",VLOOKUP(K145,[1]ア!$A$2:$E$1545,5,FALSE),IF(M145="イ",VLOOKUP(K145,[1]イ!$A$2:$E$77,5,FALSE),IF(M145="ウ",HLOOKUP(K145,[1]ウ!$B$1:$QI$6,5,FALSE),IF(M145="エ",VLOOKUP(K145,[1]エ!$A$4:$E$443,5,FALSE),""))))&amp;"　"&amp;IF(M145="ウ",HLOOKUP(K145,[1]ウ!$B$1:$QI$6,6,FALSE),"")</f>
        <v>かばくん くらしのえほん１　かばくんのいちにち</v>
      </c>
      <c r="Q144" s="527" t="s">
        <v>9825</v>
      </c>
      <c r="R144" s="500"/>
      <c r="S144" s="481" t="s">
        <v>9783</v>
      </c>
      <c r="T144" s="493"/>
      <c r="U144" s="425" t="s">
        <v>9843</v>
      </c>
      <c r="V144" s="524" t="s">
        <v>9581</v>
      </c>
      <c r="W144" s="422" t="s">
        <v>9581</v>
      </c>
      <c r="X144" s="525" t="str">
        <f>IF(W145="ア",VLOOKUP(U145,[1]ア!$A$2:$E$1545,2,FALSE),IF(W145="イ",VLOOKUP(U145,[1]イ!$A$2:$E$77,2,FALSE),IF(W145="ウ",HLOOKUP(U145,[1]ウ!$B$1:$QI$6,4,FALSE),IF(W145="エ",VLOOKUP(U145,[1]エ!$A$4:$E$443,3,FALSE)&amp;"　"&amp;VLOOKUP(U145,[1]エ!$A$4:$E$443,4,FALSE),""))))</f>
        <v>10-4　こ　ぐ　ま　社</v>
      </c>
      <c r="Y144" s="525" t="str">
        <f>IF(W145="ア",VLOOKUP(U145,[1]ア!$A$2:$E$1545,4,FALSE),IF(W145="イ",VLOOKUP(U145,[1]イ!$A$2:$E$77,4,FALSE),IF(W145="ウ",IF(HLOOKUP(U145,[1]ウ!$B$1:$QI$6,3,FALSE)="","",HLOOKUP(U145,[1]ウ!$B$1:$QI$6,3,FALSE)),"")))</f>
        <v/>
      </c>
      <c r="Z144" s="526" t="str">
        <f>IF(W145="ア",VLOOKUP(U145,[1]ア!$A$2:$E$1545,5,FALSE),IF(W145="イ",VLOOKUP(U145,[1]イ!$A$2:$E$77,5,FALSE),IF(W145="ウ",HLOOKUP(U145,[1]ウ!$B$1:$QI$6,5,FALSE),IF(W145="エ",VLOOKUP(U145,[1]エ!$A$4:$E$443,5,FALSE),""))))&amp;"　"&amp;IF(W145="ウ",HLOOKUP(U145,[1]ウ!$B$1:$QI$6,6,FALSE),"")</f>
        <v>こぐまちゃんえほん第３集　しろくまちゃんの
ほっとけーき</v>
      </c>
      <c r="AA144" s="527" t="s">
        <v>9825</v>
      </c>
      <c r="AB144" s="500"/>
      <c r="AC144" s="491" t="s">
        <v>9770</v>
      </c>
      <c r="AD144" s="492"/>
    </row>
    <row r="145" spans="1:30" s="45" customFormat="1" ht="19.2" customHeight="1" x14ac:dyDescent="0.45">
      <c r="A145" s="419">
        <v>9784494005840</v>
      </c>
      <c r="B145" s="512"/>
      <c r="C145" s="414" t="s">
        <v>9584</v>
      </c>
      <c r="D145" s="514"/>
      <c r="E145" s="514"/>
      <c r="F145" s="516"/>
      <c r="G145" s="518"/>
      <c r="H145" s="434"/>
      <c r="I145" s="438"/>
      <c r="J145" s="448"/>
      <c r="K145" s="419">
        <v>9784251001214</v>
      </c>
      <c r="L145" s="512"/>
      <c r="M145" s="414" t="s">
        <v>9584</v>
      </c>
      <c r="N145" s="514"/>
      <c r="O145" s="514"/>
      <c r="P145" s="516"/>
      <c r="Q145" s="518"/>
      <c r="R145" s="434"/>
      <c r="S145" s="438"/>
      <c r="T145" s="448"/>
      <c r="U145" s="419">
        <v>9784772100311</v>
      </c>
      <c r="V145" s="512"/>
      <c r="W145" s="414" t="s">
        <v>9584</v>
      </c>
      <c r="X145" s="514"/>
      <c r="Y145" s="514"/>
      <c r="Z145" s="516"/>
      <c r="AA145" s="518"/>
      <c r="AB145" s="434"/>
      <c r="AC145" s="444"/>
      <c r="AD145" s="479"/>
    </row>
    <row r="146" spans="1:30" s="45" customFormat="1" ht="19.2" customHeight="1" x14ac:dyDescent="0.45">
      <c r="A146" s="415" t="s">
        <v>9844</v>
      </c>
      <c r="B146" s="511" t="s">
        <v>9583</v>
      </c>
      <c r="C146" s="412" t="s">
        <v>9583</v>
      </c>
      <c r="D146" s="513" t="str">
        <f>IF(C147="ア",VLOOKUP(A147,[1]ア!$A$2:$E$1545,2,FALSE),IF(C147="イ",VLOOKUP(A147,[1]イ!$A$2:$E$77,2,FALSE),IF(C147="ウ",HLOOKUP(A147,[1]ウ!$B$1:$QI$6,4,FALSE),IF(C147="エ",VLOOKUP(A147,[1]エ!$A$4:$E$443,3,FALSE)&amp;"　"&amp;VLOOKUP(A147,[1]エ!$A$4:$E$443,4,FALSE),""))))</f>
        <v>10-8　合　同　出　版</v>
      </c>
      <c r="E146" s="513" t="str">
        <f>IF(C147="ア",VLOOKUP(A147,[1]ア!$A$2:$E$1545,4,FALSE),IF(C147="イ",VLOOKUP(A147,[1]イ!$A$2:$E$77,4,FALSE),IF(C147="ウ",IF(HLOOKUP(A147,[1]ウ!$B$1:$QI$6,3,FALSE)="","",HLOOKUP(A147,[1]ウ!$B$1:$QI$6,3,FALSE)),"")))</f>
        <v/>
      </c>
      <c r="F146" s="515" t="str">
        <f>IF(C147="ア",VLOOKUP(A147,[1]ア!$A$2:$E$1545,5,FALSE),IF(C147="イ",VLOOKUP(A147,[1]イ!$A$2:$E$77,5,FALSE),IF(C147="ウ",HLOOKUP(A147,[1]ウ!$B$1:$QI$6,5,FALSE),IF(C147="エ",VLOOKUP(A147,[1]エ!$A$4:$E$443,5,FALSE),""))))&amp;"　"&amp;IF(C147="ウ",HLOOKUP(A147,[1]ウ!$B$1:$QI$6,6,FALSE),"")</f>
        <v>絵でわかる
こどものせいかつずかん４　おつきあいのきほん</v>
      </c>
      <c r="G146" s="517" t="s">
        <v>9825</v>
      </c>
      <c r="H146" s="433"/>
      <c r="I146" s="437" t="s">
        <v>9758</v>
      </c>
      <c r="J146" s="447"/>
      <c r="K146" s="415" t="s">
        <v>9845</v>
      </c>
      <c r="L146" s="511" t="s">
        <v>9582</v>
      </c>
      <c r="M146" s="412" t="s">
        <v>9582</v>
      </c>
      <c r="N146" s="513" t="str">
        <f>IF(M147="ア",VLOOKUP(K147,[1]ア!$A$2:$E$1545,2,FALSE),IF(M147="イ",VLOOKUP(K147,[1]イ!$A$2:$E$77,2,FALSE),IF(M147="ウ",HLOOKUP(K147,[1]ウ!$B$1:$QI$6,4,FALSE),IF(M147="エ",VLOOKUP(K147,[1]エ!$A$4:$E$443,3,FALSE)&amp;"　"&amp;VLOOKUP(K147,[1]エ!$A$4:$E$443,4,FALSE),""))))</f>
        <v>17-1　チ ャ イ ル ド</v>
      </c>
      <c r="O146" s="513" t="str">
        <f>IF(M147="ア",VLOOKUP(K147,[1]ア!$A$2:$E$1545,4,FALSE),IF(M147="イ",VLOOKUP(K147,[1]イ!$A$2:$E$77,4,FALSE),IF(M147="ウ",IF(HLOOKUP(K147,[1]ウ!$B$1:$QI$6,3,FALSE)="","",HLOOKUP(K147,[1]ウ!$B$1:$QI$6,3,FALSE)),"")))</f>
        <v/>
      </c>
      <c r="P146" s="515" t="str">
        <f>IF(M147="ア",VLOOKUP(K147,[1]ア!$A$2:$E$1545,5,FALSE),IF(M147="イ",VLOOKUP(K147,[1]イ!$A$2:$E$77,5,FALSE),IF(M147="ウ",HLOOKUP(K147,[1]ウ!$B$1:$QI$6,5,FALSE),IF(M147="エ",VLOOKUP(K147,[1]エ!$A$4:$E$443,5,FALSE),""))))&amp;"　"&amp;IF(M147="ウ",HLOOKUP(K147,[1]ウ!$B$1:$QI$6,6,FALSE),"")</f>
        <v>たにぞうの
元気がイチバン！　あそびうた</v>
      </c>
      <c r="Q146" s="517" t="s">
        <v>9825</v>
      </c>
      <c r="R146" s="433"/>
      <c r="S146" s="437" t="s">
        <v>9783</v>
      </c>
      <c r="T146" s="447"/>
      <c r="U146" s="415" t="s">
        <v>9846</v>
      </c>
      <c r="V146" s="511" t="s">
        <v>9582</v>
      </c>
      <c r="W146" s="412" t="s">
        <v>9582</v>
      </c>
      <c r="X146" s="513" t="str">
        <f>IF(W147="ア",VLOOKUP(U147,[1]ア!$A$2:$E$1545,2,FALSE),IF(W147="イ",VLOOKUP(U147,[1]イ!$A$2:$E$77,2,FALSE),IF(W147="ウ",HLOOKUP(U147,[1]ウ!$B$1:$QI$6,4,FALSE),IF(W147="エ",VLOOKUP(U147,[1]エ!$A$4:$E$443,3,FALSE)&amp;"　"&amp;VLOOKUP(U147,[1]エ!$A$4:$E$443,4,FALSE),""))))</f>
        <v>10-4　こ　ぐ　ま　社</v>
      </c>
      <c r="Y146" s="513" t="str">
        <f>IF(W147="ア",VLOOKUP(U147,[1]ア!$A$2:$E$1545,4,FALSE),IF(W147="イ",VLOOKUP(U147,[1]イ!$A$2:$E$77,4,FALSE),IF(W147="ウ",IF(HLOOKUP(U147,[1]ウ!$B$1:$QI$6,3,FALSE)="","",HLOOKUP(U147,[1]ウ!$B$1:$QI$6,3,FALSE)),"")))</f>
        <v/>
      </c>
      <c r="Z146" s="515" t="str">
        <f>IF(W147="ア",VLOOKUP(U147,[1]ア!$A$2:$E$1545,5,FALSE),IF(W147="イ",VLOOKUP(U147,[1]イ!$A$2:$E$77,5,FALSE),IF(W147="ウ",HLOOKUP(U147,[1]ウ!$B$1:$QI$6,5,FALSE),IF(W147="エ",VLOOKUP(U147,[1]エ!$A$4:$E$443,5,FALSE),""))))&amp;"　"&amp;IF(W147="ウ",HLOOKUP(U147,[1]ウ!$B$1:$QI$6,6,FALSE),"")</f>
        <v>おかあさんと子どもの
あそびうた　あがりめさがりめ</v>
      </c>
      <c r="AA146" s="517" t="s">
        <v>9825</v>
      </c>
      <c r="AB146" s="433"/>
      <c r="AC146" s="443" t="s">
        <v>9770</v>
      </c>
      <c r="AD146" s="478"/>
    </row>
    <row r="147" spans="1:30" s="45" customFormat="1" ht="19.2" customHeight="1" x14ac:dyDescent="0.45">
      <c r="A147" s="419">
        <v>9784772610797</v>
      </c>
      <c r="B147" s="512"/>
      <c r="C147" s="414" t="s">
        <v>9584</v>
      </c>
      <c r="D147" s="514"/>
      <c r="E147" s="514"/>
      <c r="F147" s="516"/>
      <c r="G147" s="518"/>
      <c r="H147" s="434"/>
      <c r="I147" s="438"/>
      <c r="J147" s="448"/>
      <c r="K147" s="419">
        <v>9784805402160</v>
      </c>
      <c r="L147" s="512"/>
      <c r="M147" s="414" t="s">
        <v>9584</v>
      </c>
      <c r="N147" s="514"/>
      <c r="O147" s="514"/>
      <c r="P147" s="516"/>
      <c r="Q147" s="518"/>
      <c r="R147" s="434"/>
      <c r="S147" s="438"/>
      <c r="T147" s="448"/>
      <c r="U147" s="419">
        <v>9784772101196</v>
      </c>
      <c r="V147" s="512"/>
      <c r="W147" s="414" t="s">
        <v>9584</v>
      </c>
      <c r="X147" s="514"/>
      <c r="Y147" s="514"/>
      <c r="Z147" s="516"/>
      <c r="AA147" s="518"/>
      <c r="AB147" s="434"/>
      <c r="AC147" s="444"/>
      <c r="AD147" s="479"/>
    </row>
    <row r="148" spans="1:30" s="45" customFormat="1" ht="19.2" customHeight="1" x14ac:dyDescent="0.45">
      <c r="A148" s="415" t="s">
        <v>9847</v>
      </c>
      <c r="B148" s="511" t="s">
        <v>9579</v>
      </c>
      <c r="C148" s="412" t="s">
        <v>9579</v>
      </c>
      <c r="D148" s="513" t="s">
        <v>9713</v>
      </c>
      <c r="E148" s="513" t="s">
        <v>8558</v>
      </c>
      <c r="F148" s="515" t="s">
        <v>9848</v>
      </c>
      <c r="G148" s="517" t="s">
        <v>9757</v>
      </c>
      <c r="H148" s="433"/>
      <c r="I148" s="437" t="s">
        <v>9758</v>
      </c>
      <c r="J148" s="447"/>
      <c r="K148" s="415" t="s">
        <v>9849</v>
      </c>
      <c r="L148" s="511" t="s">
        <v>9611</v>
      </c>
      <c r="M148" s="412" t="s">
        <v>9678</v>
      </c>
      <c r="N148" s="513" t="str">
        <f>IF(M149="ア",VLOOKUP(K149,[1]ア!$A$2:$E$1545,2,FALSE),IF(M149="イ",VLOOKUP(K149,[1]イ!$A$2:$E$77,2,FALSE),IF(M149="ウ",HLOOKUP(K149,[1]ウ!$B$1:$QI$6,4,FALSE),IF(M149="エ",VLOOKUP(K149,[1]エ!$A$4:$E$443,3,FALSE)&amp;"　"&amp;VLOOKUP(K149,[1]エ!$A$4:$E$443,4,FALSE),""))))</f>
        <v>07-2　金　の　星　社</v>
      </c>
      <c r="O148" s="513" t="str">
        <f>IF(M149="ア",VLOOKUP(K149,[1]ア!$A$2:$E$1545,4,FALSE),IF(M149="イ",VLOOKUP(K149,[1]イ!$A$2:$E$77,4,FALSE),IF(M149="ウ",IF(HLOOKUP(K149,[1]ウ!$B$1:$QI$6,3,FALSE)="","",HLOOKUP(K149,[1]ウ!$B$1:$QI$6,3,FALSE)),"")))</f>
        <v/>
      </c>
      <c r="P148" s="515" t="str">
        <f>IF(M149="ア",VLOOKUP(K149,[1]ア!$A$2:$E$1545,5,FALSE),IF(M149="イ",VLOOKUP(K149,[1]イ!$A$2:$E$77,5,FALSE),IF(M149="ウ",HLOOKUP(K149,[1]ウ!$B$1:$QI$6,5,FALSE),IF(M149="エ",VLOOKUP(K149,[1]エ!$A$4:$E$443,5,FALSE),""))))&amp;"　"&amp;IF(M149="ウ",HLOOKUP(K149,[1]ウ!$B$1:$QI$6,6,FALSE),"")</f>
        <v>やさしいからだのえほん１　からだのなかは
どうなっているの？</v>
      </c>
      <c r="Q148" s="517" t="s">
        <v>9825</v>
      </c>
      <c r="R148" s="433"/>
      <c r="S148" s="437" t="s">
        <v>9795</v>
      </c>
      <c r="T148" s="447"/>
      <c r="U148" s="415" t="s">
        <v>9850</v>
      </c>
      <c r="V148" s="511" t="s">
        <v>9611</v>
      </c>
      <c r="W148" s="412" t="s">
        <v>9678</v>
      </c>
      <c r="X148" s="513" t="str">
        <f>IF(W149="ア",VLOOKUP(U149,[1]ア!$A$2:$E$1545,2,FALSE),IF(W149="イ",VLOOKUP(U149,[1]イ!$A$2:$E$77,2,FALSE),IF(W149="ウ",HLOOKUP(U149,[1]ウ!$B$1:$QI$6,4,FALSE),IF(W149="エ",VLOOKUP(U149,[1]エ!$A$4:$E$443,3,FALSE)&amp;"　"&amp;VLOOKUP(U149,[1]エ!$A$4:$E$443,4,FALSE),""))))</f>
        <v>07-2　金　の　星　社</v>
      </c>
      <c r="Y148" s="513" t="str">
        <f>IF(W149="ア",VLOOKUP(U149,[1]ア!$A$2:$E$1545,4,FALSE),IF(W149="イ",VLOOKUP(U149,[1]イ!$A$2:$E$77,4,FALSE),IF(W149="ウ",IF(HLOOKUP(U149,[1]ウ!$B$1:$QI$6,3,FALSE)="","",HLOOKUP(U149,[1]ウ!$B$1:$QI$6,3,FALSE)),"")))</f>
        <v/>
      </c>
      <c r="Z148" s="515" t="str">
        <f>IF(W149="ア",VLOOKUP(U149,[1]ア!$A$2:$E$1545,5,FALSE),IF(W149="イ",VLOOKUP(U149,[1]イ!$A$2:$E$77,5,FALSE),IF(W149="ウ",HLOOKUP(U149,[1]ウ!$B$1:$QI$6,5,FALSE),IF(W149="エ",VLOOKUP(U149,[1]エ!$A$4:$E$443,5,FALSE),""))))&amp;"　"&amp;IF(W149="ウ",HLOOKUP(U149,[1]ウ!$B$1:$QI$6,6,FALSE),"")</f>
        <v>やさしいからだのえほん１　からだのなかは
どうなっているの？</v>
      </c>
      <c r="AA148" s="517" t="s">
        <v>9825</v>
      </c>
      <c r="AB148" s="433"/>
      <c r="AC148" s="443" t="s">
        <v>9795</v>
      </c>
      <c r="AD148" s="478" t="s">
        <v>9586</v>
      </c>
    </row>
    <row r="149" spans="1:30" s="45" customFormat="1" ht="19.2" customHeight="1" x14ac:dyDescent="0.45">
      <c r="A149" s="397" t="s">
        <v>1908</v>
      </c>
      <c r="B149" s="512"/>
      <c r="C149" s="414" t="s">
        <v>9638</v>
      </c>
      <c r="D149" s="514"/>
      <c r="E149" s="514"/>
      <c r="F149" s="516"/>
      <c r="G149" s="518"/>
      <c r="H149" s="434"/>
      <c r="I149" s="438"/>
      <c r="J149" s="448"/>
      <c r="K149" s="419">
        <v>9784323023113</v>
      </c>
      <c r="L149" s="512"/>
      <c r="M149" s="414" t="s">
        <v>9584</v>
      </c>
      <c r="N149" s="514"/>
      <c r="O149" s="514"/>
      <c r="P149" s="516"/>
      <c r="Q149" s="518"/>
      <c r="R149" s="434"/>
      <c r="S149" s="438"/>
      <c r="T149" s="448"/>
      <c r="U149" s="419">
        <v>9784323023113</v>
      </c>
      <c r="V149" s="512"/>
      <c r="W149" s="414" t="s">
        <v>9584</v>
      </c>
      <c r="X149" s="514"/>
      <c r="Y149" s="514"/>
      <c r="Z149" s="516"/>
      <c r="AA149" s="518"/>
      <c r="AB149" s="434"/>
      <c r="AC149" s="444"/>
      <c r="AD149" s="479"/>
    </row>
    <row r="150" spans="1:30" s="45" customFormat="1" ht="19.2" customHeight="1" x14ac:dyDescent="0.45">
      <c r="A150" s="415" t="s">
        <v>9851</v>
      </c>
      <c r="B150" s="511" t="s">
        <v>9579</v>
      </c>
      <c r="C150" s="412" t="s">
        <v>9579</v>
      </c>
      <c r="D150" s="513" t="s">
        <v>9713</v>
      </c>
      <c r="E150" s="513" t="s">
        <v>8559</v>
      </c>
      <c r="F150" s="515" t="s">
        <v>9852</v>
      </c>
      <c r="G150" s="517" t="s">
        <v>9757</v>
      </c>
      <c r="H150" s="433"/>
      <c r="I150" s="437" t="s">
        <v>9758</v>
      </c>
      <c r="J150" s="447"/>
      <c r="K150" s="415" t="s">
        <v>9853</v>
      </c>
      <c r="L150" s="511" t="s">
        <v>9583</v>
      </c>
      <c r="M150" s="412" t="s">
        <v>9583</v>
      </c>
      <c r="N150" s="513" t="str">
        <f>IF(M151="ア",VLOOKUP(K151,[1]ア!$A$2:$E$1545,2,FALSE),IF(M151="イ",VLOOKUP(K151,[1]イ!$A$2:$E$77,2,FALSE),IF(M151="ウ",HLOOKUP(K151,[1]ウ!$B$1:$QI$6,4,FALSE),IF(M151="エ",VLOOKUP(K151,[1]エ!$A$4:$E$443,3,FALSE)&amp;"　"&amp;VLOOKUP(K151,[1]エ!$A$4:$E$443,4,FALSE),""))))</f>
        <v>10-8　合　同　出　版</v>
      </c>
      <c r="O150" s="513" t="str">
        <f>IF(M151="ア",VLOOKUP(K151,[1]ア!$A$2:$E$1545,4,FALSE),IF(M151="イ",VLOOKUP(K151,[1]イ!$A$2:$E$77,4,FALSE),IF(M151="ウ",IF(HLOOKUP(K151,[1]ウ!$B$1:$QI$6,3,FALSE)="","",HLOOKUP(K151,[1]ウ!$B$1:$QI$6,3,FALSE)),"")))</f>
        <v/>
      </c>
      <c r="P150" s="515" t="str">
        <f>IF(M151="ア",VLOOKUP(K151,[1]ア!$A$2:$E$1545,5,FALSE),IF(M151="イ",VLOOKUP(K151,[1]イ!$A$2:$E$77,5,FALSE),IF(M151="ウ",HLOOKUP(K151,[1]ウ!$B$1:$QI$6,5,FALSE),IF(M151="エ",VLOOKUP(K151,[1]エ!$A$4:$E$443,5,FALSE),""))))&amp;"　"&amp;IF(M151="ウ",HLOOKUP(K151,[1]ウ!$B$1:$QI$6,6,FALSE),"")</f>
        <v>絵でわかる
こどものせいかつずかん３　おでかけのきほん</v>
      </c>
      <c r="Q150" s="517" t="s">
        <v>9825</v>
      </c>
      <c r="R150" s="433"/>
      <c r="S150" s="437" t="s">
        <v>9783</v>
      </c>
      <c r="T150" s="447"/>
      <c r="U150" s="415" t="s">
        <v>9854</v>
      </c>
      <c r="V150" s="511" t="s">
        <v>9583</v>
      </c>
      <c r="W150" s="412" t="s">
        <v>9583</v>
      </c>
      <c r="X150" s="513" t="str">
        <f>IF(W151="ア",VLOOKUP(U151,[1]ア!$A$2:$E$1545,2,FALSE),IF(W151="イ",VLOOKUP(U151,[1]イ!$A$2:$E$77,2,FALSE),IF(W151="ウ",HLOOKUP(U151,[1]ウ!$B$1:$QI$6,4,FALSE),IF(W151="エ",VLOOKUP(U151,[1]エ!$A$4:$E$443,3,FALSE)&amp;"　"&amp;VLOOKUP(U151,[1]エ!$A$4:$E$443,4,FALSE),""))))</f>
        <v>10-1　講　談　社</v>
      </c>
      <c r="Y150" s="513" t="str">
        <f>IF(W151="ア",VLOOKUP(U151,[1]ア!$A$2:$E$1545,4,FALSE),IF(W151="イ",VLOOKUP(U151,[1]イ!$A$2:$E$77,4,FALSE),IF(W151="ウ",IF(HLOOKUP(U151,[1]ウ!$B$1:$QI$6,3,FALSE)="","",HLOOKUP(U151,[1]ウ!$B$1:$QI$6,3,FALSE)),"")))</f>
        <v/>
      </c>
      <c r="Z150" s="515" t="str">
        <f>IF(W151="ア",VLOOKUP(U151,[1]ア!$A$2:$E$1545,5,FALSE),IF(W151="イ",VLOOKUP(U151,[1]イ!$A$2:$E$77,5,FALSE),IF(W151="ウ",HLOOKUP(U151,[1]ウ!$B$1:$QI$6,5,FALSE),IF(W151="エ",VLOOKUP(U151,[1]エ!$A$4:$E$443,5,FALSE),""))))&amp;"　"&amp;IF(W151="ウ",HLOOKUP(U151,[1]ウ!$B$1:$QI$6,6,FALSE),"")</f>
        <v>翻訳絵本たいせつなあなたへ　あなたがうまれるまでのこと</v>
      </c>
      <c r="AA150" s="517" t="s">
        <v>9825</v>
      </c>
      <c r="AB150" s="433"/>
      <c r="AC150" s="443" t="s">
        <v>9762</v>
      </c>
      <c r="AD150" s="478"/>
    </row>
    <row r="151" spans="1:30" s="45" customFormat="1" ht="19.2" customHeight="1" x14ac:dyDescent="0.45">
      <c r="A151" s="397" t="s">
        <v>1909</v>
      </c>
      <c r="B151" s="512"/>
      <c r="C151" s="414" t="s">
        <v>9638</v>
      </c>
      <c r="D151" s="514"/>
      <c r="E151" s="514"/>
      <c r="F151" s="516"/>
      <c r="G151" s="518"/>
      <c r="H151" s="434"/>
      <c r="I151" s="438"/>
      <c r="J151" s="448"/>
      <c r="K151" s="419">
        <v>9784772610780</v>
      </c>
      <c r="L151" s="512"/>
      <c r="M151" s="414" t="s">
        <v>9584</v>
      </c>
      <c r="N151" s="514"/>
      <c r="O151" s="514"/>
      <c r="P151" s="516"/>
      <c r="Q151" s="518"/>
      <c r="R151" s="434"/>
      <c r="S151" s="438"/>
      <c r="T151" s="448"/>
      <c r="U151" s="419">
        <v>9784062830515</v>
      </c>
      <c r="V151" s="512"/>
      <c r="W151" s="414" t="s">
        <v>9584</v>
      </c>
      <c r="X151" s="514"/>
      <c r="Y151" s="514"/>
      <c r="Z151" s="516"/>
      <c r="AA151" s="518"/>
      <c r="AB151" s="434"/>
      <c r="AC151" s="444"/>
      <c r="AD151" s="479"/>
    </row>
    <row r="152" spans="1:30" s="45" customFormat="1" ht="19.2" customHeight="1" x14ac:dyDescent="0.45">
      <c r="A152" s="415" t="s">
        <v>9855</v>
      </c>
      <c r="B152" s="511" t="s">
        <v>9579</v>
      </c>
      <c r="C152" s="412" t="s">
        <v>9585</v>
      </c>
      <c r="D152" s="513" t="s">
        <v>9643</v>
      </c>
      <c r="E152" s="513" t="s">
        <v>9856</v>
      </c>
      <c r="F152" s="515" t="s">
        <v>9857</v>
      </c>
      <c r="G152" s="517" t="s">
        <v>9757</v>
      </c>
      <c r="H152" s="433"/>
      <c r="I152" s="437" t="s">
        <v>9758</v>
      </c>
      <c r="J152" s="447"/>
      <c r="K152" s="415" t="s">
        <v>9858</v>
      </c>
      <c r="L152" s="511" t="s">
        <v>9579</v>
      </c>
      <c r="M152" s="412" t="s">
        <v>9579</v>
      </c>
      <c r="N152" s="513" t="s">
        <v>9713</v>
      </c>
      <c r="O152" s="513" t="s">
        <v>8560</v>
      </c>
      <c r="P152" s="515" t="s">
        <v>9859</v>
      </c>
      <c r="Q152" s="517" t="s">
        <v>9757</v>
      </c>
      <c r="R152" s="433"/>
      <c r="S152" s="437" t="s">
        <v>9783</v>
      </c>
      <c r="T152" s="447"/>
      <c r="U152" s="415" t="s">
        <v>9860</v>
      </c>
      <c r="V152" s="511" t="s">
        <v>9579</v>
      </c>
      <c r="W152" s="412" t="s">
        <v>9579</v>
      </c>
      <c r="X152" s="513" t="s">
        <v>9713</v>
      </c>
      <c r="Y152" s="513" t="s">
        <v>8561</v>
      </c>
      <c r="Z152" s="515" t="s">
        <v>9861</v>
      </c>
      <c r="AA152" s="517" t="s">
        <v>9757</v>
      </c>
      <c r="AB152" s="433"/>
      <c r="AC152" s="443" t="s">
        <v>9762</v>
      </c>
      <c r="AD152" s="478"/>
    </row>
    <row r="153" spans="1:30" s="45" customFormat="1" ht="19.2" customHeight="1" x14ac:dyDescent="0.45">
      <c r="A153" s="418" t="s">
        <v>9771</v>
      </c>
      <c r="B153" s="512"/>
      <c r="C153" s="414" t="s">
        <v>9638</v>
      </c>
      <c r="D153" s="514"/>
      <c r="E153" s="514"/>
      <c r="F153" s="516"/>
      <c r="G153" s="518"/>
      <c r="H153" s="434"/>
      <c r="I153" s="438"/>
      <c r="J153" s="448"/>
      <c r="K153" s="397" t="s">
        <v>1912</v>
      </c>
      <c r="L153" s="512"/>
      <c r="M153" s="414" t="s">
        <v>9638</v>
      </c>
      <c r="N153" s="514"/>
      <c r="O153" s="514"/>
      <c r="P153" s="516"/>
      <c r="Q153" s="518"/>
      <c r="R153" s="434"/>
      <c r="S153" s="438"/>
      <c r="T153" s="448"/>
      <c r="U153" s="397" t="s">
        <v>1913</v>
      </c>
      <c r="V153" s="512"/>
      <c r="W153" s="414" t="s">
        <v>9638</v>
      </c>
      <c r="X153" s="514"/>
      <c r="Y153" s="514"/>
      <c r="Z153" s="516"/>
      <c r="AA153" s="518"/>
      <c r="AB153" s="434"/>
      <c r="AC153" s="444"/>
      <c r="AD153" s="479"/>
    </row>
    <row r="154" spans="1:30" s="45" customFormat="1" ht="19.2" customHeight="1" x14ac:dyDescent="0.45">
      <c r="A154" s="415" t="s">
        <v>9862</v>
      </c>
      <c r="B154" s="511" t="s">
        <v>9609</v>
      </c>
      <c r="C154" s="412" t="s">
        <v>9609</v>
      </c>
      <c r="D154" s="513" t="s">
        <v>8849</v>
      </c>
      <c r="E154" s="513" t="s">
        <v>9863</v>
      </c>
      <c r="F154" s="515" t="s">
        <v>9864</v>
      </c>
      <c r="G154" s="517" t="s">
        <v>9757</v>
      </c>
      <c r="H154" s="433"/>
      <c r="I154" s="437" t="s">
        <v>9758</v>
      </c>
      <c r="J154" s="447"/>
      <c r="K154" s="415" t="s">
        <v>9865</v>
      </c>
      <c r="L154" s="511" t="s">
        <v>9579</v>
      </c>
      <c r="M154" s="412" t="s">
        <v>9585</v>
      </c>
      <c r="N154" s="513" t="s">
        <v>9643</v>
      </c>
      <c r="O154" s="513" t="s">
        <v>9866</v>
      </c>
      <c r="P154" s="515" t="s">
        <v>9867</v>
      </c>
      <c r="Q154" s="517" t="s">
        <v>9757</v>
      </c>
      <c r="R154" s="433"/>
      <c r="S154" s="437" t="s">
        <v>9783</v>
      </c>
      <c r="T154" s="447"/>
      <c r="U154" s="415" t="s">
        <v>9868</v>
      </c>
      <c r="V154" s="511" t="s">
        <v>9579</v>
      </c>
      <c r="W154" s="412" t="s">
        <v>9585</v>
      </c>
      <c r="X154" s="513" t="s">
        <v>9643</v>
      </c>
      <c r="Y154" s="513" t="s">
        <v>9869</v>
      </c>
      <c r="Z154" s="515" t="s">
        <v>9870</v>
      </c>
      <c r="AA154" s="517" t="s">
        <v>9757</v>
      </c>
      <c r="AB154" s="433"/>
      <c r="AC154" s="443" t="s">
        <v>9762</v>
      </c>
      <c r="AD154" s="478"/>
    </row>
    <row r="155" spans="1:30" s="45" customFormat="1" ht="19.2" customHeight="1" x14ac:dyDescent="0.45">
      <c r="A155" s="397" t="s">
        <v>3978</v>
      </c>
      <c r="B155" s="512"/>
      <c r="C155" s="414" t="s">
        <v>9638</v>
      </c>
      <c r="D155" s="514"/>
      <c r="E155" s="514"/>
      <c r="F155" s="516"/>
      <c r="G155" s="518"/>
      <c r="H155" s="434"/>
      <c r="I155" s="438"/>
      <c r="J155" s="448"/>
      <c r="K155" s="417" t="s">
        <v>1919</v>
      </c>
      <c r="L155" s="512"/>
      <c r="M155" s="414" t="s">
        <v>9638</v>
      </c>
      <c r="N155" s="514"/>
      <c r="O155" s="514"/>
      <c r="P155" s="516"/>
      <c r="Q155" s="518"/>
      <c r="R155" s="434"/>
      <c r="S155" s="438"/>
      <c r="T155" s="448"/>
      <c r="U155" s="418" t="s">
        <v>1921</v>
      </c>
      <c r="V155" s="512"/>
      <c r="W155" s="414" t="s">
        <v>9638</v>
      </c>
      <c r="X155" s="514"/>
      <c r="Y155" s="514"/>
      <c r="Z155" s="516"/>
      <c r="AA155" s="518"/>
      <c r="AB155" s="434"/>
      <c r="AC155" s="444"/>
      <c r="AD155" s="479"/>
    </row>
    <row r="156" spans="1:30" s="45" customFormat="1" ht="19.2" customHeight="1" x14ac:dyDescent="0.45">
      <c r="A156" s="415" t="s">
        <v>9871</v>
      </c>
      <c r="B156" s="511" t="s">
        <v>9609</v>
      </c>
      <c r="C156" s="412" t="s">
        <v>9775</v>
      </c>
      <c r="D156" s="513" t="s">
        <v>8562</v>
      </c>
      <c r="E156" s="513" t="s">
        <v>9663</v>
      </c>
      <c r="F156" s="521" t="s">
        <v>9872</v>
      </c>
      <c r="G156" s="517" t="s">
        <v>9757</v>
      </c>
      <c r="H156" s="433"/>
      <c r="I156" s="437" t="s">
        <v>9777</v>
      </c>
      <c r="J156" s="447" t="s">
        <v>9586</v>
      </c>
      <c r="K156" s="415" t="s">
        <v>9873</v>
      </c>
      <c r="L156" s="511" t="s">
        <v>9609</v>
      </c>
      <c r="M156" s="412" t="s">
        <v>9609</v>
      </c>
      <c r="N156" s="513" t="s">
        <v>8849</v>
      </c>
      <c r="O156" s="513" t="s">
        <v>9874</v>
      </c>
      <c r="P156" s="515" t="s">
        <v>9875</v>
      </c>
      <c r="Q156" s="517" t="s">
        <v>9757</v>
      </c>
      <c r="R156" s="433"/>
      <c r="S156" s="437" t="s">
        <v>9783</v>
      </c>
      <c r="T156" s="447"/>
      <c r="U156" s="415" t="s">
        <v>9876</v>
      </c>
      <c r="V156" s="511" t="s">
        <v>9609</v>
      </c>
      <c r="W156" s="412" t="s">
        <v>9609</v>
      </c>
      <c r="X156" s="513" t="s">
        <v>8849</v>
      </c>
      <c r="Y156" s="513" t="s">
        <v>9877</v>
      </c>
      <c r="Z156" s="515" t="s">
        <v>9878</v>
      </c>
      <c r="AA156" s="517" t="s">
        <v>9757</v>
      </c>
      <c r="AB156" s="433"/>
      <c r="AC156" s="443" t="s">
        <v>9770</v>
      </c>
      <c r="AD156" s="478"/>
    </row>
    <row r="157" spans="1:30" s="45" customFormat="1" ht="19.2" customHeight="1" x14ac:dyDescent="0.45">
      <c r="A157" s="418" t="s">
        <v>9779</v>
      </c>
      <c r="B157" s="512"/>
      <c r="C157" s="414" t="s">
        <v>9638</v>
      </c>
      <c r="D157" s="514"/>
      <c r="E157" s="514"/>
      <c r="F157" s="522"/>
      <c r="G157" s="518"/>
      <c r="H157" s="434"/>
      <c r="I157" s="438"/>
      <c r="J157" s="448"/>
      <c r="K157" s="397" t="s">
        <v>3979</v>
      </c>
      <c r="L157" s="512"/>
      <c r="M157" s="414" t="s">
        <v>9638</v>
      </c>
      <c r="N157" s="514"/>
      <c r="O157" s="514"/>
      <c r="P157" s="516"/>
      <c r="Q157" s="518"/>
      <c r="R157" s="434"/>
      <c r="S157" s="438"/>
      <c r="T157" s="448"/>
      <c r="U157" s="418" t="s">
        <v>9772</v>
      </c>
      <c r="V157" s="512"/>
      <c r="W157" s="414" t="s">
        <v>9638</v>
      </c>
      <c r="X157" s="514"/>
      <c r="Y157" s="514"/>
      <c r="Z157" s="516"/>
      <c r="AA157" s="518"/>
      <c r="AB157" s="434"/>
      <c r="AC157" s="444"/>
      <c r="AD157" s="479"/>
    </row>
    <row r="158" spans="1:30" s="45" customFormat="1" ht="19.2" customHeight="1" x14ac:dyDescent="0.45">
      <c r="A158" s="415" t="s">
        <v>9879</v>
      </c>
      <c r="B158" s="511" t="s">
        <v>9580</v>
      </c>
      <c r="C158" s="412" t="s">
        <v>9580</v>
      </c>
      <c r="D158" s="513" t="s">
        <v>9648</v>
      </c>
      <c r="E158" s="513" t="s">
        <v>9880</v>
      </c>
      <c r="F158" s="515" t="s">
        <v>9881</v>
      </c>
      <c r="G158" s="517" t="s">
        <v>9757</v>
      </c>
      <c r="H158" s="433"/>
      <c r="I158" s="437" t="s">
        <v>9758</v>
      </c>
      <c r="J158" s="447"/>
      <c r="K158" s="415" t="s">
        <v>9882</v>
      </c>
      <c r="L158" s="511" t="s">
        <v>9609</v>
      </c>
      <c r="M158" s="412" t="s">
        <v>9775</v>
      </c>
      <c r="N158" s="513" t="s">
        <v>8562</v>
      </c>
      <c r="O158" s="513" t="s">
        <v>9663</v>
      </c>
      <c r="P158" s="521" t="s">
        <v>9872</v>
      </c>
      <c r="Q158" s="517" t="s">
        <v>9757</v>
      </c>
      <c r="R158" s="433"/>
      <c r="S158" s="437" t="s">
        <v>9777</v>
      </c>
      <c r="T158" s="447" t="s">
        <v>9586</v>
      </c>
      <c r="U158" s="415" t="s">
        <v>9883</v>
      </c>
      <c r="V158" s="511" t="s">
        <v>9609</v>
      </c>
      <c r="W158" s="412" t="s">
        <v>9775</v>
      </c>
      <c r="X158" s="513" t="s">
        <v>8562</v>
      </c>
      <c r="Y158" s="513" t="s">
        <v>9663</v>
      </c>
      <c r="Z158" s="521" t="s">
        <v>9872</v>
      </c>
      <c r="AA158" s="517" t="s">
        <v>9757</v>
      </c>
      <c r="AB158" s="433"/>
      <c r="AC158" s="443" t="s">
        <v>9884</v>
      </c>
      <c r="AD158" s="478" t="s">
        <v>9586</v>
      </c>
    </row>
    <row r="159" spans="1:30" ht="19.2" customHeight="1" x14ac:dyDescent="0.45">
      <c r="A159" s="397" t="s">
        <v>4002</v>
      </c>
      <c r="B159" s="512"/>
      <c r="C159" s="414" t="s">
        <v>9638</v>
      </c>
      <c r="D159" s="514"/>
      <c r="E159" s="514"/>
      <c r="F159" s="516"/>
      <c r="G159" s="518"/>
      <c r="H159" s="434"/>
      <c r="I159" s="438"/>
      <c r="J159" s="448"/>
      <c r="K159" s="397" t="s">
        <v>9779</v>
      </c>
      <c r="L159" s="512"/>
      <c r="M159" s="414" t="s">
        <v>9638</v>
      </c>
      <c r="N159" s="514"/>
      <c r="O159" s="514"/>
      <c r="P159" s="522"/>
      <c r="Q159" s="518"/>
      <c r="R159" s="434"/>
      <c r="S159" s="438"/>
      <c r="T159" s="448"/>
      <c r="U159" s="397" t="s">
        <v>9779</v>
      </c>
      <c r="V159" s="512"/>
      <c r="W159" s="414" t="s">
        <v>9638</v>
      </c>
      <c r="X159" s="514"/>
      <c r="Y159" s="514"/>
      <c r="Z159" s="522"/>
      <c r="AA159" s="518"/>
      <c r="AB159" s="434"/>
      <c r="AC159" s="444"/>
      <c r="AD159" s="479"/>
    </row>
    <row r="160" spans="1:30" ht="19.2" customHeight="1" x14ac:dyDescent="0.45">
      <c r="A160" s="415" t="s">
        <v>9885</v>
      </c>
      <c r="B160" s="511" t="s">
        <v>9610</v>
      </c>
      <c r="C160" s="412" t="s">
        <v>9610</v>
      </c>
      <c r="D160" s="513" t="s">
        <v>9643</v>
      </c>
      <c r="E160" s="513" t="s">
        <v>9886</v>
      </c>
      <c r="F160" s="515" t="s">
        <v>9887</v>
      </c>
      <c r="G160" s="517" t="s">
        <v>9757</v>
      </c>
      <c r="H160" s="433"/>
      <c r="I160" s="437" t="s">
        <v>9758</v>
      </c>
      <c r="J160" s="447"/>
      <c r="K160" s="415" t="s">
        <v>9888</v>
      </c>
      <c r="L160" s="511" t="s">
        <v>9580</v>
      </c>
      <c r="M160" s="412" t="s">
        <v>9580</v>
      </c>
      <c r="N160" s="513" t="s">
        <v>9648</v>
      </c>
      <c r="O160" s="513" t="s">
        <v>9889</v>
      </c>
      <c r="P160" s="515" t="s">
        <v>9890</v>
      </c>
      <c r="Q160" s="517" t="s">
        <v>9757</v>
      </c>
      <c r="R160" s="433"/>
      <c r="S160" s="437" t="s">
        <v>9760</v>
      </c>
      <c r="T160" s="447"/>
      <c r="U160" s="415" t="s">
        <v>9891</v>
      </c>
      <c r="V160" s="511" t="s">
        <v>9580</v>
      </c>
      <c r="W160" s="412" t="s">
        <v>9580</v>
      </c>
      <c r="X160" s="513" t="s">
        <v>9648</v>
      </c>
      <c r="Y160" s="513" t="s">
        <v>9892</v>
      </c>
      <c r="Z160" s="515" t="s">
        <v>9893</v>
      </c>
      <c r="AA160" s="517" t="s">
        <v>9757</v>
      </c>
      <c r="AB160" s="433"/>
      <c r="AC160" s="443" t="s">
        <v>9770</v>
      </c>
      <c r="AD160" s="478"/>
    </row>
    <row r="161" spans="1:30" ht="19.2" customHeight="1" x14ac:dyDescent="0.45">
      <c r="A161" s="397" t="s">
        <v>1961</v>
      </c>
      <c r="B161" s="512"/>
      <c r="C161" s="414" t="s">
        <v>9638</v>
      </c>
      <c r="D161" s="514"/>
      <c r="E161" s="514"/>
      <c r="F161" s="516"/>
      <c r="G161" s="518"/>
      <c r="H161" s="434"/>
      <c r="I161" s="438"/>
      <c r="J161" s="448"/>
      <c r="K161" s="397" t="s">
        <v>4003</v>
      </c>
      <c r="L161" s="512"/>
      <c r="M161" s="414" t="s">
        <v>9638</v>
      </c>
      <c r="N161" s="514"/>
      <c r="O161" s="514"/>
      <c r="P161" s="516"/>
      <c r="Q161" s="518"/>
      <c r="R161" s="434"/>
      <c r="S161" s="438"/>
      <c r="T161" s="448"/>
      <c r="U161" s="397" t="s">
        <v>9785</v>
      </c>
      <c r="V161" s="512"/>
      <c r="W161" s="414" t="s">
        <v>9638</v>
      </c>
      <c r="X161" s="514"/>
      <c r="Y161" s="514"/>
      <c r="Z161" s="516"/>
      <c r="AA161" s="518"/>
      <c r="AB161" s="434"/>
      <c r="AC161" s="444"/>
      <c r="AD161" s="479"/>
    </row>
    <row r="162" spans="1:30" ht="19.2" customHeight="1" x14ac:dyDescent="0.45">
      <c r="A162" s="415" t="s">
        <v>9894</v>
      </c>
      <c r="B162" s="511" t="s">
        <v>9582</v>
      </c>
      <c r="C162" s="412" t="s">
        <v>9582</v>
      </c>
      <c r="D162" s="513" t="s">
        <v>9716</v>
      </c>
      <c r="E162" s="513" t="s">
        <v>9895</v>
      </c>
      <c r="F162" s="515" t="s">
        <v>9896</v>
      </c>
      <c r="G162" s="517" t="s">
        <v>9757</v>
      </c>
      <c r="H162" s="433"/>
      <c r="I162" s="437" t="s">
        <v>9758</v>
      </c>
      <c r="J162" s="447"/>
      <c r="K162" s="415" t="s">
        <v>9897</v>
      </c>
      <c r="L162" s="511" t="s">
        <v>9610</v>
      </c>
      <c r="M162" s="412" t="s">
        <v>9610</v>
      </c>
      <c r="N162" s="513" t="s">
        <v>9643</v>
      </c>
      <c r="O162" s="513" t="s">
        <v>9898</v>
      </c>
      <c r="P162" s="515" t="s">
        <v>9899</v>
      </c>
      <c r="Q162" s="517" t="s">
        <v>9757</v>
      </c>
      <c r="R162" s="433"/>
      <c r="S162" s="437" t="s">
        <v>9760</v>
      </c>
      <c r="T162" s="447"/>
      <c r="U162" s="415" t="s">
        <v>9900</v>
      </c>
      <c r="V162" s="511" t="s">
        <v>9610</v>
      </c>
      <c r="W162" s="412" t="s">
        <v>9610</v>
      </c>
      <c r="X162" s="513" t="s">
        <v>9643</v>
      </c>
      <c r="Y162" s="513" t="s">
        <v>9901</v>
      </c>
      <c r="Z162" s="515" t="s">
        <v>9902</v>
      </c>
      <c r="AA162" s="517" t="s">
        <v>9757</v>
      </c>
      <c r="AB162" s="433"/>
      <c r="AC162" s="443" t="s">
        <v>9770</v>
      </c>
      <c r="AD162" s="478"/>
    </row>
    <row r="163" spans="1:30" ht="19.2" customHeight="1" x14ac:dyDescent="0.45">
      <c r="A163" s="397" t="s">
        <v>9799</v>
      </c>
      <c r="B163" s="512"/>
      <c r="C163" s="414" t="s">
        <v>9638</v>
      </c>
      <c r="D163" s="514"/>
      <c r="E163" s="514"/>
      <c r="F163" s="516"/>
      <c r="G163" s="518"/>
      <c r="H163" s="434"/>
      <c r="I163" s="438"/>
      <c r="J163" s="448"/>
      <c r="K163" s="397" t="s">
        <v>1962</v>
      </c>
      <c r="L163" s="512"/>
      <c r="M163" s="414" t="s">
        <v>9638</v>
      </c>
      <c r="N163" s="514"/>
      <c r="O163" s="514"/>
      <c r="P163" s="516"/>
      <c r="Q163" s="518"/>
      <c r="R163" s="434"/>
      <c r="S163" s="438"/>
      <c r="T163" s="448"/>
      <c r="U163" s="397" t="s">
        <v>9789</v>
      </c>
      <c r="V163" s="512"/>
      <c r="W163" s="414" t="s">
        <v>9638</v>
      </c>
      <c r="X163" s="514"/>
      <c r="Y163" s="514"/>
      <c r="Z163" s="516"/>
      <c r="AA163" s="518"/>
      <c r="AB163" s="434"/>
      <c r="AC163" s="444"/>
      <c r="AD163" s="479"/>
    </row>
    <row r="164" spans="1:30" ht="19.2" customHeight="1" x14ac:dyDescent="0.45">
      <c r="A164" s="415" t="s">
        <v>9903</v>
      </c>
      <c r="B164" s="511" t="s">
        <v>9904</v>
      </c>
      <c r="C164" s="412" t="s">
        <v>9904</v>
      </c>
      <c r="D164" s="513" t="s">
        <v>9797</v>
      </c>
      <c r="E164" s="513" t="s">
        <v>9683</v>
      </c>
      <c r="F164" s="521" t="s">
        <v>9905</v>
      </c>
      <c r="G164" s="517" t="s">
        <v>9757</v>
      </c>
      <c r="H164" s="433"/>
      <c r="I164" s="437" t="s">
        <v>9802</v>
      </c>
      <c r="J164" s="447" t="s">
        <v>9586</v>
      </c>
      <c r="K164" s="415" t="s">
        <v>9906</v>
      </c>
      <c r="L164" s="511" t="s">
        <v>9582</v>
      </c>
      <c r="M164" s="412" t="s">
        <v>9582</v>
      </c>
      <c r="N164" s="513" t="s">
        <v>9716</v>
      </c>
      <c r="O164" s="513" t="s">
        <v>9907</v>
      </c>
      <c r="P164" s="515" t="s">
        <v>9908</v>
      </c>
      <c r="Q164" s="517" t="s">
        <v>9757</v>
      </c>
      <c r="R164" s="433"/>
      <c r="S164" s="437" t="s">
        <v>9783</v>
      </c>
      <c r="T164" s="447"/>
      <c r="U164" s="415" t="s">
        <v>9909</v>
      </c>
      <c r="V164" s="511" t="s">
        <v>9582</v>
      </c>
      <c r="W164" s="412" t="s">
        <v>9582</v>
      </c>
      <c r="X164" s="513" t="s">
        <v>9716</v>
      </c>
      <c r="Y164" s="513" t="s">
        <v>9910</v>
      </c>
      <c r="Z164" s="515" t="s">
        <v>9911</v>
      </c>
      <c r="AA164" s="517" t="s">
        <v>9757</v>
      </c>
      <c r="AB164" s="433"/>
      <c r="AC164" s="443" t="s">
        <v>9770</v>
      </c>
      <c r="AD164" s="478"/>
    </row>
    <row r="165" spans="1:30" ht="19.2" customHeight="1" x14ac:dyDescent="0.45">
      <c r="A165" s="397" t="s">
        <v>4071</v>
      </c>
      <c r="B165" s="512"/>
      <c r="C165" s="414" t="s">
        <v>9638</v>
      </c>
      <c r="D165" s="514"/>
      <c r="E165" s="514"/>
      <c r="F165" s="522"/>
      <c r="G165" s="518"/>
      <c r="H165" s="434"/>
      <c r="I165" s="438"/>
      <c r="J165" s="448"/>
      <c r="K165" s="397" t="s">
        <v>4067</v>
      </c>
      <c r="L165" s="512"/>
      <c r="M165" s="414" t="s">
        <v>9638</v>
      </c>
      <c r="N165" s="514"/>
      <c r="O165" s="514"/>
      <c r="P165" s="516"/>
      <c r="Q165" s="518"/>
      <c r="R165" s="434"/>
      <c r="S165" s="438"/>
      <c r="T165" s="448"/>
      <c r="U165" s="397" t="s">
        <v>4068</v>
      </c>
      <c r="V165" s="512"/>
      <c r="W165" s="414" t="s">
        <v>9638</v>
      </c>
      <c r="X165" s="514"/>
      <c r="Y165" s="514"/>
      <c r="Z165" s="516"/>
      <c r="AA165" s="518"/>
      <c r="AB165" s="434"/>
      <c r="AC165" s="444"/>
      <c r="AD165" s="479"/>
    </row>
    <row r="166" spans="1:30" ht="19.2" customHeight="1" x14ac:dyDescent="0.45">
      <c r="A166" s="415" t="s">
        <v>9912</v>
      </c>
      <c r="B166" s="511" t="s">
        <v>9904</v>
      </c>
      <c r="C166" s="412" t="s">
        <v>9904</v>
      </c>
      <c r="D166" s="513" t="s">
        <v>9797</v>
      </c>
      <c r="E166" s="513" t="s">
        <v>9684</v>
      </c>
      <c r="F166" s="521" t="s">
        <v>9913</v>
      </c>
      <c r="G166" s="517" t="s">
        <v>9757</v>
      </c>
      <c r="H166" s="433"/>
      <c r="I166" s="437" t="s">
        <v>9802</v>
      </c>
      <c r="J166" s="447" t="s">
        <v>9586</v>
      </c>
      <c r="K166" s="415" t="s">
        <v>9914</v>
      </c>
      <c r="L166" s="511" t="s">
        <v>9696</v>
      </c>
      <c r="M166" s="412" t="s">
        <v>9696</v>
      </c>
      <c r="N166" s="513" t="s">
        <v>9647</v>
      </c>
      <c r="O166" s="513" t="s">
        <v>9798</v>
      </c>
      <c r="P166" s="515" t="s">
        <v>9915</v>
      </c>
      <c r="Q166" s="517" t="s">
        <v>9757</v>
      </c>
      <c r="R166" s="433"/>
      <c r="S166" s="437" t="s">
        <v>9795</v>
      </c>
      <c r="T166" s="447"/>
      <c r="U166" s="415" t="s">
        <v>9916</v>
      </c>
      <c r="V166" s="511" t="s">
        <v>9904</v>
      </c>
      <c r="W166" s="412" t="s">
        <v>9904</v>
      </c>
      <c r="X166" s="513" t="s">
        <v>9797</v>
      </c>
      <c r="Y166" s="513" t="s">
        <v>9798</v>
      </c>
      <c r="Z166" s="521" t="s">
        <v>9915</v>
      </c>
      <c r="AA166" s="517" t="s">
        <v>9757</v>
      </c>
      <c r="AB166" s="433"/>
      <c r="AC166" s="437" t="s">
        <v>9795</v>
      </c>
      <c r="AD166" s="478" t="s">
        <v>9586</v>
      </c>
    </row>
    <row r="167" spans="1:30" ht="19.2" customHeight="1" x14ac:dyDescent="0.45">
      <c r="A167" s="397" t="s">
        <v>4072</v>
      </c>
      <c r="B167" s="512"/>
      <c r="C167" s="414" t="s">
        <v>9638</v>
      </c>
      <c r="D167" s="514"/>
      <c r="E167" s="514"/>
      <c r="F167" s="522"/>
      <c r="G167" s="518"/>
      <c r="H167" s="434"/>
      <c r="I167" s="438"/>
      <c r="J167" s="448"/>
      <c r="K167" s="418" t="s">
        <v>4073</v>
      </c>
      <c r="L167" s="512"/>
      <c r="M167" s="414" t="s">
        <v>9638</v>
      </c>
      <c r="N167" s="514"/>
      <c r="O167" s="514"/>
      <c r="P167" s="516"/>
      <c r="Q167" s="518"/>
      <c r="R167" s="434"/>
      <c r="S167" s="438"/>
      <c r="T167" s="448"/>
      <c r="U167" s="417" t="s">
        <v>4073</v>
      </c>
      <c r="V167" s="512"/>
      <c r="W167" s="414" t="s">
        <v>9638</v>
      </c>
      <c r="X167" s="514"/>
      <c r="Y167" s="514"/>
      <c r="Z167" s="522"/>
      <c r="AA167" s="518"/>
      <c r="AB167" s="434"/>
      <c r="AC167" s="438"/>
      <c r="AD167" s="479"/>
    </row>
    <row r="168" spans="1:30" ht="19.2" customHeight="1" x14ac:dyDescent="0.45">
      <c r="A168" s="415" t="s">
        <v>9917</v>
      </c>
      <c r="B168" s="511" t="s">
        <v>9611</v>
      </c>
      <c r="C168" s="412" t="s">
        <v>9678</v>
      </c>
      <c r="D168" s="513" t="s">
        <v>8921</v>
      </c>
      <c r="E168" s="513" t="s">
        <v>9737</v>
      </c>
      <c r="F168" s="521" t="s">
        <v>9918</v>
      </c>
      <c r="G168" s="517" t="s">
        <v>9757</v>
      </c>
      <c r="H168" s="433"/>
      <c r="I168" s="437" t="s">
        <v>9633</v>
      </c>
      <c r="J168" s="447" t="s">
        <v>9586</v>
      </c>
      <c r="K168" s="415" t="s">
        <v>9919</v>
      </c>
      <c r="L168" s="511" t="s">
        <v>9696</v>
      </c>
      <c r="M168" s="412" t="s">
        <v>9696</v>
      </c>
      <c r="N168" s="513" t="s">
        <v>9647</v>
      </c>
      <c r="O168" s="513" t="s">
        <v>9805</v>
      </c>
      <c r="P168" s="515" t="s">
        <v>9920</v>
      </c>
      <c r="Q168" s="517" t="s">
        <v>9757</v>
      </c>
      <c r="R168" s="433"/>
      <c r="S168" s="437" t="s">
        <v>9795</v>
      </c>
      <c r="T168" s="447"/>
      <c r="U168" s="415" t="s">
        <v>9921</v>
      </c>
      <c r="V168" s="511" t="s">
        <v>9904</v>
      </c>
      <c r="W168" s="412" t="s">
        <v>9904</v>
      </c>
      <c r="X168" s="513" t="s">
        <v>9797</v>
      </c>
      <c r="Y168" s="513" t="s">
        <v>9805</v>
      </c>
      <c r="Z168" s="521" t="s">
        <v>9920</v>
      </c>
      <c r="AA168" s="517" t="s">
        <v>9757</v>
      </c>
      <c r="AB168" s="433"/>
      <c r="AC168" s="437" t="s">
        <v>9795</v>
      </c>
      <c r="AD168" s="478" t="s">
        <v>9586</v>
      </c>
    </row>
    <row r="169" spans="1:30" ht="19.2" customHeight="1" x14ac:dyDescent="0.45">
      <c r="A169" s="397" t="s">
        <v>4093</v>
      </c>
      <c r="B169" s="512"/>
      <c r="C169" s="414" t="s">
        <v>9638</v>
      </c>
      <c r="D169" s="514"/>
      <c r="E169" s="514"/>
      <c r="F169" s="522"/>
      <c r="G169" s="518"/>
      <c r="H169" s="434"/>
      <c r="I169" s="438"/>
      <c r="J169" s="448"/>
      <c r="K169" s="418" t="s">
        <v>4074</v>
      </c>
      <c r="L169" s="512"/>
      <c r="M169" s="414" t="s">
        <v>9638</v>
      </c>
      <c r="N169" s="514"/>
      <c r="O169" s="514"/>
      <c r="P169" s="516"/>
      <c r="Q169" s="518"/>
      <c r="R169" s="434"/>
      <c r="S169" s="438"/>
      <c r="T169" s="448"/>
      <c r="U169" s="417" t="s">
        <v>4074</v>
      </c>
      <c r="V169" s="512"/>
      <c r="W169" s="414" t="s">
        <v>9638</v>
      </c>
      <c r="X169" s="514"/>
      <c r="Y169" s="514"/>
      <c r="Z169" s="522"/>
      <c r="AA169" s="518"/>
      <c r="AB169" s="434"/>
      <c r="AC169" s="438"/>
      <c r="AD169" s="479"/>
    </row>
    <row r="170" spans="1:30" ht="19.2" customHeight="1" x14ac:dyDescent="0.45">
      <c r="A170" s="415" t="s">
        <v>9922</v>
      </c>
      <c r="B170" s="511" t="s">
        <v>9583</v>
      </c>
      <c r="C170" s="412" t="s">
        <v>9583</v>
      </c>
      <c r="D170" s="513" t="s">
        <v>8849</v>
      </c>
      <c r="E170" s="513" t="s">
        <v>9923</v>
      </c>
      <c r="F170" s="515" t="s">
        <v>9924</v>
      </c>
      <c r="G170" s="517" t="s">
        <v>9757</v>
      </c>
      <c r="H170" s="433"/>
      <c r="I170" s="437" t="s">
        <v>9758</v>
      </c>
      <c r="J170" s="447"/>
      <c r="K170" s="415" t="s">
        <v>9925</v>
      </c>
      <c r="L170" s="511" t="s">
        <v>9809</v>
      </c>
      <c r="M170" s="412" t="s">
        <v>9809</v>
      </c>
      <c r="N170" s="513" t="s">
        <v>9647</v>
      </c>
      <c r="O170" s="513" t="s">
        <v>9812</v>
      </c>
      <c r="P170" s="515" t="s">
        <v>9926</v>
      </c>
      <c r="Q170" s="517" t="s">
        <v>9757</v>
      </c>
      <c r="R170" s="433"/>
      <c r="S170" s="437" t="s">
        <v>9810</v>
      </c>
      <c r="T170" s="447"/>
      <c r="U170" s="415" t="s">
        <v>9927</v>
      </c>
      <c r="V170" s="511" t="s">
        <v>9809</v>
      </c>
      <c r="W170" s="412" t="s">
        <v>9809</v>
      </c>
      <c r="X170" s="513" t="s">
        <v>9797</v>
      </c>
      <c r="Y170" s="513" t="s">
        <v>9812</v>
      </c>
      <c r="Z170" s="521" t="s">
        <v>9926</v>
      </c>
      <c r="AA170" s="517" t="s">
        <v>9757</v>
      </c>
      <c r="AB170" s="433" t="s">
        <v>8897</v>
      </c>
      <c r="AC170" s="437" t="s">
        <v>9810</v>
      </c>
      <c r="AD170" s="478" t="s">
        <v>9586</v>
      </c>
    </row>
    <row r="171" spans="1:30" ht="19.2" customHeight="1" thickBot="1" x14ac:dyDescent="0.5">
      <c r="A171" s="397" t="s">
        <v>4108</v>
      </c>
      <c r="B171" s="512"/>
      <c r="C171" s="414" t="s">
        <v>9638</v>
      </c>
      <c r="D171" s="514"/>
      <c r="E171" s="514"/>
      <c r="F171" s="516"/>
      <c r="G171" s="518"/>
      <c r="H171" s="442"/>
      <c r="I171" s="505"/>
      <c r="J171" s="506"/>
      <c r="K171" s="397" t="s">
        <v>9813</v>
      </c>
      <c r="L171" s="512"/>
      <c r="M171" s="414" t="s">
        <v>9638</v>
      </c>
      <c r="N171" s="514"/>
      <c r="O171" s="514"/>
      <c r="P171" s="516"/>
      <c r="Q171" s="518"/>
      <c r="R171" s="434"/>
      <c r="S171" s="438"/>
      <c r="T171" s="448"/>
      <c r="U171" s="397" t="s">
        <v>9813</v>
      </c>
      <c r="V171" s="512"/>
      <c r="W171" s="414" t="s">
        <v>9638</v>
      </c>
      <c r="X171" s="514"/>
      <c r="Y171" s="514"/>
      <c r="Z171" s="522"/>
      <c r="AA171" s="518"/>
      <c r="AB171" s="434"/>
      <c r="AC171" s="438"/>
      <c r="AD171" s="479"/>
    </row>
    <row r="172" spans="1:30" ht="19.2" customHeight="1" x14ac:dyDescent="0.45">
      <c r="A172" s="411" t="s">
        <v>9928</v>
      </c>
      <c r="B172" s="511" t="s">
        <v>9579</v>
      </c>
      <c r="C172" s="412" t="s">
        <v>9579</v>
      </c>
      <c r="D172" s="513" t="str">
        <f>IF(C173="ア",VLOOKUP(A173,[1]ア!$A$2:$E$1545,2,FALSE),IF(C173="イ",VLOOKUP(A173,[1]イ!$A$2:$E$77,2,FALSE),IF(C173="ウ",HLOOKUP(A173,[1]ウ!$B$1:$QI$6,4,FALSE),IF(C173="エ",VLOOKUP(A173,[1]エ!$A$4:$E$443,3,FALSE)&amp;"　"&amp;VLOOKUP(A173,[1]エ!$A$4:$E$443,4,FALSE),""))))</f>
        <v>未定</v>
      </c>
      <c r="E172" s="513" t="str">
        <f>IF(C173="ア",VLOOKUP(A173,[1]ア!$A$2:$E$1545,4,FALSE),IF(C173="イ",VLOOKUP(A173,[1]イ!$A$2:$E$77,4,FALSE),IF(C173="ウ",IF(HLOOKUP(A173,[1]ウ!$B$1:$QI$6,3,FALSE)="","",HLOOKUP(A173,[1]ウ!$B$1:$QI$6,3,FALSE)),"")))</f>
        <v>国語
A-461</v>
      </c>
      <c r="F172" s="515" t="str">
        <f>IF(C173="ア",VLOOKUP(A173,[1]ア!$A$2:$E$1545,5,FALSE),IF(C173="イ",VLOOKUP(A173,[1]イ!$A$2:$E$77,5,FALSE),IF(C173="ウ",HLOOKUP(A173,[1]ウ!$B$1:$QI$6,5,FALSE),IF(C173="エ",VLOOKUP(A173,[1]エ!$A$4:$E$443,5,FALSE),""))))&amp;"　"&amp;IF(C173="ウ",HLOOKUP(A173,[1]ウ!$B$1:$QI$6,6,FALSE),"")</f>
        <v>国語　４　</v>
      </c>
      <c r="G172" s="517" t="s">
        <v>9757</v>
      </c>
      <c r="H172" s="433"/>
      <c r="I172" s="437" t="s">
        <v>9758</v>
      </c>
      <c r="J172" s="447"/>
      <c r="K172" s="415" t="s">
        <v>9929</v>
      </c>
      <c r="L172" s="511" t="s">
        <v>9611</v>
      </c>
      <c r="M172" s="412" t="s">
        <v>9678</v>
      </c>
      <c r="N172" s="513" t="s">
        <v>9736</v>
      </c>
      <c r="O172" s="513" t="s">
        <v>9818</v>
      </c>
      <c r="P172" s="515" t="s">
        <v>9930</v>
      </c>
      <c r="Q172" s="517" t="s">
        <v>9757</v>
      </c>
      <c r="R172" s="433"/>
      <c r="S172" s="437" t="s">
        <v>9810</v>
      </c>
      <c r="T172" s="447"/>
      <c r="U172" s="415" t="s">
        <v>9931</v>
      </c>
      <c r="V172" s="511" t="s">
        <v>9611</v>
      </c>
      <c r="W172" s="412" t="s">
        <v>9678</v>
      </c>
      <c r="X172" s="513" t="s">
        <v>8921</v>
      </c>
      <c r="Y172" s="513" t="s">
        <v>9818</v>
      </c>
      <c r="Z172" s="521" t="s">
        <v>9932</v>
      </c>
      <c r="AA172" s="517" t="s">
        <v>9757</v>
      </c>
      <c r="AB172" s="433" t="s">
        <v>9819</v>
      </c>
      <c r="AC172" s="437" t="s">
        <v>9810</v>
      </c>
      <c r="AD172" s="478" t="s">
        <v>9586</v>
      </c>
    </row>
    <row r="173" spans="1:30" ht="19.2" customHeight="1" thickBot="1" x14ac:dyDescent="0.5">
      <c r="A173" s="418" t="s">
        <v>3511</v>
      </c>
      <c r="B173" s="512"/>
      <c r="C173" s="414" t="s">
        <v>9600</v>
      </c>
      <c r="D173" s="514"/>
      <c r="E173" s="514"/>
      <c r="F173" s="516"/>
      <c r="G173" s="518"/>
      <c r="H173" s="434"/>
      <c r="I173" s="438"/>
      <c r="J173" s="448"/>
      <c r="K173" s="426" t="s">
        <v>9820</v>
      </c>
      <c r="L173" s="512"/>
      <c r="M173" s="414" t="s">
        <v>9638</v>
      </c>
      <c r="N173" s="514"/>
      <c r="O173" s="514"/>
      <c r="P173" s="516"/>
      <c r="Q173" s="518"/>
      <c r="R173" s="442"/>
      <c r="S173" s="438"/>
      <c r="T173" s="448"/>
      <c r="U173" s="397" t="s">
        <v>9820</v>
      </c>
      <c r="V173" s="512"/>
      <c r="W173" s="414" t="s">
        <v>9638</v>
      </c>
      <c r="X173" s="514"/>
      <c r="Y173" s="514"/>
      <c r="Z173" s="522"/>
      <c r="AA173" s="518"/>
      <c r="AB173" s="442"/>
      <c r="AC173" s="438"/>
      <c r="AD173" s="479"/>
    </row>
    <row r="174" spans="1:30" ht="19.2" customHeight="1" x14ac:dyDescent="0.45">
      <c r="A174" s="415" t="s">
        <v>9933</v>
      </c>
      <c r="B174" s="511" t="s">
        <v>9579</v>
      </c>
      <c r="C174" s="412" t="s">
        <v>9585</v>
      </c>
      <c r="D174" s="513" t="s">
        <v>9934</v>
      </c>
      <c r="E174" s="513">
        <v>4</v>
      </c>
      <c r="F174" s="515" t="s">
        <v>9935</v>
      </c>
      <c r="G174" s="517" t="s">
        <v>9757</v>
      </c>
      <c r="H174" s="433"/>
      <c r="I174" s="437" t="s">
        <v>9758</v>
      </c>
      <c r="J174" s="447"/>
      <c r="K174" s="411" t="s">
        <v>9936</v>
      </c>
      <c r="L174" s="511" t="s">
        <v>9583</v>
      </c>
      <c r="M174" s="412" t="s">
        <v>9583</v>
      </c>
      <c r="N174" s="513" t="s">
        <v>8849</v>
      </c>
      <c r="O174" s="513" t="s">
        <v>9937</v>
      </c>
      <c r="P174" s="515" t="s">
        <v>9938</v>
      </c>
      <c r="Q174" s="517" t="s">
        <v>9757</v>
      </c>
      <c r="R174" s="433"/>
      <c r="S174" s="437" t="s">
        <v>9783</v>
      </c>
      <c r="T174" s="493"/>
      <c r="U174" s="415" t="s">
        <v>9939</v>
      </c>
      <c r="V174" s="524" t="s">
        <v>9583</v>
      </c>
      <c r="W174" s="412" t="s">
        <v>9583</v>
      </c>
      <c r="X174" s="513" t="s">
        <v>8849</v>
      </c>
      <c r="Y174" s="513" t="s">
        <v>9940</v>
      </c>
      <c r="Z174" s="515" t="s">
        <v>9941</v>
      </c>
      <c r="AA174" s="517" t="s">
        <v>9757</v>
      </c>
      <c r="AB174" s="433"/>
      <c r="AC174" s="443" t="s">
        <v>9762</v>
      </c>
      <c r="AD174" s="492"/>
    </row>
    <row r="175" spans="1:30" ht="19.2" customHeight="1" x14ac:dyDescent="0.45">
      <c r="A175" s="419"/>
      <c r="B175" s="512"/>
      <c r="C175" s="414" t="s">
        <v>9638</v>
      </c>
      <c r="D175" s="514"/>
      <c r="E175" s="514"/>
      <c r="F175" s="516"/>
      <c r="G175" s="518"/>
      <c r="H175" s="434"/>
      <c r="I175" s="438"/>
      <c r="J175" s="448"/>
      <c r="K175" s="397" t="s">
        <v>4109</v>
      </c>
      <c r="L175" s="512"/>
      <c r="M175" s="414" t="s">
        <v>9638</v>
      </c>
      <c r="N175" s="514"/>
      <c r="O175" s="514"/>
      <c r="P175" s="516"/>
      <c r="Q175" s="518"/>
      <c r="R175" s="434"/>
      <c r="S175" s="438"/>
      <c r="T175" s="448"/>
      <c r="U175" s="397" t="s">
        <v>4110</v>
      </c>
      <c r="V175" s="512"/>
      <c r="W175" s="414" t="s">
        <v>9638</v>
      </c>
      <c r="X175" s="514"/>
      <c r="Y175" s="514"/>
      <c r="Z175" s="516"/>
      <c r="AA175" s="518"/>
      <c r="AB175" s="434"/>
      <c r="AC175" s="444"/>
      <c r="AD175" s="479"/>
    </row>
    <row r="176" spans="1:30" ht="19.2" customHeight="1" x14ac:dyDescent="0.45">
      <c r="A176" s="415" t="s">
        <v>9942</v>
      </c>
      <c r="B176" s="511" t="s">
        <v>9609</v>
      </c>
      <c r="C176" s="412" t="s">
        <v>9609</v>
      </c>
      <c r="D176" s="513" t="str">
        <f>IF(C177="ア",VLOOKUP(A177,[1]ア!$A$2:$E$1545,2,FALSE),IF(C177="イ",VLOOKUP(A177,[1]イ!$A$2:$E$77,2,FALSE),IF(C177="ウ",HLOOKUP(A177,[1]ウ!$B$1:$QI$6,4,FALSE),IF(C177="エ",VLOOKUP(A177,[1]エ!$A$4:$E$443,3,FALSE)&amp;"　"&amp;VLOOKUP(A177,[1]エ!$A$4:$E$443,4,FALSE),""))))</f>
        <v>未定</v>
      </c>
      <c r="E176" s="513" t="str">
        <f>IF(C177="ア",VLOOKUP(A177,[1]ア!$A$2:$E$1545,4,FALSE),IF(C177="イ",VLOOKUP(A177,[1]イ!$A$2:$E$77,4,FALSE),IF(C177="ウ",IF(HLOOKUP(A177,[1]ウ!$B$1:$QI$6,3,FALSE)="","",HLOOKUP(A177,[1]ウ!$B$1:$QI$6,3,FALSE)),"")))</f>
        <v>社会
A-461</v>
      </c>
      <c r="F176" s="515" t="str">
        <f>IF(C177="ア",VLOOKUP(A177,[1]ア!$A$2:$E$1545,5,FALSE),IF(C177="イ",VLOOKUP(A177,[1]イ!$A$2:$E$77,5,FALSE),IF(C177="ウ",HLOOKUP(A177,[1]ウ!$B$1:$QI$6,5,FALSE),IF(C177="エ",VLOOKUP(A177,[1]エ!$A$4:$E$443,5,FALSE),""))))&amp;"　"&amp;IF(C177="ウ",HLOOKUP(A177,[1]ウ!$B$1:$QI$6,6,FALSE),"")</f>
        <v>社会　４　</v>
      </c>
      <c r="G176" s="517" t="s">
        <v>9757</v>
      </c>
      <c r="H176" s="433"/>
      <c r="I176" s="437" t="s">
        <v>9758</v>
      </c>
      <c r="J176" s="447"/>
      <c r="K176" s="415" t="s">
        <v>9943</v>
      </c>
      <c r="L176" s="511" t="s">
        <v>9827</v>
      </c>
      <c r="M176" s="412" t="s">
        <v>9828</v>
      </c>
      <c r="N176" s="513" t="s">
        <v>9647</v>
      </c>
      <c r="O176" s="513" t="s">
        <v>9944</v>
      </c>
      <c r="P176" s="515" t="s">
        <v>9945</v>
      </c>
      <c r="Q176" s="517" t="s">
        <v>9757</v>
      </c>
      <c r="R176" s="433"/>
      <c r="S176" s="437" t="s">
        <v>9783</v>
      </c>
      <c r="T176" s="447"/>
      <c r="U176" s="415" t="s">
        <v>9946</v>
      </c>
      <c r="V176" s="511" t="s">
        <v>9827</v>
      </c>
      <c r="W176" s="412" t="s">
        <v>9828</v>
      </c>
      <c r="X176" s="513" t="s">
        <v>9647</v>
      </c>
      <c r="Y176" s="513" t="s">
        <v>9947</v>
      </c>
      <c r="Z176" s="515" t="s">
        <v>9948</v>
      </c>
      <c r="AA176" s="517" t="s">
        <v>9757</v>
      </c>
      <c r="AB176" s="433"/>
      <c r="AC176" s="443" t="s">
        <v>9762</v>
      </c>
      <c r="AD176" s="478"/>
    </row>
    <row r="177" spans="1:30" ht="19.2" customHeight="1" x14ac:dyDescent="0.45">
      <c r="A177" s="418" t="s">
        <v>9949</v>
      </c>
      <c r="B177" s="512"/>
      <c r="C177" s="414" t="s">
        <v>9600</v>
      </c>
      <c r="D177" s="514"/>
      <c r="E177" s="514"/>
      <c r="F177" s="516"/>
      <c r="G177" s="518"/>
      <c r="H177" s="434"/>
      <c r="I177" s="438"/>
      <c r="J177" s="448"/>
      <c r="K177" s="397" t="s">
        <v>1968</v>
      </c>
      <c r="L177" s="512"/>
      <c r="M177" s="414" t="s">
        <v>9638</v>
      </c>
      <c r="N177" s="514"/>
      <c r="O177" s="514"/>
      <c r="P177" s="516"/>
      <c r="Q177" s="518"/>
      <c r="R177" s="434"/>
      <c r="S177" s="438"/>
      <c r="T177" s="448"/>
      <c r="U177" s="397" t="s">
        <v>4095</v>
      </c>
      <c r="V177" s="512"/>
      <c r="W177" s="414" t="s">
        <v>9638</v>
      </c>
      <c r="X177" s="514"/>
      <c r="Y177" s="514"/>
      <c r="Z177" s="516"/>
      <c r="AA177" s="518"/>
      <c r="AB177" s="434"/>
      <c r="AC177" s="444"/>
      <c r="AD177" s="479"/>
    </row>
    <row r="178" spans="1:30" ht="19.2" customHeight="1" x14ac:dyDescent="0.45">
      <c r="A178" s="415" t="s">
        <v>9950</v>
      </c>
      <c r="B178" s="511" t="s">
        <v>9609</v>
      </c>
      <c r="C178" s="412" t="s">
        <v>9775</v>
      </c>
      <c r="D178" s="513" t="s">
        <v>9951</v>
      </c>
      <c r="E178" s="513" t="str">
        <f>IF(C179="ア",VLOOKUP(A179,[1]ア!$A$2:$E$1545,4,FALSE),IF(C179="イ",VLOOKUP(A179,[1]イ!$A$2:$E$77,4,FALSE),IF(C179="ウ",IF(HLOOKUP(A179,[1]ウ!$B$1:$QI$6,3,FALSE)="","",HLOOKUP(A179,[1]ウ!$B$1:$QI$6,3,FALSE)),"")))</f>
        <v/>
      </c>
      <c r="F178" s="515" t="s">
        <v>9952</v>
      </c>
      <c r="G178" s="517" t="s">
        <v>9757</v>
      </c>
      <c r="H178" s="433"/>
      <c r="I178" s="437" t="s">
        <v>9777</v>
      </c>
      <c r="J178" s="447" t="s">
        <v>9586</v>
      </c>
      <c r="K178" s="415" t="s">
        <v>9953</v>
      </c>
      <c r="L178" s="511" t="s">
        <v>9827</v>
      </c>
      <c r="M178" s="412" t="s">
        <v>9828</v>
      </c>
      <c r="N178" s="513" t="s">
        <v>9647</v>
      </c>
      <c r="O178" s="513" t="s">
        <v>9954</v>
      </c>
      <c r="P178" s="515" t="s">
        <v>9955</v>
      </c>
      <c r="Q178" s="517" t="s">
        <v>9757</v>
      </c>
      <c r="R178" s="433"/>
      <c r="S178" s="437" t="s">
        <v>9783</v>
      </c>
      <c r="T178" s="447"/>
      <c r="U178" s="415" t="s">
        <v>9956</v>
      </c>
      <c r="V178" s="511" t="s">
        <v>9827</v>
      </c>
      <c r="W178" s="412" t="s">
        <v>9828</v>
      </c>
      <c r="X178" s="513" t="s">
        <v>9647</v>
      </c>
      <c r="Y178" s="513" t="s">
        <v>9957</v>
      </c>
      <c r="Z178" s="515" t="s">
        <v>9958</v>
      </c>
      <c r="AA178" s="517" t="s">
        <v>9757</v>
      </c>
      <c r="AB178" s="433"/>
      <c r="AC178" s="443" t="s">
        <v>9762</v>
      </c>
      <c r="AD178" s="478"/>
    </row>
    <row r="179" spans="1:30" ht="19.2" customHeight="1" x14ac:dyDescent="0.45">
      <c r="A179" s="419"/>
      <c r="B179" s="512"/>
      <c r="C179" s="414" t="s">
        <v>9638</v>
      </c>
      <c r="D179" s="514"/>
      <c r="E179" s="514"/>
      <c r="F179" s="516"/>
      <c r="G179" s="518"/>
      <c r="H179" s="434"/>
      <c r="I179" s="438"/>
      <c r="J179" s="448"/>
      <c r="K179" s="420" t="s">
        <v>9833</v>
      </c>
      <c r="L179" s="512"/>
      <c r="M179" s="414" t="s">
        <v>9638</v>
      </c>
      <c r="N179" s="514"/>
      <c r="O179" s="514"/>
      <c r="P179" s="516"/>
      <c r="Q179" s="518"/>
      <c r="R179" s="434"/>
      <c r="S179" s="438"/>
      <c r="T179" s="448"/>
      <c r="U179" s="397" t="s">
        <v>9834</v>
      </c>
      <c r="V179" s="512"/>
      <c r="W179" s="414" t="s">
        <v>9638</v>
      </c>
      <c r="X179" s="514"/>
      <c r="Y179" s="514"/>
      <c r="Z179" s="516"/>
      <c r="AA179" s="518"/>
      <c r="AB179" s="434"/>
      <c r="AC179" s="444"/>
      <c r="AD179" s="479"/>
    </row>
    <row r="180" spans="1:30" ht="19.2" customHeight="1" x14ac:dyDescent="0.45">
      <c r="A180" s="415" t="s">
        <v>9959</v>
      </c>
      <c r="B180" s="511" t="s">
        <v>9580</v>
      </c>
      <c r="C180" s="412" t="s">
        <v>9580</v>
      </c>
      <c r="D180" s="513" t="str">
        <f>IF(C181="ア",VLOOKUP(A181,[1]ア!$A$2:$E$1545,2,FALSE),IF(C181="イ",VLOOKUP(A181,[1]イ!$A$2:$E$77,2,FALSE),IF(C181="ウ",HLOOKUP(A181,[1]ウ!$B$1:$QI$6,4,FALSE),IF(C181="エ",VLOOKUP(A181,[1]エ!$A$4:$E$443,3,FALSE)&amp;"　"&amp;VLOOKUP(A181,[1]エ!$A$4:$E$443,4,FALSE),""))))</f>
        <v>未定</v>
      </c>
      <c r="E180" s="513" t="str">
        <f>IF(C181="ア",VLOOKUP(A181,[1]ア!$A$2:$E$1545,4,FALSE),IF(C181="イ",VLOOKUP(A181,[1]イ!$A$2:$E$77,4,FALSE),IF(C181="ウ",IF(HLOOKUP(A181,[1]ウ!$B$1:$QI$6,3,FALSE)="","",HLOOKUP(A181,[1]ウ!$B$1:$QI$6,3,FALSE)),"")))</f>
        <v>算数
A-461</v>
      </c>
      <c r="F180" s="515" t="str">
        <f>IF(C181="ア",VLOOKUP(A181,[1]ア!$A$2:$E$1545,5,FALSE),IF(C181="イ",VLOOKUP(A181,[1]イ!$A$2:$E$77,5,FALSE),IF(C181="ウ",HLOOKUP(A181,[1]ウ!$B$1:$QI$6,5,FALSE),IF(C181="エ",VLOOKUP(A181,[1]エ!$A$4:$E$443,5,FALSE),""))))&amp;"　"&amp;IF(C181="ウ",HLOOKUP(A181,[1]ウ!$B$1:$QI$6,6,FALSE),"")</f>
        <v>算数　４　</v>
      </c>
      <c r="G180" s="517" t="s">
        <v>9757</v>
      </c>
      <c r="H180" s="433"/>
      <c r="I180" s="437" t="s">
        <v>9758</v>
      </c>
      <c r="J180" s="447"/>
      <c r="K180" s="415" t="s">
        <v>9960</v>
      </c>
      <c r="L180" s="511" t="s">
        <v>9579</v>
      </c>
      <c r="M180" s="412" t="s">
        <v>9579</v>
      </c>
      <c r="N180" s="513" t="str">
        <f>IF(M181="ア",VLOOKUP(K181,[1]ア!$A$2:$E$1545,2,FALSE),IF(M181="イ",VLOOKUP(K181,[1]イ!$A$2:$E$77,2,FALSE),IF(M181="ウ",HLOOKUP(K181,[1]ウ!$B$1:$QI$6,4,FALSE),IF(M181="エ",VLOOKUP(K181,[1]エ!$A$4:$E$443,3,FALSE)&amp;"　"&amp;VLOOKUP(K181,[1]エ!$A$4:$E$443,4,FALSE),""))))</f>
        <v>未定</v>
      </c>
      <c r="O180" s="513" t="str">
        <f>IF(M181="ア",VLOOKUP(K181,[1]ア!$A$2:$E$1545,4,FALSE),IF(M181="イ",VLOOKUP(K181,[1]イ!$A$2:$E$77,4,FALSE),IF(M181="ウ",IF(HLOOKUP(K181,[1]ウ!$B$1:$QI$6,3,FALSE)="","",HLOOKUP(K181,[1]ウ!$B$1:$QI$6,3,FALSE)),"")))</f>
        <v>国語
A-561</v>
      </c>
      <c r="P180" s="515" t="str">
        <f>IF(M181="ア",VLOOKUP(K181,[1]ア!$A$2:$E$1545,5,FALSE),IF(M181="イ",VLOOKUP(K181,[1]イ!$A$2:$E$77,5,FALSE),IF(M181="ウ",HLOOKUP(K181,[1]ウ!$B$1:$QI$6,5,FALSE),IF(M181="エ",VLOOKUP(K181,[1]エ!$A$4:$E$443,5,FALSE),""))))&amp;"　"&amp;IF(M181="ウ",HLOOKUP(K181,[1]ウ!$B$1:$QI$6,6,FALSE),"")</f>
        <v>国語　５　</v>
      </c>
      <c r="Q180" s="517" t="s">
        <v>9757</v>
      </c>
      <c r="R180" s="433"/>
      <c r="S180" s="437" t="s">
        <v>9783</v>
      </c>
      <c r="T180" s="447"/>
      <c r="U180" s="415" t="s">
        <v>9961</v>
      </c>
      <c r="V180" s="511" t="s">
        <v>9579</v>
      </c>
      <c r="W180" s="412" t="s">
        <v>9579</v>
      </c>
      <c r="X180" s="513" t="str">
        <f>IF(W181="ア",VLOOKUP(U181,[1]ア!$A$2:$E$1545,2,FALSE),IF(W181="イ",VLOOKUP(U181,[1]イ!$A$2:$E$77,2,FALSE),IF(W181="ウ",HLOOKUP(U181,[1]ウ!$B$1:$QI$6,4,FALSE),IF(W181="エ",VLOOKUP(U181,[1]エ!$A$4:$E$443,3,FALSE)&amp;"　"&amp;VLOOKUP(U181,[1]エ!$A$4:$E$443,4,FALSE),""))))</f>
        <v>未定</v>
      </c>
      <c r="Y180" s="513" t="str">
        <f>IF(W181="ア",VLOOKUP(U181,[1]ア!$A$2:$E$1545,4,FALSE),IF(W181="イ",VLOOKUP(U181,[1]イ!$A$2:$E$77,4,FALSE),IF(W181="ウ",IF(HLOOKUP(U181,[1]ウ!$B$1:$QI$6,3,FALSE)="","",HLOOKUP(U181,[1]ウ!$B$1:$QI$6,3,FALSE)),"")))</f>
        <v>国語
A-661</v>
      </c>
      <c r="Z180" s="515" t="str">
        <f>IF(W181="ア",VLOOKUP(U181,[1]ア!$A$2:$E$1545,5,FALSE),IF(W181="イ",VLOOKUP(U181,[1]イ!$A$2:$E$77,5,FALSE),IF(W181="ウ",HLOOKUP(U181,[1]ウ!$B$1:$QI$6,5,FALSE),IF(W181="エ",VLOOKUP(U181,[1]エ!$A$4:$E$443,5,FALSE),""))))&amp;"　"&amp;IF(W181="ウ",HLOOKUP(U181,[1]ウ!$B$1:$QI$6,6,FALSE),"")</f>
        <v>国語　６　</v>
      </c>
      <c r="AA180" s="517" t="s">
        <v>9757</v>
      </c>
      <c r="AB180" s="433"/>
      <c r="AC180" s="443" t="s">
        <v>9762</v>
      </c>
      <c r="AD180" s="478"/>
    </row>
    <row r="181" spans="1:30" ht="19.2" customHeight="1" x14ac:dyDescent="0.45">
      <c r="A181" s="418" t="s">
        <v>9962</v>
      </c>
      <c r="B181" s="512"/>
      <c r="C181" s="414" t="s">
        <v>9600</v>
      </c>
      <c r="D181" s="514"/>
      <c r="E181" s="514"/>
      <c r="F181" s="516"/>
      <c r="G181" s="518"/>
      <c r="H181" s="434"/>
      <c r="I181" s="438"/>
      <c r="J181" s="448"/>
      <c r="K181" s="418" t="s">
        <v>9963</v>
      </c>
      <c r="L181" s="512"/>
      <c r="M181" s="414" t="s">
        <v>9600</v>
      </c>
      <c r="N181" s="514"/>
      <c r="O181" s="514"/>
      <c r="P181" s="516"/>
      <c r="Q181" s="518"/>
      <c r="R181" s="434"/>
      <c r="S181" s="438"/>
      <c r="T181" s="448"/>
      <c r="U181" s="418" t="s">
        <v>9964</v>
      </c>
      <c r="V181" s="512"/>
      <c r="W181" s="414" t="s">
        <v>9600</v>
      </c>
      <c r="X181" s="514"/>
      <c r="Y181" s="514"/>
      <c r="Z181" s="516"/>
      <c r="AA181" s="518"/>
      <c r="AB181" s="434"/>
      <c r="AC181" s="444"/>
      <c r="AD181" s="479"/>
    </row>
    <row r="182" spans="1:30" ht="19.2" customHeight="1" x14ac:dyDescent="0.45">
      <c r="A182" s="415" t="s">
        <v>9965</v>
      </c>
      <c r="B182" s="511" t="s">
        <v>9610</v>
      </c>
      <c r="C182" s="412" t="s">
        <v>9610</v>
      </c>
      <c r="D182" s="513" t="str">
        <f>IF(C183="ア",VLOOKUP(A183,[1]ア!$A$2:$E$1545,2,FALSE),IF(C183="イ",VLOOKUP(A183,[1]イ!$A$2:$E$77,2,FALSE),IF(C183="ウ",HLOOKUP(A183,[1]ウ!$B$1:$QI$6,4,FALSE),IF(C183="エ",VLOOKUP(A183,[1]エ!$A$4:$E$443,3,FALSE)&amp;"　"&amp;VLOOKUP(A183,[1]エ!$A$4:$E$443,4,FALSE),""))))</f>
        <v>未定</v>
      </c>
      <c r="E182" s="513" t="str">
        <f>IF(C183="ア",VLOOKUP(A183,[1]ア!$A$2:$E$1545,4,FALSE),IF(C183="イ",VLOOKUP(A183,[1]イ!$A$2:$E$77,4,FALSE),IF(C183="ウ",IF(HLOOKUP(A183,[1]ウ!$B$1:$QI$6,3,FALSE)="","",HLOOKUP(A183,[1]ウ!$B$1:$QI$6,3,FALSE)),"")))</f>
        <v>理科
A-461</v>
      </c>
      <c r="F182" s="515" t="str">
        <f>IF(C183="ア",VLOOKUP(A183,[1]ア!$A$2:$E$1545,5,FALSE),IF(C183="イ",VLOOKUP(A183,[1]イ!$A$2:$E$77,5,FALSE),IF(C183="ウ",HLOOKUP(A183,[1]ウ!$B$1:$QI$6,5,FALSE),IF(C183="エ",VLOOKUP(A183,[1]エ!$A$4:$E$443,5,FALSE),""))))&amp;"　"&amp;IF(C183="ウ",HLOOKUP(A183,[1]ウ!$B$1:$QI$6,6,FALSE),"")</f>
        <v>理科　４　</v>
      </c>
      <c r="G182" s="517" t="s">
        <v>9757</v>
      </c>
      <c r="H182" s="433"/>
      <c r="I182" s="437" t="s">
        <v>9758</v>
      </c>
      <c r="J182" s="447"/>
      <c r="K182" s="415" t="s">
        <v>9966</v>
      </c>
      <c r="L182" s="511" t="s">
        <v>9579</v>
      </c>
      <c r="M182" s="412" t="s">
        <v>9585</v>
      </c>
      <c r="N182" s="513" t="s">
        <v>9934</v>
      </c>
      <c r="O182" s="513">
        <v>5</v>
      </c>
      <c r="P182" s="515" t="s">
        <v>9967</v>
      </c>
      <c r="Q182" s="517" t="s">
        <v>9757</v>
      </c>
      <c r="R182" s="433"/>
      <c r="S182" s="437" t="s">
        <v>9783</v>
      </c>
      <c r="T182" s="447"/>
      <c r="U182" s="415" t="s">
        <v>9968</v>
      </c>
      <c r="V182" s="511" t="s">
        <v>9579</v>
      </c>
      <c r="W182" s="412" t="s">
        <v>9585</v>
      </c>
      <c r="X182" s="513" t="s">
        <v>9934</v>
      </c>
      <c r="Y182" s="513">
        <v>6</v>
      </c>
      <c r="Z182" s="515" t="s">
        <v>9969</v>
      </c>
      <c r="AA182" s="517" t="s">
        <v>9757</v>
      </c>
      <c r="AB182" s="433"/>
      <c r="AC182" s="443" t="s">
        <v>9762</v>
      </c>
      <c r="AD182" s="478"/>
    </row>
    <row r="183" spans="1:30" ht="19.2" customHeight="1" x14ac:dyDescent="0.45">
      <c r="A183" s="418" t="s">
        <v>9970</v>
      </c>
      <c r="B183" s="512"/>
      <c r="C183" s="414" t="s">
        <v>9600</v>
      </c>
      <c r="D183" s="514"/>
      <c r="E183" s="514"/>
      <c r="F183" s="516"/>
      <c r="G183" s="518"/>
      <c r="H183" s="434"/>
      <c r="I183" s="438"/>
      <c r="J183" s="448"/>
      <c r="K183" s="419"/>
      <c r="L183" s="512"/>
      <c r="M183" s="414" t="s">
        <v>9638</v>
      </c>
      <c r="N183" s="514"/>
      <c r="O183" s="514"/>
      <c r="P183" s="516"/>
      <c r="Q183" s="518"/>
      <c r="R183" s="434"/>
      <c r="S183" s="438"/>
      <c r="T183" s="448"/>
      <c r="U183" s="419"/>
      <c r="V183" s="512"/>
      <c r="W183" s="414" t="s">
        <v>9638</v>
      </c>
      <c r="X183" s="514"/>
      <c r="Y183" s="514"/>
      <c r="Z183" s="516"/>
      <c r="AA183" s="518"/>
      <c r="AB183" s="434"/>
      <c r="AC183" s="444"/>
      <c r="AD183" s="479"/>
    </row>
    <row r="184" spans="1:30" ht="19.2" customHeight="1" x14ac:dyDescent="0.45">
      <c r="A184" s="415" t="s">
        <v>9971</v>
      </c>
      <c r="B184" s="511" t="s">
        <v>9582</v>
      </c>
      <c r="C184" s="412" t="s">
        <v>9582</v>
      </c>
      <c r="D184" s="513" t="s">
        <v>9972</v>
      </c>
      <c r="E184" s="528" t="s">
        <v>9973</v>
      </c>
      <c r="F184" s="515" t="s">
        <v>9974</v>
      </c>
      <c r="G184" s="517" t="s">
        <v>9757</v>
      </c>
      <c r="H184" s="433"/>
      <c r="I184" s="437" t="s">
        <v>9758</v>
      </c>
      <c r="J184" s="447"/>
      <c r="K184" s="415" t="s">
        <v>9975</v>
      </c>
      <c r="L184" s="511" t="s">
        <v>9609</v>
      </c>
      <c r="M184" s="412" t="s">
        <v>9609</v>
      </c>
      <c r="N184" s="513" t="str">
        <f>IF(M185="ア",VLOOKUP(K185,[1]ア!$A$2:$E$1545,2,FALSE),IF(M185="イ",VLOOKUP(K185,[1]イ!$A$2:$E$77,2,FALSE),IF(M185="ウ",HLOOKUP(K185,[1]ウ!$B$1:$QI$6,4,FALSE),IF(M185="エ",VLOOKUP(K185,[1]エ!$A$4:$E$443,3,FALSE)&amp;"　"&amp;VLOOKUP(K185,[1]エ!$A$4:$E$443,4,FALSE),""))))</f>
        <v>未定</v>
      </c>
      <c r="O184" s="513" t="str">
        <f>IF(M185="ア",VLOOKUP(K185,[1]ア!$A$2:$E$1545,4,FALSE),IF(M185="イ",VLOOKUP(K185,[1]イ!$A$2:$E$77,4,FALSE),IF(M185="ウ",IF(HLOOKUP(K185,[1]ウ!$B$1:$QI$6,3,FALSE)="","",HLOOKUP(K185,[1]ウ!$B$1:$QI$6,3,FALSE)),"")))</f>
        <v>社会
A-561</v>
      </c>
      <c r="P184" s="515" t="str">
        <f>IF(M185="ア",VLOOKUP(K185,[1]ア!$A$2:$E$1545,5,FALSE),IF(M185="イ",VLOOKUP(K185,[1]イ!$A$2:$E$77,5,FALSE),IF(M185="ウ",HLOOKUP(K185,[1]ウ!$B$1:$QI$6,5,FALSE),IF(M185="エ",VLOOKUP(K185,[1]エ!$A$4:$E$443,5,FALSE),""))))&amp;"　"&amp;IF(M185="ウ",HLOOKUP(K185,[1]ウ!$B$1:$QI$6,6,FALSE),"")</f>
        <v>社会　５　</v>
      </c>
      <c r="Q184" s="517" t="s">
        <v>9757</v>
      </c>
      <c r="R184" s="433"/>
      <c r="S184" s="437" t="s">
        <v>9783</v>
      </c>
      <c r="T184" s="447"/>
      <c r="U184" s="415" t="s">
        <v>9976</v>
      </c>
      <c r="V184" s="511" t="s">
        <v>9609</v>
      </c>
      <c r="W184" s="412" t="s">
        <v>9609</v>
      </c>
      <c r="X184" s="513" t="str">
        <f>IF(W185="ア",VLOOKUP(U185,[1]ア!$A$2:$E$1545,2,FALSE),IF(W185="イ",VLOOKUP(U185,[1]イ!$A$2:$E$77,2,FALSE),IF(W185="ウ",HLOOKUP(U185,[1]ウ!$B$1:$QI$6,4,FALSE),IF(W185="エ",VLOOKUP(U185,[1]エ!$A$4:$E$443,3,FALSE)&amp;"　"&amp;VLOOKUP(U185,[1]エ!$A$4:$E$443,4,FALSE),""))))</f>
        <v>未定</v>
      </c>
      <c r="Y184" s="513" t="str">
        <f>IF(W185="ア",VLOOKUP(U185,[1]ア!$A$2:$E$1545,4,FALSE),IF(W185="イ",VLOOKUP(U185,[1]イ!$A$2:$E$77,4,FALSE),IF(W185="ウ",IF(HLOOKUP(U185,[1]ウ!$B$1:$QI$6,3,FALSE)="","",HLOOKUP(U185,[1]ウ!$B$1:$QI$6,3,FALSE)),"")))</f>
        <v>社会
A-661</v>
      </c>
      <c r="Z184" s="515" t="str">
        <f>IF(W185="ア",VLOOKUP(U185,[1]ア!$A$2:$E$1545,5,FALSE),IF(W185="イ",VLOOKUP(U185,[1]イ!$A$2:$E$77,5,FALSE),IF(W185="ウ",HLOOKUP(U185,[1]ウ!$B$1:$QI$6,5,FALSE),IF(W185="エ",VLOOKUP(U185,[1]エ!$A$4:$E$443,5,FALSE),""))))&amp;"　"&amp;IF(W185="ウ",HLOOKUP(U185,[1]ウ!$B$1:$QI$6,6,FALSE),"")</f>
        <v>社会　６　</v>
      </c>
      <c r="AA184" s="517" t="s">
        <v>9757</v>
      </c>
      <c r="AB184" s="433"/>
      <c r="AC184" s="443" t="s">
        <v>9762</v>
      </c>
      <c r="AD184" s="478"/>
    </row>
    <row r="185" spans="1:30" ht="19.2" customHeight="1" x14ac:dyDescent="0.45">
      <c r="A185" s="419"/>
      <c r="B185" s="512"/>
      <c r="C185" s="414" t="s">
        <v>9638</v>
      </c>
      <c r="D185" s="514"/>
      <c r="E185" s="514"/>
      <c r="F185" s="516"/>
      <c r="G185" s="518"/>
      <c r="H185" s="434"/>
      <c r="I185" s="438"/>
      <c r="J185" s="448"/>
      <c r="K185" s="418" t="s">
        <v>9977</v>
      </c>
      <c r="L185" s="512"/>
      <c r="M185" s="414" t="s">
        <v>9600</v>
      </c>
      <c r="N185" s="514"/>
      <c r="O185" s="514"/>
      <c r="P185" s="516"/>
      <c r="Q185" s="518"/>
      <c r="R185" s="434"/>
      <c r="S185" s="438"/>
      <c r="T185" s="448"/>
      <c r="U185" s="418" t="s">
        <v>3513</v>
      </c>
      <c r="V185" s="512"/>
      <c r="W185" s="414" t="s">
        <v>9600</v>
      </c>
      <c r="X185" s="514"/>
      <c r="Y185" s="514"/>
      <c r="Z185" s="516"/>
      <c r="AA185" s="518"/>
      <c r="AB185" s="434"/>
      <c r="AC185" s="444"/>
      <c r="AD185" s="479"/>
    </row>
    <row r="186" spans="1:30" ht="19.2" customHeight="1" x14ac:dyDescent="0.45">
      <c r="A186" s="415" t="s">
        <v>9978</v>
      </c>
      <c r="B186" s="511" t="s">
        <v>9611</v>
      </c>
      <c r="C186" s="412" t="s">
        <v>9678</v>
      </c>
      <c r="D186" s="513" t="s">
        <v>9979</v>
      </c>
      <c r="E186" s="513">
        <v>12</v>
      </c>
      <c r="F186" s="515" t="s">
        <v>9815</v>
      </c>
      <c r="G186" s="517" t="s">
        <v>9757</v>
      </c>
      <c r="H186" s="433"/>
      <c r="I186" s="437" t="s">
        <v>9802</v>
      </c>
      <c r="J186" s="447" t="s">
        <v>9586</v>
      </c>
      <c r="K186" s="415" t="s">
        <v>9980</v>
      </c>
      <c r="L186" s="511" t="s">
        <v>9609</v>
      </c>
      <c r="M186" s="412" t="s">
        <v>9775</v>
      </c>
      <c r="N186" s="513" t="s">
        <v>9951</v>
      </c>
      <c r="O186" s="513" t="s">
        <v>9981</v>
      </c>
      <c r="P186" s="515" t="s">
        <v>9952</v>
      </c>
      <c r="Q186" s="517" t="s">
        <v>9757</v>
      </c>
      <c r="R186" s="433"/>
      <c r="S186" s="437" t="s">
        <v>9777</v>
      </c>
      <c r="T186" s="447" t="s">
        <v>9586</v>
      </c>
      <c r="U186" s="415" t="s">
        <v>9982</v>
      </c>
      <c r="V186" s="511" t="s">
        <v>9609</v>
      </c>
      <c r="W186" s="412" t="s">
        <v>9775</v>
      </c>
      <c r="X186" s="513" t="s">
        <v>9951</v>
      </c>
      <c r="Y186" s="513" t="s">
        <v>9981</v>
      </c>
      <c r="Z186" s="515" t="s">
        <v>9952</v>
      </c>
      <c r="AA186" s="517" t="s">
        <v>9757</v>
      </c>
      <c r="AB186" s="433"/>
      <c r="AC186" s="437" t="s">
        <v>9777</v>
      </c>
      <c r="AD186" s="478" t="s">
        <v>9586</v>
      </c>
    </row>
    <row r="187" spans="1:30" ht="19.2" customHeight="1" x14ac:dyDescent="0.45">
      <c r="A187" s="419"/>
      <c r="B187" s="512"/>
      <c r="C187" s="414" t="s">
        <v>9638</v>
      </c>
      <c r="D187" s="514"/>
      <c r="E187" s="514"/>
      <c r="F187" s="516"/>
      <c r="G187" s="518"/>
      <c r="H187" s="434"/>
      <c r="I187" s="438"/>
      <c r="J187" s="448"/>
      <c r="K187" s="419"/>
      <c r="L187" s="512"/>
      <c r="M187" s="414" t="s">
        <v>9638</v>
      </c>
      <c r="N187" s="514"/>
      <c r="O187" s="514"/>
      <c r="P187" s="516"/>
      <c r="Q187" s="518"/>
      <c r="R187" s="434"/>
      <c r="S187" s="438"/>
      <c r="T187" s="448"/>
      <c r="U187" s="419"/>
      <c r="V187" s="512"/>
      <c r="W187" s="414" t="s">
        <v>9638</v>
      </c>
      <c r="X187" s="514"/>
      <c r="Y187" s="514"/>
      <c r="Z187" s="516"/>
      <c r="AA187" s="518"/>
      <c r="AB187" s="434"/>
      <c r="AC187" s="438"/>
      <c r="AD187" s="479"/>
    </row>
    <row r="188" spans="1:30" ht="19.2" customHeight="1" x14ac:dyDescent="0.45">
      <c r="A188" s="415" t="s">
        <v>9983</v>
      </c>
      <c r="B188" s="511" t="s">
        <v>9583</v>
      </c>
      <c r="C188" s="412" t="s">
        <v>9583</v>
      </c>
      <c r="D188" s="513" t="str">
        <f>IF(C189="ア",VLOOKUP(A189,[1]ア!$A$2:$E$1545,2,FALSE),IF(C189="イ",VLOOKUP(A189,[1]イ!$A$2:$E$77,2,FALSE),IF(C189="ウ",HLOOKUP(A189,[1]ウ!$B$1:$QI$6,4,FALSE),IF(C189="エ",VLOOKUP(A189,[1]エ!$A$4:$E$443,3,FALSE)&amp;"　"&amp;VLOOKUP(A189,[1]エ!$A$4:$E$443,4,FALSE),""))))</f>
        <v>未定</v>
      </c>
      <c r="E188" s="513" t="str">
        <f>IF(C189="ア",VLOOKUP(A189,[1]ア!$A$2:$E$1545,4,FALSE),IF(C189="イ",VLOOKUP(A189,[1]イ!$A$2:$E$77,4,FALSE),IF(C189="ウ",IF(HLOOKUP(A189,[1]ウ!$B$1:$QI$6,3,FALSE)="","",HLOOKUP(A189,[1]ウ!$B$1:$QI$6,3,FALSE)),"")))</f>
        <v>道徳
A-461</v>
      </c>
      <c r="F188" s="515" t="str">
        <f>IF(C189="ア",VLOOKUP(A189,[1]ア!$A$2:$E$1545,5,FALSE),IF(C189="イ",VLOOKUP(A189,[1]イ!$A$2:$E$77,5,FALSE),IF(C189="ウ",HLOOKUP(A189,[1]ウ!$B$1:$QI$6,5,FALSE),IF(C189="エ",VLOOKUP(A189,[1]エ!$A$4:$E$443,5,FALSE),""))))&amp;"　"&amp;IF(C189="ウ",HLOOKUP(A189,[1]ウ!$B$1:$QI$6,6,FALSE),"")</f>
        <v>道徳　４　</v>
      </c>
      <c r="G188" s="517" t="s">
        <v>9757</v>
      </c>
      <c r="H188" s="433"/>
      <c r="I188" s="437" t="s">
        <v>9758</v>
      </c>
      <c r="J188" s="447"/>
      <c r="K188" s="415" t="s">
        <v>9984</v>
      </c>
      <c r="L188" s="511" t="s">
        <v>9580</v>
      </c>
      <c r="M188" s="412" t="s">
        <v>9580</v>
      </c>
      <c r="N188" s="513" t="str">
        <f>IF(M189="ア",VLOOKUP(K189,[1]ア!$A$2:$E$1545,2,FALSE),IF(M189="イ",VLOOKUP(K189,[1]イ!$A$2:$E$77,2,FALSE),IF(M189="ウ",HLOOKUP(K189,[1]ウ!$B$1:$QI$6,4,FALSE),IF(M189="エ",VLOOKUP(K189,[1]エ!$A$4:$E$443,3,FALSE)&amp;"　"&amp;VLOOKUP(K189,[1]エ!$A$4:$E$443,4,FALSE),""))))</f>
        <v>未定</v>
      </c>
      <c r="O188" s="513" t="str">
        <f>IF(M189="ア",VLOOKUP(K189,[1]ア!$A$2:$E$1545,4,FALSE),IF(M189="イ",VLOOKUP(K189,[1]イ!$A$2:$E$77,4,FALSE),IF(M189="ウ",IF(HLOOKUP(K189,[1]ウ!$B$1:$QI$6,3,FALSE)="","",HLOOKUP(K189,[1]ウ!$B$1:$QI$6,3,FALSE)),"")))</f>
        <v>算数
A-561</v>
      </c>
      <c r="P188" s="515" t="str">
        <f>IF(M189="ア",VLOOKUP(K189,[1]ア!$A$2:$E$1545,5,FALSE),IF(M189="イ",VLOOKUP(K189,[1]イ!$A$2:$E$77,5,FALSE),IF(M189="ウ",HLOOKUP(K189,[1]ウ!$B$1:$QI$6,5,FALSE),IF(M189="エ",VLOOKUP(K189,[1]エ!$A$4:$E$443,5,FALSE),""))))&amp;"　"&amp;IF(M189="ウ",HLOOKUP(K189,[1]ウ!$B$1:$QI$6,6,FALSE),"")</f>
        <v>算数　５　</v>
      </c>
      <c r="Q188" s="517" t="s">
        <v>9757</v>
      </c>
      <c r="R188" s="433"/>
      <c r="S188" s="437" t="s">
        <v>9760</v>
      </c>
      <c r="T188" s="447"/>
      <c r="U188" s="415" t="s">
        <v>9985</v>
      </c>
      <c r="V188" s="511" t="s">
        <v>9580</v>
      </c>
      <c r="W188" s="412" t="s">
        <v>9580</v>
      </c>
      <c r="X188" s="513" t="str">
        <f>IF(W189="ア",VLOOKUP(U189,[1]ア!$A$2:$E$1545,2,FALSE),IF(W189="イ",VLOOKUP(U189,[1]イ!$A$2:$E$77,2,FALSE),IF(W189="ウ",HLOOKUP(U189,[1]ウ!$B$1:$QI$6,4,FALSE),IF(W189="エ",VLOOKUP(U189,[1]エ!$A$4:$E$443,3,FALSE)&amp;"　"&amp;VLOOKUP(U189,[1]エ!$A$4:$E$443,4,FALSE),""))))</f>
        <v>未定</v>
      </c>
      <c r="Y188" s="513" t="str">
        <f>IF(W189="ア",VLOOKUP(U189,[1]ア!$A$2:$E$1545,4,FALSE),IF(W189="イ",VLOOKUP(U189,[1]イ!$A$2:$E$77,4,FALSE),IF(W189="ウ",IF(HLOOKUP(U189,[1]ウ!$B$1:$QI$6,3,FALSE)="","",HLOOKUP(U189,[1]ウ!$B$1:$QI$6,3,FALSE)),"")))</f>
        <v>算数
A-661</v>
      </c>
      <c r="Z188" s="515" t="str">
        <f>IF(W189="ア",VLOOKUP(U189,[1]ア!$A$2:$E$1545,5,FALSE),IF(W189="イ",VLOOKUP(U189,[1]イ!$A$2:$E$77,5,FALSE),IF(W189="ウ",HLOOKUP(U189,[1]ウ!$B$1:$QI$6,5,FALSE),IF(W189="エ",VLOOKUP(U189,[1]エ!$A$4:$E$443,5,FALSE),""))))&amp;"　"&amp;IF(W189="ウ",HLOOKUP(U189,[1]ウ!$B$1:$QI$6,6,FALSE),"")</f>
        <v>算数　６　</v>
      </c>
      <c r="AA188" s="517" t="s">
        <v>9757</v>
      </c>
      <c r="AB188" s="433"/>
      <c r="AC188" s="443" t="s">
        <v>9762</v>
      </c>
      <c r="AD188" s="478"/>
    </row>
    <row r="189" spans="1:30" ht="19.2" customHeight="1" x14ac:dyDescent="0.45">
      <c r="A189" s="418" t="s">
        <v>9986</v>
      </c>
      <c r="B189" s="512"/>
      <c r="C189" s="414" t="s">
        <v>9600</v>
      </c>
      <c r="D189" s="514"/>
      <c r="E189" s="514"/>
      <c r="F189" s="516"/>
      <c r="G189" s="518"/>
      <c r="H189" s="434"/>
      <c r="I189" s="438"/>
      <c r="J189" s="448"/>
      <c r="K189" s="418" t="s">
        <v>9987</v>
      </c>
      <c r="L189" s="512"/>
      <c r="M189" s="414" t="s">
        <v>9600</v>
      </c>
      <c r="N189" s="514"/>
      <c r="O189" s="514"/>
      <c r="P189" s="516"/>
      <c r="Q189" s="518"/>
      <c r="R189" s="434"/>
      <c r="S189" s="438"/>
      <c r="T189" s="448"/>
      <c r="U189" s="418" t="s">
        <v>3519</v>
      </c>
      <c r="V189" s="512"/>
      <c r="W189" s="414" t="s">
        <v>9600</v>
      </c>
      <c r="X189" s="514"/>
      <c r="Y189" s="514"/>
      <c r="Z189" s="516"/>
      <c r="AA189" s="518"/>
      <c r="AB189" s="434"/>
      <c r="AC189" s="444"/>
      <c r="AD189" s="479"/>
    </row>
    <row r="190" spans="1:30" ht="19.2" customHeight="1" x14ac:dyDescent="0.45">
      <c r="A190" s="415" t="s">
        <v>9988</v>
      </c>
      <c r="B190" s="511"/>
      <c r="C190" s="412"/>
      <c r="D190" s="513" t="str">
        <f>IF(C191="ア",VLOOKUP(A191,[1]ア!$A$2:$E$1545,2,FALSE),IF(C191="イ",VLOOKUP(A191,[1]イ!$A$2:$E$77,2,FALSE),IF(C191="ウ",HLOOKUP(A191,[1]ウ!$B$1:$QI$6,4,FALSE),IF(C191="エ",VLOOKUP(A191,[1]エ!$A$4:$E$443,3,FALSE)&amp;"　"&amp;VLOOKUP(A191,[1]エ!$A$4:$E$443,4,FALSE),""))))</f>
        <v/>
      </c>
      <c r="E190" s="513" t="str">
        <f>IF(C191="ア",VLOOKUP(A191,[1]ア!$A$2:$E$1545,4,FALSE),IF(C191="イ",VLOOKUP(A191,[1]イ!$A$2:$E$77,4,FALSE),IF(C191="ウ",IF(HLOOKUP(A191,[1]ウ!$B$1:$QI$6,3,FALSE)="","",HLOOKUP(A191,[1]ウ!$B$1:$QI$6,3,FALSE)),"")))</f>
        <v/>
      </c>
      <c r="F190" s="515" t="str">
        <f>IF(C191="ア",VLOOKUP(A191,[1]ア!$A$2:$E$1545,5,FALSE),IF(C191="イ",VLOOKUP(A191,[1]イ!$A$2:$E$77,5,FALSE),IF(C191="ウ",HLOOKUP(A191,[1]ウ!$B$1:$QI$6,5,FALSE),IF(C191="エ",VLOOKUP(A191,[1]エ!$A$4:$E$443,5,FALSE),""))))&amp;"　"&amp;IF(C191="ウ",HLOOKUP(A191,[1]ウ!$B$1:$QI$6,6,FALSE),"")</f>
        <v>　</v>
      </c>
      <c r="G190" s="517"/>
      <c r="H190" s="433"/>
      <c r="I190" s="437"/>
      <c r="J190" s="447"/>
      <c r="K190" s="415" t="s">
        <v>9989</v>
      </c>
      <c r="L190" s="511" t="s">
        <v>9610</v>
      </c>
      <c r="M190" s="412" t="s">
        <v>9610</v>
      </c>
      <c r="N190" s="513" t="str">
        <f>IF(M191="ア",VLOOKUP(K191,[1]ア!$A$2:$E$1545,2,FALSE),IF(M191="イ",VLOOKUP(K191,[1]イ!$A$2:$E$77,2,FALSE),IF(M191="ウ",HLOOKUP(K191,[1]ウ!$B$1:$QI$6,4,FALSE),IF(M191="エ",VLOOKUP(K191,[1]エ!$A$4:$E$443,3,FALSE)&amp;"　"&amp;VLOOKUP(K191,[1]エ!$A$4:$E$443,4,FALSE),""))))</f>
        <v>未定</v>
      </c>
      <c r="O190" s="513" t="str">
        <f>IF(M191="ア",VLOOKUP(K191,[1]ア!$A$2:$E$1545,4,FALSE),IF(M191="イ",VLOOKUP(K191,[1]イ!$A$2:$E$77,4,FALSE),IF(M191="ウ",IF(HLOOKUP(K191,[1]ウ!$B$1:$QI$6,3,FALSE)="","",HLOOKUP(K191,[1]ウ!$B$1:$QI$6,3,FALSE)),"")))</f>
        <v>理科
A-561</v>
      </c>
      <c r="P190" s="515" t="str">
        <f>IF(M191="ア",VLOOKUP(K191,[1]ア!$A$2:$E$1545,5,FALSE),IF(M191="イ",VLOOKUP(K191,[1]イ!$A$2:$E$77,5,FALSE),IF(M191="ウ",HLOOKUP(K191,[1]ウ!$B$1:$QI$6,5,FALSE),IF(M191="エ",VLOOKUP(K191,[1]エ!$A$4:$E$443,5,FALSE),""))))&amp;"　"&amp;IF(M191="ウ",HLOOKUP(K191,[1]ウ!$B$1:$QI$6,6,FALSE),"")</f>
        <v>理科　５　</v>
      </c>
      <c r="Q190" s="517" t="s">
        <v>9757</v>
      </c>
      <c r="R190" s="433"/>
      <c r="S190" s="437" t="s">
        <v>9760</v>
      </c>
      <c r="T190" s="447"/>
      <c r="U190" s="415" t="s">
        <v>9990</v>
      </c>
      <c r="V190" s="511" t="s">
        <v>9610</v>
      </c>
      <c r="W190" s="412" t="s">
        <v>9610</v>
      </c>
      <c r="X190" s="513" t="str">
        <f>IF(W191="ア",VLOOKUP(U191,[1]ア!$A$2:$E$1545,2,FALSE),IF(W191="イ",VLOOKUP(U191,[1]イ!$A$2:$E$77,2,FALSE),IF(W191="ウ",HLOOKUP(U191,[1]ウ!$B$1:$QI$6,4,FALSE),IF(W191="エ",VLOOKUP(U191,[1]エ!$A$4:$E$443,3,FALSE)&amp;"　"&amp;VLOOKUP(U191,[1]エ!$A$4:$E$443,4,FALSE),""))))</f>
        <v>未定</v>
      </c>
      <c r="Y190" s="513" t="str">
        <f>IF(W191="ア",VLOOKUP(U191,[1]ア!$A$2:$E$1545,4,FALSE),IF(W191="イ",VLOOKUP(U191,[1]イ!$A$2:$E$77,4,FALSE),IF(W191="ウ",IF(HLOOKUP(U191,[1]ウ!$B$1:$QI$6,3,FALSE)="","",HLOOKUP(U191,[1]ウ!$B$1:$QI$6,3,FALSE)),"")))</f>
        <v>理科
A-661</v>
      </c>
      <c r="Z190" s="515" t="str">
        <f>IF(W191="ア",VLOOKUP(U191,[1]ア!$A$2:$E$1545,5,FALSE),IF(W191="イ",VLOOKUP(U191,[1]イ!$A$2:$E$77,5,FALSE),IF(W191="ウ",HLOOKUP(U191,[1]ウ!$B$1:$QI$6,5,FALSE),IF(W191="エ",VLOOKUP(U191,[1]エ!$A$4:$E$443,5,FALSE),""))))&amp;"　"&amp;IF(W191="ウ",HLOOKUP(U191,[1]ウ!$B$1:$QI$6,6,FALSE),"")</f>
        <v>理科　６　</v>
      </c>
      <c r="AA190" s="517" t="s">
        <v>9757</v>
      </c>
      <c r="AB190" s="433"/>
      <c r="AC190" s="443" t="s">
        <v>9762</v>
      </c>
      <c r="AD190" s="478"/>
    </row>
    <row r="191" spans="1:30" ht="19.2" customHeight="1" x14ac:dyDescent="0.45">
      <c r="A191" s="419"/>
      <c r="B191" s="512"/>
      <c r="C191" s="414"/>
      <c r="D191" s="514"/>
      <c r="E191" s="514"/>
      <c r="F191" s="516"/>
      <c r="G191" s="518"/>
      <c r="H191" s="434"/>
      <c r="I191" s="438"/>
      <c r="J191" s="448"/>
      <c r="K191" s="418" t="s">
        <v>3521</v>
      </c>
      <c r="L191" s="512"/>
      <c r="M191" s="414" t="s">
        <v>9600</v>
      </c>
      <c r="N191" s="514"/>
      <c r="O191" s="514"/>
      <c r="P191" s="516"/>
      <c r="Q191" s="518"/>
      <c r="R191" s="434"/>
      <c r="S191" s="438"/>
      <c r="T191" s="448"/>
      <c r="U191" s="418" t="s">
        <v>9991</v>
      </c>
      <c r="V191" s="512"/>
      <c r="W191" s="414" t="s">
        <v>9600</v>
      </c>
      <c r="X191" s="514"/>
      <c r="Y191" s="514"/>
      <c r="Z191" s="516"/>
      <c r="AA191" s="518"/>
      <c r="AB191" s="434"/>
      <c r="AC191" s="444"/>
      <c r="AD191" s="479"/>
    </row>
    <row r="192" spans="1:30" ht="19.2" customHeight="1" x14ac:dyDescent="0.45">
      <c r="A192" s="415" t="s">
        <v>9992</v>
      </c>
      <c r="B192" s="511"/>
      <c r="C192" s="412"/>
      <c r="D192" s="513" t="str">
        <f>IF(C193="ア",VLOOKUP(A193,[1]ア!$A$2:$E$1545,2,FALSE),IF(C193="イ",VLOOKUP(A193,[1]イ!$A$2:$E$77,2,FALSE),IF(C193="ウ",HLOOKUP(A193,[1]ウ!$B$1:$QI$6,4,FALSE),IF(C193="エ",VLOOKUP(A193,[1]エ!$A$4:$E$443,3,FALSE)&amp;"　"&amp;VLOOKUP(A193,[1]エ!$A$4:$E$443,4,FALSE),""))))</f>
        <v/>
      </c>
      <c r="E192" s="513" t="str">
        <f>IF(C193="ア",VLOOKUP(A193,[1]ア!$A$2:$E$1545,4,FALSE),IF(C193="イ",VLOOKUP(A193,[1]イ!$A$2:$E$77,4,FALSE),IF(C193="ウ",IF(HLOOKUP(A193,[1]ウ!$B$1:$QI$6,3,FALSE)="","",HLOOKUP(A193,[1]ウ!$B$1:$QI$6,3,FALSE)),"")))</f>
        <v/>
      </c>
      <c r="F192" s="515" t="str">
        <f>IF(C193="ア",VLOOKUP(A193,[1]ア!$A$2:$E$1545,5,FALSE),IF(C193="イ",VLOOKUP(A193,[1]イ!$A$2:$E$77,5,FALSE),IF(C193="ウ",HLOOKUP(A193,[1]ウ!$B$1:$QI$6,5,FALSE),IF(C193="エ",VLOOKUP(A193,[1]エ!$A$4:$E$443,5,FALSE),""))))&amp;"　"&amp;IF(C193="ウ",HLOOKUP(A193,[1]ウ!$B$1:$QI$6,6,FALSE),"")</f>
        <v>　</v>
      </c>
      <c r="G192" s="517"/>
      <c r="H192" s="433"/>
      <c r="I192" s="437"/>
      <c r="J192" s="447"/>
      <c r="K192" s="415" t="s">
        <v>9993</v>
      </c>
      <c r="L192" s="511" t="s">
        <v>9582</v>
      </c>
      <c r="M192" s="412" t="s">
        <v>9582</v>
      </c>
      <c r="N192" s="513" t="s">
        <v>9667</v>
      </c>
      <c r="O192" s="513" t="s">
        <v>9994</v>
      </c>
      <c r="P192" s="515" t="s">
        <v>9995</v>
      </c>
      <c r="Q192" s="517" t="s">
        <v>9757</v>
      </c>
      <c r="R192" s="433"/>
      <c r="S192" s="437" t="s">
        <v>9783</v>
      </c>
      <c r="T192" s="447"/>
      <c r="U192" s="415" t="s">
        <v>9996</v>
      </c>
      <c r="V192" s="511" t="s">
        <v>9582</v>
      </c>
      <c r="W192" s="412" t="s">
        <v>9582</v>
      </c>
      <c r="X192" s="513" t="s">
        <v>9667</v>
      </c>
      <c r="Y192" s="513" t="s">
        <v>9997</v>
      </c>
      <c r="Z192" s="515" t="s">
        <v>9998</v>
      </c>
      <c r="AA192" s="517" t="s">
        <v>9757</v>
      </c>
      <c r="AB192" s="433"/>
      <c r="AC192" s="443" t="s">
        <v>9762</v>
      </c>
      <c r="AD192" s="478"/>
    </row>
    <row r="193" spans="1:30" ht="19.2" customHeight="1" x14ac:dyDescent="0.45">
      <c r="A193" s="419"/>
      <c r="B193" s="512"/>
      <c r="C193" s="414"/>
      <c r="D193" s="514"/>
      <c r="E193" s="514"/>
      <c r="F193" s="516"/>
      <c r="G193" s="518"/>
      <c r="H193" s="434"/>
      <c r="I193" s="438"/>
      <c r="J193" s="448"/>
      <c r="K193" s="419"/>
      <c r="L193" s="512"/>
      <c r="M193" s="414" t="s">
        <v>9638</v>
      </c>
      <c r="N193" s="514"/>
      <c r="O193" s="514"/>
      <c r="P193" s="516"/>
      <c r="Q193" s="518"/>
      <c r="R193" s="434"/>
      <c r="S193" s="438"/>
      <c r="T193" s="448"/>
      <c r="U193" s="419"/>
      <c r="V193" s="512"/>
      <c r="W193" s="414" t="s">
        <v>9638</v>
      </c>
      <c r="X193" s="514"/>
      <c r="Y193" s="514"/>
      <c r="Z193" s="516"/>
      <c r="AA193" s="518"/>
      <c r="AB193" s="434"/>
      <c r="AC193" s="444"/>
      <c r="AD193" s="479"/>
    </row>
    <row r="194" spans="1:30" ht="19.2" customHeight="1" x14ac:dyDescent="0.45">
      <c r="A194" s="415" t="s">
        <v>9999</v>
      </c>
      <c r="B194" s="511"/>
      <c r="C194" s="412"/>
      <c r="D194" s="513" t="str">
        <f>IF(C195="ア",VLOOKUP(A195,[1]ア!$A$2:$E$1545,2,FALSE),IF(C195="イ",VLOOKUP(A195,[1]イ!$A$2:$E$77,2,FALSE),IF(C195="ウ",HLOOKUP(A195,[1]ウ!$B$1:$QI$6,4,FALSE),IF(C195="エ",VLOOKUP(A195,[1]エ!$A$4:$E$443,3,FALSE)&amp;"　"&amp;VLOOKUP(A195,[1]エ!$A$4:$E$443,4,FALSE),""))))</f>
        <v/>
      </c>
      <c r="E194" s="513" t="str">
        <f>IF(C195="ア",VLOOKUP(A195,[1]ア!$A$2:$E$1545,4,FALSE),IF(C195="イ",VLOOKUP(A195,[1]イ!$A$2:$E$77,4,FALSE),IF(C195="ウ",IF(HLOOKUP(A195,[1]ウ!$B$1:$QI$6,3,FALSE)="","",HLOOKUP(A195,[1]ウ!$B$1:$QI$6,3,FALSE)),"")))</f>
        <v/>
      </c>
      <c r="F194" s="515" t="str">
        <f>IF(C195="ア",VLOOKUP(A195,[1]ア!$A$2:$E$1545,5,FALSE),IF(C195="イ",VLOOKUP(A195,[1]イ!$A$2:$E$77,5,FALSE),IF(C195="ウ",HLOOKUP(A195,[1]ウ!$B$1:$QI$6,5,FALSE),IF(C195="エ",VLOOKUP(A195,[1]エ!$A$4:$E$443,5,FALSE),""))))&amp;"　"&amp;IF(C195="ウ",HLOOKUP(A195,[1]ウ!$B$1:$QI$6,6,FALSE),"")</f>
        <v>　</v>
      </c>
      <c r="G194" s="517"/>
      <c r="H194" s="433"/>
      <c r="I194" s="437"/>
      <c r="J194" s="447"/>
      <c r="K194" s="415" t="s">
        <v>10000</v>
      </c>
      <c r="L194" s="511" t="s">
        <v>9809</v>
      </c>
      <c r="M194" s="412" t="s">
        <v>9809</v>
      </c>
      <c r="N194" s="513" t="s">
        <v>10001</v>
      </c>
      <c r="O194" s="513" t="s">
        <v>10002</v>
      </c>
      <c r="P194" s="515" t="s">
        <v>10003</v>
      </c>
      <c r="Q194" s="517" t="s">
        <v>9757</v>
      </c>
      <c r="R194" s="433"/>
      <c r="S194" s="437" t="s">
        <v>9795</v>
      </c>
      <c r="T194" s="447"/>
      <c r="U194" s="415" t="s">
        <v>10004</v>
      </c>
      <c r="V194" s="511" t="s">
        <v>9809</v>
      </c>
      <c r="W194" s="412" t="s">
        <v>9809</v>
      </c>
      <c r="X194" s="513" t="s">
        <v>10005</v>
      </c>
      <c r="Y194" s="513"/>
      <c r="Z194" s="515" t="s">
        <v>10003</v>
      </c>
      <c r="AA194" s="517" t="s">
        <v>9757</v>
      </c>
      <c r="AB194" s="433"/>
      <c r="AC194" s="437" t="s">
        <v>9795</v>
      </c>
      <c r="AD194" s="478" t="s">
        <v>9586</v>
      </c>
    </row>
    <row r="195" spans="1:30" ht="19.2" customHeight="1" x14ac:dyDescent="0.45">
      <c r="A195" s="419"/>
      <c r="B195" s="512"/>
      <c r="C195" s="414"/>
      <c r="D195" s="514"/>
      <c r="E195" s="514"/>
      <c r="F195" s="516"/>
      <c r="G195" s="518"/>
      <c r="H195" s="434"/>
      <c r="I195" s="438"/>
      <c r="J195" s="448"/>
      <c r="K195" s="419"/>
      <c r="L195" s="512"/>
      <c r="M195" s="414" t="s">
        <v>9638</v>
      </c>
      <c r="N195" s="514"/>
      <c r="O195" s="514"/>
      <c r="P195" s="516"/>
      <c r="Q195" s="518"/>
      <c r="R195" s="434"/>
      <c r="S195" s="438"/>
      <c r="T195" s="448"/>
      <c r="U195" s="419"/>
      <c r="V195" s="512"/>
      <c r="W195" s="414" t="s">
        <v>9638</v>
      </c>
      <c r="X195" s="514"/>
      <c r="Y195" s="514"/>
      <c r="Z195" s="516"/>
      <c r="AA195" s="518"/>
      <c r="AB195" s="434"/>
      <c r="AC195" s="438"/>
      <c r="AD195" s="479"/>
    </row>
    <row r="196" spans="1:30" ht="19.2" customHeight="1" x14ac:dyDescent="0.45">
      <c r="A196" s="415" t="s">
        <v>10006</v>
      </c>
      <c r="B196" s="511"/>
      <c r="C196" s="412"/>
      <c r="D196" s="513" t="str">
        <f>IF(C197="ア",VLOOKUP(A197,[1]ア!$A$2:$E$1545,2,FALSE),IF(C197="イ",VLOOKUP(A197,[1]イ!$A$2:$E$77,2,FALSE),IF(C197="ウ",HLOOKUP(A197,[1]ウ!$B$1:$QI$6,4,FALSE),IF(C197="エ",VLOOKUP(A197,[1]エ!$A$4:$E$443,3,FALSE)&amp;"　"&amp;VLOOKUP(A197,[1]エ!$A$4:$E$443,4,FALSE),""))))</f>
        <v/>
      </c>
      <c r="E196" s="513" t="str">
        <f>IF(C197="ア",VLOOKUP(A197,[1]ア!$A$2:$E$1545,4,FALSE),IF(C197="イ",VLOOKUP(A197,[1]イ!$A$2:$E$77,4,FALSE),IF(C197="ウ",IF(HLOOKUP(A197,[1]ウ!$B$1:$QI$6,3,FALSE)="","",HLOOKUP(A197,[1]ウ!$B$1:$QI$6,3,FALSE)),"")))</f>
        <v/>
      </c>
      <c r="F196" s="515" t="str">
        <f>IF(C197="ア",VLOOKUP(A197,[1]ア!$A$2:$E$1545,5,FALSE),IF(C197="イ",VLOOKUP(A197,[1]イ!$A$2:$E$77,5,FALSE),IF(C197="ウ",HLOOKUP(A197,[1]ウ!$B$1:$QI$6,5,FALSE),IF(C197="エ",VLOOKUP(A197,[1]エ!$A$4:$E$443,5,FALSE),""))))&amp;"　"&amp;IF(C197="ウ",HLOOKUP(A197,[1]ウ!$B$1:$QI$6,6,FALSE),"")</f>
        <v>　</v>
      </c>
      <c r="G196" s="517"/>
      <c r="H196" s="433"/>
      <c r="I196" s="437"/>
      <c r="J196" s="447"/>
      <c r="K196" s="415" t="s">
        <v>10007</v>
      </c>
      <c r="L196" s="511" t="s">
        <v>9678</v>
      </c>
      <c r="M196" s="412" t="s">
        <v>9678</v>
      </c>
      <c r="N196" s="513" t="s">
        <v>9667</v>
      </c>
      <c r="O196" s="513">
        <v>13</v>
      </c>
      <c r="P196" s="515" t="s">
        <v>10008</v>
      </c>
      <c r="Q196" s="517" t="s">
        <v>9757</v>
      </c>
      <c r="R196" s="433"/>
      <c r="S196" s="437" t="s">
        <v>9795</v>
      </c>
      <c r="T196" s="447"/>
      <c r="U196" s="415" t="s">
        <v>10009</v>
      </c>
      <c r="V196" s="511" t="s">
        <v>9678</v>
      </c>
      <c r="W196" s="412" t="s">
        <v>9678</v>
      </c>
      <c r="X196" s="513" t="s">
        <v>9667</v>
      </c>
      <c r="Y196" s="513" t="str">
        <f>IF(W197="ア",VLOOKUP(U197,[1]ア!$A$2:$E$1545,4,FALSE),IF(W197="イ",VLOOKUP(U197,[1]イ!$A$2:$E$77,4,FALSE),IF(W197="ウ",IF(HLOOKUP(U197,[1]ウ!$B$1:$QI$6,3,FALSE)="","",HLOOKUP(U197,[1]ウ!$B$1:$QI$6,3,FALSE)),"")))</f>
        <v/>
      </c>
      <c r="Z196" s="515" t="s">
        <v>9819</v>
      </c>
      <c r="AA196" s="517" t="s">
        <v>9757</v>
      </c>
      <c r="AB196" s="433"/>
      <c r="AC196" s="437" t="s">
        <v>9795</v>
      </c>
      <c r="AD196" s="478" t="s">
        <v>9586</v>
      </c>
    </row>
    <row r="197" spans="1:30" ht="19.2" customHeight="1" x14ac:dyDescent="0.45">
      <c r="A197" s="419"/>
      <c r="B197" s="512"/>
      <c r="C197" s="414"/>
      <c r="D197" s="514"/>
      <c r="E197" s="514"/>
      <c r="F197" s="516"/>
      <c r="G197" s="518"/>
      <c r="H197" s="434"/>
      <c r="I197" s="438"/>
      <c r="J197" s="448"/>
      <c r="K197" s="419"/>
      <c r="L197" s="512"/>
      <c r="M197" s="414" t="s">
        <v>9638</v>
      </c>
      <c r="N197" s="514"/>
      <c r="O197" s="514"/>
      <c r="P197" s="516"/>
      <c r="Q197" s="518"/>
      <c r="R197" s="434"/>
      <c r="S197" s="438"/>
      <c r="T197" s="448"/>
      <c r="U197" s="419"/>
      <c r="V197" s="512"/>
      <c r="W197" s="414" t="s">
        <v>9638</v>
      </c>
      <c r="X197" s="514"/>
      <c r="Y197" s="514"/>
      <c r="Z197" s="516"/>
      <c r="AA197" s="518"/>
      <c r="AB197" s="434"/>
      <c r="AC197" s="438"/>
      <c r="AD197" s="479"/>
    </row>
    <row r="198" spans="1:30" ht="19.2" customHeight="1" x14ac:dyDescent="0.45">
      <c r="A198" s="415" t="s">
        <v>10010</v>
      </c>
      <c r="B198" s="511"/>
      <c r="C198" s="412"/>
      <c r="D198" s="513" t="str">
        <f>IF(C199="ア",VLOOKUP(A199,[1]ア!$A$2:$E$1545,2,FALSE),IF(C199="イ",VLOOKUP(A199,[1]イ!$A$2:$E$77,2,FALSE),IF(C199="ウ",HLOOKUP(A199,[1]ウ!$B$1:$QI$6,4,FALSE),IF(C199="エ",VLOOKUP(A199,[1]エ!$A$4:$E$443,3,FALSE)&amp;"　"&amp;VLOOKUP(A199,[1]エ!$A$4:$E$443,4,FALSE),""))))</f>
        <v/>
      </c>
      <c r="E198" s="513" t="str">
        <f>IF(C199="ア",VLOOKUP(A199,[1]ア!$A$2:$E$1545,4,FALSE),IF(C199="イ",VLOOKUP(A199,[1]イ!$A$2:$E$77,4,FALSE),IF(C199="ウ",IF(HLOOKUP(A199,[1]ウ!$B$1:$QI$6,3,FALSE)="","",HLOOKUP(A199,[1]ウ!$B$1:$QI$6,3,FALSE)),"")))</f>
        <v/>
      </c>
      <c r="F198" s="515" t="str">
        <f>IF(C199="ア",VLOOKUP(A199,[1]ア!$A$2:$E$1545,5,FALSE),IF(C199="イ",VLOOKUP(A199,[1]イ!$A$2:$E$77,5,FALSE),IF(C199="ウ",HLOOKUP(A199,[1]ウ!$B$1:$QI$6,5,FALSE),IF(C199="エ",VLOOKUP(A199,[1]エ!$A$4:$E$443,5,FALSE),""))))&amp;"　"&amp;IF(C199="ウ",HLOOKUP(A199,[1]ウ!$B$1:$QI$6,6,FALSE),"")</f>
        <v>　</v>
      </c>
      <c r="G198" s="517"/>
      <c r="H198" s="433"/>
      <c r="I198" s="437"/>
      <c r="J198" s="447"/>
      <c r="K198" s="415" t="s">
        <v>10011</v>
      </c>
      <c r="L198" s="511" t="s">
        <v>9583</v>
      </c>
      <c r="M198" s="412" t="s">
        <v>9583</v>
      </c>
      <c r="N198" s="513" t="str">
        <f>IF(M199="ア",VLOOKUP(K199,[1]ア!$A$2:$E$1545,2,FALSE),IF(M199="イ",VLOOKUP(K199,[1]イ!$A$2:$E$77,2,FALSE),IF(M199="ウ",HLOOKUP(K199,[1]ウ!$B$1:$QI$6,4,FALSE),IF(M199="エ",VLOOKUP(K199,[1]エ!$A$4:$E$443,3,FALSE)&amp;"　"&amp;VLOOKUP(K199,[1]エ!$A$4:$E$443,4,FALSE),""))))</f>
        <v>未定</v>
      </c>
      <c r="O198" s="513" t="str">
        <f>IF(M199="ア",VLOOKUP(K199,[1]ア!$A$2:$E$1545,4,FALSE),IF(M199="イ",VLOOKUP(K199,[1]イ!$A$2:$E$77,4,FALSE),IF(M199="ウ",IF(HLOOKUP(K199,[1]ウ!$B$1:$QI$6,3,FALSE)="","",HLOOKUP(K199,[1]ウ!$B$1:$QI$6,3,FALSE)),"")))</f>
        <v>道徳
A-561</v>
      </c>
      <c r="P198" s="515" t="str">
        <f>IF(M199="ア",VLOOKUP(K199,[1]ア!$A$2:$E$1545,5,FALSE),IF(M199="イ",VLOOKUP(K199,[1]イ!$A$2:$E$77,5,FALSE),IF(M199="ウ",HLOOKUP(K199,[1]ウ!$B$1:$QI$6,5,FALSE),IF(M199="エ",VLOOKUP(K199,[1]エ!$A$4:$E$443,5,FALSE),""))))&amp;"　"&amp;IF(M199="ウ",HLOOKUP(K199,[1]ウ!$B$1:$QI$6,6,FALSE),"")</f>
        <v>道徳　５　</v>
      </c>
      <c r="Q198" s="517" t="s">
        <v>9757</v>
      </c>
      <c r="R198" s="433"/>
      <c r="S198" s="437" t="s">
        <v>9783</v>
      </c>
      <c r="T198" s="447"/>
      <c r="U198" s="415" t="s">
        <v>10012</v>
      </c>
      <c r="V198" s="511" t="s">
        <v>9583</v>
      </c>
      <c r="W198" s="412" t="s">
        <v>9583</v>
      </c>
      <c r="X198" s="513" t="str">
        <f>IF(W199="ア",VLOOKUP(U199,[1]ア!$A$2:$E$1545,2,FALSE),IF(W199="イ",VLOOKUP(U199,[1]イ!$A$2:$E$77,2,FALSE),IF(W199="ウ",HLOOKUP(U199,[1]ウ!$B$1:$QI$6,4,FALSE),IF(W199="エ",VLOOKUP(U199,[1]エ!$A$4:$E$443,3,FALSE)&amp;"　"&amp;VLOOKUP(U199,[1]エ!$A$4:$E$443,4,FALSE),""))))</f>
        <v>未定</v>
      </c>
      <c r="Y198" s="513" t="str">
        <f>IF(W199="ア",VLOOKUP(U199,[1]ア!$A$2:$E$1545,4,FALSE),IF(W199="イ",VLOOKUP(U199,[1]イ!$A$2:$E$77,4,FALSE),IF(W199="ウ",IF(HLOOKUP(U199,[1]ウ!$B$1:$QI$6,3,FALSE)="","",HLOOKUP(U199,[1]ウ!$B$1:$QI$6,3,FALSE)),"")))</f>
        <v>道徳
A-661</v>
      </c>
      <c r="Z198" s="515" t="str">
        <f>IF(W199="ア",VLOOKUP(U199,[1]ア!$A$2:$E$1545,5,FALSE),IF(W199="イ",VLOOKUP(U199,[1]イ!$A$2:$E$77,5,FALSE),IF(W199="ウ",HLOOKUP(U199,[1]ウ!$B$1:$QI$6,5,FALSE),IF(W199="エ",VLOOKUP(U199,[1]エ!$A$4:$E$443,5,FALSE),""))))&amp;"　"&amp;IF(W199="ウ",HLOOKUP(U199,[1]ウ!$B$1:$QI$6,6,FALSE),"")</f>
        <v>道徳　６　</v>
      </c>
      <c r="AA198" s="517" t="s">
        <v>9757</v>
      </c>
      <c r="AB198" s="433"/>
      <c r="AC198" s="443" t="s">
        <v>9762</v>
      </c>
      <c r="AD198" s="478"/>
    </row>
    <row r="199" spans="1:30" ht="19.2" customHeight="1" x14ac:dyDescent="0.45">
      <c r="A199" s="419"/>
      <c r="B199" s="512"/>
      <c r="C199" s="414"/>
      <c r="D199" s="514"/>
      <c r="E199" s="514"/>
      <c r="F199" s="516"/>
      <c r="G199" s="518"/>
      <c r="H199" s="434"/>
      <c r="I199" s="438"/>
      <c r="J199" s="448"/>
      <c r="K199" s="418" t="s">
        <v>10013</v>
      </c>
      <c r="L199" s="512"/>
      <c r="M199" s="414" t="s">
        <v>9600</v>
      </c>
      <c r="N199" s="514"/>
      <c r="O199" s="514"/>
      <c r="P199" s="516"/>
      <c r="Q199" s="518"/>
      <c r="R199" s="434"/>
      <c r="S199" s="438"/>
      <c r="T199" s="448"/>
      <c r="U199" s="418" t="s">
        <v>5867</v>
      </c>
      <c r="V199" s="512"/>
      <c r="W199" s="414" t="s">
        <v>9600</v>
      </c>
      <c r="X199" s="514"/>
      <c r="Y199" s="514"/>
      <c r="Z199" s="516"/>
      <c r="AA199" s="518"/>
      <c r="AB199" s="434"/>
      <c r="AC199" s="444"/>
      <c r="AD199" s="479"/>
    </row>
    <row r="200" spans="1:30" ht="19.2" customHeight="1" x14ac:dyDescent="0.45">
      <c r="A200" s="415" t="s">
        <v>10014</v>
      </c>
      <c r="B200" s="511"/>
      <c r="C200" s="412"/>
      <c r="D200" s="513" t="str">
        <f>IF(C201="ア",VLOOKUP(A201,[1]ア!$A$2:$E$1545,2,FALSE),IF(C201="イ",VLOOKUP(A201,[1]イ!$A$2:$E$77,2,FALSE),IF(C201="ウ",HLOOKUP(A201,[1]ウ!$B$1:$QI$6,4,FALSE),IF(C201="エ",VLOOKUP(A201,[1]エ!$A$4:$E$443,3,FALSE)&amp;"　"&amp;VLOOKUP(A201,[1]エ!$A$4:$E$443,4,FALSE),""))))</f>
        <v/>
      </c>
      <c r="E200" s="513" t="str">
        <f>IF(C201="ア",VLOOKUP(A201,[1]ア!$A$2:$E$1545,4,FALSE),IF(C201="イ",VLOOKUP(A201,[1]イ!$A$2:$E$77,4,FALSE),IF(C201="ウ",IF(HLOOKUP(A201,[1]ウ!$B$1:$QI$6,3,FALSE)="","",HLOOKUP(A201,[1]ウ!$B$1:$QI$6,3,FALSE)),"")))</f>
        <v/>
      </c>
      <c r="F200" s="515" t="str">
        <f>IF(C201="ア",VLOOKUP(A201,[1]ア!$A$2:$E$1545,5,FALSE),IF(C201="イ",VLOOKUP(A201,[1]イ!$A$2:$E$77,5,FALSE),IF(C201="ウ",HLOOKUP(A201,[1]ウ!$B$1:$QI$6,5,FALSE),IF(C201="エ",VLOOKUP(A201,[1]エ!$A$4:$E$443,5,FALSE),""))))&amp;"　"&amp;IF(C201="ウ",HLOOKUP(A201,[1]ウ!$B$1:$QI$6,6,FALSE),"")</f>
        <v>　</v>
      </c>
      <c r="G200" s="517"/>
      <c r="H200" s="433"/>
      <c r="I200" s="437"/>
      <c r="J200" s="447"/>
      <c r="K200" s="415" t="s">
        <v>10015</v>
      </c>
      <c r="L200" s="511" t="s">
        <v>9827</v>
      </c>
      <c r="M200" s="412" t="s">
        <v>9828</v>
      </c>
      <c r="N200" s="513" t="str">
        <f>IF(M201="ア",VLOOKUP(K201,[1]ア!$A$2:$E$1545,2,FALSE),IF(M201="イ",VLOOKUP(K201,[1]イ!$A$2:$E$77,2,FALSE),IF(M201="ウ",HLOOKUP(K201,[1]ウ!$B$1:$QI$6,4,FALSE),IF(M201="エ",VLOOKUP(K201,[1]エ!$A$4:$E$443,3,FALSE)&amp;"　"&amp;VLOOKUP(K201,[1]エ!$A$4:$E$443,4,FALSE),""))))</f>
        <v>未定</v>
      </c>
      <c r="O200" s="513" t="str">
        <f>IF(M201="ア",VLOOKUP(K201,[1]ア!$A$2:$E$1545,4,FALSE),IF(M201="イ",VLOOKUP(K201,[1]イ!$A$2:$E$77,4,FALSE),IF(M201="ウ",IF(HLOOKUP(K201,[1]ウ!$B$1:$QI$6,3,FALSE)="","",HLOOKUP(K201,[1]ウ!$B$1:$QI$6,3,FALSE)),"")))</f>
        <v>英語
A-561</v>
      </c>
      <c r="P200" s="515" t="str">
        <f>IF(M201="ア",VLOOKUP(K201,[1]ア!$A$2:$E$1545,5,FALSE),IF(M201="イ",VLOOKUP(K201,[1]イ!$A$2:$E$77,5,FALSE),IF(M201="ウ",HLOOKUP(K201,[1]ウ!$B$1:$QI$6,5,FALSE),IF(M201="エ",VLOOKUP(K201,[1]エ!$A$4:$E$443,5,FALSE),""))))&amp;"　"&amp;IF(M201="ウ",HLOOKUP(K201,[1]ウ!$B$1:$QI$6,6,FALSE),"")</f>
        <v>英語　５　</v>
      </c>
      <c r="Q200" s="517" t="s">
        <v>9757</v>
      </c>
      <c r="R200" s="433"/>
      <c r="S200" s="437" t="s">
        <v>9783</v>
      </c>
      <c r="T200" s="447"/>
      <c r="U200" s="415" t="s">
        <v>10016</v>
      </c>
      <c r="V200" s="511" t="s">
        <v>9827</v>
      </c>
      <c r="W200" s="412" t="s">
        <v>9828</v>
      </c>
      <c r="X200" s="513" t="str">
        <f>IF(W201="ア",VLOOKUP(U201,[1]ア!$A$2:$E$1545,2,FALSE),IF(W201="イ",VLOOKUP(U201,[1]イ!$A$2:$E$77,2,FALSE),IF(W201="ウ",HLOOKUP(U201,[1]ウ!$B$1:$QI$6,4,FALSE),IF(W201="エ",VLOOKUP(U201,[1]エ!$A$4:$E$443,3,FALSE)&amp;"　"&amp;VLOOKUP(U201,[1]エ!$A$4:$E$443,4,FALSE),""))))</f>
        <v>未定</v>
      </c>
      <c r="Y200" s="513" t="str">
        <f>IF(W201="ア",VLOOKUP(U201,[1]ア!$A$2:$E$1545,4,FALSE),IF(W201="イ",VLOOKUP(U201,[1]イ!$A$2:$E$77,4,FALSE),IF(W201="ウ",IF(HLOOKUP(U201,[1]ウ!$B$1:$QI$6,3,FALSE)="","",HLOOKUP(U201,[1]ウ!$B$1:$QI$6,3,FALSE)),"")))</f>
        <v>英語
A-661</v>
      </c>
      <c r="Z200" s="515" t="str">
        <f>IF(W201="ア",VLOOKUP(U201,[1]ア!$A$2:$E$1545,5,FALSE),IF(W201="イ",VLOOKUP(U201,[1]イ!$A$2:$E$77,5,FALSE),IF(W201="ウ",HLOOKUP(U201,[1]ウ!$B$1:$QI$6,5,FALSE),IF(W201="エ",VLOOKUP(U201,[1]エ!$A$4:$E$443,5,FALSE),""))))&amp;"　"&amp;IF(W201="ウ",HLOOKUP(U201,[1]ウ!$B$1:$QI$6,6,FALSE),"")</f>
        <v>英語　６　</v>
      </c>
      <c r="AA200" s="517" t="s">
        <v>9757</v>
      </c>
      <c r="AB200" s="433"/>
      <c r="AC200" s="443" t="s">
        <v>9762</v>
      </c>
      <c r="AD200" s="478"/>
    </row>
    <row r="201" spans="1:30" ht="19.2" customHeight="1" thickBot="1" x14ac:dyDescent="0.5">
      <c r="A201" s="423"/>
      <c r="B201" s="523"/>
      <c r="C201" s="414"/>
      <c r="D201" s="514"/>
      <c r="E201" s="514"/>
      <c r="F201" s="516"/>
      <c r="G201" s="529"/>
      <c r="H201" s="442"/>
      <c r="I201" s="505"/>
      <c r="J201" s="506"/>
      <c r="K201" s="418" t="s">
        <v>10017</v>
      </c>
      <c r="L201" s="512"/>
      <c r="M201" s="414" t="s">
        <v>9600</v>
      </c>
      <c r="N201" s="514"/>
      <c r="O201" s="514"/>
      <c r="P201" s="516"/>
      <c r="Q201" s="518"/>
      <c r="R201" s="434"/>
      <c r="S201" s="438"/>
      <c r="T201" s="448"/>
      <c r="U201" s="418" t="s">
        <v>10018</v>
      </c>
      <c r="V201" s="512"/>
      <c r="W201" s="414" t="s">
        <v>9600</v>
      </c>
      <c r="X201" s="514"/>
      <c r="Y201" s="514"/>
      <c r="Z201" s="516"/>
      <c r="AA201" s="518"/>
      <c r="AB201" s="434"/>
      <c r="AC201" s="444"/>
      <c r="AD201" s="479"/>
    </row>
  </sheetData>
  <mergeCells count="2223">
    <mergeCell ref="X198:X199"/>
    <mergeCell ref="Y198:Y199"/>
    <mergeCell ref="Z198:Z199"/>
    <mergeCell ref="AA198:AA199"/>
    <mergeCell ref="AB198:AB199"/>
    <mergeCell ref="AC198:AC199"/>
    <mergeCell ref="AD198:AD199"/>
    <mergeCell ref="B200:B201"/>
    <mergeCell ref="D200:D201"/>
    <mergeCell ref="E200:E201"/>
    <mergeCell ref="F200:F201"/>
    <mergeCell ref="G200:G201"/>
    <mergeCell ref="H200:H201"/>
    <mergeCell ref="I200:I201"/>
    <mergeCell ref="J200:J201"/>
    <mergeCell ref="L200:L201"/>
    <mergeCell ref="N200:N201"/>
    <mergeCell ref="O200:O201"/>
    <mergeCell ref="P200:P201"/>
    <mergeCell ref="Q200:Q201"/>
    <mergeCell ref="R200:R201"/>
    <mergeCell ref="S200:S201"/>
    <mergeCell ref="T200:T201"/>
    <mergeCell ref="V200:V201"/>
    <mergeCell ref="X200:X201"/>
    <mergeCell ref="Y200:Y201"/>
    <mergeCell ref="Z200:Z201"/>
    <mergeCell ref="AA200:AA201"/>
    <mergeCell ref="AB200:AB201"/>
    <mergeCell ref="AC200:AC201"/>
    <mergeCell ref="AD200:AD201"/>
    <mergeCell ref="B198:B199"/>
    <mergeCell ref="D198:D199"/>
    <mergeCell ref="E198:E199"/>
    <mergeCell ref="F198:F199"/>
    <mergeCell ref="G198:G199"/>
    <mergeCell ref="H198:H199"/>
    <mergeCell ref="I198:I199"/>
    <mergeCell ref="J198:J199"/>
    <mergeCell ref="L198:L199"/>
    <mergeCell ref="N198:N199"/>
    <mergeCell ref="O198:O199"/>
    <mergeCell ref="P198:P199"/>
    <mergeCell ref="Q198:Q199"/>
    <mergeCell ref="R198:R199"/>
    <mergeCell ref="S198:S199"/>
    <mergeCell ref="T198:T199"/>
    <mergeCell ref="V198:V199"/>
    <mergeCell ref="X194:X195"/>
    <mergeCell ref="E194:E195"/>
    <mergeCell ref="F194:F195"/>
    <mergeCell ref="G194:G195"/>
    <mergeCell ref="H194:H195"/>
    <mergeCell ref="I194:I195"/>
    <mergeCell ref="J194:J195"/>
    <mergeCell ref="L194:L195"/>
    <mergeCell ref="N194:N195"/>
    <mergeCell ref="O194:O195"/>
    <mergeCell ref="P194:P195"/>
    <mergeCell ref="Q194:Q195"/>
    <mergeCell ref="R194:R195"/>
    <mergeCell ref="S194:S195"/>
    <mergeCell ref="T194:T195"/>
    <mergeCell ref="V194:V195"/>
    <mergeCell ref="Y194:Y195"/>
    <mergeCell ref="Z194:Z195"/>
    <mergeCell ref="AA194:AA195"/>
    <mergeCell ref="AB194:AB195"/>
    <mergeCell ref="AC194:AC195"/>
    <mergeCell ref="AD194:AD195"/>
    <mergeCell ref="B196:B197"/>
    <mergeCell ref="D196:D197"/>
    <mergeCell ref="E196:E197"/>
    <mergeCell ref="F196:F197"/>
    <mergeCell ref="G196:G197"/>
    <mergeCell ref="H196:H197"/>
    <mergeCell ref="I196:I197"/>
    <mergeCell ref="J196:J197"/>
    <mergeCell ref="L196:L197"/>
    <mergeCell ref="N196:N197"/>
    <mergeCell ref="O196:O197"/>
    <mergeCell ref="P196:P197"/>
    <mergeCell ref="Q196:Q197"/>
    <mergeCell ref="R196:R197"/>
    <mergeCell ref="S196:S197"/>
    <mergeCell ref="T196:T197"/>
    <mergeCell ref="V196:V197"/>
    <mergeCell ref="X196:X197"/>
    <mergeCell ref="Y196:Y197"/>
    <mergeCell ref="Z196:Z197"/>
    <mergeCell ref="AA196:AA197"/>
    <mergeCell ref="AB196:AB197"/>
    <mergeCell ref="AC196:AC197"/>
    <mergeCell ref="AD196:AD197"/>
    <mergeCell ref="B194:B195"/>
    <mergeCell ref="D194:D195"/>
    <mergeCell ref="X190:X191"/>
    <mergeCell ref="Y190:Y191"/>
    <mergeCell ref="Z190:Z191"/>
    <mergeCell ref="AA190:AA191"/>
    <mergeCell ref="AB190:AB191"/>
    <mergeCell ref="AC190:AC191"/>
    <mergeCell ref="AD190:AD191"/>
    <mergeCell ref="B192:B193"/>
    <mergeCell ref="D192:D193"/>
    <mergeCell ref="E192:E193"/>
    <mergeCell ref="F192:F193"/>
    <mergeCell ref="G192:G193"/>
    <mergeCell ref="H192:H193"/>
    <mergeCell ref="I192:I193"/>
    <mergeCell ref="J192:J193"/>
    <mergeCell ref="L192:L193"/>
    <mergeCell ref="N192:N193"/>
    <mergeCell ref="O192:O193"/>
    <mergeCell ref="P192:P193"/>
    <mergeCell ref="Q192:Q193"/>
    <mergeCell ref="R192:R193"/>
    <mergeCell ref="S192:S193"/>
    <mergeCell ref="T192:T193"/>
    <mergeCell ref="V192:V193"/>
    <mergeCell ref="X192:X193"/>
    <mergeCell ref="Y192:Y193"/>
    <mergeCell ref="Z192:Z193"/>
    <mergeCell ref="AA192:AA193"/>
    <mergeCell ref="AB192:AB193"/>
    <mergeCell ref="AC192:AC193"/>
    <mergeCell ref="AD192:AD193"/>
    <mergeCell ref="B190:B191"/>
    <mergeCell ref="D190:D191"/>
    <mergeCell ref="E190:E191"/>
    <mergeCell ref="F190:F191"/>
    <mergeCell ref="G190:G191"/>
    <mergeCell ref="H190:H191"/>
    <mergeCell ref="I190:I191"/>
    <mergeCell ref="J190:J191"/>
    <mergeCell ref="L190:L191"/>
    <mergeCell ref="N190:N191"/>
    <mergeCell ref="O190:O191"/>
    <mergeCell ref="P190:P191"/>
    <mergeCell ref="Q190:Q191"/>
    <mergeCell ref="R190:R191"/>
    <mergeCell ref="S190:S191"/>
    <mergeCell ref="T190:T191"/>
    <mergeCell ref="V190:V191"/>
    <mergeCell ref="X186:X187"/>
    <mergeCell ref="E186:E187"/>
    <mergeCell ref="F186:F187"/>
    <mergeCell ref="G186:G187"/>
    <mergeCell ref="H186:H187"/>
    <mergeCell ref="I186:I187"/>
    <mergeCell ref="J186:J187"/>
    <mergeCell ref="L186:L187"/>
    <mergeCell ref="N186:N187"/>
    <mergeCell ref="O186:O187"/>
    <mergeCell ref="P186:P187"/>
    <mergeCell ref="Q186:Q187"/>
    <mergeCell ref="R186:R187"/>
    <mergeCell ref="S186:S187"/>
    <mergeCell ref="T186:T187"/>
    <mergeCell ref="V186:V187"/>
    <mergeCell ref="Y186:Y187"/>
    <mergeCell ref="Z186:Z187"/>
    <mergeCell ref="AA186:AA187"/>
    <mergeCell ref="AB186:AB187"/>
    <mergeCell ref="AC186:AC187"/>
    <mergeCell ref="AD186:AD187"/>
    <mergeCell ref="B188:B189"/>
    <mergeCell ref="D188:D189"/>
    <mergeCell ref="E188:E189"/>
    <mergeCell ref="F188:F189"/>
    <mergeCell ref="G188:G189"/>
    <mergeCell ref="H188:H189"/>
    <mergeCell ref="I188:I189"/>
    <mergeCell ref="J188:J189"/>
    <mergeCell ref="L188:L189"/>
    <mergeCell ref="N188:N189"/>
    <mergeCell ref="O188:O189"/>
    <mergeCell ref="P188:P189"/>
    <mergeCell ref="Q188:Q189"/>
    <mergeCell ref="R188:R189"/>
    <mergeCell ref="S188:S189"/>
    <mergeCell ref="T188:T189"/>
    <mergeCell ref="V188:V189"/>
    <mergeCell ref="X188:X189"/>
    <mergeCell ref="Y188:Y189"/>
    <mergeCell ref="Z188:Z189"/>
    <mergeCell ref="AA188:AA189"/>
    <mergeCell ref="AB188:AB189"/>
    <mergeCell ref="AC188:AC189"/>
    <mergeCell ref="AD188:AD189"/>
    <mergeCell ref="B186:B187"/>
    <mergeCell ref="D186:D187"/>
    <mergeCell ref="X182:X183"/>
    <mergeCell ref="Y182:Y183"/>
    <mergeCell ref="Z182:Z183"/>
    <mergeCell ref="AA182:AA183"/>
    <mergeCell ref="AB182:AB183"/>
    <mergeCell ref="AC182:AC183"/>
    <mergeCell ref="AD182:AD183"/>
    <mergeCell ref="B184:B185"/>
    <mergeCell ref="D184:D185"/>
    <mergeCell ref="E184:E185"/>
    <mergeCell ref="F184:F185"/>
    <mergeCell ref="G184:G185"/>
    <mergeCell ref="H184:H185"/>
    <mergeCell ref="I184:I185"/>
    <mergeCell ref="J184:J185"/>
    <mergeCell ref="L184:L185"/>
    <mergeCell ref="N184:N185"/>
    <mergeCell ref="O184:O185"/>
    <mergeCell ref="P184:P185"/>
    <mergeCell ref="Q184:Q185"/>
    <mergeCell ref="R184:R185"/>
    <mergeCell ref="S184:S185"/>
    <mergeCell ref="T184:T185"/>
    <mergeCell ref="V184:V185"/>
    <mergeCell ref="X184:X185"/>
    <mergeCell ref="Y184:Y185"/>
    <mergeCell ref="Z184:Z185"/>
    <mergeCell ref="AA184:AA185"/>
    <mergeCell ref="AB184:AB185"/>
    <mergeCell ref="AC184:AC185"/>
    <mergeCell ref="AD184:AD185"/>
    <mergeCell ref="B182:B183"/>
    <mergeCell ref="D182:D183"/>
    <mergeCell ref="E182:E183"/>
    <mergeCell ref="F182:F183"/>
    <mergeCell ref="G182:G183"/>
    <mergeCell ref="H182:H183"/>
    <mergeCell ref="I182:I183"/>
    <mergeCell ref="J182:J183"/>
    <mergeCell ref="L182:L183"/>
    <mergeCell ref="N182:N183"/>
    <mergeCell ref="O182:O183"/>
    <mergeCell ref="P182:P183"/>
    <mergeCell ref="Q182:Q183"/>
    <mergeCell ref="R182:R183"/>
    <mergeCell ref="S182:S183"/>
    <mergeCell ref="T182:T183"/>
    <mergeCell ref="V182:V183"/>
    <mergeCell ref="X178:X179"/>
    <mergeCell ref="E178:E179"/>
    <mergeCell ref="F178:F179"/>
    <mergeCell ref="G178:G179"/>
    <mergeCell ref="H178:H179"/>
    <mergeCell ref="I178:I179"/>
    <mergeCell ref="J178:J179"/>
    <mergeCell ref="L178:L179"/>
    <mergeCell ref="N178:N179"/>
    <mergeCell ref="O178:O179"/>
    <mergeCell ref="P178:P179"/>
    <mergeCell ref="Q178:Q179"/>
    <mergeCell ref="R178:R179"/>
    <mergeCell ref="S178:S179"/>
    <mergeCell ref="T178:T179"/>
    <mergeCell ref="V178:V179"/>
    <mergeCell ref="Y178:Y179"/>
    <mergeCell ref="Z178:Z179"/>
    <mergeCell ref="AA178:AA179"/>
    <mergeCell ref="AB178:AB179"/>
    <mergeCell ref="AC178:AC179"/>
    <mergeCell ref="AD178:AD179"/>
    <mergeCell ref="B180:B181"/>
    <mergeCell ref="D180:D181"/>
    <mergeCell ref="E180:E181"/>
    <mergeCell ref="F180:F181"/>
    <mergeCell ref="G180:G181"/>
    <mergeCell ref="H180:H181"/>
    <mergeCell ref="I180:I181"/>
    <mergeCell ref="J180:J181"/>
    <mergeCell ref="L180:L181"/>
    <mergeCell ref="N180:N181"/>
    <mergeCell ref="O180:O181"/>
    <mergeCell ref="P180:P181"/>
    <mergeCell ref="Q180:Q181"/>
    <mergeCell ref="R180:R181"/>
    <mergeCell ref="S180:S181"/>
    <mergeCell ref="T180:T181"/>
    <mergeCell ref="V180:V181"/>
    <mergeCell ref="X180:X181"/>
    <mergeCell ref="Y180:Y181"/>
    <mergeCell ref="Z180:Z181"/>
    <mergeCell ref="AA180:AA181"/>
    <mergeCell ref="AB180:AB181"/>
    <mergeCell ref="AC180:AC181"/>
    <mergeCell ref="AD180:AD181"/>
    <mergeCell ref="B178:B179"/>
    <mergeCell ref="D178:D179"/>
    <mergeCell ref="X174:X175"/>
    <mergeCell ref="Y174:Y175"/>
    <mergeCell ref="Z174:Z175"/>
    <mergeCell ref="AA174:AA175"/>
    <mergeCell ref="AB174:AB175"/>
    <mergeCell ref="AC174:AC175"/>
    <mergeCell ref="AD174:AD175"/>
    <mergeCell ref="B176:B177"/>
    <mergeCell ref="D176:D177"/>
    <mergeCell ref="E176:E177"/>
    <mergeCell ref="F176:F177"/>
    <mergeCell ref="G176:G177"/>
    <mergeCell ref="H176:H177"/>
    <mergeCell ref="I176:I177"/>
    <mergeCell ref="J176:J177"/>
    <mergeCell ref="L176:L177"/>
    <mergeCell ref="N176:N177"/>
    <mergeCell ref="O176:O177"/>
    <mergeCell ref="P176:P177"/>
    <mergeCell ref="Q176:Q177"/>
    <mergeCell ref="R176:R177"/>
    <mergeCell ref="S176:S177"/>
    <mergeCell ref="T176:T177"/>
    <mergeCell ref="V176:V177"/>
    <mergeCell ref="X176:X177"/>
    <mergeCell ref="Y176:Y177"/>
    <mergeCell ref="Z176:Z177"/>
    <mergeCell ref="AA176:AA177"/>
    <mergeCell ref="AB176:AB177"/>
    <mergeCell ref="AC176:AC177"/>
    <mergeCell ref="AD176:AD177"/>
    <mergeCell ref="B174:B175"/>
    <mergeCell ref="D174:D175"/>
    <mergeCell ref="E174:E175"/>
    <mergeCell ref="F174:F175"/>
    <mergeCell ref="G174:G175"/>
    <mergeCell ref="H174:H175"/>
    <mergeCell ref="I174:I175"/>
    <mergeCell ref="J174:J175"/>
    <mergeCell ref="L174:L175"/>
    <mergeCell ref="N174:N175"/>
    <mergeCell ref="O174:O175"/>
    <mergeCell ref="P174:P175"/>
    <mergeCell ref="Q174:Q175"/>
    <mergeCell ref="R174:R175"/>
    <mergeCell ref="S174:S175"/>
    <mergeCell ref="T174:T175"/>
    <mergeCell ref="V174:V175"/>
    <mergeCell ref="X170:X171"/>
    <mergeCell ref="E170:E171"/>
    <mergeCell ref="F170:F171"/>
    <mergeCell ref="G170:G171"/>
    <mergeCell ref="H170:H171"/>
    <mergeCell ref="I170:I171"/>
    <mergeCell ref="J170:J171"/>
    <mergeCell ref="L170:L171"/>
    <mergeCell ref="N170:N171"/>
    <mergeCell ref="O170:O171"/>
    <mergeCell ref="P170:P171"/>
    <mergeCell ref="Q170:Q171"/>
    <mergeCell ref="R170:R171"/>
    <mergeCell ref="S170:S171"/>
    <mergeCell ref="T170:T171"/>
    <mergeCell ref="V170:V171"/>
    <mergeCell ref="Y170:Y171"/>
    <mergeCell ref="Z170:Z171"/>
    <mergeCell ref="AA170:AA171"/>
    <mergeCell ref="AB170:AB171"/>
    <mergeCell ref="AC170:AC171"/>
    <mergeCell ref="AD170:AD171"/>
    <mergeCell ref="B172:B173"/>
    <mergeCell ref="D172:D173"/>
    <mergeCell ref="E172:E173"/>
    <mergeCell ref="F172:F173"/>
    <mergeCell ref="G172:G173"/>
    <mergeCell ref="H172:H173"/>
    <mergeCell ref="I172:I173"/>
    <mergeCell ref="J172:J173"/>
    <mergeCell ref="L172:L173"/>
    <mergeCell ref="N172:N173"/>
    <mergeCell ref="O172:O173"/>
    <mergeCell ref="P172:P173"/>
    <mergeCell ref="Q172:Q173"/>
    <mergeCell ref="R172:R173"/>
    <mergeCell ref="S172:S173"/>
    <mergeCell ref="T172:T173"/>
    <mergeCell ref="V172:V173"/>
    <mergeCell ref="X172:X173"/>
    <mergeCell ref="Y172:Y173"/>
    <mergeCell ref="Z172:Z173"/>
    <mergeCell ref="AA172:AA173"/>
    <mergeCell ref="AB172:AB173"/>
    <mergeCell ref="AC172:AC173"/>
    <mergeCell ref="AD172:AD173"/>
    <mergeCell ref="B170:B171"/>
    <mergeCell ref="D170:D171"/>
    <mergeCell ref="X166:X167"/>
    <mergeCell ref="Y166:Y167"/>
    <mergeCell ref="Z166:Z167"/>
    <mergeCell ref="AA166:AA167"/>
    <mergeCell ref="AB166:AB167"/>
    <mergeCell ref="AC166:AC167"/>
    <mergeCell ref="AD166:AD167"/>
    <mergeCell ref="B168:B169"/>
    <mergeCell ref="D168:D169"/>
    <mergeCell ref="E168:E169"/>
    <mergeCell ref="F168:F169"/>
    <mergeCell ref="G168:G169"/>
    <mergeCell ref="H168:H169"/>
    <mergeCell ref="I168:I169"/>
    <mergeCell ref="J168:J169"/>
    <mergeCell ref="L168:L169"/>
    <mergeCell ref="N168:N169"/>
    <mergeCell ref="O168:O169"/>
    <mergeCell ref="P168:P169"/>
    <mergeCell ref="Q168:Q169"/>
    <mergeCell ref="R168:R169"/>
    <mergeCell ref="S168:S169"/>
    <mergeCell ref="T168:T169"/>
    <mergeCell ref="V168:V169"/>
    <mergeCell ref="X168:X169"/>
    <mergeCell ref="Y168:Y169"/>
    <mergeCell ref="Z168:Z169"/>
    <mergeCell ref="AA168:AA169"/>
    <mergeCell ref="AB168:AB169"/>
    <mergeCell ref="AC168:AC169"/>
    <mergeCell ref="AD168:AD169"/>
    <mergeCell ref="B166:B167"/>
    <mergeCell ref="D166:D167"/>
    <mergeCell ref="E166:E167"/>
    <mergeCell ref="F166:F167"/>
    <mergeCell ref="G166:G167"/>
    <mergeCell ref="H166:H167"/>
    <mergeCell ref="I166:I167"/>
    <mergeCell ref="J166:J167"/>
    <mergeCell ref="L166:L167"/>
    <mergeCell ref="N166:N167"/>
    <mergeCell ref="O166:O167"/>
    <mergeCell ref="P166:P167"/>
    <mergeCell ref="Q166:Q167"/>
    <mergeCell ref="R166:R167"/>
    <mergeCell ref="S166:S167"/>
    <mergeCell ref="T166:T167"/>
    <mergeCell ref="V166:V167"/>
    <mergeCell ref="X162:X163"/>
    <mergeCell ref="E162:E163"/>
    <mergeCell ref="F162:F163"/>
    <mergeCell ref="G162:G163"/>
    <mergeCell ref="H162:H163"/>
    <mergeCell ref="I162:I163"/>
    <mergeCell ref="J162:J163"/>
    <mergeCell ref="L162:L163"/>
    <mergeCell ref="N162:N163"/>
    <mergeCell ref="O162:O163"/>
    <mergeCell ref="P162:P163"/>
    <mergeCell ref="Q162:Q163"/>
    <mergeCell ref="R162:R163"/>
    <mergeCell ref="S162:S163"/>
    <mergeCell ref="T162:T163"/>
    <mergeCell ref="V162:V163"/>
    <mergeCell ref="Y162:Y163"/>
    <mergeCell ref="Z162:Z163"/>
    <mergeCell ref="AA162:AA163"/>
    <mergeCell ref="AB162:AB163"/>
    <mergeCell ref="AC162:AC163"/>
    <mergeCell ref="AD162:AD163"/>
    <mergeCell ref="B164:B165"/>
    <mergeCell ref="D164:D165"/>
    <mergeCell ref="E164:E165"/>
    <mergeCell ref="F164:F165"/>
    <mergeCell ref="G164:G165"/>
    <mergeCell ref="H164:H165"/>
    <mergeCell ref="I164:I165"/>
    <mergeCell ref="J164:J165"/>
    <mergeCell ref="L164:L165"/>
    <mergeCell ref="N164:N165"/>
    <mergeCell ref="O164:O165"/>
    <mergeCell ref="P164:P165"/>
    <mergeCell ref="Q164:Q165"/>
    <mergeCell ref="R164:R165"/>
    <mergeCell ref="S164:S165"/>
    <mergeCell ref="T164:T165"/>
    <mergeCell ref="V164:V165"/>
    <mergeCell ref="X164:X165"/>
    <mergeCell ref="Y164:Y165"/>
    <mergeCell ref="Z164:Z165"/>
    <mergeCell ref="AA164:AA165"/>
    <mergeCell ref="AB164:AB165"/>
    <mergeCell ref="AC164:AC165"/>
    <mergeCell ref="AD164:AD165"/>
    <mergeCell ref="B162:B163"/>
    <mergeCell ref="D162:D163"/>
    <mergeCell ref="X158:X159"/>
    <mergeCell ref="Y158:Y159"/>
    <mergeCell ref="Z158:Z159"/>
    <mergeCell ref="AA158:AA159"/>
    <mergeCell ref="AB158:AB159"/>
    <mergeCell ref="AC158:AC159"/>
    <mergeCell ref="AD158:AD159"/>
    <mergeCell ref="B160:B161"/>
    <mergeCell ref="D160:D161"/>
    <mergeCell ref="E160:E161"/>
    <mergeCell ref="F160:F161"/>
    <mergeCell ref="G160:G161"/>
    <mergeCell ref="H160:H161"/>
    <mergeCell ref="I160:I161"/>
    <mergeCell ref="J160:J161"/>
    <mergeCell ref="L160:L161"/>
    <mergeCell ref="N160:N161"/>
    <mergeCell ref="O160:O161"/>
    <mergeCell ref="P160:P161"/>
    <mergeCell ref="Q160:Q161"/>
    <mergeCell ref="R160:R161"/>
    <mergeCell ref="S160:S161"/>
    <mergeCell ref="T160:T161"/>
    <mergeCell ref="V160:V161"/>
    <mergeCell ref="X160:X161"/>
    <mergeCell ref="Y160:Y161"/>
    <mergeCell ref="Z160:Z161"/>
    <mergeCell ref="AA160:AA161"/>
    <mergeCell ref="AB160:AB161"/>
    <mergeCell ref="AC160:AC161"/>
    <mergeCell ref="AD160:AD161"/>
    <mergeCell ref="B158:B159"/>
    <mergeCell ref="D158:D159"/>
    <mergeCell ref="E158:E159"/>
    <mergeCell ref="F158:F159"/>
    <mergeCell ref="G158:G159"/>
    <mergeCell ref="H158:H159"/>
    <mergeCell ref="I158:I159"/>
    <mergeCell ref="J158:J159"/>
    <mergeCell ref="L158:L159"/>
    <mergeCell ref="N158:N159"/>
    <mergeCell ref="O158:O159"/>
    <mergeCell ref="P158:P159"/>
    <mergeCell ref="Q158:Q159"/>
    <mergeCell ref="R158:R159"/>
    <mergeCell ref="S158:S159"/>
    <mergeCell ref="T158:T159"/>
    <mergeCell ref="V158:V159"/>
    <mergeCell ref="X154:X155"/>
    <mergeCell ref="E154:E155"/>
    <mergeCell ref="F154:F155"/>
    <mergeCell ref="G154:G155"/>
    <mergeCell ref="H154:H155"/>
    <mergeCell ref="I154:I155"/>
    <mergeCell ref="J154:J155"/>
    <mergeCell ref="L154:L155"/>
    <mergeCell ref="N154:N155"/>
    <mergeCell ref="O154:O155"/>
    <mergeCell ref="P154:P155"/>
    <mergeCell ref="Q154:Q155"/>
    <mergeCell ref="R154:R155"/>
    <mergeCell ref="S154:S155"/>
    <mergeCell ref="T154:T155"/>
    <mergeCell ref="V154:V155"/>
    <mergeCell ref="Y154:Y155"/>
    <mergeCell ref="Z154:Z155"/>
    <mergeCell ref="AA154:AA155"/>
    <mergeCell ref="AB154:AB155"/>
    <mergeCell ref="AC154:AC155"/>
    <mergeCell ref="AD154:AD155"/>
    <mergeCell ref="B156:B157"/>
    <mergeCell ref="D156:D157"/>
    <mergeCell ref="E156:E157"/>
    <mergeCell ref="F156:F157"/>
    <mergeCell ref="G156:G157"/>
    <mergeCell ref="H156:H157"/>
    <mergeCell ref="I156:I157"/>
    <mergeCell ref="J156:J157"/>
    <mergeCell ref="L156:L157"/>
    <mergeCell ref="N156:N157"/>
    <mergeCell ref="O156:O157"/>
    <mergeCell ref="P156:P157"/>
    <mergeCell ref="Q156:Q157"/>
    <mergeCell ref="R156:R157"/>
    <mergeCell ref="S156:S157"/>
    <mergeCell ref="T156:T157"/>
    <mergeCell ref="V156:V157"/>
    <mergeCell ref="X156:X157"/>
    <mergeCell ref="Y156:Y157"/>
    <mergeCell ref="Z156:Z157"/>
    <mergeCell ref="AA156:AA157"/>
    <mergeCell ref="AB156:AB157"/>
    <mergeCell ref="AC156:AC157"/>
    <mergeCell ref="AD156:AD157"/>
    <mergeCell ref="B154:B155"/>
    <mergeCell ref="D154:D155"/>
    <mergeCell ref="X150:X151"/>
    <mergeCell ref="Y150:Y151"/>
    <mergeCell ref="Z150:Z151"/>
    <mergeCell ref="AA150:AA151"/>
    <mergeCell ref="AB150:AB151"/>
    <mergeCell ref="AC150:AC151"/>
    <mergeCell ref="AD150:AD151"/>
    <mergeCell ref="B152:B153"/>
    <mergeCell ref="D152:D153"/>
    <mergeCell ref="E152:E153"/>
    <mergeCell ref="F152:F153"/>
    <mergeCell ref="G152:G153"/>
    <mergeCell ref="H152:H153"/>
    <mergeCell ref="I152:I153"/>
    <mergeCell ref="J152:J153"/>
    <mergeCell ref="L152:L153"/>
    <mergeCell ref="N152:N153"/>
    <mergeCell ref="O152:O153"/>
    <mergeCell ref="P152:P153"/>
    <mergeCell ref="Q152:Q153"/>
    <mergeCell ref="R152:R153"/>
    <mergeCell ref="S152:S153"/>
    <mergeCell ref="T152:T153"/>
    <mergeCell ref="V152:V153"/>
    <mergeCell ref="X152:X153"/>
    <mergeCell ref="Y152:Y153"/>
    <mergeCell ref="Z152:Z153"/>
    <mergeCell ref="AA152:AA153"/>
    <mergeCell ref="AB152:AB153"/>
    <mergeCell ref="AC152:AC153"/>
    <mergeCell ref="AD152:AD153"/>
    <mergeCell ref="B150:B151"/>
    <mergeCell ref="D150:D151"/>
    <mergeCell ref="E150:E151"/>
    <mergeCell ref="F150:F151"/>
    <mergeCell ref="G150:G151"/>
    <mergeCell ref="H150:H151"/>
    <mergeCell ref="I150:I151"/>
    <mergeCell ref="J150:J151"/>
    <mergeCell ref="L150:L151"/>
    <mergeCell ref="N150:N151"/>
    <mergeCell ref="O150:O151"/>
    <mergeCell ref="P150:P151"/>
    <mergeCell ref="Q150:Q151"/>
    <mergeCell ref="R150:R151"/>
    <mergeCell ref="S150:S151"/>
    <mergeCell ref="T150:T151"/>
    <mergeCell ref="V150:V151"/>
    <mergeCell ref="X146:X147"/>
    <mergeCell ref="E146:E147"/>
    <mergeCell ref="F146:F147"/>
    <mergeCell ref="G146:G147"/>
    <mergeCell ref="H146:H147"/>
    <mergeCell ref="I146:I147"/>
    <mergeCell ref="J146:J147"/>
    <mergeCell ref="L146:L147"/>
    <mergeCell ref="N146:N147"/>
    <mergeCell ref="O146:O147"/>
    <mergeCell ref="P146:P147"/>
    <mergeCell ref="Q146:Q147"/>
    <mergeCell ref="R146:R147"/>
    <mergeCell ref="S146:S147"/>
    <mergeCell ref="T146:T147"/>
    <mergeCell ref="V146:V147"/>
    <mergeCell ref="Y146:Y147"/>
    <mergeCell ref="Z146:Z147"/>
    <mergeCell ref="AA146:AA147"/>
    <mergeCell ref="AB146:AB147"/>
    <mergeCell ref="AC146:AC147"/>
    <mergeCell ref="AD146:AD147"/>
    <mergeCell ref="B148:B149"/>
    <mergeCell ref="D148:D149"/>
    <mergeCell ref="E148:E149"/>
    <mergeCell ref="F148:F149"/>
    <mergeCell ref="G148:G149"/>
    <mergeCell ref="H148:H149"/>
    <mergeCell ref="I148:I149"/>
    <mergeCell ref="J148:J149"/>
    <mergeCell ref="L148:L149"/>
    <mergeCell ref="N148:N149"/>
    <mergeCell ref="O148:O149"/>
    <mergeCell ref="P148:P149"/>
    <mergeCell ref="Q148:Q149"/>
    <mergeCell ref="R148:R149"/>
    <mergeCell ref="S148:S149"/>
    <mergeCell ref="T148:T149"/>
    <mergeCell ref="V148:V149"/>
    <mergeCell ref="X148:X149"/>
    <mergeCell ref="Y148:Y149"/>
    <mergeCell ref="Z148:Z149"/>
    <mergeCell ref="AA148:AA149"/>
    <mergeCell ref="AB148:AB149"/>
    <mergeCell ref="AC148:AC149"/>
    <mergeCell ref="AD148:AD149"/>
    <mergeCell ref="B146:B147"/>
    <mergeCell ref="D146:D147"/>
    <mergeCell ref="X142:X143"/>
    <mergeCell ref="Y142:Y143"/>
    <mergeCell ref="Z142:Z143"/>
    <mergeCell ref="AA142:AA143"/>
    <mergeCell ref="AB142:AB143"/>
    <mergeCell ref="AC142:AC143"/>
    <mergeCell ref="AD142:AD143"/>
    <mergeCell ref="B144:B145"/>
    <mergeCell ref="D144:D145"/>
    <mergeCell ref="E144:E145"/>
    <mergeCell ref="F144:F145"/>
    <mergeCell ref="G144:G145"/>
    <mergeCell ref="H144:H145"/>
    <mergeCell ref="I144:I145"/>
    <mergeCell ref="J144:J145"/>
    <mergeCell ref="L144:L145"/>
    <mergeCell ref="N144:N145"/>
    <mergeCell ref="O144:O145"/>
    <mergeCell ref="P144:P145"/>
    <mergeCell ref="Q144:Q145"/>
    <mergeCell ref="R144:R145"/>
    <mergeCell ref="S144:S145"/>
    <mergeCell ref="T144:T145"/>
    <mergeCell ref="V144:V145"/>
    <mergeCell ref="X144:X145"/>
    <mergeCell ref="Y144:Y145"/>
    <mergeCell ref="Z144:Z145"/>
    <mergeCell ref="AA144:AA145"/>
    <mergeCell ref="AB144:AB145"/>
    <mergeCell ref="AC144:AC145"/>
    <mergeCell ref="AD144:AD145"/>
    <mergeCell ref="B142:B143"/>
    <mergeCell ref="D142:D143"/>
    <mergeCell ref="E142:E143"/>
    <mergeCell ref="F142:F143"/>
    <mergeCell ref="G142:G143"/>
    <mergeCell ref="H142:H143"/>
    <mergeCell ref="I142:I143"/>
    <mergeCell ref="J142:J143"/>
    <mergeCell ref="L142:L143"/>
    <mergeCell ref="N142:N143"/>
    <mergeCell ref="O142:O143"/>
    <mergeCell ref="P142:P143"/>
    <mergeCell ref="Q142:Q143"/>
    <mergeCell ref="R142:R143"/>
    <mergeCell ref="S142:S143"/>
    <mergeCell ref="T142:T143"/>
    <mergeCell ref="V142:V143"/>
    <mergeCell ref="X138:X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Y138:Y139"/>
    <mergeCell ref="Z138:Z139"/>
    <mergeCell ref="AA138:AA139"/>
    <mergeCell ref="AB138:AB139"/>
    <mergeCell ref="AC138:AC139"/>
    <mergeCell ref="AD138:AD139"/>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40:X141"/>
    <mergeCell ref="Y140:Y141"/>
    <mergeCell ref="Z140:Z141"/>
    <mergeCell ref="AA140:AA141"/>
    <mergeCell ref="AB140:AB141"/>
    <mergeCell ref="AC140:AC141"/>
    <mergeCell ref="AD140:AD141"/>
    <mergeCell ref="B138:B139"/>
    <mergeCell ref="D138:D139"/>
    <mergeCell ref="X134:X135"/>
    <mergeCell ref="Y134:Y135"/>
    <mergeCell ref="Z134:Z135"/>
    <mergeCell ref="AA134:AA135"/>
    <mergeCell ref="AB134:AB135"/>
    <mergeCell ref="AC134:AC135"/>
    <mergeCell ref="AD134:AD135"/>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6:X137"/>
    <mergeCell ref="Y136:Y137"/>
    <mergeCell ref="Z136:Z137"/>
    <mergeCell ref="AA136:AA137"/>
    <mergeCell ref="AB136:AB137"/>
    <mergeCell ref="AC136:AC137"/>
    <mergeCell ref="AD136:AD137"/>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0:X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Y130:Y131"/>
    <mergeCell ref="Z130:Z131"/>
    <mergeCell ref="AA130:AA131"/>
    <mergeCell ref="AB130:AB131"/>
    <mergeCell ref="AC130:AC131"/>
    <mergeCell ref="AD130:AD131"/>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32:X133"/>
    <mergeCell ref="Y132:Y133"/>
    <mergeCell ref="Z132:Z133"/>
    <mergeCell ref="AA132:AA133"/>
    <mergeCell ref="AB132:AB133"/>
    <mergeCell ref="AC132:AC133"/>
    <mergeCell ref="AD132:AD133"/>
    <mergeCell ref="B130:B131"/>
    <mergeCell ref="D130:D131"/>
    <mergeCell ref="X126:X127"/>
    <mergeCell ref="Y126:Y127"/>
    <mergeCell ref="Z126:Z127"/>
    <mergeCell ref="AA126:AA127"/>
    <mergeCell ref="AB126:AB127"/>
    <mergeCell ref="AC126:AC127"/>
    <mergeCell ref="AD126:AD127"/>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8:X129"/>
    <mergeCell ref="Y128:Y129"/>
    <mergeCell ref="Z128:Z129"/>
    <mergeCell ref="AA128:AA129"/>
    <mergeCell ref="AB128:AB129"/>
    <mergeCell ref="AC128:AC129"/>
    <mergeCell ref="AD128:AD129"/>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2:X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Y122:Y123"/>
    <mergeCell ref="Z122:Z123"/>
    <mergeCell ref="AA122:AA123"/>
    <mergeCell ref="AB122:AB123"/>
    <mergeCell ref="AC122:AC123"/>
    <mergeCell ref="AD122:AD123"/>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4:X125"/>
    <mergeCell ref="Y124:Y125"/>
    <mergeCell ref="Z124:Z125"/>
    <mergeCell ref="AA124:AA125"/>
    <mergeCell ref="AB124:AB125"/>
    <mergeCell ref="AC124:AC125"/>
    <mergeCell ref="AD124:AD125"/>
    <mergeCell ref="B122:B123"/>
    <mergeCell ref="D122:D123"/>
    <mergeCell ref="X118:X119"/>
    <mergeCell ref="Y118:Y119"/>
    <mergeCell ref="Z118:Z119"/>
    <mergeCell ref="AA118:AA119"/>
    <mergeCell ref="AB118:AB119"/>
    <mergeCell ref="AC118:AC119"/>
    <mergeCell ref="AD118:AD119"/>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20:X121"/>
    <mergeCell ref="Y120:Y121"/>
    <mergeCell ref="Z120:Z121"/>
    <mergeCell ref="AA120:AA121"/>
    <mergeCell ref="AB120:AB121"/>
    <mergeCell ref="AC120:AC121"/>
    <mergeCell ref="AD120:AD121"/>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4:X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Y114:Y115"/>
    <mergeCell ref="Z114:Z115"/>
    <mergeCell ref="AA114:AA115"/>
    <mergeCell ref="AB114:AB115"/>
    <mergeCell ref="AC114:AC115"/>
    <mergeCell ref="AD114:AD115"/>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6:X117"/>
    <mergeCell ref="Y116:Y117"/>
    <mergeCell ref="Z116:Z117"/>
    <mergeCell ref="AA116:AA117"/>
    <mergeCell ref="AB116:AB117"/>
    <mergeCell ref="AC116:AC117"/>
    <mergeCell ref="AD116:AD117"/>
    <mergeCell ref="B114:B115"/>
    <mergeCell ref="D114:D115"/>
    <mergeCell ref="AA110:AA111"/>
    <mergeCell ref="AB110:AB111"/>
    <mergeCell ref="AC110:AC111"/>
    <mergeCell ref="AD110:AD111"/>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12:X113"/>
    <mergeCell ref="Y112:Y113"/>
    <mergeCell ref="Z112:Z113"/>
    <mergeCell ref="AA112:AA113"/>
    <mergeCell ref="AB112:AB113"/>
    <mergeCell ref="AC112:AC113"/>
    <mergeCell ref="AD112:AD113"/>
    <mergeCell ref="J89:J90"/>
    <mergeCell ref="J91:J92"/>
    <mergeCell ref="J93:J94"/>
    <mergeCell ref="J95:J96"/>
    <mergeCell ref="J97:J98"/>
    <mergeCell ref="J99:J100"/>
    <mergeCell ref="J101:J102"/>
    <mergeCell ref="J103:J104"/>
    <mergeCell ref="J105:J106"/>
    <mergeCell ref="A109:I109"/>
    <mergeCell ref="L109:T109"/>
    <mergeCell ref="U109: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Y107:Y108"/>
    <mergeCell ref="Z107:Z108"/>
    <mergeCell ref="AA107:AA108"/>
    <mergeCell ref="AB107:AB108"/>
    <mergeCell ref="AC107:AC108"/>
    <mergeCell ref="AD107:AD108"/>
    <mergeCell ref="B107:B108"/>
    <mergeCell ref="D107:D108"/>
    <mergeCell ref="E107:E108"/>
    <mergeCell ref="F107:F108"/>
    <mergeCell ref="G107:G108"/>
    <mergeCell ref="H107:H108"/>
    <mergeCell ref="I107:I108"/>
    <mergeCell ref="L107:L108"/>
    <mergeCell ref="N107:N108"/>
    <mergeCell ref="O107:O108"/>
    <mergeCell ref="P107:P108"/>
    <mergeCell ref="Q107:Q108"/>
    <mergeCell ref="R107:R108"/>
    <mergeCell ref="S107:S108"/>
    <mergeCell ref="T107:T108"/>
    <mergeCell ref="V107:V108"/>
    <mergeCell ref="X107:X108"/>
    <mergeCell ref="AB103:AB104"/>
    <mergeCell ref="AC103:AC104"/>
    <mergeCell ref="AD103:AD104"/>
    <mergeCell ref="B105:B106"/>
    <mergeCell ref="D105:D106"/>
    <mergeCell ref="E105:E106"/>
    <mergeCell ref="F105:F106"/>
    <mergeCell ref="G105:G106"/>
    <mergeCell ref="H105:H106"/>
    <mergeCell ref="I105:I106"/>
    <mergeCell ref="L105:L106"/>
    <mergeCell ref="N105:N106"/>
    <mergeCell ref="O105:O106"/>
    <mergeCell ref="P105:P106"/>
    <mergeCell ref="Q105:Q106"/>
    <mergeCell ref="R105:R106"/>
    <mergeCell ref="S105:S106"/>
    <mergeCell ref="T105:T106"/>
    <mergeCell ref="V105:V106"/>
    <mergeCell ref="X105:X106"/>
    <mergeCell ref="Y105:Y106"/>
    <mergeCell ref="Z105:Z106"/>
    <mergeCell ref="AA105:AA106"/>
    <mergeCell ref="AB105:AB106"/>
    <mergeCell ref="AC105:AC106"/>
    <mergeCell ref="AD105:AD106"/>
    <mergeCell ref="B103:B104"/>
    <mergeCell ref="D103:D104"/>
    <mergeCell ref="E103:E104"/>
    <mergeCell ref="F103:F104"/>
    <mergeCell ref="G103:G104"/>
    <mergeCell ref="H103:H104"/>
    <mergeCell ref="I103:I104"/>
    <mergeCell ref="L103:L104"/>
    <mergeCell ref="N103:N104"/>
    <mergeCell ref="O103:O104"/>
    <mergeCell ref="P103:P104"/>
    <mergeCell ref="Q103:Q104"/>
    <mergeCell ref="R103:R104"/>
    <mergeCell ref="S103:S104"/>
    <mergeCell ref="T103:T104"/>
    <mergeCell ref="V103:V104"/>
    <mergeCell ref="X103:X104"/>
    <mergeCell ref="Y99:Y100"/>
    <mergeCell ref="Z99:Z100"/>
    <mergeCell ref="AA99:AA100"/>
    <mergeCell ref="I99:I100"/>
    <mergeCell ref="L99:L100"/>
    <mergeCell ref="N99:N100"/>
    <mergeCell ref="O99:O100"/>
    <mergeCell ref="P99:P100"/>
    <mergeCell ref="Q99:Q100"/>
    <mergeCell ref="R99:R100"/>
    <mergeCell ref="S99:S100"/>
    <mergeCell ref="T99:T100"/>
    <mergeCell ref="V99:V100"/>
    <mergeCell ref="X99:X100"/>
    <mergeCell ref="Y103:Y104"/>
    <mergeCell ref="Z103:Z104"/>
    <mergeCell ref="AA103:AA104"/>
    <mergeCell ref="AB99:AB100"/>
    <mergeCell ref="AC99:AC100"/>
    <mergeCell ref="AD99:AD100"/>
    <mergeCell ref="B101:B102"/>
    <mergeCell ref="D101:D102"/>
    <mergeCell ref="E101:E102"/>
    <mergeCell ref="F101:F102"/>
    <mergeCell ref="G101:G102"/>
    <mergeCell ref="H101:H102"/>
    <mergeCell ref="I101:I102"/>
    <mergeCell ref="L101:L102"/>
    <mergeCell ref="N101:N102"/>
    <mergeCell ref="O101:O102"/>
    <mergeCell ref="P101:P102"/>
    <mergeCell ref="Q101:Q102"/>
    <mergeCell ref="R101:R102"/>
    <mergeCell ref="S101:S102"/>
    <mergeCell ref="T101:T102"/>
    <mergeCell ref="V101:V102"/>
    <mergeCell ref="X101:X102"/>
    <mergeCell ref="Y101:Y102"/>
    <mergeCell ref="Z101:Z102"/>
    <mergeCell ref="AA101:AA102"/>
    <mergeCell ref="AB101:AB102"/>
    <mergeCell ref="AC101:AC102"/>
    <mergeCell ref="AD101:AD102"/>
    <mergeCell ref="B99:B100"/>
    <mergeCell ref="D99:D100"/>
    <mergeCell ref="E99:E100"/>
    <mergeCell ref="F99:F100"/>
    <mergeCell ref="G99:G100"/>
    <mergeCell ref="H99:H100"/>
    <mergeCell ref="AB95:AB96"/>
    <mergeCell ref="AC95:AC96"/>
    <mergeCell ref="AD95:AD96"/>
    <mergeCell ref="B97:B98"/>
    <mergeCell ref="D97:D98"/>
    <mergeCell ref="E97:E98"/>
    <mergeCell ref="F97:F98"/>
    <mergeCell ref="G97:G98"/>
    <mergeCell ref="H97:H98"/>
    <mergeCell ref="I97:I98"/>
    <mergeCell ref="L97:L98"/>
    <mergeCell ref="N97:N98"/>
    <mergeCell ref="O97:O98"/>
    <mergeCell ref="P97:P98"/>
    <mergeCell ref="Q97:Q98"/>
    <mergeCell ref="R97:R98"/>
    <mergeCell ref="S97:S98"/>
    <mergeCell ref="T97:T98"/>
    <mergeCell ref="V97:V98"/>
    <mergeCell ref="X97:X98"/>
    <mergeCell ref="Y97:Y98"/>
    <mergeCell ref="Z97:Z98"/>
    <mergeCell ref="AA97:AA98"/>
    <mergeCell ref="AB97:AB98"/>
    <mergeCell ref="AC97:AC98"/>
    <mergeCell ref="AD97:AD98"/>
    <mergeCell ref="B95:B96"/>
    <mergeCell ref="D95:D96"/>
    <mergeCell ref="E95:E96"/>
    <mergeCell ref="F95:F96"/>
    <mergeCell ref="G95:G96"/>
    <mergeCell ref="H95:H96"/>
    <mergeCell ref="I95:I96"/>
    <mergeCell ref="L95:L96"/>
    <mergeCell ref="N95:N96"/>
    <mergeCell ref="O95:O96"/>
    <mergeCell ref="P95:P96"/>
    <mergeCell ref="Q95:Q96"/>
    <mergeCell ref="R95:R96"/>
    <mergeCell ref="S95:S96"/>
    <mergeCell ref="T95:T96"/>
    <mergeCell ref="V95:V96"/>
    <mergeCell ref="X95:X96"/>
    <mergeCell ref="Y91:Y92"/>
    <mergeCell ref="Z91:Z92"/>
    <mergeCell ref="AA91:AA92"/>
    <mergeCell ref="I91:I92"/>
    <mergeCell ref="L91:L92"/>
    <mergeCell ref="N91:N92"/>
    <mergeCell ref="O91:O92"/>
    <mergeCell ref="P91:P92"/>
    <mergeCell ref="Q91:Q92"/>
    <mergeCell ref="R91:R92"/>
    <mergeCell ref="S91:S92"/>
    <mergeCell ref="T91:T92"/>
    <mergeCell ref="V91:V92"/>
    <mergeCell ref="X91:X92"/>
    <mergeCell ref="Y95:Y96"/>
    <mergeCell ref="Z95:Z96"/>
    <mergeCell ref="AA95:AA96"/>
    <mergeCell ref="AB91:AB92"/>
    <mergeCell ref="AC91:AC92"/>
    <mergeCell ref="AD91:AD92"/>
    <mergeCell ref="B93:B94"/>
    <mergeCell ref="D93:D94"/>
    <mergeCell ref="E93:E94"/>
    <mergeCell ref="F93:F94"/>
    <mergeCell ref="G93:G94"/>
    <mergeCell ref="H93:H94"/>
    <mergeCell ref="I93:I94"/>
    <mergeCell ref="L93:L94"/>
    <mergeCell ref="N93:N94"/>
    <mergeCell ref="O93:O94"/>
    <mergeCell ref="P93:P94"/>
    <mergeCell ref="Q93:Q94"/>
    <mergeCell ref="R93:R94"/>
    <mergeCell ref="S93:S94"/>
    <mergeCell ref="T93:T94"/>
    <mergeCell ref="V93:V94"/>
    <mergeCell ref="X93:X94"/>
    <mergeCell ref="Y93:Y94"/>
    <mergeCell ref="Z93:Z94"/>
    <mergeCell ref="AA93:AA94"/>
    <mergeCell ref="AB93:AB94"/>
    <mergeCell ref="AC93:AC94"/>
    <mergeCell ref="AD93:AD94"/>
    <mergeCell ref="B91:B92"/>
    <mergeCell ref="D91:D92"/>
    <mergeCell ref="E91:E92"/>
    <mergeCell ref="F91:F92"/>
    <mergeCell ref="G91:G92"/>
    <mergeCell ref="H91:H92"/>
    <mergeCell ref="AB87:AB88"/>
    <mergeCell ref="AC87:AC88"/>
    <mergeCell ref="AD87:AD88"/>
    <mergeCell ref="B89:B90"/>
    <mergeCell ref="D89:D90"/>
    <mergeCell ref="E89:E90"/>
    <mergeCell ref="F89:F90"/>
    <mergeCell ref="G89:G90"/>
    <mergeCell ref="H89:H90"/>
    <mergeCell ref="I89:I90"/>
    <mergeCell ref="L89:L90"/>
    <mergeCell ref="N89:N90"/>
    <mergeCell ref="O89:O90"/>
    <mergeCell ref="P89:P90"/>
    <mergeCell ref="Q89:Q90"/>
    <mergeCell ref="R89:R90"/>
    <mergeCell ref="S89:S90"/>
    <mergeCell ref="T89:T90"/>
    <mergeCell ref="V89:V90"/>
    <mergeCell ref="X89:X90"/>
    <mergeCell ref="Y89:Y90"/>
    <mergeCell ref="Z89:Z90"/>
    <mergeCell ref="AA89:AA90"/>
    <mergeCell ref="AB89:AB90"/>
    <mergeCell ref="AC89:AC90"/>
    <mergeCell ref="AD89:AD90"/>
    <mergeCell ref="B87:B88"/>
    <mergeCell ref="D87:D88"/>
    <mergeCell ref="E87:E88"/>
    <mergeCell ref="F87:F88"/>
    <mergeCell ref="G87:G88"/>
    <mergeCell ref="H87:H88"/>
    <mergeCell ref="I87:I88"/>
    <mergeCell ref="L87:L88"/>
    <mergeCell ref="N87:N88"/>
    <mergeCell ref="O87:O88"/>
    <mergeCell ref="P87:P88"/>
    <mergeCell ref="Q87:Q88"/>
    <mergeCell ref="R87:R88"/>
    <mergeCell ref="S87:S88"/>
    <mergeCell ref="T87:T88"/>
    <mergeCell ref="V87:V88"/>
    <mergeCell ref="X87:X88"/>
    <mergeCell ref="Y83:Y84"/>
    <mergeCell ref="Z83:Z84"/>
    <mergeCell ref="AA83:AA84"/>
    <mergeCell ref="I83:I84"/>
    <mergeCell ref="L83:L84"/>
    <mergeCell ref="N83:N84"/>
    <mergeCell ref="O83:O84"/>
    <mergeCell ref="P83:P84"/>
    <mergeCell ref="Q83:Q84"/>
    <mergeCell ref="R83:R84"/>
    <mergeCell ref="S83:S84"/>
    <mergeCell ref="T83:T84"/>
    <mergeCell ref="V83:V84"/>
    <mergeCell ref="X83:X84"/>
    <mergeCell ref="Y87:Y88"/>
    <mergeCell ref="Z87:Z88"/>
    <mergeCell ref="AA87:AA88"/>
    <mergeCell ref="J87:J88"/>
    <mergeCell ref="AB83:AB84"/>
    <mergeCell ref="AC83:AC84"/>
    <mergeCell ref="AD83:AD84"/>
    <mergeCell ref="B85:B86"/>
    <mergeCell ref="D85:D86"/>
    <mergeCell ref="E85:E86"/>
    <mergeCell ref="F85:F86"/>
    <mergeCell ref="G85:G86"/>
    <mergeCell ref="H85:H86"/>
    <mergeCell ref="I85:I86"/>
    <mergeCell ref="L85:L86"/>
    <mergeCell ref="N85:N86"/>
    <mergeCell ref="O85:O86"/>
    <mergeCell ref="P85:P86"/>
    <mergeCell ref="Q85:Q86"/>
    <mergeCell ref="R85:R86"/>
    <mergeCell ref="S85:S86"/>
    <mergeCell ref="T85:T86"/>
    <mergeCell ref="V85:V86"/>
    <mergeCell ref="X85:X86"/>
    <mergeCell ref="Y85:Y86"/>
    <mergeCell ref="Z85:Z86"/>
    <mergeCell ref="AA85:AA86"/>
    <mergeCell ref="AB85:AB86"/>
    <mergeCell ref="AC85:AC86"/>
    <mergeCell ref="AD85:AD86"/>
    <mergeCell ref="B83:B84"/>
    <mergeCell ref="D83:D84"/>
    <mergeCell ref="E83:E84"/>
    <mergeCell ref="F83:F84"/>
    <mergeCell ref="G83:G84"/>
    <mergeCell ref="H83:H84"/>
    <mergeCell ref="L79:L80"/>
    <mergeCell ref="N79:N80"/>
    <mergeCell ref="O79:O80"/>
    <mergeCell ref="P79:P80"/>
    <mergeCell ref="Q79:Q80"/>
    <mergeCell ref="R79:R80"/>
    <mergeCell ref="S79:S80"/>
    <mergeCell ref="T79:T80"/>
    <mergeCell ref="V79:V80"/>
    <mergeCell ref="X79:X80"/>
    <mergeCell ref="Y79:Y80"/>
    <mergeCell ref="Z79:Z80"/>
    <mergeCell ref="AA79:AA80"/>
    <mergeCell ref="AB79:AB80"/>
    <mergeCell ref="AC79:AC80"/>
    <mergeCell ref="AD79:AD80"/>
    <mergeCell ref="L81:L82"/>
    <mergeCell ref="N81:N82"/>
    <mergeCell ref="O81:O82"/>
    <mergeCell ref="P81:P82"/>
    <mergeCell ref="Q81:Q82"/>
    <mergeCell ref="R81:R82"/>
    <mergeCell ref="S81:S82"/>
    <mergeCell ref="T81:T82"/>
    <mergeCell ref="V81:V82"/>
    <mergeCell ref="X81:X82"/>
    <mergeCell ref="Y81:Y82"/>
    <mergeCell ref="Z81:Z82"/>
    <mergeCell ref="AA81:AA82"/>
    <mergeCell ref="AB81:AB82"/>
    <mergeCell ref="AC81:AC82"/>
    <mergeCell ref="AD81:AD82"/>
    <mergeCell ref="AA77:AA78"/>
    <mergeCell ref="AB77:AB78"/>
    <mergeCell ref="AC77:AC78"/>
    <mergeCell ref="AD77:AD78"/>
    <mergeCell ref="Z75:Z76"/>
    <mergeCell ref="AA75:AA76"/>
    <mergeCell ref="AB75:AB76"/>
    <mergeCell ref="AC75:AC76"/>
    <mergeCell ref="AD75:AD76"/>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S75:S76"/>
    <mergeCell ref="T75:T76"/>
    <mergeCell ref="V75:V76"/>
    <mergeCell ref="X75:X76"/>
    <mergeCell ref="Y75:Y76"/>
    <mergeCell ref="L75:L76"/>
    <mergeCell ref="N75:N76"/>
    <mergeCell ref="AD71:AD72"/>
    <mergeCell ref="L73:L74"/>
    <mergeCell ref="N73:N74"/>
    <mergeCell ref="O73:O74"/>
    <mergeCell ref="P73:P74"/>
    <mergeCell ref="Q73:Q74"/>
    <mergeCell ref="R73:R74"/>
    <mergeCell ref="S73:S74"/>
    <mergeCell ref="T73:T74"/>
    <mergeCell ref="V73:V74"/>
    <mergeCell ref="X73:X74"/>
    <mergeCell ref="Y69:Y70"/>
    <mergeCell ref="Z69:Z70"/>
    <mergeCell ref="AA69:AA70"/>
    <mergeCell ref="AB69:AB70"/>
    <mergeCell ref="Y73:Y74"/>
    <mergeCell ref="Z73:Z74"/>
    <mergeCell ref="AA73:AA74"/>
    <mergeCell ref="AB73:AB74"/>
    <mergeCell ref="AC73:AC74"/>
    <mergeCell ref="AD73:AD74"/>
    <mergeCell ref="AC69:AC70"/>
    <mergeCell ref="AD69:AD70"/>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AA65:AA66"/>
    <mergeCell ref="AB65:AB66"/>
    <mergeCell ref="AC65:AC66"/>
    <mergeCell ref="AD65:AD66"/>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C59:AC60"/>
    <mergeCell ref="Y63:Y64"/>
    <mergeCell ref="L63:L64"/>
    <mergeCell ref="N63:N64"/>
    <mergeCell ref="AD59:AD60"/>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AC61:AC62"/>
    <mergeCell ref="AD61:AD62"/>
    <mergeCell ref="AC57:AC58"/>
    <mergeCell ref="AD57:AD58"/>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N51:N52"/>
    <mergeCell ref="AA53:AA54"/>
    <mergeCell ref="AB53:AB54"/>
    <mergeCell ref="AC53:AC54"/>
    <mergeCell ref="AD53:AD54"/>
    <mergeCell ref="L55:L56"/>
    <mergeCell ref="N55:N56"/>
    <mergeCell ref="O55:O56"/>
    <mergeCell ref="P55:P56"/>
    <mergeCell ref="Q55:Q56"/>
    <mergeCell ref="R55:R56"/>
    <mergeCell ref="S55:S56"/>
    <mergeCell ref="T55:T56"/>
    <mergeCell ref="V55:V56"/>
    <mergeCell ref="X55:X56"/>
    <mergeCell ref="Y55:Y56"/>
    <mergeCell ref="Z55:Z56"/>
    <mergeCell ref="AA55:AA56"/>
    <mergeCell ref="O53:O54"/>
    <mergeCell ref="P53:P54"/>
    <mergeCell ref="Q53:Q54"/>
    <mergeCell ref="R53:R54"/>
    <mergeCell ref="S53:S54"/>
    <mergeCell ref="T53:T54"/>
    <mergeCell ref="V53:V54"/>
    <mergeCell ref="X53:X54"/>
    <mergeCell ref="AB55:AB56"/>
    <mergeCell ref="AC55:AC56"/>
    <mergeCell ref="AD55:AD56"/>
    <mergeCell ref="Z53:Z54"/>
    <mergeCell ref="G49:G50"/>
    <mergeCell ref="H49:H50"/>
    <mergeCell ref="I49:I50"/>
    <mergeCell ref="L49:L50"/>
    <mergeCell ref="N49:N50"/>
    <mergeCell ref="Y53:Y54"/>
    <mergeCell ref="B53:B54"/>
    <mergeCell ref="D53:D54"/>
    <mergeCell ref="E53:E54"/>
    <mergeCell ref="F53:F54"/>
    <mergeCell ref="G53:G54"/>
    <mergeCell ref="H53:H54"/>
    <mergeCell ref="I53:I54"/>
    <mergeCell ref="L53:L54"/>
    <mergeCell ref="N53:N54"/>
    <mergeCell ref="O51:O52"/>
    <mergeCell ref="P51:P52"/>
    <mergeCell ref="Q51:Q52"/>
    <mergeCell ref="R51:R52"/>
    <mergeCell ref="S51:S52"/>
    <mergeCell ref="T51:T52"/>
    <mergeCell ref="V51:V52"/>
    <mergeCell ref="X51:X52"/>
    <mergeCell ref="Y51:Y52"/>
    <mergeCell ref="B51:B52"/>
    <mergeCell ref="D51:D52"/>
    <mergeCell ref="E51:E52"/>
    <mergeCell ref="F51:F52"/>
    <mergeCell ref="G51:G52"/>
    <mergeCell ref="H51:H52"/>
    <mergeCell ref="I51:I52"/>
    <mergeCell ref="L51:L52"/>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T49:T50"/>
    <mergeCell ref="V49:V50"/>
    <mergeCell ref="X49:X50"/>
    <mergeCell ref="Y49:Y50"/>
    <mergeCell ref="Z19:Z20"/>
    <mergeCell ref="X23:X24"/>
    <mergeCell ref="S21:S22"/>
    <mergeCell ref="T21:T22"/>
    <mergeCell ref="V21:V22"/>
    <mergeCell ref="AD33:AD34"/>
    <mergeCell ref="Q35:Q36"/>
    <mergeCell ref="R35:R36"/>
    <mergeCell ref="S35:S36"/>
    <mergeCell ref="T35:T36"/>
    <mergeCell ref="S33:S34"/>
    <mergeCell ref="B49:B50"/>
    <mergeCell ref="D49:D50"/>
    <mergeCell ref="E49:E50"/>
    <mergeCell ref="F49:F50"/>
    <mergeCell ref="Z12:AC12"/>
    <mergeCell ref="Y23:Y24"/>
    <mergeCell ref="Z23:Z24"/>
    <mergeCell ref="X25:X26"/>
    <mergeCell ref="Y25:Y26"/>
    <mergeCell ref="Z25:Z26"/>
    <mergeCell ref="X27:X28"/>
    <mergeCell ref="Z45:Z46"/>
    <mergeCell ref="O49:O50"/>
    <mergeCell ref="P49:P50"/>
    <mergeCell ref="Q49:Q50"/>
    <mergeCell ref="R49:R50"/>
    <mergeCell ref="S49:S50"/>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O25:O26"/>
    <mergeCell ref="P25:P26"/>
    <mergeCell ref="P27:P28"/>
    <mergeCell ref="N29:N30"/>
    <mergeCell ref="O29:O30"/>
    <mergeCell ref="P29:P30"/>
    <mergeCell ref="N19:N20"/>
    <mergeCell ref="O19:O20"/>
    <mergeCell ref="P19:P20"/>
    <mergeCell ref="N21:N22"/>
    <mergeCell ref="O21:O22"/>
    <mergeCell ref="P21:P22"/>
    <mergeCell ref="AB25:AB26"/>
    <mergeCell ref="AC25:AC26"/>
    <mergeCell ref="AD25:AD26"/>
    <mergeCell ref="Q25:Q26"/>
    <mergeCell ref="R25:R26"/>
    <mergeCell ref="S25:S26"/>
    <mergeCell ref="T25:T26"/>
    <mergeCell ref="V25:V26"/>
    <mergeCell ref="AA25:AA26"/>
    <mergeCell ref="V23:V24"/>
    <mergeCell ref="AA23:AA24"/>
    <mergeCell ref="X19:X20"/>
    <mergeCell ref="Y19:Y20"/>
    <mergeCell ref="Z21:Z22"/>
    <mergeCell ref="P23:P24"/>
    <mergeCell ref="AD19:AD20"/>
    <mergeCell ref="T19:T20"/>
    <mergeCell ref="V19:V20"/>
    <mergeCell ref="AA19:AA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F21:F22"/>
    <mergeCell ref="F23:F24"/>
    <mergeCell ref="F25:F26"/>
    <mergeCell ref="F27:F28"/>
    <mergeCell ref="D21:D22"/>
    <mergeCell ref="E21:E22"/>
    <mergeCell ref="D23:D24"/>
    <mergeCell ref="D27:D28"/>
    <mergeCell ref="E27:E28"/>
    <mergeCell ref="D47:D48"/>
    <mergeCell ref="E47:E48"/>
    <mergeCell ref="D33:D34"/>
    <mergeCell ref="E33:E34"/>
    <mergeCell ref="D35:D36"/>
    <mergeCell ref="E35:E36"/>
    <mergeCell ref="D37:D38"/>
    <mergeCell ref="E37:E38"/>
    <mergeCell ref="I23:I2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E29:E30"/>
    <mergeCell ref="D29:D30"/>
    <mergeCell ref="F19:F20"/>
    <mergeCell ref="F37:F38"/>
    <mergeCell ref="F43:F44"/>
    <mergeCell ref="F45:F46"/>
    <mergeCell ref="F47:F48"/>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L47:L48"/>
    <mergeCell ref="S31:S32"/>
    <mergeCell ref="P31:P32"/>
    <mergeCell ref="O33:O34"/>
    <mergeCell ref="P33:P34"/>
    <mergeCell ref="N31:N32"/>
    <mergeCell ref="O31:O32"/>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D43:AD44"/>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L45:L46"/>
    <mergeCell ref="Q45:Q46"/>
    <mergeCell ref="R45:R46"/>
    <mergeCell ref="S45:S46"/>
    <mergeCell ref="T45:T46"/>
    <mergeCell ref="S43:S44"/>
    <mergeCell ref="T43:T44"/>
    <mergeCell ref="V43:V44"/>
    <mergeCell ref="AA43:AA44"/>
    <mergeCell ref="V35:V36"/>
    <mergeCell ref="AA35:AA3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G37:G38"/>
    <mergeCell ref="L39:L40"/>
    <mergeCell ref="L35:L36"/>
    <mergeCell ref="N39:N40"/>
    <mergeCell ref="O39:O40"/>
    <mergeCell ref="P39:P40"/>
    <mergeCell ref="T33:T34"/>
    <mergeCell ref="V33:V34"/>
    <mergeCell ref="AA33:AA34"/>
    <mergeCell ref="AB33:AB34"/>
    <mergeCell ref="AC33:AC34"/>
    <mergeCell ref="X33:X34"/>
    <mergeCell ref="Y33:Y34"/>
    <mergeCell ref="Z33:Z34"/>
    <mergeCell ref="R31:R32"/>
    <mergeCell ref="AD29:AD30"/>
    <mergeCell ref="L31:L32"/>
    <mergeCell ref="AB31:AB32"/>
    <mergeCell ref="AC31:AC32"/>
    <mergeCell ref="AD31:AD32"/>
    <mergeCell ref="T31:T32"/>
    <mergeCell ref="V31:V32"/>
    <mergeCell ref="AA31:AA32"/>
    <mergeCell ref="Y29:Y30"/>
    <mergeCell ref="Z29:Z30"/>
    <mergeCell ref="Y31:Y32"/>
    <mergeCell ref="Z31:Z32"/>
    <mergeCell ref="X29:X30"/>
    <mergeCell ref="X31:X32"/>
    <mergeCell ref="AD27:AD28"/>
    <mergeCell ref="L29:L30"/>
    <mergeCell ref="Q29:Q30"/>
    <mergeCell ref="R29:R30"/>
    <mergeCell ref="Q31:Q32"/>
    <mergeCell ref="Q27:Q28"/>
    <mergeCell ref="G21:G22"/>
    <mergeCell ref="H21:H22"/>
    <mergeCell ref="I21:I22"/>
    <mergeCell ref="L21:L22"/>
    <mergeCell ref="Q21:Q22"/>
    <mergeCell ref="R21:R22"/>
    <mergeCell ref="AA21:AA22"/>
    <mergeCell ref="AB21:AB22"/>
    <mergeCell ref="AC21:AC22"/>
    <mergeCell ref="N23:N24"/>
    <mergeCell ref="O23:O24"/>
    <mergeCell ref="R27:R28"/>
    <mergeCell ref="V29:V30"/>
    <mergeCell ref="AA29:AA30"/>
    <mergeCell ref="AB29:AB30"/>
    <mergeCell ref="AC29:AC30"/>
    <mergeCell ref="S29:S30"/>
    <mergeCell ref="T29:T30"/>
    <mergeCell ref="S27:S28"/>
    <mergeCell ref="Y27:Y28"/>
    <mergeCell ref="Z27:Z28"/>
    <mergeCell ref="L23:L24"/>
    <mergeCell ref="Q23:Q24"/>
    <mergeCell ref="R23:R24"/>
    <mergeCell ref="S23:S24"/>
    <mergeCell ref="T23:T24"/>
    <mergeCell ref="U16:AD16"/>
    <mergeCell ref="I41:I42"/>
    <mergeCell ref="L41:L42"/>
    <mergeCell ref="N41:N42"/>
    <mergeCell ref="O41:O42"/>
    <mergeCell ref="P41:P42"/>
    <mergeCell ref="Q41:Q42"/>
    <mergeCell ref="R41:R42"/>
    <mergeCell ref="AD41:AD42"/>
    <mergeCell ref="AD39:AD40"/>
    <mergeCell ref="G19:G20"/>
    <mergeCell ref="H19:H20"/>
    <mergeCell ref="I19:I20"/>
    <mergeCell ref="L19:L20"/>
    <mergeCell ref="AB23:AB24"/>
    <mergeCell ref="AC23:AC24"/>
    <mergeCell ref="AD23:AD24"/>
    <mergeCell ref="G25:G26"/>
    <mergeCell ref="H25:H26"/>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V17:V18"/>
    <mergeCell ref="X17:X18"/>
    <mergeCell ref="X21:X22"/>
    <mergeCell ref="Y21:Y22"/>
    <mergeCell ref="AB19:AB20"/>
    <mergeCell ref="AC19:AC20"/>
    <mergeCell ref="V37:V38"/>
    <mergeCell ref="X35:X36"/>
    <mergeCell ref="Y35:Y36"/>
    <mergeCell ref="Z35:Z36"/>
    <mergeCell ref="X37:X38"/>
    <mergeCell ref="Y37:Y38"/>
    <mergeCell ref="Z37:Z38"/>
    <mergeCell ref="AA37:AA38"/>
    <mergeCell ref="C1:E1"/>
    <mergeCell ref="K1:Q3"/>
    <mergeCell ref="S41:S42"/>
    <mergeCell ref="T41:T42"/>
    <mergeCell ref="V41:V42"/>
    <mergeCell ref="X41:X42"/>
    <mergeCell ref="L25:L26"/>
    <mergeCell ref="Q19:Q20"/>
    <mergeCell ref="R19:R20"/>
    <mergeCell ref="S19:S20"/>
    <mergeCell ref="L33:L34"/>
    <mergeCell ref="Q33:Q34"/>
    <mergeCell ref="R33:R34"/>
    <mergeCell ref="A16:I16"/>
    <mergeCell ref="L16:T16"/>
    <mergeCell ref="D17:D18"/>
    <mergeCell ref="E17:E18"/>
    <mergeCell ref="F17:F18"/>
    <mergeCell ref="F35:F36"/>
    <mergeCell ref="F33:F34"/>
    <mergeCell ref="I81:I82"/>
    <mergeCell ref="H81:H82"/>
    <mergeCell ref="G81:G82"/>
    <mergeCell ref="F81:F82"/>
    <mergeCell ref="E81:E82"/>
    <mergeCell ref="D81:D82"/>
    <mergeCell ref="B81:B82"/>
    <mergeCell ref="I79:I80"/>
    <mergeCell ref="H79:H80"/>
    <mergeCell ref="G79:G80"/>
    <mergeCell ref="F79:F80"/>
    <mergeCell ref="E79:E80"/>
    <mergeCell ref="D79:D80"/>
    <mergeCell ref="B79:B80"/>
    <mergeCell ref="I77:I78"/>
    <mergeCell ref="H77:H78"/>
    <mergeCell ref="G77:G78"/>
    <mergeCell ref="F77:F78"/>
    <mergeCell ref="E77:E78"/>
    <mergeCell ref="D77:D78"/>
    <mergeCell ref="B77:B78"/>
    <mergeCell ref="I73:I74"/>
    <mergeCell ref="H73:H74"/>
    <mergeCell ref="G73:G74"/>
    <mergeCell ref="F73:F74"/>
    <mergeCell ref="E73:E74"/>
    <mergeCell ref="D73:D74"/>
    <mergeCell ref="B73:B74"/>
    <mergeCell ref="I75:I76"/>
    <mergeCell ref="H75:H76"/>
    <mergeCell ref="G75:G76"/>
    <mergeCell ref="F75:F76"/>
    <mergeCell ref="E75:E76"/>
    <mergeCell ref="D75:D76"/>
    <mergeCell ref="B75:B76"/>
    <mergeCell ref="I71:I72"/>
    <mergeCell ref="H71:H72"/>
    <mergeCell ref="G71:G72"/>
    <mergeCell ref="F71:F72"/>
    <mergeCell ref="E71:E72"/>
    <mergeCell ref="D71:D72"/>
    <mergeCell ref="B71:B72"/>
    <mergeCell ref="I67:I68"/>
    <mergeCell ref="H67:H68"/>
    <mergeCell ref="G67:G68"/>
    <mergeCell ref="F67:F68"/>
    <mergeCell ref="E67:E68"/>
    <mergeCell ref="D67:D68"/>
    <mergeCell ref="B67:B68"/>
    <mergeCell ref="I65:I66"/>
    <mergeCell ref="H65:H66"/>
    <mergeCell ref="G65:G66"/>
    <mergeCell ref="F65:F66"/>
    <mergeCell ref="E65:E66"/>
    <mergeCell ref="D65:D66"/>
    <mergeCell ref="B65:B66"/>
    <mergeCell ref="I61:I62"/>
    <mergeCell ref="H61:H62"/>
    <mergeCell ref="G61:G62"/>
    <mergeCell ref="F61:F62"/>
    <mergeCell ref="E61:E62"/>
    <mergeCell ref="D61:D62"/>
    <mergeCell ref="B61:B62"/>
    <mergeCell ref="I63:I64"/>
    <mergeCell ref="H63:H64"/>
    <mergeCell ref="G63:G64"/>
    <mergeCell ref="F63:F64"/>
    <mergeCell ref="E63:E64"/>
    <mergeCell ref="D63:D64"/>
    <mergeCell ref="B63:B64"/>
    <mergeCell ref="I59:I60"/>
    <mergeCell ref="H59:H60"/>
    <mergeCell ref="G59:G60"/>
    <mergeCell ref="F59:F60"/>
    <mergeCell ref="E59:E60"/>
    <mergeCell ref="D59:D60"/>
    <mergeCell ref="B59:B60"/>
    <mergeCell ref="I57:I58"/>
    <mergeCell ref="H57:H58"/>
    <mergeCell ref="G57:G58"/>
    <mergeCell ref="F57:F58"/>
    <mergeCell ref="E57:E58"/>
    <mergeCell ref="D57:D58"/>
    <mergeCell ref="B57:B58"/>
    <mergeCell ref="I55:I56"/>
    <mergeCell ref="H55:H56"/>
    <mergeCell ref="G55:G56"/>
    <mergeCell ref="F55:F56"/>
    <mergeCell ref="E55:E56"/>
    <mergeCell ref="D55:D56"/>
    <mergeCell ref="B55:B56"/>
    <mergeCell ref="F31:F32"/>
    <mergeCell ref="F29:F30"/>
    <mergeCell ref="E45:E46"/>
    <mergeCell ref="D45:D46"/>
    <mergeCell ref="E43:E44"/>
    <mergeCell ref="D43:D44"/>
    <mergeCell ref="H33:H34"/>
    <mergeCell ref="G33:G34"/>
    <mergeCell ref="I35:I36"/>
    <mergeCell ref="H35:H36"/>
    <mergeCell ref="G35:G36"/>
    <mergeCell ref="I39:I40"/>
    <mergeCell ref="H39:H40"/>
    <mergeCell ref="G39:G40"/>
    <mergeCell ref="I29:I30"/>
    <mergeCell ref="H29:H30"/>
    <mergeCell ref="G29:G30"/>
    <mergeCell ref="I31:I32"/>
    <mergeCell ref="H31:H32"/>
    <mergeCell ref="G31:G32"/>
    <mergeCell ref="I33:I34"/>
    <mergeCell ref="H37:H38"/>
    <mergeCell ref="I37:I38"/>
    <mergeCell ref="G45:G46"/>
    <mergeCell ref="H45:H46"/>
    <mergeCell ref="I45:I46"/>
  </mergeCells>
  <phoneticPr fontId="18"/>
  <conditionalFormatting sqref="E19 E21 E23 E25 E27 E29 E31 E33 E35 E37 E39 E41 E43 E45 E47 E49 E51 E77 E79 E81 E83 E85 E87 E89 E91 E93 E95 E97 E99 E101 E103 E105 E107 E75">
    <cfRule type="expression" dxfId="285" priority="834">
      <formula>OR(C20="オ",C20="カ")</formula>
    </cfRule>
  </conditionalFormatting>
  <conditionalFormatting sqref="N19:O19 N21:O21 N23:O23 N25:O25 N27:O27 N31:O31 N33:O33 N35:O35 N37:O37 N71:O71 N39:P39 N41:P41 N43:P43 N45:P45 N47:P47 N83:P83 N85:P85 N87:P87 N89:P89 N91:P91 N93:P93 N95:P95 N97:P97 N99:P99 N101:P101 N103:P103 N105:P105 N107:P107 N69:P69 N73:P73 N79:P79 N81:P81 N75:P75 N77:P77 N29:P29 N51:O51 N53:O53 N55:O55 N57:O57 N59:O59 N61:O61 N63:O63 N65:O65 N67:O67">
    <cfRule type="expression" dxfId="284" priority="806">
      <formula>OR($M20="オ",$M20="カ")</formula>
    </cfRule>
  </conditionalFormatting>
  <conditionalFormatting sqref="D19:D50 D75:D108">
    <cfRule type="expression" dxfId="283" priority="780">
      <formula>OR(C20="オ",C20="カ")</formula>
    </cfRule>
  </conditionalFormatting>
  <conditionalFormatting sqref="F57:F60 F19:F54 F73:F108">
    <cfRule type="expression" dxfId="282" priority="779">
      <formula>OR(C20="オ",C20="カ")</formula>
    </cfRule>
  </conditionalFormatting>
  <conditionalFormatting sqref="X19:Y19 X21:Y21 X23:Y23 X25:Y25 X27:Y27 X29:Y29 X31:Y31 X33:Y33 X35:Y35 X37:Y37 X39:Y39 X41:Y41 X43:Z43 X45:Z45 X47:Z47 X49:Z49 X51:Z51 X53:Z53 X79:Y79 X83:Y83 X85:Y85 X87:Y87 X91:Y91 X93:Y93 X97:Z97 X99:Z99 X101:Z101 X103:Z103 X105:Z105 X107:Z107 X55:Y55 X57:Y57 X59:Y59 X61:Y61 X63:Y63 X65:Y65 X67:Y67 X69:Y69 X71:Y71 X73:Y73 X75:Y75 X77:Y77 X89:Z89 X95:Z95">
    <cfRule type="expression" dxfId="281" priority="729">
      <formula>OR($W20="オ",$W20="カ")</formula>
    </cfRule>
  </conditionalFormatting>
  <conditionalFormatting sqref="N39:P48 N19:O38 P69:P70 P73:P82 N69:O82 N83:P108">
    <cfRule type="expression" dxfId="280" priority="704">
      <formula>$T19="〇"</formula>
    </cfRule>
  </conditionalFormatting>
  <conditionalFormatting sqref="X43:Z54 X19:Y42 X83:Y96 X55:Y80 Z89:Z90 Z95:Z96 X97:Z108">
    <cfRule type="expression" dxfId="279" priority="675">
      <formula>$AD19="〇"</formula>
    </cfRule>
  </conditionalFormatting>
  <conditionalFormatting sqref="P55:P68 P49:P52">
    <cfRule type="expression" dxfId="278" priority="317">
      <formula>OR(M50="オ",M50="カ")</formula>
    </cfRule>
  </conditionalFormatting>
  <conditionalFormatting sqref="P71:P72">
    <cfRule type="expression" dxfId="277" priority="316">
      <formula>OR(M72="オ",M72="カ")</formula>
    </cfRule>
  </conditionalFormatting>
  <conditionalFormatting sqref="Z79">
    <cfRule type="expression" dxfId="276" priority="307">
      <formula>OR($W80="オ",$W80="カ")</formula>
    </cfRule>
  </conditionalFormatting>
  <conditionalFormatting sqref="Z79:Z80">
    <cfRule type="expression" dxfId="275" priority="306">
      <formula>$AD79="〇"</formula>
    </cfRule>
  </conditionalFormatting>
  <conditionalFormatting sqref="Z85:Z86">
    <cfRule type="expression" dxfId="274" priority="305">
      <formula>OR(W86="オ",W86="カ")</formula>
    </cfRule>
  </conditionalFormatting>
  <conditionalFormatting sqref="Z91:Z94">
    <cfRule type="expression" dxfId="273" priority="303">
      <formula>OR(W92="オ",W92="カ")</formula>
    </cfRule>
  </conditionalFormatting>
  <conditionalFormatting sqref="Z55:Z76">
    <cfRule type="expression" dxfId="272" priority="302">
      <formula>OR(W56="オ",W56="カ")</formula>
    </cfRule>
  </conditionalFormatting>
  <conditionalFormatting sqref="X81:Y81">
    <cfRule type="expression" dxfId="271" priority="299">
      <formula>OR($W82="オ",$W82="カ")</formula>
    </cfRule>
  </conditionalFormatting>
  <conditionalFormatting sqref="X81:Y82">
    <cfRule type="expression" dxfId="270" priority="298">
      <formula>$AD81="〇"</formula>
    </cfRule>
  </conditionalFormatting>
  <conditionalFormatting sqref="Y81">
    <cfRule type="expression" dxfId="269" priority="297">
      <formula>OR($W82="オ",$W82="カ")</formula>
    </cfRule>
  </conditionalFormatting>
  <conditionalFormatting sqref="Z81:Z82">
    <cfRule type="expression" dxfId="268" priority="296">
      <formula>OR(W82="オ",W82="カ")</formula>
    </cfRule>
  </conditionalFormatting>
  <conditionalFormatting sqref="Z83">
    <cfRule type="expression" dxfId="267" priority="292">
      <formula>OR($M84="オ",$M84="カ")</formula>
    </cfRule>
  </conditionalFormatting>
  <conditionalFormatting sqref="Z83:Z84">
    <cfRule type="expression" dxfId="266" priority="291">
      <formula>$T83="〇"</formula>
    </cfRule>
  </conditionalFormatting>
  <conditionalFormatting sqref="Z83">
    <cfRule type="expression" dxfId="265" priority="290">
      <formula>OR($M84="オ",$M84="カ")</formula>
    </cfRule>
  </conditionalFormatting>
  <conditionalFormatting sqref="Z87">
    <cfRule type="expression" dxfId="264" priority="289">
      <formula>OR($M88="オ",$M88="カ")</formula>
    </cfRule>
  </conditionalFormatting>
  <conditionalFormatting sqref="Z87:Z88">
    <cfRule type="expression" dxfId="263" priority="288">
      <formula>$T87="〇"</formula>
    </cfRule>
  </conditionalFormatting>
  <conditionalFormatting sqref="Z87">
    <cfRule type="expression" dxfId="262" priority="287">
      <formula>OR($M88="オ",$M88="カ")</formula>
    </cfRule>
  </conditionalFormatting>
  <conditionalFormatting sqref="E53 E55">
    <cfRule type="expression" dxfId="261" priority="284">
      <formula>OR(C54="オ",C54="カ")</formula>
    </cfRule>
  </conditionalFormatting>
  <conditionalFormatting sqref="D53:D56">
    <cfRule type="expression" dxfId="260" priority="283">
      <formula>OR(C54="オ",C54="カ")</formula>
    </cfRule>
  </conditionalFormatting>
  <conditionalFormatting sqref="E59">
    <cfRule type="expression" dxfId="259" priority="263">
      <formula>OR(C60="オ",C60="カ")</formula>
    </cfRule>
  </conditionalFormatting>
  <conditionalFormatting sqref="E65 E67 E69">
    <cfRule type="expression" dxfId="258" priority="260">
      <formula>OR(C66="オ",C66="カ")</formula>
    </cfRule>
  </conditionalFormatting>
  <conditionalFormatting sqref="D65:D70">
    <cfRule type="expression" dxfId="257" priority="259">
      <formula>OR(C66="オ",C66="カ")</formula>
    </cfRule>
  </conditionalFormatting>
  <conditionalFormatting sqref="F65:F66">
    <cfRule type="expression" dxfId="256" priority="257">
      <formula>OR(C66="オ",C66="カ")</formula>
    </cfRule>
  </conditionalFormatting>
  <conditionalFormatting sqref="E57">
    <cfRule type="expression" dxfId="255" priority="256">
      <formula>OR(C58="オ",C58="カ")</formula>
    </cfRule>
  </conditionalFormatting>
  <conditionalFormatting sqref="D57:D64">
    <cfRule type="expression" dxfId="254" priority="255">
      <formula>OR(C58="オ",C58="カ")</formula>
    </cfRule>
  </conditionalFormatting>
  <conditionalFormatting sqref="P23">
    <cfRule type="expression" dxfId="253" priority="253">
      <formula>OR($M24="オ",$M24="カ")</formula>
    </cfRule>
  </conditionalFormatting>
  <conditionalFormatting sqref="P23:P24">
    <cfRule type="expression" dxfId="252" priority="252">
      <formula>$T23="〇"</formula>
    </cfRule>
  </conditionalFormatting>
  <conditionalFormatting sqref="P23">
    <cfRule type="expression" dxfId="251" priority="251">
      <formula>OR($M24="オ",$M24="カ")</formula>
    </cfRule>
  </conditionalFormatting>
  <conditionalFormatting sqref="P27">
    <cfRule type="expression" dxfId="250" priority="250">
      <formula>OR($M28="オ",$M28="カ")</formula>
    </cfRule>
  </conditionalFormatting>
  <conditionalFormatting sqref="P27:P30">
    <cfRule type="expression" dxfId="249" priority="249">
      <formula>$T27="〇"</formula>
    </cfRule>
  </conditionalFormatting>
  <conditionalFormatting sqref="P27">
    <cfRule type="expression" dxfId="248" priority="248">
      <formula>OR($M28="オ",$M28="カ")</formula>
    </cfRule>
  </conditionalFormatting>
  <conditionalFormatting sqref="P33">
    <cfRule type="expression" dxfId="247" priority="244">
      <formula>OR($M34="オ",$M34="カ")</formula>
    </cfRule>
  </conditionalFormatting>
  <conditionalFormatting sqref="P33:P34">
    <cfRule type="expression" dxfId="246" priority="243">
      <formula>$T33="〇"</formula>
    </cfRule>
  </conditionalFormatting>
  <conditionalFormatting sqref="P33">
    <cfRule type="expression" dxfId="245" priority="242">
      <formula>OR($M34="オ",$M34="カ")</formula>
    </cfRule>
  </conditionalFormatting>
  <conditionalFormatting sqref="P35">
    <cfRule type="expression" dxfId="244" priority="241">
      <formula>OR($M36="オ",$M36="カ")</formula>
    </cfRule>
  </conditionalFormatting>
  <conditionalFormatting sqref="P35:P36">
    <cfRule type="expression" dxfId="243" priority="240">
      <formula>$T35="〇"</formula>
    </cfRule>
  </conditionalFormatting>
  <conditionalFormatting sqref="P35">
    <cfRule type="expression" dxfId="242" priority="239">
      <formula>OR($M36="オ",$M36="カ")</formula>
    </cfRule>
  </conditionalFormatting>
  <conditionalFormatting sqref="P53">
    <cfRule type="expression" dxfId="241" priority="235">
      <formula>OR($M54="オ",$M54="カ")</formula>
    </cfRule>
  </conditionalFormatting>
  <conditionalFormatting sqref="P53:P54">
    <cfRule type="expression" dxfId="240" priority="234">
      <formula>$T53="〇"</formula>
    </cfRule>
  </conditionalFormatting>
  <conditionalFormatting sqref="P53">
    <cfRule type="expression" dxfId="239" priority="233">
      <formula>OR($M54="オ",$M54="カ")</formula>
    </cfRule>
  </conditionalFormatting>
  <conditionalFormatting sqref="Z37">
    <cfRule type="expression" dxfId="238" priority="232">
      <formula>OR($W38="オ",$W38="カ")</formula>
    </cfRule>
  </conditionalFormatting>
  <conditionalFormatting sqref="Z37:Z38">
    <cfRule type="expression" dxfId="237" priority="231">
      <formula>$AD37="〇"</formula>
    </cfRule>
  </conditionalFormatting>
  <conditionalFormatting sqref="Z35">
    <cfRule type="expression" dxfId="236" priority="230">
      <formula>OR($W36="オ",$W36="カ")</formula>
    </cfRule>
  </conditionalFormatting>
  <conditionalFormatting sqref="Z35:Z36">
    <cfRule type="expression" dxfId="235" priority="229">
      <formula>$AD35="〇"</formula>
    </cfRule>
  </conditionalFormatting>
  <conditionalFormatting sqref="Z27">
    <cfRule type="expression" dxfId="234" priority="228">
      <formula>OR($W28="オ",$W28="カ")</formula>
    </cfRule>
  </conditionalFormatting>
  <conditionalFormatting sqref="Z27:Z28">
    <cfRule type="expression" dxfId="233" priority="227">
      <formula>$AD27="〇"</formula>
    </cfRule>
  </conditionalFormatting>
  <conditionalFormatting sqref="Z23">
    <cfRule type="expression" dxfId="232" priority="226">
      <formula>OR($W24="オ",$W24="カ")</formula>
    </cfRule>
  </conditionalFormatting>
  <conditionalFormatting sqref="Z23:Z24">
    <cfRule type="expression" dxfId="231" priority="225">
      <formula>$AD23="〇"</formula>
    </cfRule>
  </conditionalFormatting>
  <conditionalFormatting sqref="P19:P20">
    <cfRule type="expression" dxfId="230" priority="224">
      <formula>OR(M20="オ",M20="カ")</formula>
    </cfRule>
  </conditionalFormatting>
  <conditionalFormatting sqref="Z19:Z20">
    <cfRule type="expression" dxfId="229" priority="223">
      <formula>OR(W20="オ",W20="カ")</formula>
    </cfRule>
  </conditionalFormatting>
  <conditionalFormatting sqref="P21">
    <cfRule type="expression" dxfId="228" priority="222">
      <formula>OR($M22="オ",$M22="カ")</formula>
    </cfRule>
  </conditionalFormatting>
  <conditionalFormatting sqref="P21:P22">
    <cfRule type="expression" dxfId="227" priority="221">
      <formula>$T21="〇"</formula>
    </cfRule>
  </conditionalFormatting>
  <conditionalFormatting sqref="P21">
    <cfRule type="expression" dxfId="226" priority="220">
      <formula>OR($M22="オ",$M22="カ")</formula>
    </cfRule>
  </conditionalFormatting>
  <conditionalFormatting sqref="Z21">
    <cfRule type="expression" dxfId="225" priority="219">
      <formula>OR($M22="オ",$M22="カ")</formula>
    </cfRule>
  </conditionalFormatting>
  <conditionalFormatting sqref="Z21:Z22">
    <cfRule type="expression" dxfId="224" priority="218">
      <formula>$T21="〇"</formula>
    </cfRule>
  </conditionalFormatting>
  <conditionalFormatting sqref="Z21">
    <cfRule type="expression" dxfId="223" priority="217">
      <formula>OR($M22="オ",$M22="カ")</formula>
    </cfRule>
  </conditionalFormatting>
  <conditionalFormatting sqref="Z31">
    <cfRule type="expression" dxfId="222" priority="216">
      <formula>OR($M32="オ",$M32="カ")</formula>
    </cfRule>
  </conditionalFormatting>
  <conditionalFormatting sqref="Z31:Z32">
    <cfRule type="expression" dxfId="221" priority="215">
      <formula>$T31="〇"</formula>
    </cfRule>
  </conditionalFormatting>
  <conditionalFormatting sqref="Z31">
    <cfRule type="expression" dxfId="220" priority="214">
      <formula>OR($M32="オ",$M32="カ")</formula>
    </cfRule>
  </conditionalFormatting>
  <conditionalFormatting sqref="Z25">
    <cfRule type="expression" dxfId="219" priority="210">
      <formula>OR($M26="オ",$M26="カ")</formula>
    </cfRule>
  </conditionalFormatting>
  <conditionalFormatting sqref="Z25:Z26">
    <cfRule type="expression" dxfId="218" priority="209">
      <formula>$T25="〇"</formula>
    </cfRule>
  </conditionalFormatting>
  <conditionalFormatting sqref="Z25">
    <cfRule type="expression" dxfId="217" priority="208">
      <formula>OR($M26="オ",$M26="カ")</formula>
    </cfRule>
  </conditionalFormatting>
  <conditionalFormatting sqref="E73">
    <cfRule type="expression" dxfId="216" priority="204">
      <formula>OR(C74="オ",C74="カ")</formula>
    </cfRule>
  </conditionalFormatting>
  <conditionalFormatting sqref="D73:D74">
    <cfRule type="expression" dxfId="215" priority="203">
      <formula>OR(C74="オ",C74="カ")</formula>
    </cfRule>
  </conditionalFormatting>
  <conditionalFormatting sqref="E71">
    <cfRule type="expression" dxfId="214" priority="202">
      <formula>OR(C72="オ",C72="カ")</formula>
    </cfRule>
  </conditionalFormatting>
  <conditionalFormatting sqref="D71:D72">
    <cfRule type="expression" dxfId="213" priority="201">
      <formula>OR(C72="オ",C72="カ")</formula>
    </cfRule>
  </conditionalFormatting>
  <conditionalFormatting sqref="F71:F72">
    <cfRule type="expression" dxfId="212" priority="200">
      <formula>OR(C72="オ",C72="カ")</formula>
    </cfRule>
  </conditionalFormatting>
  <conditionalFormatting sqref="F67:F68">
    <cfRule type="expression" dxfId="211" priority="199">
      <formula>OR(C68="オ",C68="カ")</formula>
    </cfRule>
  </conditionalFormatting>
  <conditionalFormatting sqref="F69:F70">
    <cfRule type="expression" dxfId="210" priority="198">
      <formula>OR(C70="オ",C70="カ")</formula>
    </cfRule>
  </conditionalFormatting>
  <conditionalFormatting sqref="E61 E63">
    <cfRule type="expression" dxfId="209" priority="197">
      <formula>OR(C62="オ",C62="カ")</formula>
    </cfRule>
  </conditionalFormatting>
  <conditionalFormatting sqref="F61:F64">
    <cfRule type="expression" dxfId="208" priority="196">
      <formula>OR(C62="オ",C62="カ")</formula>
    </cfRule>
  </conditionalFormatting>
  <conditionalFormatting sqref="F55:F56">
    <cfRule type="expression" dxfId="207" priority="195">
      <formula>OR(C56="オ",C56="カ")</formula>
    </cfRule>
  </conditionalFormatting>
  <conditionalFormatting sqref="D51:D52">
    <cfRule type="expression" dxfId="206" priority="194">
      <formula>OR(C52="オ",C52="カ")</formula>
    </cfRule>
  </conditionalFormatting>
  <conditionalFormatting sqref="P25">
    <cfRule type="expression" dxfId="205" priority="193">
      <formula>OR($M26="オ",$M26="カ")</formula>
    </cfRule>
  </conditionalFormatting>
  <conditionalFormatting sqref="P25:P26">
    <cfRule type="expression" dxfId="204" priority="192">
      <formula>$T25="〇"</formula>
    </cfRule>
  </conditionalFormatting>
  <conditionalFormatting sqref="P25">
    <cfRule type="expression" dxfId="203" priority="191">
      <formula>OR($M26="オ",$M26="カ")</formula>
    </cfRule>
  </conditionalFormatting>
  <conditionalFormatting sqref="P31">
    <cfRule type="expression" dxfId="202" priority="190">
      <formula>OR($M32="オ",$M32="カ")</formula>
    </cfRule>
  </conditionalFormatting>
  <conditionalFormatting sqref="P31:P32">
    <cfRule type="expression" dxfId="201" priority="189">
      <formula>$T31="〇"</formula>
    </cfRule>
  </conditionalFormatting>
  <conditionalFormatting sqref="P31">
    <cfRule type="expression" dxfId="200" priority="188">
      <formula>OR($M32="オ",$M32="カ")</formula>
    </cfRule>
  </conditionalFormatting>
  <conditionalFormatting sqref="P37">
    <cfRule type="expression" dxfId="199" priority="187">
      <formula>OR($M38="オ",$M38="カ")</formula>
    </cfRule>
  </conditionalFormatting>
  <conditionalFormatting sqref="P37:P38">
    <cfRule type="expression" dxfId="198" priority="186">
      <formula>$T37="〇"</formula>
    </cfRule>
  </conditionalFormatting>
  <conditionalFormatting sqref="P37">
    <cfRule type="expression" dxfId="197" priority="185">
      <formula>OR($M38="オ",$M38="カ")</formula>
    </cfRule>
  </conditionalFormatting>
  <conditionalFormatting sqref="N49:O49">
    <cfRule type="expression" dxfId="196" priority="184">
      <formula>OR($M50="オ",$M50="カ")</formula>
    </cfRule>
  </conditionalFormatting>
  <conditionalFormatting sqref="N49:O68">
    <cfRule type="expression" dxfId="195" priority="183">
      <formula>$T49="〇"</formula>
    </cfRule>
  </conditionalFormatting>
  <conditionalFormatting sqref="N49">
    <cfRule type="expression" dxfId="194" priority="182">
      <formula>OR($M50="オ",$M50="カ")</formula>
    </cfRule>
  </conditionalFormatting>
  <conditionalFormatting sqref="Z29">
    <cfRule type="expression" dxfId="193" priority="181">
      <formula>OR($W30="オ",$W30="カ")</formula>
    </cfRule>
  </conditionalFormatting>
  <conditionalFormatting sqref="Z29:Z30">
    <cfRule type="expression" dxfId="192" priority="180">
      <formula>$AD29="〇"</formula>
    </cfRule>
  </conditionalFormatting>
  <conditionalFormatting sqref="Z33">
    <cfRule type="expression" dxfId="191" priority="179">
      <formula>OR($W34="オ",$W34="カ")</formula>
    </cfRule>
  </conditionalFormatting>
  <conditionalFormatting sqref="Z33:Z34">
    <cfRule type="expression" dxfId="190" priority="178">
      <formula>$AD33="〇"</formula>
    </cfRule>
  </conditionalFormatting>
  <conditionalFormatting sqref="Z39">
    <cfRule type="expression" dxfId="189" priority="177">
      <formula>OR($M40="オ",$M40="カ")</formula>
    </cfRule>
  </conditionalFormatting>
  <conditionalFormatting sqref="Z39:Z40">
    <cfRule type="expression" dxfId="188" priority="176">
      <formula>$T39="〇"</formula>
    </cfRule>
  </conditionalFormatting>
  <conditionalFormatting sqref="Z39">
    <cfRule type="expression" dxfId="187" priority="175">
      <formula>OR($M40="オ",$M40="カ")</formula>
    </cfRule>
  </conditionalFormatting>
  <conditionalFormatting sqref="Z41">
    <cfRule type="expression" dxfId="186" priority="174">
      <formula>OR($M42="オ",$M42="カ")</formula>
    </cfRule>
  </conditionalFormatting>
  <conditionalFormatting sqref="Z41:Z42">
    <cfRule type="expression" dxfId="185" priority="173">
      <formula>$T41="〇"</formula>
    </cfRule>
  </conditionalFormatting>
  <conditionalFormatting sqref="Z41">
    <cfRule type="expression" dxfId="184" priority="172">
      <formula>OR($M42="オ",$M42="カ")</formula>
    </cfRule>
  </conditionalFormatting>
  <conditionalFormatting sqref="Z77:Z78">
    <cfRule type="expression" dxfId="183" priority="171">
      <formula>OR(W78="オ",W78="カ")</formula>
    </cfRule>
  </conditionalFormatting>
  <conditionalFormatting sqref="N112:O112 N114:O114 N116:O116 N118 N120:O120 N122:O122 N124:O124 N126:O126 N128:O128 N130:O130 N132:O132 N134:O134 N136:O136">
    <cfRule type="expression" dxfId="182" priority="170">
      <formula>OR($M113="オ",$M113="カ")</formula>
    </cfRule>
  </conditionalFormatting>
  <conditionalFormatting sqref="X112:Y112 X114:Y114 X116:Y116 X118:Y118 X120:Y120 X122:Y122 X124:Y124 X126:Y126 X128:Y128 X130:Y130 X134:Y134 X136:Y136 X140:Z140 X142:Z142 X144:Z144 X146:Z146 X148:Z148 X150:Z150 X152:Y152 X154:Y154 X156:Y156 X158:Y158 X160:Y160 X162:Y162 X164:Y164 X166:Y166 X168:Y168 X170:Y170 X172:Y172 X174:Y174 X176:Y176 X180:Z180 X182:Y182 X184:Z184 X186:Y186 X188:Z188 X190:Z190 X192:Y192 X194:Y194 X196:Y196 X198:Z198 X200:Z200 X132:Y132">
    <cfRule type="expression" dxfId="181" priority="169">
      <formula>OR($W113="オ",$W113="カ")</formula>
    </cfRule>
  </conditionalFormatting>
  <conditionalFormatting sqref="N112:O117 N120:O137 N118:N119">
    <cfRule type="expression" dxfId="180" priority="168">
      <formula>$T112="〇"</formula>
    </cfRule>
  </conditionalFormatting>
  <conditionalFormatting sqref="X140:Z151 X180:Z181 X188:Z191 X186:Y187 X198:Z201 X192:Y197 X184:Z185 X182:Y183 X112:Y137 X152:Y177">
    <cfRule type="expression" dxfId="179" priority="167">
      <formula>$AD112="〇"</formula>
    </cfRule>
  </conditionalFormatting>
  <conditionalFormatting sqref="D112:E112 D114:E114 D116:E116 D118:E118 D122:E122 D124:E124 D126:E126 D128:E128 D130:E130 D132:E132 D134:E134 D136:F136 D138:F138 D140:F140 D142:F142 D144:F144 D146:F146 D150:E150 D152:E152 D154:E154 D156:E156 D158:E158 D160:E160 D162:E162 D168:E168 D170:E170 D172:F172 D174:E174 D176:F176 D178:E178 D180:F180 D182:F182 D184:E184 D188:F188 D190:F190 D192:F192 D194:F194 D196:F196 D198:F198 D200:F200 D186:E186 D120:E120 D148:E148">
    <cfRule type="expression" dxfId="178" priority="166">
      <formula>OR($C113="オ",$C113="カ")</formula>
    </cfRule>
  </conditionalFormatting>
  <conditionalFormatting sqref="D136:F147 D172:F173 D176:F177 D174:E175 D180:F183 D178:E179 D188:F201 D168:E171 D184:E187 D112:E135 D148:E163">
    <cfRule type="expression" dxfId="177" priority="165">
      <formula>$J112="〇"</formula>
    </cfRule>
  </conditionalFormatting>
  <conditionalFormatting sqref="F120:F121 F128:F133 Z152:Z177">
    <cfRule type="expression" dxfId="176" priority="164">
      <formula>OR(C121="オ",C121="カ")</formula>
    </cfRule>
  </conditionalFormatting>
  <conditionalFormatting sqref="F148:F163 F168:F171">
    <cfRule type="expression" dxfId="175" priority="163">
      <formula>OR(C149="オ",C149="カ")</formula>
    </cfRule>
  </conditionalFormatting>
  <conditionalFormatting sqref="F174:F175">
    <cfRule type="expression" dxfId="174" priority="162">
      <formula>OR(C175="オ",C175="カ")</formula>
    </cfRule>
  </conditionalFormatting>
  <conditionalFormatting sqref="F178:F179">
    <cfRule type="expression" dxfId="173" priority="161">
      <formula>OR(C179="オ",C179="カ")</formula>
    </cfRule>
  </conditionalFormatting>
  <conditionalFormatting sqref="F184:F187">
    <cfRule type="expression" dxfId="172" priority="160">
      <formula>OR(C185="オ",C185="カ")</formula>
    </cfRule>
  </conditionalFormatting>
  <conditionalFormatting sqref="Z130:Z133">
    <cfRule type="expression" dxfId="171" priority="159">
      <formula>OR(W131="オ",W131="カ")</formula>
    </cfRule>
  </conditionalFormatting>
  <conditionalFormatting sqref="Z186:Z187">
    <cfRule type="expression" dxfId="170" priority="158">
      <formula>OR(W187="オ",W187="カ")</formula>
    </cfRule>
  </conditionalFormatting>
  <conditionalFormatting sqref="Z192:Z197">
    <cfRule type="expression" dxfId="169" priority="157">
      <formula>OR(W193="オ",W193="カ")</formula>
    </cfRule>
  </conditionalFormatting>
  <conditionalFormatting sqref="Z182:Z183">
    <cfRule type="expression" dxfId="168" priority="156">
      <formula>OR(W183="オ",W183="カ")</formula>
    </cfRule>
  </conditionalFormatting>
  <conditionalFormatting sqref="F116">
    <cfRule type="expression" dxfId="167" priority="155">
      <formula>OR($C117="オ",$C117="カ")</formula>
    </cfRule>
  </conditionalFormatting>
  <conditionalFormatting sqref="F116:F117">
    <cfRule type="expression" dxfId="166" priority="154">
      <formula>$J116="〇"</formula>
    </cfRule>
  </conditionalFormatting>
  <conditionalFormatting sqref="P118:P119">
    <cfRule type="expression" dxfId="165" priority="153">
      <formula>OR(M119="オ",M119="カ")</formula>
    </cfRule>
  </conditionalFormatting>
  <conditionalFormatting sqref="Z118:Z119">
    <cfRule type="expression" dxfId="164" priority="152">
      <formula>OR(W119="オ",W119="カ")</formula>
    </cfRule>
  </conditionalFormatting>
  <conditionalFormatting sqref="D164:E164 D166:E166">
    <cfRule type="expression" dxfId="163" priority="151">
      <formula>OR($C165="オ",$C165="カ")</formula>
    </cfRule>
  </conditionalFormatting>
  <conditionalFormatting sqref="D164:E167">
    <cfRule type="expression" dxfId="162" priority="150">
      <formula>$J164="〇"</formula>
    </cfRule>
  </conditionalFormatting>
  <conditionalFormatting sqref="F164:F167">
    <cfRule type="expression" dxfId="161" priority="149">
      <formula>OR(C165="オ",C165="カ")</formula>
    </cfRule>
  </conditionalFormatting>
  <conditionalFormatting sqref="P114">
    <cfRule type="expression" dxfId="160" priority="148">
      <formula>OR($M115="オ",$M115="カ")</formula>
    </cfRule>
  </conditionalFormatting>
  <conditionalFormatting sqref="P114:P115">
    <cfRule type="expression" dxfId="159" priority="147">
      <formula>$T114="〇"</formula>
    </cfRule>
  </conditionalFormatting>
  <conditionalFormatting sqref="P126">
    <cfRule type="expression" dxfId="158" priority="146">
      <formula>OR($M127="オ",$M127="カ")</formula>
    </cfRule>
  </conditionalFormatting>
  <conditionalFormatting sqref="P126:P127">
    <cfRule type="expression" dxfId="157" priority="145">
      <formula>$T126="〇"</formula>
    </cfRule>
  </conditionalFormatting>
  <conditionalFormatting sqref="P128">
    <cfRule type="expression" dxfId="156" priority="144">
      <formula>OR($M129="オ",$M129="カ")</formula>
    </cfRule>
  </conditionalFormatting>
  <conditionalFormatting sqref="P128:P129">
    <cfRule type="expression" dxfId="155" priority="143">
      <formula>$T128="〇"</formula>
    </cfRule>
  </conditionalFormatting>
  <conditionalFormatting sqref="Z114">
    <cfRule type="expression" dxfId="154" priority="142">
      <formula>OR($W115="オ",$W115="カ")</formula>
    </cfRule>
  </conditionalFormatting>
  <conditionalFormatting sqref="Z114:Z115">
    <cfRule type="expression" dxfId="153" priority="141">
      <formula>$AD114="〇"</formula>
    </cfRule>
  </conditionalFormatting>
  <conditionalFormatting sqref="Z126">
    <cfRule type="expression" dxfId="152" priority="140">
      <formula>OR($W127="オ",$W127="カ")</formula>
    </cfRule>
  </conditionalFormatting>
  <conditionalFormatting sqref="Z126:Z127">
    <cfRule type="expression" dxfId="151" priority="139">
      <formula>$AD126="〇"</formula>
    </cfRule>
  </conditionalFormatting>
  <conditionalFormatting sqref="Z128">
    <cfRule type="expression" dxfId="150" priority="138">
      <formula>OR($W129="オ",$W129="カ")</formula>
    </cfRule>
  </conditionalFormatting>
  <conditionalFormatting sqref="Z128:Z129">
    <cfRule type="expression" dxfId="149" priority="137">
      <formula>$AD128="〇"</formula>
    </cfRule>
  </conditionalFormatting>
  <conditionalFormatting sqref="F112">
    <cfRule type="expression" dxfId="148" priority="136">
      <formula>OR($M113="オ",$M113="カ")</formula>
    </cfRule>
  </conditionalFormatting>
  <conditionalFormatting sqref="F112:F113">
    <cfRule type="expression" dxfId="147" priority="135">
      <formula>$T112="〇"</formula>
    </cfRule>
  </conditionalFormatting>
  <conditionalFormatting sqref="F114">
    <cfRule type="expression" dxfId="146" priority="134">
      <formula>OR($M115="オ",$M115="カ")</formula>
    </cfRule>
  </conditionalFormatting>
  <conditionalFormatting sqref="F114:F115">
    <cfRule type="expression" dxfId="145" priority="133">
      <formula>$T114="〇"</formula>
    </cfRule>
  </conditionalFormatting>
  <conditionalFormatting sqref="P112">
    <cfRule type="expression" dxfId="144" priority="132">
      <formula>OR($M113="オ",$M113="カ")</formula>
    </cfRule>
  </conditionalFormatting>
  <conditionalFormatting sqref="P112:P113">
    <cfRule type="expression" dxfId="143" priority="131">
      <formula>$T112="〇"</formula>
    </cfRule>
  </conditionalFormatting>
  <conditionalFormatting sqref="P116">
    <cfRule type="expression" dxfId="142" priority="130">
      <formula>OR($M117="オ",$M117="カ")</formula>
    </cfRule>
  </conditionalFormatting>
  <conditionalFormatting sqref="P116:P117">
    <cfRule type="expression" dxfId="141" priority="129">
      <formula>$T116="〇"</formula>
    </cfRule>
  </conditionalFormatting>
  <conditionalFormatting sqref="Z112">
    <cfRule type="expression" dxfId="140" priority="128">
      <formula>OR($M113="オ",$M113="カ")</formula>
    </cfRule>
  </conditionalFormatting>
  <conditionalFormatting sqref="Z112:Z113">
    <cfRule type="expression" dxfId="139" priority="127">
      <formula>$T112="〇"</formula>
    </cfRule>
  </conditionalFormatting>
  <conditionalFormatting sqref="F118">
    <cfRule type="expression" dxfId="138" priority="126">
      <formula>OR($C119="オ",$C119="カ")</formula>
    </cfRule>
  </conditionalFormatting>
  <conditionalFormatting sqref="F118:F119">
    <cfRule type="expression" dxfId="137" priority="125">
      <formula>$J118="〇"</formula>
    </cfRule>
  </conditionalFormatting>
  <conditionalFormatting sqref="P122">
    <cfRule type="expression" dxfId="136" priority="124">
      <formula>OR($C123="オ",$C123="カ")</formula>
    </cfRule>
  </conditionalFormatting>
  <conditionalFormatting sqref="P122:P123">
    <cfRule type="expression" dxfId="135" priority="123">
      <formula>$J122="〇"</formula>
    </cfRule>
  </conditionalFormatting>
  <conditionalFormatting sqref="F122">
    <cfRule type="expression" dxfId="134" priority="122">
      <formula>OR($C123="オ",$C123="カ")</formula>
    </cfRule>
  </conditionalFormatting>
  <conditionalFormatting sqref="F122:F123">
    <cfRule type="expression" dxfId="133" priority="121">
      <formula>$J122="〇"</formula>
    </cfRule>
  </conditionalFormatting>
  <conditionalFormatting sqref="F124 F126">
    <cfRule type="expression" dxfId="132" priority="120">
      <formula>OR($C125="オ",$C125="カ")</formula>
    </cfRule>
  </conditionalFormatting>
  <conditionalFormatting sqref="F124:F127">
    <cfRule type="expression" dxfId="131" priority="119">
      <formula>$J124="〇"</formula>
    </cfRule>
  </conditionalFormatting>
  <conditionalFormatting sqref="Z116">
    <cfRule type="expression" dxfId="130" priority="118">
      <formula>OR($M117="オ",$M117="カ")</formula>
    </cfRule>
  </conditionalFormatting>
  <conditionalFormatting sqref="Z116:Z117">
    <cfRule type="expression" dxfId="129" priority="117">
      <formula>$T116="〇"</formula>
    </cfRule>
  </conditionalFormatting>
  <conditionalFormatting sqref="Z122">
    <cfRule type="expression" dxfId="128" priority="116">
      <formula>OR($C123="オ",$C123="カ")</formula>
    </cfRule>
  </conditionalFormatting>
  <conditionalFormatting sqref="Z122:Z123">
    <cfRule type="expression" dxfId="127" priority="115">
      <formula>$J122="〇"</formula>
    </cfRule>
  </conditionalFormatting>
  <conditionalFormatting sqref="Z124">
    <cfRule type="expression" dxfId="126" priority="114">
      <formula>OR($C125="オ",$C125="カ")</formula>
    </cfRule>
  </conditionalFormatting>
  <conditionalFormatting sqref="Z124:Z125">
    <cfRule type="expression" dxfId="125" priority="113">
      <formula>$J124="〇"</formula>
    </cfRule>
  </conditionalFormatting>
  <conditionalFormatting sqref="P124">
    <cfRule type="expression" dxfId="124" priority="112">
      <formula>OR($C125="オ",$C125="カ")</formula>
    </cfRule>
  </conditionalFormatting>
  <conditionalFormatting sqref="P124:P125">
    <cfRule type="expression" dxfId="123" priority="111">
      <formula>$J124="〇"</formula>
    </cfRule>
  </conditionalFormatting>
  <conditionalFormatting sqref="Z134">
    <cfRule type="expression" dxfId="122" priority="110">
      <formula>OR($C135="オ",$C135="カ")</formula>
    </cfRule>
  </conditionalFormatting>
  <conditionalFormatting sqref="Z134:Z135">
    <cfRule type="expression" dxfId="121" priority="109">
      <formula>$J134="〇"</formula>
    </cfRule>
  </conditionalFormatting>
  <conditionalFormatting sqref="Z136">
    <cfRule type="expression" dxfId="120" priority="108">
      <formula>OR($C137="オ",$C137="カ")</formula>
    </cfRule>
  </conditionalFormatting>
  <conditionalFormatting sqref="Z136:Z137">
    <cfRule type="expression" dxfId="119" priority="107">
      <formula>$J136="〇"</formula>
    </cfRule>
  </conditionalFormatting>
  <conditionalFormatting sqref="P134">
    <cfRule type="expression" dxfId="118" priority="106">
      <formula>OR($C135="オ",$C135="カ")</formula>
    </cfRule>
  </conditionalFormatting>
  <conditionalFormatting sqref="P134:P135">
    <cfRule type="expression" dxfId="117" priority="105">
      <formula>$J134="〇"</formula>
    </cfRule>
  </conditionalFormatting>
  <conditionalFormatting sqref="P136">
    <cfRule type="expression" dxfId="116" priority="104">
      <formula>OR($C137="オ",$C137="カ")</formula>
    </cfRule>
  </conditionalFormatting>
  <conditionalFormatting sqref="P136:P137">
    <cfRule type="expression" dxfId="115" priority="103">
      <formula>$J136="〇"</formula>
    </cfRule>
  </conditionalFormatting>
  <conditionalFormatting sqref="F134">
    <cfRule type="expression" dxfId="114" priority="102">
      <formula>OR($C135="オ",$C135="カ")</formula>
    </cfRule>
  </conditionalFormatting>
  <conditionalFormatting sqref="F134:F135">
    <cfRule type="expression" dxfId="113" priority="101">
      <formula>$J134="〇"</formula>
    </cfRule>
  </conditionalFormatting>
  <conditionalFormatting sqref="O118">
    <cfRule type="expression" dxfId="112" priority="100">
      <formula>OR($C119="オ",$C119="カ")</formula>
    </cfRule>
  </conditionalFormatting>
  <conditionalFormatting sqref="O118:O119">
    <cfRule type="expression" dxfId="111" priority="99">
      <formula>$J118="〇"</formula>
    </cfRule>
  </conditionalFormatting>
  <conditionalFormatting sqref="N176:O176">
    <cfRule type="expression" dxfId="110" priority="98">
      <formula>OR($M177="オ",$M177="カ")</formula>
    </cfRule>
  </conditionalFormatting>
  <conditionalFormatting sqref="N176:O177">
    <cfRule type="expression" dxfId="109" priority="97">
      <formula>$T176="〇"</formula>
    </cfRule>
  </conditionalFormatting>
  <conditionalFormatting sqref="P176:P177">
    <cfRule type="expression" dxfId="108" priority="96">
      <formula>OR(M177="オ",M177="カ")</formula>
    </cfRule>
  </conditionalFormatting>
  <conditionalFormatting sqref="N174:O174">
    <cfRule type="expression" dxfId="107" priority="95">
      <formula>OR($M175="オ",$M175="カ")</formula>
    </cfRule>
  </conditionalFormatting>
  <conditionalFormatting sqref="N174:O175">
    <cfRule type="expression" dxfId="106" priority="94">
      <formula>$T174="〇"</formula>
    </cfRule>
  </conditionalFormatting>
  <conditionalFormatting sqref="P174:P175">
    <cfRule type="expression" dxfId="105" priority="93">
      <formula>OR(M175="オ",M175="カ")</formula>
    </cfRule>
  </conditionalFormatting>
  <conditionalFormatting sqref="N172:O172">
    <cfRule type="expression" dxfId="104" priority="92">
      <formula>OR($M173="オ",$M173="カ")</formula>
    </cfRule>
  </conditionalFormatting>
  <conditionalFormatting sqref="N172:O173">
    <cfRule type="expression" dxfId="103" priority="91">
      <formula>$T172="〇"</formula>
    </cfRule>
  </conditionalFormatting>
  <conditionalFormatting sqref="P172:P173">
    <cfRule type="expression" dxfId="102" priority="90">
      <formula>OR(M173="オ",M173="カ")</formula>
    </cfRule>
  </conditionalFormatting>
  <conditionalFormatting sqref="N170:O170">
    <cfRule type="expression" dxfId="101" priority="89">
      <formula>OR($M171="オ",$M171="カ")</formula>
    </cfRule>
  </conditionalFormatting>
  <conditionalFormatting sqref="N170:O171">
    <cfRule type="expression" dxfId="100" priority="88">
      <formula>$T170="〇"</formula>
    </cfRule>
  </conditionalFormatting>
  <conditionalFormatting sqref="P170:P171">
    <cfRule type="expression" dxfId="99" priority="87">
      <formula>OR(M171="オ",M171="カ")</formula>
    </cfRule>
  </conditionalFormatting>
  <conditionalFormatting sqref="N168:O168">
    <cfRule type="expression" dxfId="98" priority="86">
      <formula>OR($M169="オ",$M169="カ")</formula>
    </cfRule>
  </conditionalFormatting>
  <conditionalFormatting sqref="N168:O169">
    <cfRule type="expression" dxfId="97" priority="85">
      <formula>$T168="〇"</formula>
    </cfRule>
  </conditionalFormatting>
  <conditionalFormatting sqref="P168:P169">
    <cfRule type="expression" dxfId="96" priority="84">
      <formula>OR(M169="オ",M169="カ")</formula>
    </cfRule>
  </conditionalFormatting>
  <conditionalFormatting sqref="N166:O166">
    <cfRule type="expression" dxfId="95" priority="83">
      <formula>OR($M167="オ",$M167="カ")</formula>
    </cfRule>
  </conditionalFormatting>
  <conditionalFormatting sqref="N166:O167">
    <cfRule type="expression" dxfId="94" priority="82">
      <formula>$T166="〇"</formula>
    </cfRule>
  </conditionalFormatting>
  <conditionalFormatting sqref="P166:P167">
    <cfRule type="expression" dxfId="93" priority="81">
      <formula>OR(M167="オ",M167="カ")</formula>
    </cfRule>
  </conditionalFormatting>
  <conditionalFormatting sqref="N164:O164">
    <cfRule type="expression" dxfId="92" priority="80">
      <formula>OR($M165="オ",$M165="カ")</formula>
    </cfRule>
  </conditionalFormatting>
  <conditionalFormatting sqref="N164:O165">
    <cfRule type="expression" dxfId="91" priority="79">
      <formula>$T164="〇"</formula>
    </cfRule>
  </conditionalFormatting>
  <conditionalFormatting sqref="P164:P165">
    <cfRule type="expression" dxfId="90" priority="78">
      <formula>OR(M165="オ",M165="カ")</formula>
    </cfRule>
  </conditionalFormatting>
  <conditionalFormatting sqref="N162:O162">
    <cfRule type="expression" dxfId="89" priority="77">
      <formula>OR($M163="オ",$M163="カ")</formula>
    </cfRule>
  </conditionalFormatting>
  <conditionalFormatting sqref="N162:O163">
    <cfRule type="expression" dxfId="88" priority="76">
      <formula>$T162="〇"</formula>
    </cfRule>
  </conditionalFormatting>
  <conditionalFormatting sqref="P162:P163">
    <cfRule type="expression" dxfId="87" priority="75">
      <formula>OR(M163="オ",M163="カ")</formula>
    </cfRule>
  </conditionalFormatting>
  <conditionalFormatting sqref="N160:O160">
    <cfRule type="expression" dxfId="86" priority="74">
      <formula>OR($M161="オ",$M161="カ")</formula>
    </cfRule>
  </conditionalFormatting>
  <conditionalFormatting sqref="N160:O161">
    <cfRule type="expression" dxfId="85" priority="73">
      <formula>$T160="〇"</formula>
    </cfRule>
  </conditionalFormatting>
  <conditionalFormatting sqref="P160:P161">
    <cfRule type="expression" dxfId="84" priority="72">
      <formula>OR(M161="オ",M161="カ")</formula>
    </cfRule>
  </conditionalFormatting>
  <conditionalFormatting sqref="N158:O158">
    <cfRule type="expression" dxfId="83" priority="71">
      <formula>OR($M159="オ",$M159="カ")</formula>
    </cfRule>
  </conditionalFormatting>
  <conditionalFormatting sqref="N158:O159">
    <cfRule type="expression" dxfId="82" priority="70">
      <formula>$T158="〇"</formula>
    </cfRule>
  </conditionalFormatting>
  <conditionalFormatting sqref="P158:P159">
    <cfRule type="expression" dxfId="81" priority="69">
      <formula>OR(M159="オ",M159="カ")</formula>
    </cfRule>
  </conditionalFormatting>
  <conditionalFormatting sqref="N156:O156">
    <cfRule type="expression" dxfId="80" priority="68">
      <formula>OR($M157="オ",$M157="カ")</formula>
    </cfRule>
  </conditionalFormatting>
  <conditionalFormatting sqref="N156:O157">
    <cfRule type="expression" dxfId="79" priority="67">
      <formula>$T156="〇"</formula>
    </cfRule>
  </conditionalFormatting>
  <conditionalFormatting sqref="P156:P157">
    <cfRule type="expression" dxfId="78" priority="66">
      <formula>OR(M157="オ",M157="カ")</formula>
    </cfRule>
  </conditionalFormatting>
  <conditionalFormatting sqref="N154:O154">
    <cfRule type="expression" dxfId="77" priority="65">
      <formula>OR($M155="オ",$M155="カ")</formula>
    </cfRule>
  </conditionalFormatting>
  <conditionalFormatting sqref="N154:O155">
    <cfRule type="expression" dxfId="76" priority="64">
      <formula>$T154="〇"</formula>
    </cfRule>
  </conditionalFormatting>
  <conditionalFormatting sqref="P154:P155">
    <cfRule type="expression" dxfId="75" priority="63">
      <formula>OR(M155="オ",M155="カ")</formula>
    </cfRule>
  </conditionalFormatting>
  <conditionalFormatting sqref="N152:O152">
    <cfRule type="expression" dxfId="74" priority="62">
      <formula>OR($M153="オ",$M153="カ")</formula>
    </cfRule>
  </conditionalFormatting>
  <conditionalFormatting sqref="N152:O153">
    <cfRule type="expression" dxfId="73" priority="61">
      <formula>$T152="〇"</formula>
    </cfRule>
  </conditionalFormatting>
  <conditionalFormatting sqref="P152:P153">
    <cfRule type="expression" dxfId="72" priority="60">
      <formula>OR(M153="オ",M153="カ")</formula>
    </cfRule>
  </conditionalFormatting>
  <conditionalFormatting sqref="N150:P150">
    <cfRule type="expression" dxfId="71" priority="59">
      <formula>OR($M151="オ",$M151="カ")</formula>
    </cfRule>
  </conditionalFormatting>
  <conditionalFormatting sqref="N150:P151">
    <cfRule type="expression" dxfId="70" priority="58">
      <formula>$T150="〇"</formula>
    </cfRule>
  </conditionalFormatting>
  <conditionalFormatting sqref="N148:P148">
    <cfRule type="expression" dxfId="69" priority="57">
      <formula>OR($M149="オ",$M149="カ")</formula>
    </cfRule>
  </conditionalFormatting>
  <conditionalFormatting sqref="N148:P149">
    <cfRule type="expression" dxfId="68" priority="56">
      <formula>$T148="〇"</formula>
    </cfRule>
  </conditionalFormatting>
  <conditionalFormatting sqref="N146:P146">
    <cfRule type="expression" dxfId="67" priority="55">
      <formula>OR($M147="オ",$M147="カ")</formula>
    </cfRule>
  </conditionalFormatting>
  <conditionalFormatting sqref="N146:P147">
    <cfRule type="expression" dxfId="66" priority="54">
      <formula>$T146="〇"</formula>
    </cfRule>
  </conditionalFormatting>
  <conditionalFormatting sqref="N144:P144">
    <cfRule type="expression" dxfId="65" priority="53">
      <formula>OR($M145="オ",$M145="カ")</formula>
    </cfRule>
  </conditionalFormatting>
  <conditionalFormatting sqref="N144:P145">
    <cfRule type="expression" dxfId="64" priority="52">
      <formula>$T144="〇"</formula>
    </cfRule>
  </conditionalFormatting>
  <conditionalFormatting sqref="N142:P142">
    <cfRule type="expression" dxfId="63" priority="51">
      <formula>OR($M143="オ",$M143="カ")</formula>
    </cfRule>
  </conditionalFormatting>
  <conditionalFormatting sqref="N142:P143">
    <cfRule type="expression" dxfId="62" priority="50">
      <formula>$T142="〇"</formula>
    </cfRule>
  </conditionalFormatting>
  <conditionalFormatting sqref="N140:P140">
    <cfRule type="expression" dxfId="61" priority="49">
      <formula>OR($M141="オ",$M141="カ")</formula>
    </cfRule>
  </conditionalFormatting>
  <conditionalFormatting sqref="N140:P141">
    <cfRule type="expression" dxfId="60" priority="48">
      <formula>$T140="〇"</formula>
    </cfRule>
  </conditionalFormatting>
  <conditionalFormatting sqref="N138:P138">
    <cfRule type="expression" dxfId="59" priority="47">
      <formula>OR($M139="オ",$M139="カ")</formula>
    </cfRule>
  </conditionalFormatting>
  <conditionalFormatting sqref="N138:P139">
    <cfRule type="expression" dxfId="58" priority="46">
      <formula>$T138="〇"</formula>
    </cfRule>
  </conditionalFormatting>
  <conditionalFormatting sqref="N200:P200">
    <cfRule type="expression" dxfId="57" priority="45">
      <formula>OR($M201="オ",$M201="カ")</formula>
    </cfRule>
  </conditionalFormatting>
  <conditionalFormatting sqref="N200:P201">
    <cfRule type="expression" dxfId="56" priority="44">
      <formula>$T200="〇"</formula>
    </cfRule>
  </conditionalFormatting>
  <conditionalFormatting sqref="N198:P198">
    <cfRule type="expression" dxfId="55" priority="43">
      <formula>OR($M199="オ",$M199="カ")</formula>
    </cfRule>
  </conditionalFormatting>
  <conditionalFormatting sqref="N198:P199">
    <cfRule type="expression" dxfId="54" priority="42">
      <formula>$T198="〇"</formula>
    </cfRule>
  </conditionalFormatting>
  <conditionalFormatting sqref="N196:O196">
    <cfRule type="expression" dxfId="53" priority="41">
      <formula>OR($M197="オ",$M197="カ")</formula>
    </cfRule>
  </conditionalFormatting>
  <conditionalFormatting sqref="N196:O197">
    <cfRule type="expression" dxfId="52" priority="40">
      <formula>$T196="〇"</formula>
    </cfRule>
  </conditionalFormatting>
  <conditionalFormatting sqref="P196:P197">
    <cfRule type="expression" dxfId="51" priority="39">
      <formula>OR(M197="オ",M197="カ")</formula>
    </cfRule>
  </conditionalFormatting>
  <conditionalFormatting sqref="N194:O194">
    <cfRule type="expression" dxfId="50" priority="38">
      <formula>OR($M195="オ",$M195="カ")</formula>
    </cfRule>
  </conditionalFormatting>
  <conditionalFormatting sqref="N194:O195">
    <cfRule type="expression" dxfId="49" priority="37">
      <formula>$T194="〇"</formula>
    </cfRule>
  </conditionalFormatting>
  <conditionalFormatting sqref="P194:P195">
    <cfRule type="expression" dxfId="48" priority="36">
      <formula>OR(M195="オ",M195="カ")</formula>
    </cfRule>
  </conditionalFormatting>
  <conditionalFormatting sqref="N192:O192">
    <cfRule type="expression" dxfId="47" priority="35">
      <formula>OR($M193="オ",$M193="カ")</formula>
    </cfRule>
  </conditionalFormatting>
  <conditionalFormatting sqref="N192:O193">
    <cfRule type="expression" dxfId="46" priority="34">
      <formula>$T192="〇"</formula>
    </cfRule>
  </conditionalFormatting>
  <conditionalFormatting sqref="P192:P193">
    <cfRule type="expression" dxfId="45" priority="33">
      <formula>OR(M193="オ",M193="カ")</formula>
    </cfRule>
  </conditionalFormatting>
  <conditionalFormatting sqref="N190:P190">
    <cfRule type="expression" dxfId="44" priority="32">
      <formula>OR($M191="オ",$M191="カ")</formula>
    </cfRule>
  </conditionalFormatting>
  <conditionalFormatting sqref="N190:P191">
    <cfRule type="expression" dxfId="43" priority="31">
      <formula>$T190="〇"</formula>
    </cfRule>
  </conditionalFormatting>
  <conditionalFormatting sqref="N188:P188">
    <cfRule type="expression" dxfId="42" priority="30">
      <formula>OR($M189="オ",$M189="カ")</formula>
    </cfRule>
  </conditionalFormatting>
  <conditionalFormatting sqref="N188:P189">
    <cfRule type="expression" dxfId="41" priority="29">
      <formula>$T188="〇"</formula>
    </cfRule>
  </conditionalFormatting>
  <conditionalFormatting sqref="N186:O186">
    <cfRule type="expression" dxfId="40" priority="28">
      <formula>OR($M187="オ",$M187="カ")</formula>
    </cfRule>
  </conditionalFormatting>
  <conditionalFormatting sqref="N186:O187">
    <cfRule type="expression" dxfId="39" priority="27">
      <formula>$T186="〇"</formula>
    </cfRule>
  </conditionalFormatting>
  <conditionalFormatting sqref="P186:P187">
    <cfRule type="expression" dxfId="38" priority="26">
      <formula>OR(M187="オ",M187="カ")</formula>
    </cfRule>
  </conditionalFormatting>
  <conditionalFormatting sqref="N184:P184">
    <cfRule type="expression" dxfId="37" priority="25">
      <formula>OR($M185="オ",$M185="カ")</formula>
    </cfRule>
  </conditionalFormatting>
  <conditionalFormatting sqref="N184:P185">
    <cfRule type="expression" dxfId="36" priority="24">
      <formula>$T184="〇"</formula>
    </cfRule>
  </conditionalFormatting>
  <conditionalFormatting sqref="N182:O182">
    <cfRule type="expression" dxfId="35" priority="23">
      <formula>OR($M183="オ",$M183="カ")</formula>
    </cfRule>
  </conditionalFormatting>
  <conditionalFormatting sqref="N182:O183">
    <cfRule type="expression" dxfId="34" priority="22">
      <formula>$T182="〇"</formula>
    </cfRule>
  </conditionalFormatting>
  <conditionalFormatting sqref="P182:P183">
    <cfRule type="expression" dxfId="33" priority="21">
      <formula>OR(M183="オ",M183="カ")</formula>
    </cfRule>
  </conditionalFormatting>
  <conditionalFormatting sqref="N180:P180">
    <cfRule type="expression" dxfId="32" priority="20">
      <formula>OR($M181="オ",$M181="カ")</formula>
    </cfRule>
  </conditionalFormatting>
  <conditionalFormatting sqref="N180:P181">
    <cfRule type="expression" dxfId="31" priority="19">
      <formula>$T180="〇"</formula>
    </cfRule>
  </conditionalFormatting>
  <conditionalFormatting sqref="N178:O178">
    <cfRule type="expression" dxfId="30" priority="18">
      <formula>OR($M179="オ",$M179="カ")</formula>
    </cfRule>
  </conditionalFormatting>
  <conditionalFormatting sqref="N178:O179">
    <cfRule type="expression" dxfId="29" priority="17">
      <formula>$T178="〇"</formula>
    </cfRule>
  </conditionalFormatting>
  <conditionalFormatting sqref="P178:P179">
    <cfRule type="expression" dxfId="28" priority="16">
      <formula>OR(M179="オ",M179="カ")</formula>
    </cfRule>
  </conditionalFormatting>
  <conditionalFormatting sqref="X178:Y178">
    <cfRule type="expression" dxfId="27" priority="15">
      <formula>OR($W179="オ",$W179="カ")</formula>
    </cfRule>
  </conditionalFormatting>
  <conditionalFormatting sqref="X178:Y179">
    <cfRule type="expression" dxfId="26" priority="14">
      <formula>$AD178="〇"</formula>
    </cfRule>
  </conditionalFormatting>
  <conditionalFormatting sqref="Z178:Z179">
    <cfRule type="expression" dxfId="25" priority="13">
      <formula>OR(W179="オ",W179="カ")</formula>
    </cfRule>
  </conditionalFormatting>
  <conditionalFormatting sqref="X138:Y138">
    <cfRule type="expression" dxfId="24" priority="12">
      <formula>OR($W139="オ",$W139="カ")</formula>
    </cfRule>
  </conditionalFormatting>
  <conditionalFormatting sqref="X138:Y139">
    <cfRule type="expression" dxfId="23" priority="11">
      <formula>$AD138="〇"</formula>
    </cfRule>
  </conditionalFormatting>
  <conditionalFormatting sqref="Z138">
    <cfRule type="expression" dxfId="22" priority="10">
      <formula>OR($C139="オ",$C139="カ")</formula>
    </cfRule>
  </conditionalFormatting>
  <conditionalFormatting sqref="Z138:Z139">
    <cfRule type="expression" dxfId="21" priority="9">
      <formula>$J138="〇"</formula>
    </cfRule>
  </conditionalFormatting>
  <conditionalFormatting sqref="P130">
    <cfRule type="expression" dxfId="20" priority="8">
      <formula>OR($M131="オ",$M131="カ")</formula>
    </cfRule>
  </conditionalFormatting>
  <conditionalFormatting sqref="P130:P131">
    <cfRule type="expression" dxfId="19" priority="7">
      <formula>$T130="〇"</formula>
    </cfRule>
  </conditionalFormatting>
  <conditionalFormatting sqref="P132">
    <cfRule type="expression" dxfId="18" priority="6">
      <formula>OR($M133="オ",$M133="カ")</formula>
    </cfRule>
  </conditionalFormatting>
  <conditionalFormatting sqref="P132:P133">
    <cfRule type="expression" dxfId="17" priority="5">
      <formula>$T132="〇"</formula>
    </cfRule>
  </conditionalFormatting>
  <conditionalFormatting sqref="P120">
    <cfRule type="expression" dxfId="16" priority="4">
      <formula>OR($M121="オ",$M121="カ")</formula>
    </cfRule>
  </conditionalFormatting>
  <conditionalFormatting sqref="P120:P121">
    <cfRule type="expression" dxfId="15" priority="3">
      <formula>$T120="〇"</formula>
    </cfRule>
  </conditionalFormatting>
  <conditionalFormatting sqref="Z120">
    <cfRule type="expression" dxfId="14" priority="2">
      <formula>OR($M121="オ",$M121="カ")</formula>
    </cfRule>
  </conditionalFormatting>
  <conditionalFormatting sqref="Z120:Z121">
    <cfRule type="expression" dxfId="13" priority="1">
      <formula>$T120="〇"</formula>
    </cfRule>
  </conditionalFormatting>
  <dataValidations count="1">
    <dataValidation type="list" showInputMessage="1" showErrorMessage="1" sqref="WVV983026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15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M131151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M196687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M262223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M327759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M393295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M458831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M524367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M589903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M655439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M720975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M786511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M852047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M917583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M983119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JJ110 TF110 ADB110 AMX110 AWT110 BGP110 BQL110 CAH110 CKD110 CTZ110 DDV110 DNR110 DXN110 EHJ110 ERF110 FBB110 FKX110 FUT110 GEP110 GOL110 GYH110 HID110 HRZ110 IBV110 ILR110 IVN110 JFJ110 JPF110 JZB110 KIX110 KST110 LCP110 LML110 LWH110 MGD110 MPZ110 MZV110 NJR110 NTN110 ODJ110 ONF110 OXB110 PGX110 PQT110 QAP110 QKL110 QUH110 RED110 RNZ110 RXV110 SHR110 SRN110 TBJ110 TLF110 TVB110 UEX110 UOT110 UYP110 VIL110 VSH110 WCD110 WLZ110 WVV11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0 TF80 ADB80 AMX80 AWT80 BGP80 BQL80 CAH80 CKD80 CTZ80 DDV80 DNR80 DXN80 EHJ80 ERF80 FBB80 FKX80 FUT80 GEP80 GOL80 GYH80 HID80 HRZ80 IBV80 ILR80 IVN80 JFJ80 JPF80 JZB80 KIX80 KST80 LCP80 LML80 LWH80 MGD80 MPZ80 MZV80 NJR80 NTN80 ODJ80 ONF80 OXB80 PGX80 PQT80 QAP80 QKL80 QUH80 RED80 RNZ80 RXV80 SHR80 SRN80 TBJ80 TLF80 TVB80 UEX80 UOT80 UYP80 VIL80 VSH80 WCD80 WLZ80 WVV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6" fitToHeight="0" orientation="landscape" r:id="rId1"/>
  <headerFooter alignWithMargins="0">
    <oddHeader>&amp;R&amp;14（&amp;N 枚のうち、&amp;P 枚目）</oddHeader>
  </headerFooter>
  <rowBreaks count="5" manualBreakCount="5">
    <brk id="48" max="29" man="1"/>
    <brk id="78" max="29" man="1"/>
    <brk id="108" max="29" man="1"/>
    <brk id="141" max="29" man="1"/>
    <brk id="171" max="29" man="1"/>
  </rowBreaks>
  <extLst>
    <ext xmlns:x14="http://schemas.microsoft.com/office/spreadsheetml/2009/9/main" uri="{CCE6A557-97BC-4b89-ADB6-D9C93CAAB3DF}">
      <x14:dataValidations xmlns:xm="http://schemas.microsoft.com/office/excel/2006/main" count="5">
        <x14:dataValidation type="list" showInputMessage="1" showErrorMessage="1" xr:uid="{00000000-0002-0000-0000-000001000000}">
          <x14:formula1>
            <xm:f>"①検定本,➁文科著作,③9条本,④それ以外"</xm:f>
          </x14:formula1>
          <xm:sqref>IVF983028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W65617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W131153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W196689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W262225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W327761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W393297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W458833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W524369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W589905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W655441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W720977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W786513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W852049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W917585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W983121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WVN983028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C65615 JB65522 SX65522 ACT65522 AMP65522 AWL65522 BGH65522 BQD65522 BZZ65522 CJV65522 CTR65522 DDN65522 DNJ65522 DXF65522 EHB65522 EQX65522 FAT65522 FKP65522 FUL65522 GEH65522 GOD65522 GXZ65522 HHV65522 HRR65522 IBN65522 ILJ65522 IVF65522 JFB65522 JOX65522 JYT65522 KIP65522 KSL65522 LCH65522 LMD65522 LVZ65522 MFV65522 MPR65522 MZN65522 NJJ65522 NTF65522 ODB65522 OMX65522 OWT65522 PGP65522 PQL65522 QAH65522 QKD65522 QTZ65522 RDV65522 RNR65522 RXN65522 SHJ65522 SRF65522 TBB65522 TKX65522 TUT65522 UEP65522 UOL65522 UYH65522 VID65522 VRZ65522 WBV65522 WLR65522 WVN65522 C131151 JB131058 SX131058 ACT131058 AMP131058 AWL131058 BGH131058 BQD131058 BZZ131058 CJV131058 CTR131058 DDN131058 DNJ131058 DXF131058 EHB131058 EQX131058 FAT131058 FKP131058 FUL131058 GEH131058 GOD131058 GXZ131058 HHV131058 HRR131058 IBN131058 ILJ131058 IVF131058 JFB131058 JOX131058 JYT131058 KIP131058 KSL131058 LCH131058 LMD131058 LVZ131058 MFV131058 MPR131058 MZN131058 NJJ131058 NTF131058 ODB131058 OMX131058 OWT131058 PGP131058 PQL131058 QAH131058 QKD131058 QTZ131058 RDV131058 RNR131058 RXN131058 SHJ131058 SRF131058 TBB131058 TKX131058 TUT131058 UEP131058 UOL131058 UYH131058 VID131058 VRZ131058 WBV131058 WLR131058 WVN131058 C196687 JB196594 SX196594 ACT196594 AMP196594 AWL196594 BGH196594 BQD196594 BZZ196594 CJV196594 CTR196594 DDN196594 DNJ196594 DXF196594 EHB196594 EQX196594 FAT196594 FKP196594 FUL196594 GEH196594 GOD196594 GXZ196594 HHV196594 HRR196594 IBN196594 ILJ196594 IVF196594 JFB196594 JOX196594 JYT196594 KIP196594 KSL196594 LCH196594 LMD196594 LVZ196594 MFV196594 MPR196594 MZN196594 NJJ196594 NTF196594 ODB196594 OMX196594 OWT196594 PGP196594 PQL196594 QAH196594 QKD196594 QTZ196594 RDV196594 RNR196594 RXN196594 SHJ196594 SRF196594 TBB196594 TKX196594 TUT196594 UEP196594 UOL196594 UYH196594 VID196594 VRZ196594 WBV196594 WLR196594 WVN196594 C262223 JB262130 SX262130 ACT262130 AMP262130 AWL262130 BGH262130 BQD262130 BZZ262130 CJV262130 CTR262130 DDN262130 DNJ262130 DXF262130 EHB262130 EQX262130 FAT262130 FKP262130 FUL262130 GEH262130 GOD262130 GXZ262130 HHV262130 HRR262130 IBN262130 ILJ262130 IVF262130 JFB262130 JOX262130 JYT262130 KIP262130 KSL262130 LCH262130 LMD262130 LVZ262130 MFV262130 MPR262130 MZN262130 NJJ262130 NTF262130 ODB262130 OMX262130 OWT262130 PGP262130 PQL262130 QAH262130 QKD262130 QTZ262130 RDV262130 RNR262130 RXN262130 SHJ262130 SRF262130 TBB262130 TKX262130 TUT262130 UEP262130 UOL262130 UYH262130 VID262130 VRZ262130 WBV262130 WLR262130 WVN262130 C327759 JB327666 SX327666 ACT327666 AMP327666 AWL327666 BGH327666 BQD327666 BZZ327666 CJV327666 CTR327666 DDN327666 DNJ327666 DXF327666 EHB327666 EQX327666 FAT327666 FKP327666 FUL327666 GEH327666 GOD327666 GXZ327666 HHV327666 HRR327666 IBN327666 ILJ327666 IVF327666 JFB327666 JOX327666 JYT327666 KIP327666 KSL327666 LCH327666 LMD327666 LVZ327666 MFV327666 MPR327666 MZN327666 NJJ327666 NTF327666 ODB327666 OMX327666 OWT327666 PGP327666 PQL327666 QAH327666 QKD327666 QTZ327666 RDV327666 RNR327666 RXN327666 SHJ327666 SRF327666 TBB327666 TKX327666 TUT327666 UEP327666 UOL327666 UYH327666 VID327666 VRZ327666 WBV327666 WLR327666 WVN327666 C393295 JB393202 SX393202 ACT393202 AMP393202 AWL393202 BGH393202 BQD393202 BZZ393202 CJV393202 CTR393202 DDN393202 DNJ393202 DXF393202 EHB393202 EQX393202 FAT393202 FKP393202 FUL393202 GEH393202 GOD393202 GXZ393202 HHV393202 HRR393202 IBN393202 ILJ393202 IVF393202 JFB393202 JOX393202 JYT393202 KIP393202 KSL393202 LCH393202 LMD393202 LVZ393202 MFV393202 MPR393202 MZN393202 NJJ393202 NTF393202 ODB393202 OMX393202 OWT393202 PGP393202 PQL393202 QAH393202 QKD393202 QTZ393202 RDV393202 RNR393202 RXN393202 SHJ393202 SRF393202 TBB393202 TKX393202 TUT393202 UEP393202 UOL393202 UYH393202 VID393202 VRZ393202 WBV393202 WLR393202 WVN393202 C458831 JB458738 SX458738 ACT458738 AMP458738 AWL458738 BGH458738 BQD458738 BZZ458738 CJV458738 CTR458738 DDN458738 DNJ458738 DXF458738 EHB458738 EQX458738 FAT458738 FKP458738 FUL458738 GEH458738 GOD458738 GXZ458738 HHV458738 HRR458738 IBN458738 ILJ458738 IVF458738 JFB458738 JOX458738 JYT458738 KIP458738 KSL458738 LCH458738 LMD458738 LVZ458738 MFV458738 MPR458738 MZN458738 NJJ458738 NTF458738 ODB458738 OMX458738 OWT458738 PGP458738 PQL458738 QAH458738 QKD458738 QTZ458738 RDV458738 RNR458738 RXN458738 SHJ458738 SRF458738 TBB458738 TKX458738 TUT458738 UEP458738 UOL458738 UYH458738 VID458738 VRZ458738 WBV458738 WLR458738 WVN458738 C524367 JB524274 SX524274 ACT524274 AMP524274 AWL524274 BGH524274 BQD524274 BZZ524274 CJV524274 CTR524274 DDN524274 DNJ524274 DXF524274 EHB524274 EQX524274 FAT524274 FKP524274 FUL524274 GEH524274 GOD524274 GXZ524274 HHV524274 HRR524274 IBN524274 ILJ524274 IVF524274 JFB524274 JOX524274 JYT524274 KIP524274 KSL524274 LCH524274 LMD524274 LVZ524274 MFV524274 MPR524274 MZN524274 NJJ524274 NTF524274 ODB524274 OMX524274 OWT524274 PGP524274 PQL524274 QAH524274 QKD524274 QTZ524274 RDV524274 RNR524274 RXN524274 SHJ524274 SRF524274 TBB524274 TKX524274 TUT524274 UEP524274 UOL524274 UYH524274 VID524274 VRZ524274 WBV524274 WLR524274 WVN524274 C589903 JB589810 SX589810 ACT589810 AMP589810 AWL589810 BGH589810 BQD589810 BZZ589810 CJV589810 CTR589810 DDN589810 DNJ589810 DXF589810 EHB589810 EQX589810 FAT589810 FKP589810 FUL589810 GEH589810 GOD589810 GXZ589810 HHV589810 HRR589810 IBN589810 ILJ589810 IVF589810 JFB589810 JOX589810 JYT589810 KIP589810 KSL589810 LCH589810 LMD589810 LVZ589810 MFV589810 MPR589810 MZN589810 NJJ589810 NTF589810 ODB589810 OMX589810 OWT589810 PGP589810 PQL589810 QAH589810 QKD589810 QTZ589810 RDV589810 RNR589810 RXN589810 SHJ589810 SRF589810 TBB589810 TKX589810 TUT589810 UEP589810 UOL589810 UYH589810 VID589810 VRZ589810 WBV589810 WLR589810 WVN589810 C655439 JB655346 SX655346 ACT655346 AMP655346 AWL655346 BGH655346 BQD655346 BZZ655346 CJV655346 CTR655346 DDN655346 DNJ655346 DXF655346 EHB655346 EQX655346 FAT655346 FKP655346 FUL655346 GEH655346 GOD655346 GXZ655346 HHV655346 HRR655346 IBN655346 ILJ655346 IVF655346 JFB655346 JOX655346 JYT655346 KIP655346 KSL655346 LCH655346 LMD655346 LVZ655346 MFV655346 MPR655346 MZN655346 NJJ655346 NTF655346 ODB655346 OMX655346 OWT655346 PGP655346 PQL655346 QAH655346 QKD655346 QTZ655346 RDV655346 RNR655346 RXN655346 SHJ655346 SRF655346 TBB655346 TKX655346 TUT655346 UEP655346 UOL655346 UYH655346 VID655346 VRZ655346 WBV655346 WLR655346 WVN655346 C720975 JB720882 SX720882 ACT720882 AMP720882 AWL720882 BGH720882 BQD720882 BZZ720882 CJV720882 CTR720882 DDN720882 DNJ720882 DXF720882 EHB720882 EQX720882 FAT720882 FKP720882 FUL720882 GEH720882 GOD720882 GXZ720882 HHV720882 HRR720882 IBN720882 ILJ720882 IVF720882 JFB720882 JOX720882 JYT720882 KIP720882 KSL720882 LCH720882 LMD720882 LVZ720882 MFV720882 MPR720882 MZN720882 NJJ720882 NTF720882 ODB720882 OMX720882 OWT720882 PGP720882 PQL720882 QAH720882 QKD720882 QTZ720882 RDV720882 RNR720882 RXN720882 SHJ720882 SRF720882 TBB720882 TKX720882 TUT720882 UEP720882 UOL720882 UYH720882 VID720882 VRZ720882 WBV720882 WLR720882 WVN720882 C786511 JB786418 SX786418 ACT786418 AMP786418 AWL786418 BGH786418 BQD786418 BZZ786418 CJV786418 CTR786418 DDN786418 DNJ786418 DXF786418 EHB786418 EQX786418 FAT786418 FKP786418 FUL786418 GEH786418 GOD786418 GXZ786418 HHV786418 HRR786418 IBN786418 ILJ786418 IVF786418 JFB786418 JOX786418 JYT786418 KIP786418 KSL786418 LCH786418 LMD786418 LVZ786418 MFV786418 MPR786418 MZN786418 NJJ786418 NTF786418 ODB786418 OMX786418 OWT786418 PGP786418 PQL786418 QAH786418 QKD786418 QTZ786418 RDV786418 RNR786418 RXN786418 SHJ786418 SRF786418 TBB786418 TKX786418 TUT786418 UEP786418 UOL786418 UYH786418 VID786418 VRZ786418 WBV786418 WLR786418 WVN786418 C852047 JB851954 SX851954 ACT851954 AMP851954 AWL851954 BGH851954 BQD851954 BZZ851954 CJV851954 CTR851954 DDN851954 DNJ851954 DXF851954 EHB851954 EQX851954 FAT851954 FKP851954 FUL851954 GEH851954 GOD851954 GXZ851954 HHV851954 HRR851954 IBN851954 ILJ851954 IVF851954 JFB851954 JOX851954 JYT851954 KIP851954 KSL851954 LCH851954 LMD851954 LVZ851954 MFV851954 MPR851954 MZN851954 NJJ851954 NTF851954 ODB851954 OMX851954 OWT851954 PGP851954 PQL851954 QAH851954 QKD851954 QTZ851954 RDV851954 RNR851954 RXN851954 SHJ851954 SRF851954 TBB851954 TKX851954 TUT851954 UEP851954 UOL851954 UYH851954 VID851954 VRZ851954 WBV851954 WLR851954 WVN851954 C917583 JB917490 SX917490 ACT917490 AMP917490 AWL917490 BGH917490 BQD917490 BZZ917490 CJV917490 CTR917490 DDN917490 DNJ917490 DXF917490 EHB917490 EQX917490 FAT917490 FKP917490 FUL917490 GEH917490 GOD917490 GXZ917490 HHV917490 HRR917490 IBN917490 ILJ917490 IVF917490 JFB917490 JOX917490 JYT917490 KIP917490 KSL917490 LCH917490 LMD917490 LVZ917490 MFV917490 MPR917490 MZN917490 NJJ917490 NTF917490 ODB917490 OMX917490 OWT917490 PGP917490 PQL917490 QAH917490 QKD917490 QTZ917490 RDV917490 RNR917490 RXN917490 SHJ917490 SRF917490 TBB917490 TKX917490 TUT917490 UEP917490 UOL917490 UYH917490 VID917490 VRZ917490 WBV917490 WLR917490 WVN917490 C983119 JB983026 SX983026 ACT983026 AMP983026 AWL983026 BGH983026 BQD983026 BZZ983026 CJV983026 CTR983026 DDN983026 DNJ983026 DXF983026 EHB983026 EQX983026 FAT983026 FKP983026 FUL983026 GEH983026 GOD983026 GXZ983026 HHV983026 HRR983026 IBN983026 ILJ983026 IVF983026 JFB983026 JOX983026 JYT983026 KIP983026 KSL983026 LCH983026 LMD983026 LVZ983026 MFV983026 MPR983026 MZN983026 NJJ983026 NTF983026 ODB983026 OMX983026 OWT983026 PGP983026 PQL983026 QAH983026 QKD983026 QTZ983026 RDV983026 RNR983026 RXN983026 SHJ983026 SRF983026 TBB983026 TKX983026 TUT983026 UEP983026 UOL983026 UYH983026 VID983026 VRZ983026 WBV983026 WLR983026 WVN983026 NTF983028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M65617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M131153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M196689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M262225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M327761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M393297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M458833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M524369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M589905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M655441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M720977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M786513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M852049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M917585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M983121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WBV983028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C65619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C131155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C196691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C262227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C327763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C393299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C458835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C524371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C589907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C655443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C720979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C786515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C852051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C917587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C983123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ODB983028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M65619 JJ65526 TF65526 ADB65526 AMX65526 AWT65526 BGP65526 BQL65526 CAH65526 CKD65526 CTZ65526 DDV65526 DNR65526 DXN65526 EHJ65526 ERF65526 FBB65526 FKX65526 FUT65526 GEP65526 GOL65526 GYH65526 HID65526 HRZ65526 IBV65526 ILR65526 IVN65526 JFJ65526 JPF65526 JZB65526 KIX65526 KST65526 LCP65526 LML65526 LWH65526 MGD65526 MPZ65526 MZV65526 NJR65526 NTN65526 ODJ65526 ONF65526 OXB65526 PGX65526 PQT65526 QAP65526 QKL65526 QUH65526 RED65526 RNZ65526 RXV65526 SHR65526 SRN65526 TBJ65526 TLF65526 TVB65526 UEX65526 UOT65526 UYP65526 VIL65526 VSH65526 WCD65526 WLZ65526 WVV65526 M131155 JJ131062 TF131062 ADB131062 AMX131062 AWT131062 BGP131062 BQL131062 CAH131062 CKD131062 CTZ131062 DDV131062 DNR131062 DXN131062 EHJ131062 ERF131062 FBB131062 FKX131062 FUT131062 GEP131062 GOL131062 GYH131062 HID131062 HRZ131062 IBV131062 ILR131062 IVN131062 JFJ131062 JPF131062 JZB131062 KIX131062 KST131062 LCP131062 LML131062 LWH131062 MGD131062 MPZ131062 MZV131062 NJR131062 NTN131062 ODJ131062 ONF131062 OXB131062 PGX131062 PQT131062 QAP131062 QKL131062 QUH131062 RED131062 RNZ131062 RXV131062 SHR131062 SRN131062 TBJ131062 TLF131062 TVB131062 UEX131062 UOT131062 UYP131062 VIL131062 VSH131062 WCD131062 WLZ131062 WVV131062 M196691 JJ196598 TF196598 ADB196598 AMX196598 AWT196598 BGP196598 BQL196598 CAH196598 CKD196598 CTZ196598 DDV196598 DNR196598 DXN196598 EHJ196598 ERF196598 FBB196598 FKX196598 FUT196598 GEP196598 GOL196598 GYH196598 HID196598 HRZ196598 IBV196598 ILR196598 IVN196598 JFJ196598 JPF196598 JZB196598 KIX196598 KST196598 LCP196598 LML196598 LWH196598 MGD196598 MPZ196598 MZV196598 NJR196598 NTN196598 ODJ196598 ONF196598 OXB196598 PGX196598 PQT196598 QAP196598 QKL196598 QUH196598 RED196598 RNZ196598 RXV196598 SHR196598 SRN196598 TBJ196598 TLF196598 TVB196598 UEX196598 UOT196598 UYP196598 VIL196598 VSH196598 WCD196598 WLZ196598 WVV196598 M262227 JJ262134 TF262134 ADB262134 AMX262134 AWT262134 BGP262134 BQL262134 CAH262134 CKD262134 CTZ262134 DDV262134 DNR262134 DXN262134 EHJ262134 ERF262134 FBB262134 FKX262134 FUT262134 GEP262134 GOL262134 GYH262134 HID262134 HRZ262134 IBV262134 ILR262134 IVN262134 JFJ262134 JPF262134 JZB262134 KIX262134 KST262134 LCP262134 LML262134 LWH262134 MGD262134 MPZ262134 MZV262134 NJR262134 NTN262134 ODJ262134 ONF262134 OXB262134 PGX262134 PQT262134 QAP262134 QKL262134 QUH262134 RED262134 RNZ262134 RXV262134 SHR262134 SRN262134 TBJ262134 TLF262134 TVB262134 UEX262134 UOT262134 UYP262134 VIL262134 VSH262134 WCD262134 WLZ262134 WVV262134 M327763 JJ327670 TF327670 ADB327670 AMX327670 AWT327670 BGP327670 BQL327670 CAH327670 CKD327670 CTZ327670 DDV327670 DNR327670 DXN327670 EHJ327670 ERF327670 FBB327670 FKX327670 FUT327670 GEP327670 GOL327670 GYH327670 HID327670 HRZ327670 IBV327670 ILR327670 IVN327670 JFJ327670 JPF327670 JZB327670 KIX327670 KST327670 LCP327670 LML327670 LWH327670 MGD327670 MPZ327670 MZV327670 NJR327670 NTN327670 ODJ327670 ONF327670 OXB327670 PGX327670 PQT327670 QAP327670 QKL327670 QUH327670 RED327670 RNZ327670 RXV327670 SHR327670 SRN327670 TBJ327670 TLF327670 TVB327670 UEX327670 UOT327670 UYP327670 VIL327670 VSH327670 WCD327670 WLZ327670 WVV327670 M393299 JJ393206 TF393206 ADB393206 AMX393206 AWT393206 BGP393206 BQL393206 CAH393206 CKD393206 CTZ393206 DDV393206 DNR393206 DXN393206 EHJ393206 ERF393206 FBB393206 FKX393206 FUT393206 GEP393206 GOL393206 GYH393206 HID393206 HRZ393206 IBV393206 ILR393206 IVN393206 JFJ393206 JPF393206 JZB393206 KIX393206 KST393206 LCP393206 LML393206 LWH393206 MGD393206 MPZ393206 MZV393206 NJR393206 NTN393206 ODJ393206 ONF393206 OXB393206 PGX393206 PQT393206 QAP393206 QKL393206 QUH393206 RED393206 RNZ393206 RXV393206 SHR393206 SRN393206 TBJ393206 TLF393206 TVB393206 UEX393206 UOT393206 UYP393206 VIL393206 VSH393206 WCD393206 WLZ393206 WVV393206 M458835 JJ458742 TF458742 ADB458742 AMX458742 AWT458742 BGP458742 BQL458742 CAH458742 CKD458742 CTZ458742 DDV458742 DNR458742 DXN458742 EHJ458742 ERF458742 FBB458742 FKX458742 FUT458742 GEP458742 GOL458742 GYH458742 HID458742 HRZ458742 IBV458742 ILR458742 IVN458742 JFJ458742 JPF458742 JZB458742 KIX458742 KST458742 LCP458742 LML458742 LWH458742 MGD458742 MPZ458742 MZV458742 NJR458742 NTN458742 ODJ458742 ONF458742 OXB458742 PGX458742 PQT458742 QAP458742 QKL458742 QUH458742 RED458742 RNZ458742 RXV458742 SHR458742 SRN458742 TBJ458742 TLF458742 TVB458742 UEX458742 UOT458742 UYP458742 VIL458742 VSH458742 WCD458742 WLZ458742 WVV458742 M524371 JJ524278 TF524278 ADB524278 AMX524278 AWT524278 BGP524278 BQL524278 CAH524278 CKD524278 CTZ524278 DDV524278 DNR524278 DXN524278 EHJ524278 ERF524278 FBB524278 FKX524278 FUT524278 GEP524278 GOL524278 GYH524278 HID524278 HRZ524278 IBV524278 ILR524278 IVN524278 JFJ524278 JPF524278 JZB524278 KIX524278 KST524278 LCP524278 LML524278 LWH524278 MGD524278 MPZ524278 MZV524278 NJR524278 NTN524278 ODJ524278 ONF524278 OXB524278 PGX524278 PQT524278 QAP524278 QKL524278 QUH524278 RED524278 RNZ524278 RXV524278 SHR524278 SRN524278 TBJ524278 TLF524278 TVB524278 UEX524278 UOT524278 UYP524278 VIL524278 VSH524278 WCD524278 WLZ524278 WVV524278 M589907 JJ589814 TF589814 ADB589814 AMX589814 AWT589814 BGP589814 BQL589814 CAH589814 CKD589814 CTZ589814 DDV589814 DNR589814 DXN589814 EHJ589814 ERF589814 FBB589814 FKX589814 FUT589814 GEP589814 GOL589814 GYH589814 HID589814 HRZ589814 IBV589814 ILR589814 IVN589814 JFJ589814 JPF589814 JZB589814 KIX589814 KST589814 LCP589814 LML589814 LWH589814 MGD589814 MPZ589814 MZV589814 NJR589814 NTN589814 ODJ589814 ONF589814 OXB589814 PGX589814 PQT589814 QAP589814 QKL589814 QUH589814 RED589814 RNZ589814 RXV589814 SHR589814 SRN589814 TBJ589814 TLF589814 TVB589814 UEX589814 UOT589814 UYP589814 VIL589814 VSH589814 WCD589814 WLZ589814 WVV589814 M655443 JJ655350 TF655350 ADB655350 AMX655350 AWT655350 BGP655350 BQL655350 CAH655350 CKD655350 CTZ655350 DDV655350 DNR655350 DXN655350 EHJ655350 ERF655350 FBB655350 FKX655350 FUT655350 GEP655350 GOL655350 GYH655350 HID655350 HRZ655350 IBV655350 ILR655350 IVN655350 JFJ655350 JPF655350 JZB655350 KIX655350 KST655350 LCP655350 LML655350 LWH655350 MGD655350 MPZ655350 MZV655350 NJR655350 NTN655350 ODJ655350 ONF655350 OXB655350 PGX655350 PQT655350 QAP655350 QKL655350 QUH655350 RED655350 RNZ655350 RXV655350 SHR655350 SRN655350 TBJ655350 TLF655350 TVB655350 UEX655350 UOT655350 UYP655350 VIL655350 VSH655350 WCD655350 WLZ655350 WVV655350 M720979 JJ720886 TF720886 ADB720886 AMX720886 AWT720886 BGP720886 BQL720886 CAH720886 CKD720886 CTZ720886 DDV720886 DNR720886 DXN720886 EHJ720886 ERF720886 FBB720886 FKX720886 FUT720886 GEP720886 GOL720886 GYH720886 HID720886 HRZ720886 IBV720886 ILR720886 IVN720886 JFJ720886 JPF720886 JZB720886 KIX720886 KST720886 LCP720886 LML720886 LWH720886 MGD720886 MPZ720886 MZV720886 NJR720886 NTN720886 ODJ720886 ONF720886 OXB720886 PGX720886 PQT720886 QAP720886 QKL720886 QUH720886 RED720886 RNZ720886 RXV720886 SHR720886 SRN720886 TBJ720886 TLF720886 TVB720886 UEX720886 UOT720886 UYP720886 VIL720886 VSH720886 WCD720886 WLZ720886 WVV720886 M786515 JJ786422 TF786422 ADB786422 AMX786422 AWT786422 BGP786422 BQL786422 CAH786422 CKD786422 CTZ786422 DDV786422 DNR786422 DXN786422 EHJ786422 ERF786422 FBB786422 FKX786422 FUT786422 GEP786422 GOL786422 GYH786422 HID786422 HRZ786422 IBV786422 ILR786422 IVN786422 JFJ786422 JPF786422 JZB786422 KIX786422 KST786422 LCP786422 LML786422 LWH786422 MGD786422 MPZ786422 MZV786422 NJR786422 NTN786422 ODJ786422 ONF786422 OXB786422 PGX786422 PQT786422 QAP786422 QKL786422 QUH786422 RED786422 RNZ786422 RXV786422 SHR786422 SRN786422 TBJ786422 TLF786422 TVB786422 UEX786422 UOT786422 UYP786422 VIL786422 VSH786422 WCD786422 WLZ786422 WVV786422 M852051 JJ851958 TF851958 ADB851958 AMX851958 AWT851958 BGP851958 BQL851958 CAH851958 CKD851958 CTZ851958 DDV851958 DNR851958 DXN851958 EHJ851958 ERF851958 FBB851958 FKX851958 FUT851958 GEP851958 GOL851958 GYH851958 HID851958 HRZ851958 IBV851958 ILR851958 IVN851958 JFJ851958 JPF851958 JZB851958 KIX851958 KST851958 LCP851958 LML851958 LWH851958 MGD851958 MPZ851958 MZV851958 NJR851958 NTN851958 ODJ851958 ONF851958 OXB851958 PGX851958 PQT851958 QAP851958 QKL851958 QUH851958 RED851958 RNZ851958 RXV851958 SHR851958 SRN851958 TBJ851958 TLF851958 TVB851958 UEX851958 UOT851958 UYP851958 VIL851958 VSH851958 WCD851958 WLZ851958 WVV851958 M917587 JJ917494 TF917494 ADB917494 AMX917494 AWT917494 BGP917494 BQL917494 CAH917494 CKD917494 CTZ917494 DDV917494 DNR917494 DXN917494 EHJ917494 ERF917494 FBB917494 FKX917494 FUT917494 GEP917494 GOL917494 GYH917494 HID917494 HRZ917494 IBV917494 ILR917494 IVN917494 JFJ917494 JPF917494 JZB917494 KIX917494 KST917494 LCP917494 LML917494 LWH917494 MGD917494 MPZ917494 MZV917494 NJR917494 NTN917494 ODJ917494 ONF917494 OXB917494 PGX917494 PQT917494 QAP917494 QKL917494 QUH917494 RED917494 RNZ917494 RXV917494 SHR917494 SRN917494 TBJ917494 TLF917494 TVB917494 UEX917494 UOT917494 UYP917494 VIL917494 VSH917494 WCD917494 WLZ917494 WVV917494 M983123 JJ983030 TF983030 ADB983030 AMX983030 AWT983030 BGP983030 BQL983030 CAH983030 CKD983030 CTZ983030 DDV983030 DNR983030 DXN983030 EHJ983030 ERF983030 FBB983030 FKX983030 FUT983030 GEP983030 GOL983030 GYH983030 HID983030 HRZ983030 IBV983030 ILR983030 IVN983030 JFJ983030 JPF983030 JZB983030 KIX983030 KST983030 LCP983030 LML983030 LWH983030 MGD983030 MPZ983030 MZV983030 NJR983030 NTN983030 ODJ983030 ONF983030 OXB983030 PGX983030 PQT983030 QAP983030 QKL983030 QUH983030 RED983030 RNZ983030 RXV983030 SHR983030 SRN983030 TBJ983030 TLF983030 TVB983030 UEX983030 UOT983030 UYP983030 VIL983030 VSH983030 WCD983030 WLZ983030 WVV983030 JFB983028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W65619 JS65526 TO65526 ADK65526 ANG65526 AXC65526 BGY65526 BQU65526 CAQ65526 CKM65526 CUI65526 DEE65526 DOA65526 DXW65526 EHS65526 ERO65526 FBK65526 FLG65526 FVC65526 GEY65526 GOU65526 GYQ65526 HIM65526 HSI65526 ICE65526 IMA65526 IVW65526 JFS65526 JPO65526 JZK65526 KJG65526 KTC65526 LCY65526 LMU65526 LWQ65526 MGM65526 MQI65526 NAE65526 NKA65526 NTW65526 ODS65526 ONO65526 OXK65526 PHG65526 PRC65526 QAY65526 QKU65526 QUQ65526 REM65526 ROI65526 RYE65526 SIA65526 SRW65526 TBS65526 TLO65526 TVK65526 UFG65526 UPC65526 UYY65526 VIU65526 VSQ65526 WCM65526 WMI65526 WWE65526 W131155 JS131062 TO131062 ADK131062 ANG131062 AXC131062 BGY131062 BQU131062 CAQ131062 CKM131062 CUI131062 DEE131062 DOA131062 DXW131062 EHS131062 ERO131062 FBK131062 FLG131062 FVC131062 GEY131062 GOU131062 GYQ131062 HIM131062 HSI131062 ICE131062 IMA131062 IVW131062 JFS131062 JPO131062 JZK131062 KJG131062 KTC131062 LCY131062 LMU131062 LWQ131062 MGM131062 MQI131062 NAE131062 NKA131062 NTW131062 ODS131062 ONO131062 OXK131062 PHG131062 PRC131062 QAY131062 QKU131062 QUQ131062 REM131062 ROI131062 RYE131062 SIA131062 SRW131062 TBS131062 TLO131062 TVK131062 UFG131062 UPC131062 UYY131062 VIU131062 VSQ131062 WCM131062 WMI131062 WWE131062 W196691 JS196598 TO196598 ADK196598 ANG196598 AXC196598 BGY196598 BQU196598 CAQ196598 CKM196598 CUI196598 DEE196598 DOA196598 DXW196598 EHS196598 ERO196598 FBK196598 FLG196598 FVC196598 GEY196598 GOU196598 GYQ196598 HIM196598 HSI196598 ICE196598 IMA196598 IVW196598 JFS196598 JPO196598 JZK196598 KJG196598 KTC196598 LCY196598 LMU196598 LWQ196598 MGM196598 MQI196598 NAE196598 NKA196598 NTW196598 ODS196598 ONO196598 OXK196598 PHG196598 PRC196598 QAY196598 QKU196598 QUQ196598 REM196598 ROI196598 RYE196598 SIA196598 SRW196598 TBS196598 TLO196598 TVK196598 UFG196598 UPC196598 UYY196598 VIU196598 VSQ196598 WCM196598 WMI196598 WWE196598 W262227 JS262134 TO262134 ADK262134 ANG262134 AXC262134 BGY262134 BQU262134 CAQ262134 CKM262134 CUI262134 DEE262134 DOA262134 DXW262134 EHS262134 ERO262134 FBK262134 FLG262134 FVC262134 GEY262134 GOU262134 GYQ262134 HIM262134 HSI262134 ICE262134 IMA262134 IVW262134 JFS262134 JPO262134 JZK262134 KJG262134 KTC262134 LCY262134 LMU262134 LWQ262134 MGM262134 MQI262134 NAE262134 NKA262134 NTW262134 ODS262134 ONO262134 OXK262134 PHG262134 PRC262134 QAY262134 QKU262134 QUQ262134 REM262134 ROI262134 RYE262134 SIA262134 SRW262134 TBS262134 TLO262134 TVK262134 UFG262134 UPC262134 UYY262134 VIU262134 VSQ262134 WCM262134 WMI262134 WWE262134 W327763 JS327670 TO327670 ADK327670 ANG327670 AXC327670 BGY327670 BQU327670 CAQ327670 CKM327670 CUI327670 DEE327670 DOA327670 DXW327670 EHS327670 ERO327670 FBK327670 FLG327670 FVC327670 GEY327670 GOU327670 GYQ327670 HIM327670 HSI327670 ICE327670 IMA327670 IVW327670 JFS327670 JPO327670 JZK327670 KJG327670 KTC327670 LCY327670 LMU327670 LWQ327670 MGM327670 MQI327670 NAE327670 NKA327670 NTW327670 ODS327670 ONO327670 OXK327670 PHG327670 PRC327670 QAY327670 QKU327670 QUQ327670 REM327670 ROI327670 RYE327670 SIA327670 SRW327670 TBS327670 TLO327670 TVK327670 UFG327670 UPC327670 UYY327670 VIU327670 VSQ327670 WCM327670 WMI327670 WWE327670 W393299 JS393206 TO393206 ADK393206 ANG393206 AXC393206 BGY393206 BQU393206 CAQ393206 CKM393206 CUI393206 DEE393206 DOA393206 DXW393206 EHS393206 ERO393206 FBK393206 FLG393206 FVC393206 GEY393206 GOU393206 GYQ393206 HIM393206 HSI393206 ICE393206 IMA393206 IVW393206 JFS393206 JPO393206 JZK393206 KJG393206 KTC393206 LCY393206 LMU393206 LWQ393206 MGM393206 MQI393206 NAE393206 NKA393206 NTW393206 ODS393206 ONO393206 OXK393206 PHG393206 PRC393206 QAY393206 QKU393206 QUQ393206 REM393206 ROI393206 RYE393206 SIA393206 SRW393206 TBS393206 TLO393206 TVK393206 UFG393206 UPC393206 UYY393206 VIU393206 VSQ393206 WCM393206 WMI393206 WWE393206 W458835 JS458742 TO458742 ADK458742 ANG458742 AXC458742 BGY458742 BQU458742 CAQ458742 CKM458742 CUI458742 DEE458742 DOA458742 DXW458742 EHS458742 ERO458742 FBK458742 FLG458742 FVC458742 GEY458742 GOU458742 GYQ458742 HIM458742 HSI458742 ICE458742 IMA458742 IVW458742 JFS458742 JPO458742 JZK458742 KJG458742 KTC458742 LCY458742 LMU458742 LWQ458742 MGM458742 MQI458742 NAE458742 NKA458742 NTW458742 ODS458742 ONO458742 OXK458742 PHG458742 PRC458742 QAY458742 QKU458742 QUQ458742 REM458742 ROI458742 RYE458742 SIA458742 SRW458742 TBS458742 TLO458742 TVK458742 UFG458742 UPC458742 UYY458742 VIU458742 VSQ458742 WCM458742 WMI458742 WWE458742 W524371 JS524278 TO524278 ADK524278 ANG524278 AXC524278 BGY524278 BQU524278 CAQ524278 CKM524278 CUI524278 DEE524278 DOA524278 DXW524278 EHS524278 ERO524278 FBK524278 FLG524278 FVC524278 GEY524278 GOU524278 GYQ524278 HIM524278 HSI524278 ICE524278 IMA524278 IVW524278 JFS524278 JPO524278 JZK524278 KJG524278 KTC524278 LCY524278 LMU524278 LWQ524278 MGM524278 MQI524278 NAE524278 NKA524278 NTW524278 ODS524278 ONO524278 OXK524278 PHG524278 PRC524278 QAY524278 QKU524278 QUQ524278 REM524278 ROI524278 RYE524278 SIA524278 SRW524278 TBS524278 TLO524278 TVK524278 UFG524278 UPC524278 UYY524278 VIU524278 VSQ524278 WCM524278 WMI524278 WWE524278 W589907 JS589814 TO589814 ADK589814 ANG589814 AXC589814 BGY589814 BQU589814 CAQ589814 CKM589814 CUI589814 DEE589814 DOA589814 DXW589814 EHS589814 ERO589814 FBK589814 FLG589814 FVC589814 GEY589814 GOU589814 GYQ589814 HIM589814 HSI589814 ICE589814 IMA589814 IVW589814 JFS589814 JPO589814 JZK589814 KJG589814 KTC589814 LCY589814 LMU589814 LWQ589814 MGM589814 MQI589814 NAE589814 NKA589814 NTW589814 ODS589814 ONO589814 OXK589814 PHG589814 PRC589814 QAY589814 QKU589814 QUQ589814 REM589814 ROI589814 RYE589814 SIA589814 SRW589814 TBS589814 TLO589814 TVK589814 UFG589814 UPC589814 UYY589814 VIU589814 VSQ589814 WCM589814 WMI589814 WWE589814 W655443 JS655350 TO655350 ADK655350 ANG655350 AXC655350 BGY655350 BQU655350 CAQ655350 CKM655350 CUI655350 DEE655350 DOA655350 DXW655350 EHS655350 ERO655350 FBK655350 FLG655350 FVC655350 GEY655350 GOU655350 GYQ655350 HIM655350 HSI655350 ICE655350 IMA655350 IVW655350 JFS655350 JPO655350 JZK655350 KJG655350 KTC655350 LCY655350 LMU655350 LWQ655350 MGM655350 MQI655350 NAE655350 NKA655350 NTW655350 ODS655350 ONO655350 OXK655350 PHG655350 PRC655350 QAY655350 QKU655350 QUQ655350 REM655350 ROI655350 RYE655350 SIA655350 SRW655350 TBS655350 TLO655350 TVK655350 UFG655350 UPC655350 UYY655350 VIU655350 VSQ655350 WCM655350 WMI655350 WWE655350 W720979 JS720886 TO720886 ADK720886 ANG720886 AXC720886 BGY720886 BQU720886 CAQ720886 CKM720886 CUI720886 DEE720886 DOA720886 DXW720886 EHS720886 ERO720886 FBK720886 FLG720886 FVC720886 GEY720886 GOU720886 GYQ720886 HIM720886 HSI720886 ICE720886 IMA720886 IVW720886 JFS720886 JPO720886 JZK720886 KJG720886 KTC720886 LCY720886 LMU720886 LWQ720886 MGM720886 MQI720886 NAE720886 NKA720886 NTW720886 ODS720886 ONO720886 OXK720886 PHG720886 PRC720886 QAY720886 QKU720886 QUQ720886 REM720886 ROI720886 RYE720886 SIA720886 SRW720886 TBS720886 TLO720886 TVK720886 UFG720886 UPC720886 UYY720886 VIU720886 VSQ720886 WCM720886 WMI720886 WWE720886 W786515 JS786422 TO786422 ADK786422 ANG786422 AXC786422 BGY786422 BQU786422 CAQ786422 CKM786422 CUI786422 DEE786422 DOA786422 DXW786422 EHS786422 ERO786422 FBK786422 FLG786422 FVC786422 GEY786422 GOU786422 GYQ786422 HIM786422 HSI786422 ICE786422 IMA786422 IVW786422 JFS786422 JPO786422 JZK786422 KJG786422 KTC786422 LCY786422 LMU786422 LWQ786422 MGM786422 MQI786422 NAE786422 NKA786422 NTW786422 ODS786422 ONO786422 OXK786422 PHG786422 PRC786422 QAY786422 QKU786422 QUQ786422 REM786422 ROI786422 RYE786422 SIA786422 SRW786422 TBS786422 TLO786422 TVK786422 UFG786422 UPC786422 UYY786422 VIU786422 VSQ786422 WCM786422 WMI786422 WWE786422 W852051 JS851958 TO851958 ADK851958 ANG851958 AXC851958 BGY851958 BQU851958 CAQ851958 CKM851958 CUI851958 DEE851958 DOA851958 DXW851958 EHS851958 ERO851958 FBK851958 FLG851958 FVC851958 GEY851958 GOU851958 GYQ851958 HIM851958 HSI851958 ICE851958 IMA851958 IVW851958 JFS851958 JPO851958 JZK851958 KJG851958 KTC851958 LCY851958 LMU851958 LWQ851958 MGM851958 MQI851958 NAE851958 NKA851958 NTW851958 ODS851958 ONO851958 OXK851958 PHG851958 PRC851958 QAY851958 QKU851958 QUQ851958 REM851958 ROI851958 RYE851958 SIA851958 SRW851958 TBS851958 TLO851958 TVK851958 UFG851958 UPC851958 UYY851958 VIU851958 VSQ851958 WCM851958 WMI851958 WWE851958 W917587 JS917494 TO917494 ADK917494 ANG917494 AXC917494 BGY917494 BQU917494 CAQ917494 CKM917494 CUI917494 DEE917494 DOA917494 DXW917494 EHS917494 ERO917494 FBK917494 FLG917494 FVC917494 GEY917494 GOU917494 GYQ917494 HIM917494 HSI917494 ICE917494 IMA917494 IVW917494 JFS917494 JPO917494 JZK917494 KJG917494 KTC917494 LCY917494 LMU917494 LWQ917494 MGM917494 MQI917494 NAE917494 NKA917494 NTW917494 ODS917494 ONO917494 OXK917494 PHG917494 PRC917494 QAY917494 QKU917494 QUQ917494 REM917494 ROI917494 RYE917494 SIA917494 SRW917494 TBS917494 TLO917494 TVK917494 UFG917494 UPC917494 UYY917494 VIU917494 VSQ917494 WCM917494 WMI917494 WWE917494 W983123 JS983030 TO983030 ADK983030 ANG983030 AXC983030 BGY983030 BQU983030 CAQ983030 CKM983030 CUI983030 DEE983030 DOA983030 DXW983030 EHS983030 ERO983030 FBK983030 FLG983030 FVC983030 GEY983030 GOU983030 GYQ983030 HIM983030 HSI983030 ICE983030 IMA983030 IVW983030 JFS983030 JPO983030 JZK983030 KJG983030 KTC983030 LCY983030 LMU983030 LWQ983030 MGM983030 MQI983030 NAE983030 NKA983030 NTW983030 ODS983030 ONO983030 OXK983030 PHG983030 PRC983030 QAY983030 QKU983030 QUQ983030 REM983030 ROI983030 RYE983030 SIA983030 SRW983030 TBS983030 TLO983030 TVK983030 UFG983030 UPC983030 UYY983030 VIU983030 VSQ983030 WCM983030 WMI983030 WWE983030 UYH983028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C65621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C131157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C196693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C262229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C327765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C393301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C458837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C524373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C589909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C655445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C720981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C786517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C852053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C917589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C983125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WVN983032 OMX983028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M65621 JJ65528 TF65528 ADB65528 AMX65528 AWT65528 BGP65528 BQL65528 CAH65528 CKD65528 CTZ65528 DDV65528 DNR65528 DXN65528 EHJ65528 ERF65528 FBB65528 FKX65528 FUT65528 GEP65528 GOL65528 GYH65528 HID65528 HRZ65528 IBV65528 ILR65528 IVN65528 JFJ65528 JPF65528 JZB65528 KIX65528 KST65528 LCP65528 LML65528 LWH65528 MGD65528 MPZ65528 MZV65528 NJR65528 NTN65528 ODJ65528 ONF65528 OXB65528 PGX65528 PQT65528 QAP65528 QKL65528 QUH65528 RED65528 RNZ65528 RXV65528 SHR65528 SRN65528 TBJ65528 TLF65528 TVB65528 UEX65528 UOT65528 UYP65528 VIL65528 VSH65528 WCD65528 WLZ65528 WVV65528 M131157 JJ131064 TF131064 ADB131064 AMX131064 AWT131064 BGP131064 BQL131064 CAH131064 CKD131064 CTZ131064 DDV131064 DNR131064 DXN131064 EHJ131064 ERF131064 FBB131064 FKX131064 FUT131064 GEP131064 GOL131064 GYH131064 HID131064 HRZ131064 IBV131064 ILR131064 IVN131064 JFJ131064 JPF131064 JZB131064 KIX131064 KST131064 LCP131064 LML131064 LWH131064 MGD131064 MPZ131064 MZV131064 NJR131064 NTN131064 ODJ131064 ONF131064 OXB131064 PGX131064 PQT131064 QAP131064 QKL131064 QUH131064 RED131064 RNZ131064 RXV131064 SHR131064 SRN131064 TBJ131064 TLF131064 TVB131064 UEX131064 UOT131064 UYP131064 VIL131064 VSH131064 WCD131064 WLZ131064 WVV131064 M196693 JJ196600 TF196600 ADB196600 AMX196600 AWT196600 BGP196600 BQL196600 CAH196600 CKD196600 CTZ196600 DDV196600 DNR196600 DXN196600 EHJ196600 ERF196600 FBB196600 FKX196600 FUT196600 GEP196600 GOL196600 GYH196600 HID196600 HRZ196600 IBV196600 ILR196600 IVN196600 JFJ196600 JPF196600 JZB196600 KIX196600 KST196600 LCP196600 LML196600 LWH196600 MGD196600 MPZ196600 MZV196600 NJR196600 NTN196600 ODJ196600 ONF196600 OXB196600 PGX196600 PQT196600 QAP196600 QKL196600 QUH196600 RED196600 RNZ196600 RXV196600 SHR196600 SRN196600 TBJ196600 TLF196600 TVB196600 UEX196600 UOT196600 UYP196600 VIL196600 VSH196600 WCD196600 WLZ196600 WVV196600 M262229 JJ262136 TF262136 ADB262136 AMX262136 AWT262136 BGP262136 BQL262136 CAH262136 CKD262136 CTZ262136 DDV262136 DNR262136 DXN262136 EHJ262136 ERF262136 FBB262136 FKX262136 FUT262136 GEP262136 GOL262136 GYH262136 HID262136 HRZ262136 IBV262136 ILR262136 IVN262136 JFJ262136 JPF262136 JZB262136 KIX262136 KST262136 LCP262136 LML262136 LWH262136 MGD262136 MPZ262136 MZV262136 NJR262136 NTN262136 ODJ262136 ONF262136 OXB262136 PGX262136 PQT262136 QAP262136 QKL262136 QUH262136 RED262136 RNZ262136 RXV262136 SHR262136 SRN262136 TBJ262136 TLF262136 TVB262136 UEX262136 UOT262136 UYP262136 VIL262136 VSH262136 WCD262136 WLZ262136 WVV262136 M327765 JJ327672 TF327672 ADB327672 AMX327672 AWT327672 BGP327672 BQL327672 CAH327672 CKD327672 CTZ327672 DDV327672 DNR327672 DXN327672 EHJ327672 ERF327672 FBB327672 FKX327672 FUT327672 GEP327672 GOL327672 GYH327672 HID327672 HRZ327672 IBV327672 ILR327672 IVN327672 JFJ327672 JPF327672 JZB327672 KIX327672 KST327672 LCP327672 LML327672 LWH327672 MGD327672 MPZ327672 MZV327672 NJR327672 NTN327672 ODJ327672 ONF327672 OXB327672 PGX327672 PQT327672 QAP327672 QKL327672 QUH327672 RED327672 RNZ327672 RXV327672 SHR327672 SRN327672 TBJ327672 TLF327672 TVB327672 UEX327672 UOT327672 UYP327672 VIL327672 VSH327672 WCD327672 WLZ327672 WVV327672 M393301 JJ393208 TF393208 ADB393208 AMX393208 AWT393208 BGP393208 BQL393208 CAH393208 CKD393208 CTZ393208 DDV393208 DNR393208 DXN393208 EHJ393208 ERF393208 FBB393208 FKX393208 FUT393208 GEP393208 GOL393208 GYH393208 HID393208 HRZ393208 IBV393208 ILR393208 IVN393208 JFJ393208 JPF393208 JZB393208 KIX393208 KST393208 LCP393208 LML393208 LWH393208 MGD393208 MPZ393208 MZV393208 NJR393208 NTN393208 ODJ393208 ONF393208 OXB393208 PGX393208 PQT393208 QAP393208 QKL393208 QUH393208 RED393208 RNZ393208 RXV393208 SHR393208 SRN393208 TBJ393208 TLF393208 TVB393208 UEX393208 UOT393208 UYP393208 VIL393208 VSH393208 WCD393208 WLZ393208 WVV393208 M458837 JJ458744 TF458744 ADB458744 AMX458744 AWT458744 BGP458744 BQL458744 CAH458744 CKD458744 CTZ458744 DDV458744 DNR458744 DXN458744 EHJ458744 ERF458744 FBB458744 FKX458744 FUT458744 GEP458744 GOL458744 GYH458744 HID458744 HRZ458744 IBV458744 ILR458744 IVN458744 JFJ458744 JPF458744 JZB458744 KIX458744 KST458744 LCP458744 LML458744 LWH458744 MGD458744 MPZ458744 MZV458744 NJR458744 NTN458744 ODJ458744 ONF458744 OXB458744 PGX458744 PQT458744 QAP458744 QKL458744 QUH458744 RED458744 RNZ458744 RXV458744 SHR458744 SRN458744 TBJ458744 TLF458744 TVB458744 UEX458744 UOT458744 UYP458744 VIL458744 VSH458744 WCD458744 WLZ458744 WVV458744 M524373 JJ524280 TF524280 ADB524280 AMX524280 AWT524280 BGP524280 BQL524280 CAH524280 CKD524280 CTZ524280 DDV524280 DNR524280 DXN524280 EHJ524280 ERF524280 FBB524280 FKX524280 FUT524280 GEP524280 GOL524280 GYH524280 HID524280 HRZ524280 IBV524280 ILR524280 IVN524280 JFJ524280 JPF524280 JZB524280 KIX524280 KST524280 LCP524280 LML524280 LWH524280 MGD524280 MPZ524280 MZV524280 NJR524280 NTN524280 ODJ524280 ONF524280 OXB524280 PGX524280 PQT524280 QAP524280 QKL524280 QUH524280 RED524280 RNZ524280 RXV524280 SHR524280 SRN524280 TBJ524280 TLF524280 TVB524280 UEX524280 UOT524280 UYP524280 VIL524280 VSH524280 WCD524280 WLZ524280 WVV524280 M589909 JJ589816 TF589816 ADB589816 AMX589816 AWT589816 BGP589816 BQL589816 CAH589816 CKD589816 CTZ589816 DDV589816 DNR589816 DXN589816 EHJ589816 ERF589816 FBB589816 FKX589816 FUT589816 GEP589816 GOL589816 GYH589816 HID589816 HRZ589816 IBV589816 ILR589816 IVN589816 JFJ589816 JPF589816 JZB589816 KIX589816 KST589816 LCP589816 LML589816 LWH589816 MGD589816 MPZ589816 MZV589816 NJR589816 NTN589816 ODJ589816 ONF589816 OXB589816 PGX589816 PQT589816 QAP589816 QKL589816 QUH589816 RED589816 RNZ589816 RXV589816 SHR589816 SRN589816 TBJ589816 TLF589816 TVB589816 UEX589816 UOT589816 UYP589816 VIL589816 VSH589816 WCD589816 WLZ589816 WVV589816 M655445 JJ655352 TF655352 ADB655352 AMX655352 AWT655352 BGP655352 BQL655352 CAH655352 CKD655352 CTZ655352 DDV655352 DNR655352 DXN655352 EHJ655352 ERF655352 FBB655352 FKX655352 FUT655352 GEP655352 GOL655352 GYH655352 HID655352 HRZ655352 IBV655352 ILR655352 IVN655352 JFJ655352 JPF655352 JZB655352 KIX655352 KST655352 LCP655352 LML655352 LWH655352 MGD655352 MPZ655352 MZV655352 NJR655352 NTN655352 ODJ655352 ONF655352 OXB655352 PGX655352 PQT655352 QAP655352 QKL655352 QUH655352 RED655352 RNZ655352 RXV655352 SHR655352 SRN655352 TBJ655352 TLF655352 TVB655352 UEX655352 UOT655352 UYP655352 VIL655352 VSH655352 WCD655352 WLZ655352 WVV655352 M720981 JJ720888 TF720888 ADB720888 AMX720888 AWT720888 BGP720888 BQL720888 CAH720888 CKD720888 CTZ720888 DDV720888 DNR720888 DXN720888 EHJ720888 ERF720888 FBB720888 FKX720888 FUT720888 GEP720888 GOL720888 GYH720888 HID720888 HRZ720888 IBV720888 ILR720888 IVN720888 JFJ720888 JPF720888 JZB720888 KIX720888 KST720888 LCP720888 LML720888 LWH720888 MGD720888 MPZ720888 MZV720888 NJR720888 NTN720888 ODJ720888 ONF720888 OXB720888 PGX720888 PQT720888 QAP720888 QKL720888 QUH720888 RED720888 RNZ720888 RXV720888 SHR720888 SRN720888 TBJ720888 TLF720888 TVB720888 UEX720888 UOT720888 UYP720888 VIL720888 VSH720888 WCD720888 WLZ720888 WVV720888 M786517 JJ786424 TF786424 ADB786424 AMX786424 AWT786424 BGP786424 BQL786424 CAH786424 CKD786424 CTZ786424 DDV786424 DNR786424 DXN786424 EHJ786424 ERF786424 FBB786424 FKX786424 FUT786424 GEP786424 GOL786424 GYH786424 HID786424 HRZ786424 IBV786424 ILR786424 IVN786424 JFJ786424 JPF786424 JZB786424 KIX786424 KST786424 LCP786424 LML786424 LWH786424 MGD786424 MPZ786424 MZV786424 NJR786424 NTN786424 ODJ786424 ONF786424 OXB786424 PGX786424 PQT786424 QAP786424 QKL786424 QUH786424 RED786424 RNZ786424 RXV786424 SHR786424 SRN786424 TBJ786424 TLF786424 TVB786424 UEX786424 UOT786424 UYP786424 VIL786424 VSH786424 WCD786424 WLZ786424 WVV786424 M852053 JJ851960 TF851960 ADB851960 AMX851960 AWT851960 BGP851960 BQL851960 CAH851960 CKD851960 CTZ851960 DDV851960 DNR851960 DXN851960 EHJ851960 ERF851960 FBB851960 FKX851960 FUT851960 GEP851960 GOL851960 GYH851960 HID851960 HRZ851960 IBV851960 ILR851960 IVN851960 JFJ851960 JPF851960 JZB851960 KIX851960 KST851960 LCP851960 LML851960 LWH851960 MGD851960 MPZ851960 MZV851960 NJR851960 NTN851960 ODJ851960 ONF851960 OXB851960 PGX851960 PQT851960 QAP851960 QKL851960 QUH851960 RED851960 RNZ851960 RXV851960 SHR851960 SRN851960 TBJ851960 TLF851960 TVB851960 UEX851960 UOT851960 UYP851960 VIL851960 VSH851960 WCD851960 WLZ851960 WVV851960 M917589 JJ917496 TF917496 ADB917496 AMX917496 AWT917496 BGP917496 BQL917496 CAH917496 CKD917496 CTZ917496 DDV917496 DNR917496 DXN917496 EHJ917496 ERF917496 FBB917496 FKX917496 FUT917496 GEP917496 GOL917496 GYH917496 HID917496 HRZ917496 IBV917496 ILR917496 IVN917496 JFJ917496 JPF917496 JZB917496 KIX917496 KST917496 LCP917496 LML917496 LWH917496 MGD917496 MPZ917496 MZV917496 NJR917496 NTN917496 ODJ917496 ONF917496 OXB917496 PGX917496 PQT917496 QAP917496 QKL917496 QUH917496 RED917496 RNZ917496 RXV917496 SHR917496 SRN917496 TBJ917496 TLF917496 TVB917496 UEX917496 UOT917496 UYP917496 VIL917496 VSH917496 WCD917496 WLZ917496 WVV917496 M983125 JJ983032 TF983032 ADB983032 AMX983032 AWT983032 BGP983032 BQL983032 CAH983032 CKD983032 CTZ983032 DDV983032 DNR983032 DXN983032 EHJ983032 ERF983032 FBB983032 FKX983032 FUT983032 GEP983032 GOL983032 GYH983032 HID983032 HRZ983032 IBV983032 ILR983032 IVN983032 JFJ983032 JPF983032 JZB983032 KIX983032 KST983032 LCP983032 LML983032 LWH983032 MGD983032 MPZ983032 MZV983032 NJR983032 NTN983032 ODJ983032 ONF983032 OXB983032 PGX983032 PQT983032 QAP983032 QKL983032 QUH983032 RED983032 RNZ983032 RXV983032 SHR983032 SRN983032 TBJ983032 TLF983032 TVB983032 UEX983032 UOT983032 UYP983032 VIL983032 VSH983032 WCD983032 WLZ983032 WVV983032 JOX983028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W65621 JS65528 TO65528 ADK65528 ANG65528 AXC65528 BGY65528 BQU65528 CAQ65528 CKM65528 CUI65528 DEE65528 DOA65528 DXW65528 EHS65528 ERO65528 FBK65528 FLG65528 FVC65528 GEY65528 GOU65528 GYQ65528 HIM65528 HSI65528 ICE65528 IMA65528 IVW65528 JFS65528 JPO65528 JZK65528 KJG65528 KTC65528 LCY65528 LMU65528 LWQ65528 MGM65528 MQI65528 NAE65528 NKA65528 NTW65528 ODS65528 ONO65528 OXK65528 PHG65528 PRC65528 QAY65528 QKU65528 QUQ65528 REM65528 ROI65528 RYE65528 SIA65528 SRW65528 TBS65528 TLO65528 TVK65528 UFG65528 UPC65528 UYY65528 VIU65528 VSQ65528 WCM65528 WMI65528 WWE65528 W131157 JS131064 TO131064 ADK131064 ANG131064 AXC131064 BGY131064 BQU131064 CAQ131064 CKM131064 CUI131064 DEE131064 DOA131064 DXW131064 EHS131064 ERO131064 FBK131064 FLG131064 FVC131064 GEY131064 GOU131064 GYQ131064 HIM131064 HSI131064 ICE131064 IMA131064 IVW131064 JFS131064 JPO131064 JZK131064 KJG131064 KTC131064 LCY131064 LMU131064 LWQ131064 MGM131064 MQI131064 NAE131064 NKA131064 NTW131064 ODS131064 ONO131064 OXK131064 PHG131064 PRC131064 QAY131064 QKU131064 QUQ131064 REM131064 ROI131064 RYE131064 SIA131064 SRW131064 TBS131064 TLO131064 TVK131064 UFG131064 UPC131064 UYY131064 VIU131064 VSQ131064 WCM131064 WMI131064 WWE131064 W196693 JS196600 TO196600 ADK196600 ANG196600 AXC196600 BGY196600 BQU196600 CAQ196600 CKM196600 CUI196600 DEE196600 DOA196600 DXW196600 EHS196600 ERO196600 FBK196600 FLG196600 FVC196600 GEY196600 GOU196600 GYQ196600 HIM196600 HSI196600 ICE196600 IMA196600 IVW196600 JFS196600 JPO196600 JZK196600 KJG196600 KTC196600 LCY196600 LMU196600 LWQ196600 MGM196600 MQI196600 NAE196600 NKA196600 NTW196600 ODS196600 ONO196600 OXK196600 PHG196600 PRC196600 QAY196600 QKU196600 QUQ196600 REM196600 ROI196600 RYE196600 SIA196600 SRW196600 TBS196600 TLO196600 TVK196600 UFG196600 UPC196600 UYY196600 VIU196600 VSQ196600 WCM196600 WMI196600 WWE196600 W262229 JS262136 TO262136 ADK262136 ANG262136 AXC262136 BGY262136 BQU262136 CAQ262136 CKM262136 CUI262136 DEE262136 DOA262136 DXW262136 EHS262136 ERO262136 FBK262136 FLG262136 FVC262136 GEY262136 GOU262136 GYQ262136 HIM262136 HSI262136 ICE262136 IMA262136 IVW262136 JFS262136 JPO262136 JZK262136 KJG262136 KTC262136 LCY262136 LMU262136 LWQ262136 MGM262136 MQI262136 NAE262136 NKA262136 NTW262136 ODS262136 ONO262136 OXK262136 PHG262136 PRC262136 QAY262136 QKU262136 QUQ262136 REM262136 ROI262136 RYE262136 SIA262136 SRW262136 TBS262136 TLO262136 TVK262136 UFG262136 UPC262136 UYY262136 VIU262136 VSQ262136 WCM262136 WMI262136 WWE262136 W327765 JS327672 TO327672 ADK327672 ANG327672 AXC327672 BGY327672 BQU327672 CAQ327672 CKM327672 CUI327672 DEE327672 DOA327672 DXW327672 EHS327672 ERO327672 FBK327672 FLG327672 FVC327672 GEY327672 GOU327672 GYQ327672 HIM327672 HSI327672 ICE327672 IMA327672 IVW327672 JFS327672 JPO327672 JZK327672 KJG327672 KTC327672 LCY327672 LMU327672 LWQ327672 MGM327672 MQI327672 NAE327672 NKA327672 NTW327672 ODS327672 ONO327672 OXK327672 PHG327672 PRC327672 QAY327672 QKU327672 QUQ327672 REM327672 ROI327672 RYE327672 SIA327672 SRW327672 TBS327672 TLO327672 TVK327672 UFG327672 UPC327672 UYY327672 VIU327672 VSQ327672 WCM327672 WMI327672 WWE327672 W393301 JS393208 TO393208 ADK393208 ANG393208 AXC393208 BGY393208 BQU393208 CAQ393208 CKM393208 CUI393208 DEE393208 DOA393208 DXW393208 EHS393208 ERO393208 FBK393208 FLG393208 FVC393208 GEY393208 GOU393208 GYQ393208 HIM393208 HSI393208 ICE393208 IMA393208 IVW393208 JFS393208 JPO393208 JZK393208 KJG393208 KTC393208 LCY393208 LMU393208 LWQ393208 MGM393208 MQI393208 NAE393208 NKA393208 NTW393208 ODS393208 ONO393208 OXK393208 PHG393208 PRC393208 QAY393208 QKU393208 QUQ393208 REM393208 ROI393208 RYE393208 SIA393208 SRW393208 TBS393208 TLO393208 TVK393208 UFG393208 UPC393208 UYY393208 VIU393208 VSQ393208 WCM393208 WMI393208 WWE393208 W458837 JS458744 TO458744 ADK458744 ANG458744 AXC458744 BGY458744 BQU458744 CAQ458744 CKM458744 CUI458744 DEE458744 DOA458744 DXW458744 EHS458744 ERO458744 FBK458744 FLG458744 FVC458744 GEY458744 GOU458744 GYQ458744 HIM458744 HSI458744 ICE458744 IMA458744 IVW458744 JFS458744 JPO458744 JZK458744 KJG458744 KTC458744 LCY458744 LMU458744 LWQ458744 MGM458744 MQI458744 NAE458744 NKA458744 NTW458744 ODS458744 ONO458744 OXK458744 PHG458744 PRC458744 QAY458744 QKU458744 QUQ458744 REM458744 ROI458744 RYE458744 SIA458744 SRW458744 TBS458744 TLO458744 TVK458744 UFG458744 UPC458744 UYY458744 VIU458744 VSQ458744 WCM458744 WMI458744 WWE458744 W524373 JS524280 TO524280 ADK524280 ANG524280 AXC524280 BGY524280 BQU524280 CAQ524280 CKM524280 CUI524280 DEE524280 DOA524280 DXW524280 EHS524280 ERO524280 FBK524280 FLG524280 FVC524280 GEY524280 GOU524280 GYQ524280 HIM524280 HSI524280 ICE524280 IMA524280 IVW524280 JFS524280 JPO524280 JZK524280 KJG524280 KTC524280 LCY524280 LMU524280 LWQ524280 MGM524280 MQI524280 NAE524280 NKA524280 NTW524280 ODS524280 ONO524280 OXK524280 PHG524280 PRC524280 QAY524280 QKU524280 QUQ524280 REM524280 ROI524280 RYE524280 SIA524280 SRW524280 TBS524280 TLO524280 TVK524280 UFG524280 UPC524280 UYY524280 VIU524280 VSQ524280 WCM524280 WMI524280 WWE524280 W589909 JS589816 TO589816 ADK589816 ANG589816 AXC589816 BGY589816 BQU589816 CAQ589816 CKM589816 CUI589816 DEE589816 DOA589816 DXW589816 EHS589816 ERO589816 FBK589816 FLG589816 FVC589816 GEY589816 GOU589816 GYQ589816 HIM589816 HSI589816 ICE589816 IMA589816 IVW589816 JFS589816 JPO589816 JZK589816 KJG589816 KTC589816 LCY589816 LMU589816 LWQ589816 MGM589816 MQI589816 NAE589816 NKA589816 NTW589816 ODS589816 ONO589816 OXK589816 PHG589816 PRC589816 QAY589816 QKU589816 QUQ589816 REM589816 ROI589816 RYE589816 SIA589816 SRW589816 TBS589816 TLO589816 TVK589816 UFG589816 UPC589816 UYY589816 VIU589816 VSQ589816 WCM589816 WMI589816 WWE589816 W655445 JS655352 TO655352 ADK655352 ANG655352 AXC655352 BGY655352 BQU655352 CAQ655352 CKM655352 CUI655352 DEE655352 DOA655352 DXW655352 EHS655352 ERO655352 FBK655352 FLG655352 FVC655352 GEY655352 GOU655352 GYQ655352 HIM655352 HSI655352 ICE655352 IMA655352 IVW655352 JFS655352 JPO655352 JZK655352 KJG655352 KTC655352 LCY655352 LMU655352 LWQ655352 MGM655352 MQI655352 NAE655352 NKA655352 NTW655352 ODS655352 ONO655352 OXK655352 PHG655352 PRC655352 QAY655352 QKU655352 QUQ655352 REM655352 ROI655352 RYE655352 SIA655352 SRW655352 TBS655352 TLO655352 TVK655352 UFG655352 UPC655352 UYY655352 VIU655352 VSQ655352 WCM655352 WMI655352 WWE655352 W720981 JS720888 TO720888 ADK720888 ANG720888 AXC720888 BGY720888 BQU720888 CAQ720888 CKM720888 CUI720888 DEE720888 DOA720888 DXW720888 EHS720888 ERO720888 FBK720888 FLG720888 FVC720888 GEY720888 GOU720888 GYQ720888 HIM720888 HSI720888 ICE720888 IMA720888 IVW720888 JFS720888 JPO720888 JZK720888 KJG720888 KTC720888 LCY720888 LMU720888 LWQ720888 MGM720888 MQI720888 NAE720888 NKA720888 NTW720888 ODS720888 ONO720888 OXK720888 PHG720888 PRC720888 QAY720888 QKU720888 QUQ720888 REM720888 ROI720888 RYE720888 SIA720888 SRW720888 TBS720888 TLO720888 TVK720888 UFG720888 UPC720888 UYY720888 VIU720888 VSQ720888 WCM720888 WMI720888 WWE720888 W786517 JS786424 TO786424 ADK786424 ANG786424 AXC786424 BGY786424 BQU786424 CAQ786424 CKM786424 CUI786424 DEE786424 DOA786424 DXW786424 EHS786424 ERO786424 FBK786424 FLG786424 FVC786424 GEY786424 GOU786424 GYQ786424 HIM786424 HSI786424 ICE786424 IMA786424 IVW786424 JFS786424 JPO786424 JZK786424 KJG786424 KTC786424 LCY786424 LMU786424 LWQ786424 MGM786424 MQI786424 NAE786424 NKA786424 NTW786424 ODS786424 ONO786424 OXK786424 PHG786424 PRC786424 QAY786424 QKU786424 QUQ786424 REM786424 ROI786424 RYE786424 SIA786424 SRW786424 TBS786424 TLO786424 TVK786424 UFG786424 UPC786424 UYY786424 VIU786424 VSQ786424 WCM786424 WMI786424 WWE786424 W852053 JS851960 TO851960 ADK851960 ANG851960 AXC851960 BGY851960 BQU851960 CAQ851960 CKM851960 CUI851960 DEE851960 DOA851960 DXW851960 EHS851960 ERO851960 FBK851960 FLG851960 FVC851960 GEY851960 GOU851960 GYQ851960 HIM851960 HSI851960 ICE851960 IMA851960 IVW851960 JFS851960 JPO851960 JZK851960 KJG851960 KTC851960 LCY851960 LMU851960 LWQ851960 MGM851960 MQI851960 NAE851960 NKA851960 NTW851960 ODS851960 ONO851960 OXK851960 PHG851960 PRC851960 QAY851960 QKU851960 QUQ851960 REM851960 ROI851960 RYE851960 SIA851960 SRW851960 TBS851960 TLO851960 TVK851960 UFG851960 UPC851960 UYY851960 VIU851960 VSQ851960 WCM851960 WMI851960 WWE851960 W917589 JS917496 TO917496 ADK917496 ANG917496 AXC917496 BGY917496 BQU917496 CAQ917496 CKM917496 CUI917496 DEE917496 DOA917496 DXW917496 EHS917496 ERO917496 FBK917496 FLG917496 FVC917496 GEY917496 GOU917496 GYQ917496 HIM917496 HSI917496 ICE917496 IMA917496 IVW917496 JFS917496 JPO917496 JZK917496 KJG917496 KTC917496 LCY917496 LMU917496 LWQ917496 MGM917496 MQI917496 NAE917496 NKA917496 NTW917496 ODS917496 ONO917496 OXK917496 PHG917496 PRC917496 QAY917496 QKU917496 QUQ917496 REM917496 ROI917496 RYE917496 SIA917496 SRW917496 TBS917496 TLO917496 TVK917496 UFG917496 UPC917496 UYY917496 VIU917496 VSQ917496 WCM917496 WMI917496 WWE917496 W983125 JS983032 TO983032 ADK983032 ANG983032 AXC983032 BGY983032 BQU983032 CAQ983032 CKM983032 CUI983032 DEE983032 DOA983032 DXW983032 EHS983032 ERO983032 FBK983032 FLG983032 FVC983032 GEY983032 GOU983032 GYQ983032 HIM983032 HSI983032 ICE983032 IMA983032 IVW983032 JFS983032 JPO983032 JZK983032 KJG983032 KTC983032 LCY983032 LMU983032 LWQ983032 MGM983032 MQI983032 NAE983032 NKA983032 NTW983032 ODS983032 ONO983032 OXK983032 PHG983032 PRC983032 QAY983032 QKU983032 QUQ983032 REM983032 ROI983032 RYE983032 SIA983032 SRW983032 TBS983032 TLO983032 TVK983032 UFG983032 UPC983032 UYY983032 VIU983032 VSQ983032 WCM983032 WMI983032 WWE983032 VID983028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C65623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C131159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C196695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C262231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C327767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C393303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C458839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C524375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C589911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C655447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C720983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C786519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C852055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C917591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C983127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OWT983028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M65623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M131159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M196695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M262231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M327767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M393303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M458839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M524375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M589911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M655447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M720983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M786519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M852055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M917591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M983127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JYT983028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W65623 JS65530 TO65530 ADK65530 ANG65530 AXC65530 BGY65530 BQU65530 CAQ65530 CKM65530 CUI65530 DEE65530 DOA65530 DXW65530 EHS65530 ERO65530 FBK65530 FLG65530 FVC65530 GEY65530 GOU65530 GYQ65530 HIM65530 HSI65530 ICE65530 IMA65530 IVW65530 JFS65530 JPO65530 JZK65530 KJG65530 KTC65530 LCY65530 LMU65530 LWQ65530 MGM65530 MQI65530 NAE65530 NKA65530 NTW65530 ODS65530 ONO65530 OXK65530 PHG65530 PRC65530 QAY65530 QKU65530 QUQ65530 REM65530 ROI65530 RYE65530 SIA65530 SRW65530 TBS65530 TLO65530 TVK65530 UFG65530 UPC65530 UYY65530 VIU65530 VSQ65530 WCM65530 WMI65530 WWE65530 W131159 JS131066 TO131066 ADK131066 ANG131066 AXC131066 BGY131066 BQU131066 CAQ131066 CKM131066 CUI131066 DEE131066 DOA131066 DXW131066 EHS131066 ERO131066 FBK131066 FLG131066 FVC131066 GEY131066 GOU131066 GYQ131066 HIM131066 HSI131066 ICE131066 IMA131066 IVW131066 JFS131066 JPO131066 JZK131066 KJG131066 KTC131066 LCY131066 LMU131066 LWQ131066 MGM131066 MQI131066 NAE131066 NKA131066 NTW131066 ODS131066 ONO131066 OXK131066 PHG131066 PRC131066 QAY131066 QKU131066 QUQ131066 REM131066 ROI131066 RYE131066 SIA131066 SRW131066 TBS131066 TLO131066 TVK131066 UFG131066 UPC131066 UYY131066 VIU131066 VSQ131066 WCM131066 WMI131066 WWE131066 W196695 JS196602 TO196602 ADK196602 ANG196602 AXC196602 BGY196602 BQU196602 CAQ196602 CKM196602 CUI196602 DEE196602 DOA196602 DXW196602 EHS196602 ERO196602 FBK196602 FLG196602 FVC196602 GEY196602 GOU196602 GYQ196602 HIM196602 HSI196602 ICE196602 IMA196602 IVW196602 JFS196602 JPO196602 JZK196602 KJG196602 KTC196602 LCY196602 LMU196602 LWQ196602 MGM196602 MQI196602 NAE196602 NKA196602 NTW196602 ODS196602 ONO196602 OXK196602 PHG196602 PRC196602 QAY196602 QKU196602 QUQ196602 REM196602 ROI196602 RYE196602 SIA196602 SRW196602 TBS196602 TLO196602 TVK196602 UFG196602 UPC196602 UYY196602 VIU196602 VSQ196602 WCM196602 WMI196602 WWE196602 W262231 JS262138 TO262138 ADK262138 ANG262138 AXC262138 BGY262138 BQU262138 CAQ262138 CKM262138 CUI262138 DEE262138 DOA262138 DXW262138 EHS262138 ERO262138 FBK262138 FLG262138 FVC262138 GEY262138 GOU262138 GYQ262138 HIM262138 HSI262138 ICE262138 IMA262138 IVW262138 JFS262138 JPO262138 JZK262138 KJG262138 KTC262138 LCY262138 LMU262138 LWQ262138 MGM262138 MQI262138 NAE262138 NKA262138 NTW262138 ODS262138 ONO262138 OXK262138 PHG262138 PRC262138 QAY262138 QKU262138 QUQ262138 REM262138 ROI262138 RYE262138 SIA262138 SRW262138 TBS262138 TLO262138 TVK262138 UFG262138 UPC262138 UYY262138 VIU262138 VSQ262138 WCM262138 WMI262138 WWE262138 W327767 JS327674 TO327674 ADK327674 ANG327674 AXC327674 BGY327674 BQU327674 CAQ327674 CKM327674 CUI327674 DEE327674 DOA327674 DXW327674 EHS327674 ERO327674 FBK327674 FLG327674 FVC327674 GEY327674 GOU327674 GYQ327674 HIM327674 HSI327674 ICE327674 IMA327674 IVW327674 JFS327674 JPO327674 JZK327674 KJG327674 KTC327674 LCY327674 LMU327674 LWQ327674 MGM327674 MQI327674 NAE327674 NKA327674 NTW327674 ODS327674 ONO327674 OXK327674 PHG327674 PRC327674 QAY327674 QKU327674 QUQ327674 REM327674 ROI327674 RYE327674 SIA327674 SRW327674 TBS327674 TLO327674 TVK327674 UFG327674 UPC327674 UYY327674 VIU327674 VSQ327674 WCM327674 WMI327674 WWE327674 W393303 JS393210 TO393210 ADK393210 ANG393210 AXC393210 BGY393210 BQU393210 CAQ393210 CKM393210 CUI393210 DEE393210 DOA393210 DXW393210 EHS393210 ERO393210 FBK393210 FLG393210 FVC393210 GEY393210 GOU393210 GYQ393210 HIM393210 HSI393210 ICE393210 IMA393210 IVW393210 JFS393210 JPO393210 JZK393210 KJG393210 KTC393210 LCY393210 LMU393210 LWQ393210 MGM393210 MQI393210 NAE393210 NKA393210 NTW393210 ODS393210 ONO393210 OXK393210 PHG393210 PRC393210 QAY393210 QKU393210 QUQ393210 REM393210 ROI393210 RYE393210 SIA393210 SRW393210 TBS393210 TLO393210 TVK393210 UFG393210 UPC393210 UYY393210 VIU393210 VSQ393210 WCM393210 WMI393210 WWE393210 W458839 JS458746 TO458746 ADK458746 ANG458746 AXC458746 BGY458746 BQU458746 CAQ458746 CKM458746 CUI458746 DEE458746 DOA458746 DXW458746 EHS458746 ERO458746 FBK458746 FLG458746 FVC458746 GEY458746 GOU458746 GYQ458746 HIM458746 HSI458746 ICE458746 IMA458746 IVW458746 JFS458746 JPO458746 JZK458746 KJG458746 KTC458746 LCY458746 LMU458746 LWQ458746 MGM458746 MQI458746 NAE458746 NKA458746 NTW458746 ODS458746 ONO458746 OXK458746 PHG458746 PRC458746 QAY458746 QKU458746 QUQ458746 REM458746 ROI458746 RYE458746 SIA458746 SRW458746 TBS458746 TLO458746 TVK458746 UFG458746 UPC458746 UYY458746 VIU458746 VSQ458746 WCM458746 WMI458746 WWE458746 W524375 JS524282 TO524282 ADK524282 ANG524282 AXC524282 BGY524282 BQU524282 CAQ524282 CKM524282 CUI524282 DEE524282 DOA524282 DXW524282 EHS524282 ERO524282 FBK524282 FLG524282 FVC524282 GEY524282 GOU524282 GYQ524282 HIM524282 HSI524282 ICE524282 IMA524282 IVW524282 JFS524282 JPO524282 JZK524282 KJG524282 KTC524282 LCY524282 LMU524282 LWQ524282 MGM524282 MQI524282 NAE524282 NKA524282 NTW524282 ODS524282 ONO524282 OXK524282 PHG524282 PRC524282 QAY524282 QKU524282 QUQ524282 REM524282 ROI524282 RYE524282 SIA524282 SRW524282 TBS524282 TLO524282 TVK524282 UFG524282 UPC524282 UYY524282 VIU524282 VSQ524282 WCM524282 WMI524282 WWE524282 W589911 JS589818 TO589818 ADK589818 ANG589818 AXC589818 BGY589818 BQU589818 CAQ589818 CKM589818 CUI589818 DEE589818 DOA589818 DXW589818 EHS589818 ERO589818 FBK589818 FLG589818 FVC589818 GEY589818 GOU589818 GYQ589818 HIM589818 HSI589818 ICE589818 IMA589818 IVW589818 JFS589818 JPO589818 JZK589818 KJG589818 KTC589818 LCY589818 LMU589818 LWQ589818 MGM589818 MQI589818 NAE589818 NKA589818 NTW589818 ODS589818 ONO589818 OXK589818 PHG589818 PRC589818 QAY589818 QKU589818 QUQ589818 REM589818 ROI589818 RYE589818 SIA589818 SRW589818 TBS589818 TLO589818 TVK589818 UFG589818 UPC589818 UYY589818 VIU589818 VSQ589818 WCM589818 WMI589818 WWE589818 W655447 JS655354 TO655354 ADK655354 ANG655354 AXC655354 BGY655354 BQU655354 CAQ655354 CKM655354 CUI655354 DEE655354 DOA655354 DXW655354 EHS655354 ERO655354 FBK655354 FLG655354 FVC655354 GEY655354 GOU655354 GYQ655354 HIM655354 HSI655354 ICE655354 IMA655354 IVW655354 JFS655354 JPO655354 JZK655354 KJG655354 KTC655354 LCY655354 LMU655354 LWQ655354 MGM655354 MQI655354 NAE655354 NKA655354 NTW655354 ODS655354 ONO655354 OXK655354 PHG655354 PRC655354 QAY655354 QKU655354 QUQ655354 REM655354 ROI655354 RYE655354 SIA655354 SRW655354 TBS655354 TLO655354 TVK655354 UFG655354 UPC655354 UYY655354 VIU655354 VSQ655354 WCM655354 WMI655354 WWE655354 W720983 JS720890 TO720890 ADK720890 ANG720890 AXC720890 BGY720890 BQU720890 CAQ720890 CKM720890 CUI720890 DEE720890 DOA720890 DXW720890 EHS720890 ERO720890 FBK720890 FLG720890 FVC720890 GEY720890 GOU720890 GYQ720890 HIM720890 HSI720890 ICE720890 IMA720890 IVW720890 JFS720890 JPO720890 JZK720890 KJG720890 KTC720890 LCY720890 LMU720890 LWQ720890 MGM720890 MQI720890 NAE720890 NKA720890 NTW720890 ODS720890 ONO720890 OXK720890 PHG720890 PRC720890 QAY720890 QKU720890 QUQ720890 REM720890 ROI720890 RYE720890 SIA720890 SRW720890 TBS720890 TLO720890 TVK720890 UFG720890 UPC720890 UYY720890 VIU720890 VSQ720890 WCM720890 WMI720890 WWE720890 W786519 JS786426 TO786426 ADK786426 ANG786426 AXC786426 BGY786426 BQU786426 CAQ786426 CKM786426 CUI786426 DEE786426 DOA786426 DXW786426 EHS786426 ERO786426 FBK786426 FLG786426 FVC786426 GEY786426 GOU786426 GYQ786426 HIM786426 HSI786426 ICE786426 IMA786426 IVW786426 JFS786426 JPO786426 JZK786426 KJG786426 KTC786426 LCY786426 LMU786426 LWQ786426 MGM786426 MQI786426 NAE786426 NKA786426 NTW786426 ODS786426 ONO786426 OXK786426 PHG786426 PRC786426 QAY786426 QKU786426 QUQ786426 REM786426 ROI786426 RYE786426 SIA786426 SRW786426 TBS786426 TLO786426 TVK786426 UFG786426 UPC786426 UYY786426 VIU786426 VSQ786426 WCM786426 WMI786426 WWE786426 W852055 JS851962 TO851962 ADK851962 ANG851962 AXC851962 BGY851962 BQU851962 CAQ851962 CKM851962 CUI851962 DEE851962 DOA851962 DXW851962 EHS851962 ERO851962 FBK851962 FLG851962 FVC851962 GEY851962 GOU851962 GYQ851962 HIM851962 HSI851962 ICE851962 IMA851962 IVW851962 JFS851962 JPO851962 JZK851962 KJG851962 KTC851962 LCY851962 LMU851962 LWQ851962 MGM851962 MQI851962 NAE851962 NKA851962 NTW851962 ODS851962 ONO851962 OXK851962 PHG851962 PRC851962 QAY851962 QKU851962 QUQ851962 REM851962 ROI851962 RYE851962 SIA851962 SRW851962 TBS851962 TLO851962 TVK851962 UFG851962 UPC851962 UYY851962 VIU851962 VSQ851962 WCM851962 WMI851962 WWE851962 W917591 JS917498 TO917498 ADK917498 ANG917498 AXC917498 BGY917498 BQU917498 CAQ917498 CKM917498 CUI917498 DEE917498 DOA917498 DXW917498 EHS917498 ERO917498 FBK917498 FLG917498 FVC917498 GEY917498 GOU917498 GYQ917498 HIM917498 HSI917498 ICE917498 IMA917498 IVW917498 JFS917498 JPO917498 JZK917498 KJG917498 KTC917498 LCY917498 LMU917498 LWQ917498 MGM917498 MQI917498 NAE917498 NKA917498 NTW917498 ODS917498 ONO917498 OXK917498 PHG917498 PRC917498 QAY917498 QKU917498 QUQ917498 REM917498 ROI917498 RYE917498 SIA917498 SRW917498 TBS917498 TLO917498 TVK917498 UFG917498 UPC917498 UYY917498 VIU917498 VSQ917498 WCM917498 WMI917498 WWE917498 W983127 JS983034 TO983034 ADK983034 ANG983034 AXC983034 BGY983034 BQU983034 CAQ983034 CKM983034 CUI983034 DEE983034 DOA983034 DXW983034 EHS983034 ERO983034 FBK983034 FLG983034 FVC983034 GEY983034 GOU983034 GYQ983034 HIM983034 HSI983034 ICE983034 IMA983034 IVW983034 JFS983034 JPO983034 JZK983034 KJG983034 KTC983034 LCY983034 LMU983034 LWQ983034 MGM983034 MQI983034 NAE983034 NKA983034 NTW983034 ODS983034 ONO983034 OXK983034 PHG983034 PRC983034 QAY983034 QKU983034 QUQ983034 REM983034 ROI983034 RYE983034 SIA983034 SRW983034 TBS983034 TLO983034 TVK983034 UFG983034 UPC983034 UYY983034 VIU983034 VSQ983034 WCM983034 WMI983034 WWE983034 VRZ983028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C65625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C131161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C196697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C262233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C327769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C393305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C458841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C524377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C589913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C655449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C720985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C786521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C852057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C917593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C983129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PGP983028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M65625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M131161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M196697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M262233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M327769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M393305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M458841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M524377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M589913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M655449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M720985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M786521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M852057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M917593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M983129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 KIP983028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W65625 JS65532 TO65532 ADK65532 ANG65532 AXC65532 BGY65532 BQU65532 CAQ65532 CKM65532 CUI65532 DEE65532 DOA65532 DXW65532 EHS65532 ERO65532 FBK65532 FLG65532 FVC65532 GEY65532 GOU65532 GYQ65532 HIM65532 HSI65532 ICE65532 IMA65532 IVW65532 JFS65532 JPO65532 JZK65532 KJG65532 KTC65532 LCY65532 LMU65532 LWQ65532 MGM65532 MQI65532 NAE65532 NKA65532 NTW65532 ODS65532 ONO65532 OXK65532 PHG65532 PRC65532 QAY65532 QKU65532 QUQ65532 REM65532 ROI65532 RYE65532 SIA65532 SRW65532 TBS65532 TLO65532 TVK65532 UFG65532 UPC65532 UYY65532 VIU65532 VSQ65532 WCM65532 WMI65532 WWE65532 W131161 JS131068 TO131068 ADK131068 ANG131068 AXC131068 BGY131068 BQU131068 CAQ131068 CKM131068 CUI131068 DEE131068 DOA131068 DXW131068 EHS131068 ERO131068 FBK131068 FLG131068 FVC131068 GEY131068 GOU131068 GYQ131068 HIM131068 HSI131068 ICE131068 IMA131068 IVW131068 JFS131068 JPO131068 JZK131068 KJG131068 KTC131068 LCY131068 LMU131068 LWQ131068 MGM131068 MQI131068 NAE131068 NKA131068 NTW131068 ODS131068 ONO131068 OXK131068 PHG131068 PRC131068 QAY131068 QKU131068 QUQ131068 REM131068 ROI131068 RYE131068 SIA131068 SRW131068 TBS131068 TLO131068 TVK131068 UFG131068 UPC131068 UYY131068 VIU131068 VSQ131068 WCM131068 WMI131068 WWE131068 W196697 JS196604 TO196604 ADK196604 ANG196604 AXC196604 BGY196604 BQU196604 CAQ196604 CKM196604 CUI196604 DEE196604 DOA196604 DXW196604 EHS196604 ERO196604 FBK196604 FLG196604 FVC196604 GEY196604 GOU196604 GYQ196604 HIM196604 HSI196604 ICE196604 IMA196604 IVW196604 JFS196604 JPO196604 JZK196604 KJG196604 KTC196604 LCY196604 LMU196604 LWQ196604 MGM196604 MQI196604 NAE196604 NKA196604 NTW196604 ODS196604 ONO196604 OXK196604 PHG196604 PRC196604 QAY196604 QKU196604 QUQ196604 REM196604 ROI196604 RYE196604 SIA196604 SRW196604 TBS196604 TLO196604 TVK196604 UFG196604 UPC196604 UYY196604 VIU196604 VSQ196604 WCM196604 WMI196604 WWE196604 W262233 JS262140 TO262140 ADK262140 ANG262140 AXC262140 BGY262140 BQU262140 CAQ262140 CKM262140 CUI262140 DEE262140 DOA262140 DXW262140 EHS262140 ERO262140 FBK262140 FLG262140 FVC262140 GEY262140 GOU262140 GYQ262140 HIM262140 HSI262140 ICE262140 IMA262140 IVW262140 JFS262140 JPO262140 JZK262140 KJG262140 KTC262140 LCY262140 LMU262140 LWQ262140 MGM262140 MQI262140 NAE262140 NKA262140 NTW262140 ODS262140 ONO262140 OXK262140 PHG262140 PRC262140 QAY262140 QKU262140 QUQ262140 REM262140 ROI262140 RYE262140 SIA262140 SRW262140 TBS262140 TLO262140 TVK262140 UFG262140 UPC262140 UYY262140 VIU262140 VSQ262140 WCM262140 WMI262140 WWE262140 W327769 JS327676 TO327676 ADK327676 ANG327676 AXC327676 BGY327676 BQU327676 CAQ327676 CKM327676 CUI327676 DEE327676 DOA327676 DXW327676 EHS327676 ERO327676 FBK327676 FLG327676 FVC327676 GEY327676 GOU327676 GYQ327676 HIM327676 HSI327676 ICE327676 IMA327676 IVW327676 JFS327676 JPO327676 JZK327676 KJG327676 KTC327676 LCY327676 LMU327676 LWQ327676 MGM327676 MQI327676 NAE327676 NKA327676 NTW327676 ODS327676 ONO327676 OXK327676 PHG327676 PRC327676 QAY327676 QKU327676 QUQ327676 REM327676 ROI327676 RYE327676 SIA327676 SRW327676 TBS327676 TLO327676 TVK327676 UFG327676 UPC327676 UYY327676 VIU327676 VSQ327676 WCM327676 WMI327676 WWE327676 W393305 JS393212 TO393212 ADK393212 ANG393212 AXC393212 BGY393212 BQU393212 CAQ393212 CKM393212 CUI393212 DEE393212 DOA393212 DXW393212 EHS393212 ERO393212 FBK393212 FLG393212 FVC393212 GEY393212 GOU393212 GYQ393212 HIM393212 HSI393212 ICE393212 IMA393212 IVW393212 JFS393212 JPO393212 JZK393212 KJG393212 KTC393212 LCY393212 LMU393212 LWQ393212 MGM393212 MQI393212 NAE393212 NKA393212 NTW393212 ODS393212 ONO393212 OXK393212 PHG393212 PRC393212 QAY393212 QKU393212 QUQ393212 REM393212 ROI393212 RYE393212 SIA393212 SRW393212 TBS393212 TLO393212 TVK393212 UFG393212 UPC393212 UYY393212 VIU393212 VSQ393212 WCM393212 WMI393212 WWE393212 W458841 JS458748 TO458748 ADK458748 ANG458748 AXC458748 BGY458748 BQU458748 CAQ458748 CKM458748 CUI458748 DEE458748 DOA458748 DXW458748 EHS458748 ERO458748 FBK458748 FLG458748 FVC458748 GEY458748 GOU458748 GYQ458748 HIM458748 HSI458748 ICE458748 IMA458748 IVW458748 JFS458748 JPO458748 JZK458748 KJG458748 KTC458748 LCY458748 LMU458748 LWQ458748 MGM458748 MQI458748 NAE458748 NKA458748 NTW458748 ODS458748 ONO458748 OXK458748 PHG458748 PRC458748 QAY458748 QKU458748 QUQ458748 REM458748 ROI458748 RYE458748 SIA458748 SRW458748 TBS458748 TLO458748 TVK458748 UFG458748 UPC458748 UYY458748 VIU458748 VSQ458748 WCM458748 WMI458748 WWE458748 W524377 JS524284 TO524284 ADK524284 ANG524284 AXC524284 BGY524284 BQU524284 CAQ524284 CKM524284 CUI524284 DEE524284 DOA524284 DXW524284 EHS524284 ERO524284 FBK524284 FLG524284 FVC524284 GEY524284 GOU524284 GYQ524284 HIM524284 HSI524284 ICE524284 IMA524284 IVW524284 JFS524284 JPO524284 JZK524284 KJG524284 KTC524284 LCY524284 LMU524284 LWQ524284 MGM524284 MQI524284 NAE524284 NKA524284 NTW524284 ODS524284 ONO524284 OXK524284 PHG524284 PRC524284 QAY524284 QKU524284 QUQ524284 REM524284 ROI524284 RYE524284 SIA524284 SRW524284 TBS524284 TLO524284 TVK524284 UFG524284 UPC524284 UYY524284 VIU524284 VSQ524284 WCM524284 WMI524284 WWE524284 W589913 JS589820 TO589820 ADK589820 ANG589820 AXC589820 BGY589820 BQU589820 CAQ589820 CKM589820 CUI589820 DEE589820 DOA589820 DXW589820 EHS589820 ERO589820 FBK589820 FLG589820 FVC589820 GEY589820 GOU589820 GYQ589820 HIM589820 HSI589820 ICE589820 IMA589820 IVW589820 JFS589820 JPO589820 JZK589820 KJG589820 KTC589820 LCY589820 LMU589820 LWQ589820 MGM589820 MQI589820 NAE589820 NKA589820 NTW589820 ODS589820 ONO589820 OXK589820 PHG589820 PRC589820 QAY589820 QKU589820 QUQ589820 REM589820 ROI589820 RYE589820 SIA589820 SRW589820 TBS589820 TLO589820 TVK589820 UFG589820 UPC589820 UYY589820 VIU589820 VSQ589820 WCM589820 WMI589820 WWE589820 W655449 JS655356 TO655356 ADK655356 ANG655356 AXC655356 BGY655356 BQU655356 CAQ655356 CKM655356 CUI655356 DEE655356 DOA655356 DXW655356 EHS655356 ERO655356 FBK655356 FLG655356 FVC655356 GEY655356 GOU655356 GYQ655356 HIM655356 HSI655356 ICE655356 IMA655356 IVW655356 JFS655356 JPO655356 JZK655356 KJG655356 KTC655356 LCY655356 LMU655356 LWQ655356 MGM655356 MQI655356 NAE655356 NKA655356 NTW655356 ODS655356 ONO655356 OXK655356 PHG655356 PRC655356 QAY655356 QKU655356 QUQ655356 REM655356 ROI655356 RYE655356 SIA655356 SRW655356 TBS655356 TLO655356 TVK655356 UFG655356 UPC655356 UYY655356 VIU655356 VSQ655356 WCM655356 WMI655356 WWE655356 W720985 JS720892 TO720892 ADK720892 ANG720892 AXC720892 BGY720892 BQU720892 CAQ720892 CKM720892 CUI720892 DEE720892 DOA720892 DXW720892 EHS720892 ERO720892 FBK720892 FLG720892 FVC720892 GEY720892 GOU720892 GYQ720892 HIM720892 HSI720892 ICE720892 IMA720892 IVW720892 JFS720892 JPO720892 JZK720892 KJG720892 KTC720892 LCY720892 LMU720892 LWQ720892 MGM720892 MQI720892 NAE720892 NKA720892 NTW720892 ODS720892 ONO720892 OXK720892 PHG720892 PRC720892 QAY720892 QKU720892 QUQ720892 REM720892 ROI720892 RYE720892 SIA720892 SRW720892 TBS720892 TLO720892 TVK720892 UFG720892 UPC720892 UYY720892 VIU720892 VSQ720892 WCM720892 WMI720892 WWE720892 W786521 JS786428 TO786428 ADK786428 ANG786428 AXC786428 BGY786428 BQU786428 CAQ786428 CKM786428 CUI786428 DEE786428 DOA786428 DXW786428 EHS786428 ERO786428 FBK786428 FLG786428 FVC786428 GEY786428 GOU786428 GYQ786428 HIM786428 HSI786428 ICE786428 IMA786428 IVW786428 JFS786428 JPO786428 JZK786428 KJG786428 KTC786428 LCY786428 LMU786428 LWQ786428 MGM786428 MQI786428 NAE786428 NKA786428 NTW786428 ODS786428 ONO786428 OXK786428 PHG786428 PRC786428 QAY786428 QKU786428 QUQ786428 REM786428 ROI786428 RYE786428 SIA786428 SRW786428 TBS786428 TLO786428 TVK786428 UFG786428 UPC786428 UYY786428 VIU786428 VSQ786428 WCM786428 WMI786428 WWE786428 W852057 JS851964 TO851964 ADK851964 ANG851964 AXC851964 BGY851964 BQU851964 CAQ851964 CKM851964 CUI851964 DEE851964 DOA851964 DXW851964 EHS851964 ERO851964 FBK851964 FLG851964 FVC851964 GEY851964 GOU851964 GYQ851964 HIM851964 HSI851964 ICE851964 IMA851964 IVW851964 JFS851964 JPO851964 JZK851964 KJG851964 KTC851964 LCY851964 LMU851964 LWQ851964 MGM851964 MQI851964 NAE851964 NKA851964 NTW851964 ODS851964 ONO851964 OXK851964 PHG851964 PRC851964 QAY851964 QKU851964 QUQ851964 REM851964 ROI851964 RYE851964 SIA851964 SRW851964 TBS851964 TLO851964 TVK851964 UFG851964 UPC851964 UYY851964 VIU851964 VSQ851964 WCM851964 WMI851964 WWE851964 W917593 JS917500 TO917500 ADK917500 ANG917500 AXC917500 BGY917500 BQU917500 CAQ917500 CKM917500 CUI917500 DEE917500 DOA917500 DXW917500 EHS917500 ERO917500 FBK917500 FLG917500 FVC917500 GEY917500 GOU917500 GYQ917500 HIM917500 HSI917500 ICE917500 IMA917500 IVW917500 JFS917500 JPO917500 JZK917500 KJG917500 KTC917500 LCY917500 LMU917500 LWQ917500 MGM917500 MQI917500 NAE917500 NKA917500 NTW917500 ODS917500 ONO917500 OXK917500 PHG917500 PRC917500 QAY917500 QKU917500 QUQ917500 REM917500 ROI917500 RYE917500 SIA917500 SRW917500 TBS917500 TLO917500 TVK917500 UFG917500 UPC917500 UYY917500 VIU917500 VSQ917500 WCM917500 WMI917500 WWE917500 W983129 JS983036 TO983036 ADK983036 ANG983036 AXC983036 BGY983036 BQU983036 CAQ983036 CKM983036 CUI983036 DEE983036 DOA983036 DXW983036 EHS983036 ERO983036 FBK983036 FLG983036 FVC983036 GEY983036 GOU983036 GYQ983036 HIM983036 HSI983036 ICE983036 IMA983036 IVW983036 JFS983036 JPO983036 JZK983036 KJG983036 KTC983036 LCY983036 LMU983036 LWQ983036 MGM983036 MQI983036 NAE983036 NKA983036 NTW983036 ODS983036 ONO983036 OXK983036 PHG983036 PRC983036 QAY983036 QKU983036 QUQ983036 REM983036 ROI983036 RYE983036 SIA983036 SRW983036 TBS983036 TLO983036 TVK983036 UFG983036 UPC983036 UYY983036 VIU983036 VSQ983036 WCM983036 WMI983036 WWE983036 TUT983028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C65627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C131163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C196699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C262235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C327771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C393307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C458843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C524379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C589915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C655451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C720987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C786523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C852059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C917595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C983131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PQL983028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M65627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M131163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M196699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M262235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M327771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M393307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M458843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M524379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M589915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M655451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M720987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M786523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M852059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M917595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M983131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KSL983028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W65627 JS65534 TO65534 ADK65534 ANG65534 AXC65534 BGY65534 BQU65534 CAQ65534 CKM65534 CUI65534 DEE65534 DOA65534 DXW65534 EHS65534 ERO65534 FBK65534 FLG65534 FVC65534 GEY65534 GOU65534 GYQ65534 HIM65534 HSI65534 ICE65534 IMA65534 IVW65534 JFS65534 JPO65534 JZK65534 KJG65534 KTC65534 LCY65534 LMU65534 LWQ65534 MGM65534 MQI65534 NAE65534 NKA65534 NTW65534 ODS65534 ONO65534 OXK65534 PHG65534 PRC65534 QAY65534 QKU65534 QUQ65534 REM65534 ROI65534 RYE65534 SIA65534 SRW65534 TBS65534 TLO65534 TVK65534 UFG65534 UPC65534 UYY65534 VIU65534 VSQ65534 WCM65534 WMI65534 WWE65534 W131163 JS131070 TO131070 ADK131070 ANG131070 AXC131070 BGY131070 BQU131070 CAQ131070 CKM131070 CUI131070 DEE131070 DOA131070 DXW131070 EHS131070 ERO131070 FBK131070 FLG131070 FVC131070 GEY131070 GOU131070 GYQ131070 HIM131070 HSI131070 ICE131070 IMA131070 IVW131070 JFS131070 JPO131070 JZK131070 KJG131070 KTC131070 LCY131070 LMU131070 LWQ131070 MGM131070 MQI131070 NAE131070 NKA131070 NTW131070 ODS131070 ONO131070 OXK131070 PHG131070 PRC131070 QAY131070 QKU131070 QUQ131070 REM131070 ROI131070 RYE131070 SIA131070 SRW131070 TBS131070 TLO131070 TVK131070 UFG131070 UPC131070 UYY131070 VIU131070 VSQ131070 WCM131070 WMI131070 WWE131070 W196699 JS196606 TO196606 ADK196606 ANG196606 AXC196606 BGY196606 BQU196606 CAQ196606 CKM196606 CUI196606 DEE196606 DOA196606 DXW196606 EHS196606 ERO196606 FBK196606 FLG196606 FVC196606 GEY196606 GOU196606 GYQ196606 HIM196606 HSI196606 ICE196606 IMA196606 IVW196606 JFS196606 JPO196606 JZK196606 KJG196606 KTC196606 LCY196606 LMU196606 LWQ196606 MGM196606 MQI196606 NAE196606 NKA196606 NTW196606 ODS196606 ONO196606 OXK196606 PHG196606 PRC196606 QAY196606 QKU196606 QUQ196606 REM196606 ROI196606 RYE196606 SIA196606 SRW196606 TBS196606 TLO196606 TVK196606 UFG196606 UPC196606 UYY196606 VIU196606 VSQ196606 WCM196606 WMI196606 WWE196606 W262235 JS262142 TO262142 ADK262142 ANG262142 AXC262142 BGY262142 BQU262142 CAQ262142 CKM262142 CUI262142 DEE262142 DOA262142 DXW262142 EHS262142 ERO262142 FBK262142 FLG262142 FVC262142 GEY262142 GOU262142 GYQ262142 HIM262142 HSI262142 ICE262142 IMA262142 IVW262142 JFS262142 JPO262142 JZK262142 KJG262142 KTC262142 LCY262142 LMU262142 LWQ262142 MGM262142 MQI262142 NAE262142 NKA262142 NTW262142 ODS262142 ONO262142 OXK262142 PHG262142 PRC262142 QAY262142 QKU262142 QUQ262142 REM262142 ROI262142 RYE262142 SIA262142 SRW262142 TBS262142 TLO262142 TVK262142 UFG262142 UPC262142 UYY262142 VIU262142 VSQ262142 WCM262142 WMI262142 WWE262142 W327771 JS327678 TO327678 ADK327678 ANG327678 AXC327678 BGY327678 BQU327678 CAQ327678 CKM327678 CUI327678 DEE327678 DOA327678 DXW327678 EHS327678 ERO327678 FBK327678 FLG327678 FVC327678 GEY327678 GOU327678 GYQ327678 HIM327678 HSI327678 ICE327678 IMA327678 IVW327678 JFS327678 JPO327678 JZK327678 KJG327678 KTC327678 LCY327678 LMU327678 LWQ327678 MGM327678 MQI327678 NAE327678 NKA327678 NTW327678 ODS327678 ONO327678 OXK327678 PHG327678 PRC327678 QAY327678 QKU327678 QUQ327678 REM327678 ROI327678 RYE327678 SIA327678 SRW327678 TBS327678 TLO327678 TVK327678 UFG327678 UPC327678 UYY327678 VIU327678 VSQ327678 WCM327678 WMI327678 WWE327678 W393307 JS393214 TO393214 ADK393214 ANG393214 AXC393214 BGY393214 BQU393214 CAQ393214 CKM393214 CUI393214 DEE393214 DOA393214 DXW393214 EHS393214 ERO393214 FBK393214 FLG393214 FVC393214 GEY393214 GOU393214 GYQ393214 HIM393214 HSI393214 ICE393214 IMA393214 IVW393214 JFS393214 JPO393214 JZK393214 KJG393214 KTC393214 LCY393214 LMU393214 LWQ393214 MGM393214 MQI393214 NAE393214 NKA393214 NTW393214 ODS393214 ONO393214 OXK393214 PHG393214 PRC393214 QAY393214 QKU393214 QUQ393214 REM393214 ROI393214 RYE393214 SIA393214 SRW393214 TBS393214 TLO393214 TVK393214 UFG393214 UPC393214 UYY393214 VIU393214 VSQ393214 WCM393214 WMI393214 WWE393214 W458843 JS458750 TO458750 ADK458750 ANG458750 AXC458750 BGY458750 BQU458750 CAQ458750 CKM458750 CUI458750 DEE458750 DOA458750 DXW458750 EHS458750 ERO458750 FBK458750 FLG458750 FVC458750 GEY458750 GOU458750 GYQ458750 HIM458750 HSI458750 ICE458750 IMA458750 IVW458750 JFS458750 JPO458750 JZK458750 KJG458750 KTC458750 LCY458750 LMU458750 LWQ458750 MGM458750 MQI458750 NAE458750 NKA458750 NTW458750 ODS458750 ONO458750 OXK458750 PHG458750 PRC458750 QAY458750 QKU458750 QUQ458750 REM458750 ROI458750 RYE458750 SIA458750 SRW458750 TBS458750 TLO458750 TVK458750 UFG458750 UPC458750 UYY458750 VIU458750 VSQ458750 WCM458750 WMI458750 WWE458750 W524379 JS524286 TO524286 ADK524286 ANG524286 AXC524286 BGY524286 BQU524286 CAQ524286 CKM524286 CUI524286 DEE524286 DOA524286 DXW524286 EHS524286 ERO524286 FBK524286 FLG524286 FVC524286 GEY524286 GOU524286 GYQ524286 HIM524286 HSI524286 ICE524286 IMA524286 IVW524286 JFS524286 JPO524286 JZK524286 KJG524286 KTC524286 LCY524286 LMU524286 LWQ524286 MGM524286 MQI524286 NAE524286 NKA524286 NTW524286 ODS524286 ONO524286 OXK524286 PHG524286 PRC524286 QAY524286 QKU524286 QUQ524286 REM524286 ROI524286 RYE524286 SIA524286 SRW524286 TBS524286 TLO524286 TVK524286 UFG524286 UPC524286 UYY524286 VIU524286 VSQ524286 WCM524286 WMI524286 WWE524286 W589915 JS589822 TO589822 ADK589822 ANG589822 AXC589822 BGY589822 BQU589822 CAQ589822 CKM589822 CUI589822 DEE589822 DOA589822 DXW589822 EHS589822 ERO589822 FBK589822 FLG589822 FVC589822 GEY589822 GOU589822 GYQ589822 HIM589822 HSI589822 ICE589822 IMA589822 IVW589822 JFS589822 JPO589822 JZK589822 KJG589822 KTC589822 LCY589822 LMU589822 LWQ589822 MGM589822 MQI589822 NAE589822 NKA589822 NTW589822 ODS589822 ONO589822 OXK589822 PHG589822 PRC589822 QAY589822 QKU589822 QUQ589822 REM589822 ROI589822 RYE589822 SIA589822 SRW589822 TBS589822 TLO589822 TVK589822 UFG589822 UPC589822 UYY589822 VIU589822 VSQ589822 WCM589822 WMI589822 WWE589822 W655451 JS655358 TO655358 ADK655358 ANG655358 AXC655358 BGY655358 BQU655358 CAQ655358 CKM655358 CUI655358 DEE655358 DOA655358 DXW655358 EHS655358 ERO655358 FBK655358 FLG655358 FVC655358 GEY655358 GOU655358 GYQ655358 HIM655358 HSI655358 ICE655358 IMA655358 IVW655358 JFS655358 JPO655358 JZK655358 KJG655358 KTC655358 LCY655358 LMU655358 LWQ655358 MGM655358 MQI655358 NAE655358 NKA655358 NTW655358 ODS655358 ONO655358 OXK655358 PHG655358 PRC655358 QAY655358 QKU655358 QUQ655358 REM655358 ROI655358 RYE655358 SIA655358 SRW655358 TBS655358 TLO655358 TVK655358 UFG655358 UPC655358 UYY655358 VIU655358 VSQ655358 WCM655358 WMI655358 WWE655358 W720987 JS720894 TO720894 ADK720894 ANG720894 AXC720894 BGY720894 BQU720894 CAQ720894 CKM720894 CUI720894 DEE720894 DOA720894 DXW720894 EHS720894 ERO720894 FBK720894 FLG720894 FVC720894 GEY720894 GOU720894 GYQ720894 HIM720894 HSI720894 ICE720894 IMA720894 IVW720894 JFS720894 JPO720894 JZK720894 KJG720894 KTC720894 LCY720894 LMU720894 LWQ720894 MGM720894 MQI720894 NAE720894 NKA720894 NTW720894 ODS720894 ONO720894 OXK720894 PHG720894 PRC720894 QAY720894 QKU720894 QUQ720894 REM720894 ROI720894 RYE720894 SIA720894 SRW720894 TBS720894 TLO720894 TVK720894 UFG720894 UPC720894 UYY720894 VIU720894 VSQ720894 WCM720894 WMI720894 WWE720894 W786523 JS786430 TO786430 ADK786430 ANG786430 AXC786430 BGY786430 BQU786430 CAQ786430 CKM786430 CUI786430 DEE786430 DOA786430 DXW786430 EHS786430 ERO786430 FBK786430 FLG786430 FVC786430 GEY786430 GOU786430 GYQ786430 HIM786430 HSI786430 ICE786430 IMA786430 IVW786430 JFS786430 JPO786430 JZK786430 KJG786430 KTC786430 LCY786430 LMU786430 LWQ786430 MGM786430 MQI786430 NAE786430 NKA786430 NTW786430 ODS786430 ONO786430 OXK786430 PHG786430 PRC786430 QAY786430 QKU786430 QUQ786430 REM786430 ROI786430 RYE786430 SIA786430 SRW786430 TBS786430 TLO786430 TVK786430 UFG786430 UPC786430 UYY786430 VIU786430 VSQ786430 WCM786430 WMI786430 WWE786430 W852059 JS851966 TO851966 ADK851966 ANG851966 AXC851966 BGY851966 BQU851966 CAQ851966 CKM851966 CUI851966 DEE851966 DOA851966 DXW851966 EHS851966 ERO851966 FBK851966 FLG851966 FVC851966 GEY851966 GOU851966 GYQ851966 HIM851966 HSI851966 ICE851966 IMA851966 IVW851966 JFS851966 JPO851966 JZK851966 KJG851966 KTC851966 LCY851966 LMU851966 LWQ851966 MGM851966 MQI851966 NAE851966 NKA851966 NTW851966 ODS851966 ONO851966 OXK851966 PHG851966 PRC851966 QAY851966 QKU851966 QUQ851966 REM851966 ROI851966 RYE851966 SIA851966 SRW851966 TBS851966 TLO851966 TVK851966 UFG851966 UPC851966 UYY851966 VIU851966 VSQ851966 WCM851966 WMI851966 WWE851966 W917595 JS917502 TO917502 ADK917502 ANG917502 AXC917502 BGY917502 BQU917502 CAQ917502 CKM917502 CUI917502 DEE917502 DOA917502 DXW917502 EHS917502 ERO917502 FBK917502 FLG917502 FVC917502 GEY917502 GOU917502 GYQ917502 HIM917502 HSI917502 ICE917502 IMA917502 IVW917502 JFS917502 JPO917502 JZK917502 KJG917502 KTC917502 LCY917502 LMU917502 LWQ917502 MGM917502 MQI917502 NAE917502 NKA917502 NTW917502 ODS917502 ONO917502 OXK917502 PHG917502 PRC917502 QAY917502 QKU917502 QUQ917502 REM917502 ROI917502 RYE917502 SIA917502 SRW917502 TBS917502 TLO917502 TVK917502 UFG917502 UPC917502 UYY917502 VIU917502 VSQ917502 WCM917502 WMI917502 WWE917502 W983131 JS983038 TO983038 ADK983038 ANG983038 AXC983038 BGY983038 BQU983038 CAQ983038 CKM983038 CUI983038 DEE983038 DOA983038 DXW983038 EHS983038 ERO983038 FBK983038 FLG983038 FVC983038 GEY983038 GOU983038 GYQ983038 HIM983038 HSI983038 ICE983038 IMA983038 IVW983038 JFS983038 JPO983038 JZK983038 KJG983038 KTC983038 LCY983038 LMU983038 LWQ983038 MGM983038 MQI983038 NAE983038 NKA983038 NTW983038 ODS983038 ONO983038 OXK983038 PHG983038 PRC983038 QAY983038 QKU983038 QUQ983038 REM983038 ROI983038 RYE983038 SIA983038 SRW983038 TBS983038 TLO983038 TVK983038 UFG983038 UPC983038 UYY983038 VIU983038 VSQ983038 WCM983038 WMI983038 WWE983038 UEP983028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C65629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C131165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C196701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C262237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C327773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C393309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C458845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C524381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C589917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C655453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C720989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C786525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C852061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C917597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C983133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QAH983028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M65629 JJ65536 TF65536 ADB65536 AMX65536 AWT65536 BGP65536 BQL65536 CAH65536 CKD65536 CTZ65536 DDV65536 DNR65536 DXN65536 EHJ65536 ERF65536 FBB65536 FKX65536 FUT65536 GEP65536 GOL65536 GYH65536 HID65536 HRZ65536 IBV65536 ILR65536 IVN65536 JFJ65536 JPF65536 JZB65536 KIX65536 KST65536 LCP65536 LML65536 LWH65536 MGD65536 MPZ65536 MZV65536 NJR65536 NTN65536 ODJ65536 ONF65536 OXB65536 PGX65536 PQT65536 QAP65536 QKL65536 QUH65536 RED65536 RNZ65536 RXV65536 SHR65536 SRN65536 TBJ65536 TLF65536 TVB65536 UEX65536 UOT65536 UYP65536 VIL65536 VSH65536 WCD65536 WLZ65536 WVV65536 M131165 JJ131072 TF131072 ADB131072 AMX131072 AWT131072 BGP131072 BQL131072 CAH131072 CKD131072 CTZ131072 DDV131072 DNR131072 DXN131072 EHJ131072 ERF131072 FBB131072 FKX131072 FUT131072 GEP131072 GOL131072 GYH131072 HID131072 HRZ131072 IBV131072 ILR131072 IVN131072 JFJ131072 JPF131072 JZB131072 KIX131072 KST131072 LCP131072 LML131072 LWH131072 MGD131072 MPZ131072 MZV131072 NJR131072 NTN131072 ODJ131072 ONF131072 OXB131072 PGX131072 PQT131072 QAP131072 QKL131072 QUH131072 RED131072 RNZ131072 RXV131072 SHR131072 SRN131072 TBJ131072 TLF131072 TVB131072 UEX131072 UOT131072 UYP131072 VIL131072 VSH131072 WCD131072 WLZ131072 WVV131072 M196701 JJ196608 TF196608 ADB196608 AMX196608 AWT196608 BGP196608 BQL196608 CAH196608 CKD196608 CTZ196608 DDV196608 DNR196608 DXN196608 EHJ196608 ERF196608 FBB196608 FKX196608 FUT196608 GEP196608 GOL196608 GYH196608 HID196608 HRZ196608 IBV196608 ILR196608 IVN196608 JFJ196608 JPF196608 JZB196608 KIX196608 KST196608 LCP196608 LML196608 LWH196608 MGD196608 MPZ196608 MZV196608 NJR196608 NTN196608 ODJ196608 ONF196608 OXB196608 PGX196608 PQT196608 QAP196608 QKL196608 QUH196608 RED196608 RNZ196608 RXV196608 SHR196608 SRN196608 TBJ196608 TLF196608 TVB196608 UEX196608 UOT196608 UYP196608 VIL196608 VSH196608 WCD196608 WLZ196608 WVV196608 M262237 JJ262144 TF262144 ADB262144 AMX262144 AWT262144 BGP262144 BQL262144 CAH262144 CKD262144 CTZ262144 DDV262144 DNR262144 DXN262144 EHJ262144 ERF262144 FBB262144 FKX262144 FUT262144 GEP262144 GOL262144 GYH262144 HID262144 HRZ262144 IBV262144 ILR262144 IVN262144 JFJ262144 JPF262144 JZB262144 KIX262144 KST262144 LCP262144 LML262144 LWH262144 MGD262144 MPZ262144 MZV262144 NJR262144 NTN262144 ODJ262144 ONF262144 OXB262144 PGX262144 PQT262144 QAP262144 QKL262144 QUH262144 RED262144 RNZ262144 RXV262144 SHR262144 SRN262144 TBJ262144 TLF262144 TVB262144 UEX262144 UOT262144 UYP262144 VIL262144 VSH262144 WCD262144 WLZ262144 WVV262144 M327773 JJ327680 TF327680 ADB327680 AMX327680 AWT327680 BGP327680 BQL327680 CAH327680 CKD327680 CTZ327680 DDV327680 DNR327680 DXN327680 EHJ327680 ERF327680 FBB327680 FKX327680 FUT327680 GEP327680 GOL327680 GYH327680 HID327680 HRZ327680 IBV327680 ILR327680 IVN327680 JFJ327680 JPF327680 JZB327680 KIX327680 KST327680 LCP327680 LML327680 LWH327680 MGD327680 MPZ327680 MZV327680 NJR327680 NTN327680 ODJ327680 ONF327680 OXB327680 PGX327680 PQT327680 QAP327680 QKL327680 QUH327680 RED327680 RNZ327680 RXV327680 SHR327680 SRN327680 TBJ327680 TLF327680 TVB327680 UEX327680 UOT327680 UYP327680 VIL327680 VSH327680 WCD327680 WLZ327680 WVV327680 M393309 JJ393216 TF393216 ADB393216 AMX393216 AWT393216 BGP393216 BQL393216 CAH393216 CKD393216 CTZ393216 DDV393216 DNR393216 DXN393216 EHJ393216 ERF393216 FBB393216 FKX393216 FUT393216 GEP393216 GOL393216 GYH393216 HID393216 HRZ393216 IBV393216 ILR393216 IVN393216 JFJ393216 JPF393216 JZB393216 KIX393216 KST393216 LCP393216 LML393216 LWH393216 MGD393216 MPZ393216 MZV393216 NJR393216 NTN393216 ODJ393216 ONF393216 OXB393216 PGX393216 PQT393216 QAP393216 QKL393216 QUH393216 RED393216 RNZ393216 RXV393216 SHR393216 SRN393216 TBJ393216 TLF393216 TVB393216 UEX393216 UOT393216 UYP393216 VIL393216 VSH393216 WCD393216 WLZ393216 WVV393216 M458845 JJ458752 TF458752 ADB458752 AMX458752 AWT458752 BGP458752 BQL458752 CAH458752 CKD458752 CTZ458752 DDV458752 DNR458752 DXN458752 EHJ458752 ERF458752 FBB458752 FKX458752 FUT458752 GEP458752 GOL458752 GYH458752 HID458752 HRZ458752 IBV458752 ILR458752 IVN458752 JFJ458752 JPF458752 JZB458752 KIX458752 KST458752 LCP458752 LML458752 LWH458752 MGD458752 MPZ458752 MZV458752 NJR458752 NTN458752 ODJ458752 ONF458752 OXB458752 PGX458752 PQT458752 QAP458752 QKL458752 QUH458752 RED458752 RNZ458752 RXV458752 SHR458752 SRN458752 TBJ458752 TLF458752 TVB458752 UEX458752 UOT458752 UYP458752 VIL458752 VSH458752 WCD458752 WLZ458752 WVV458752 M524381 JJ524288 TF524288 ADB524288 AMX524288 AWT524288 BGP524288 BQL524288 CAH524288 CKD524288 CTZ524288 DDV524288 DNR524288 DXN524288 EHJ524288 ERF524288 FBB524288 FKX524288 FUT524288 GEP524288 GOL524288 GYH524288 HID524288 HRZ524288 IBV524288 ILR524288 IVN524288 JFJ524288 JPF524288 JZB524288 KIX524288 KST524288 LCP524288 LML524288 LWH524288 MGD524288 MPZ524288 MZV524288 NJR524288 NTN524288 ODJ524288 ONF524288 OXB524288 PGX524288 PQT524288 QAP524288 QKL524288 QUH524288 RED524288 RNZ524288 RXV524288 SHR524288 SRN524288 TBJ524288 TLF524288 TVB524288 UEX524288 UOT524288 UYP524288 VIL524288 VSH524288 WCD524288 WLZ524288 WVV524288 M589917 JJ589824 TF589824 ADB589824 AMX589824 AWT589824 BGP589824 BQL589824 CAH589824 CKD589824 CTZ589824 DDV589824 DNR589824 DXN589824 EHJ589824 ERF589824 FBB589824 FKX589824 FUT589824 GEP589824 GOL589824 GYH589824 HID589824 HRZ589824 IBV589824 ILR589824 IVN589824 JFJ589824 JPF589824 JZB589824 KIX589824 KST589824 LCP589824 LML589824 LWH589824 MGD589824 MPZ589824 MZV589824 NJR589824 NTN589824 ODJ589824 ONF589824 OXB589824 PGX589824 PQT589824 QAP589824 QKL589824 QUH589824 RED589824 RNZ589824 RXV589824 SHR589824 SRN589824 TBJ589824 TLF589824 TVB589824 UEX589824 UOT589824 UYP589824 VIL589824 VSH589824 WCD589824 WLZ589824 WVV589824 M655453 JJ655360 TF655360 ADB655360 AMX655360 AWT655360 BGP655360 BQL655360 CAH655360 CKD655360 CTZ655360 DDV655360 DNR655360 DXN655360 EHJ655360 ERF655360 FBB655360 FKX655360 FUT655360 GEP655360 GOL655360 GYH655360 HID655360 HRZ655360 IBV655360 ILR655360 IVN655360 JFJ655360 JPF655360 JZB655360 KIX655360 KST655360 LCP655360 LML655360 LWH655360 MGD655360 MPZ655360 MZV655360 NJR655360 NTN655360 ODJ655360 ONF655360 OXB655360 PGX655360 PQT655360 QAP655360 QKL655360 QUH655360 RED655360 RNZ655360 RXV655360 SHR655360 SRN655360 TBJ655360 TLF655360 TVB655360 UEX655360 UOT655360 UYP655360 VIL655360 VSH655360 WCD655360 WLZ655360 WVV655360 M720989 JJ720896 TF720896 ADB720896 AMX720896 AWT720896 BGP720896 BQL720896 CAH720896 CKD720896 CTZ720896 DDV720896 DNR720896 DXN720896 EHJ720896 ERF720896 FBB720896 FKX720896 FUT720896 GEP720896 GOL720896 GYH720896 HID720896 HRZ720896 IBV720896 ILR720896 IVN720896 JFJ720896 JPF720896 JZB720896 KIX720896 KST720896 LCP720896 LML720896 LWH720896 MGD720896 MPZ720896 MZV720896 NJR720896 NTN720896 ODJ720896 ONF720896 OXB720896 PGX720896 PQT720896 QAP720896 QKL720896 QUH720896 RED720896 RNZ720896 RXV720896 SHR720896 SRN720896 TBJ720896 TLF720896 TVB720896 UEX720896 UOT720896 UYP720896 VIL720896 VSH720896 WCD720896 WLZ720896 WVV720896 M786525 JJ786432 TF786432 ADB786432 AMX786432 AWT786432 BGP786432 BQL786432 CAH786432 CKD786432 CTZ786432 DDV786432 DNR786432 DXN786432 EHJ786432 ERF786432 FBB786432 FKX786432 FUT786432 GEP786432 GOL786432 GYH786432 HID786432 HRZ786432 IBV786432 ILR786432 IVN786432 JFJ786432 JPF786432 JZB786432 KIX786432 KST786432 LCP786432 LML786432 LWH786432 MGD786432 MPZ786432 MZV786432 NJR786432 NTN786432 ODJ786432 ONF786432 OXB786432 PGX786432 PQT786432 QAP786432 QKL786432 QUH786432 RED786432 RNZ786432 RXV786432 SHR786432 SRN786432 TBJ786432 TLF786432 TVB786432 UEX786432 UOT786432 UYP786432 VIL786432 VSH786432 WCD786432 WLZ786432 WVV786432 M852061 JJ851968 TF851968 ADB851968 AMX851968 AWT851968 BGP851968 BQL851968 CAH851968 CKD851968 CTZ851968 DDV851968 DNR851968 DXN851968 EHJ851968 ERF851968 FBB851968 FKX851968 FUT851968 GEP851968 GOL851968 GYH851968 HID851968 HRZ851968 IBV851968 ILR851968 IVN851968 JFJ851968 JPF851968 JZB851968 KIX851968 KST851968 LCP851968 LML851968 LWH851968 MGD851968 MPZ851968 MZV851968 NJR851968 NTN851968 ODJ851968 ONF851968 OXB851968 PGX851968 PQT851968 QAP851968 QKL851968 QUH851968 RED851968 RNZ851968 RXV851968 SHR851968 SRN851968 TBJ851968 TLF851968 TVB851968 UEX851968 UOT851968 UYP851968 VIL851968 VSH851968 WCD851968 WLZ851968 WVV851968 M917597 JJ917504 TF917504 ADB917504 AMX917504 AWT917504 BGP917504 BQL917504 CAH917504 CKD917504 CTZ917504 DDV917504 DNR917504 DXN917504 EHJ917504 ERF917504 FBB917504 FKX917504 FUT917504 GEP917504 GOL917504 GYH917504 HID917504 HRZ917504 IBV917504 ILR917504 IVN917504 JFJ917504 JPF917504 JZB917504 KIX917504 KST917504 LCP917504 LML917504 LWH917504 MGD917504 MPZ917504 MZV917504 NJR917504 NTN917504 ODJ917504 ONF917504 OXB917504 PGX917504 PQT917504 QAP917504 QKL917504 QUH917504 RED917504 RNZ917504 RXV917504 SHR917504 SRN917504 TBJ917504 TLF917504 TVB917504 UEX917504 UOT917504 UYP917504 VIL917504 VSH917504 WCD917504 WLZ917504 WVV917504 M983133 JJ983040 TF983040 ADB983040 AMX983040 AWT983040 BGP983040 BQL983040 CAH983040 CKD983040 CTZ983040 DDV983040 DNR983040 DXN983040 EHJ983040 ERF983040 FBB983040 FKX983040 FUT983040 GEP983040 GOL983040 GYH983040 HID983040 HRZ983040 IBV983040 ILR983040 IVN983040 JFJ983040 JPF983040 JZB983040 KIX983040 KST983040 LCP983040 LML983040 LWH983040 MGD983040 MPZ983040 MZV983040 NJR983040 NTN983040 ODJ983040 ONF983040 OXB983040 PGX983040 PQT983040 QAP983040 QKL983040 QUH983040 RED983040 RNZ983040 RXV983040 SHR983040 SRN983040 TBJ983040 TLF983040 TVB983040 UEX983040 UOT983040 UYP983040 VIL983040 VSH983040 WCD983040 WLZ983040 WVV983040 LCH983028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W65629 JS65536 TO65536 ADK65536 ANG65536 AXC65536 BGY65536 BQU65536 CAQ65536 CKM65536 CUI65536 DEE65536 DOA65536 DXW65536 EHS65536 ERO65536 FBK65536 FLG65536 FVC65536 GEY65536 GOU65536 GYQ65536 HIM65536 HSI65536 ICE65536 IMA65536 IVW65536 JFS65536 JPO65536 JZK65536 KJG65536 KTC65536 LCY65536 LMU65536 LWQ65536 MGM65536 MQI65536 NAE65536 NKA65536 NTW65536 ODS65536 ONO65536 OXK65536 PHG65536 PRC65536 QAY65536 QKU65536 QUQ65536 REM65536 ROI65536 RYE65536 SIA65536 SRW65536 TBS65536 TLO65536 TVK65536 UFG65536 UPC65536 UYY65536 VIU65536 VSQ65536 WCM65536 WMI65536 WWE65536 W131165 JS131072 TO131072 ADK131072 ANG131072 AXC131072 BGY131072 BQU131072 CAQ131072 CKM131072 CUI131072 DEE131072 DOA131072 DXW131072 EHS131072 ERO131072 FBK131072 FLG131072 FVC131072 GEY131072 GOU131072 GYQ131072 HIM131072 HSI131072 ICE131072 IMA131072 IVW131072 JFS131072 JPO131072 JZK131072 KJG131072 KTC131072 LCY131072 LMU131072 LWQ131072 MGM131072 MQI131072 NAE131072 NKA131072 NTW131072 ODS131072 ONO131072 OXK131072 PHG131072 PRC131072 QAY131072 QKU131072 QUQ131072 REM131072 ROI131072 RYE131072 SIA131072 SRW131072 TBS131072 TLO131072 TVK131072 UFG131072 UPC131072 UYY131072 VIU131072 VSQ131072 WCM131072 WMI131072 WWE131072 W196701 JS196608 TO196608 ADK196608 ANG196608 AXC196608 BGY196608 BQU196608 CAQ196608 CKM196608 CUI196608 DEE196608 DOA196608 DXW196608 EHS196608 ERO196608 FBK196608 FLG196608 FVC196608 GEY196608 GOU196608 GYQ196608 HIM196608 HSI196608 ICE196608 IMA196608 IVW196608 JFS196608 JPO196608 JZK196608 KJG196608 KTC196608 LCY196608 LMU196608 LWQ196608 MGM196608 MQI196608 NAE196608 NKA196608 NTW196608 ODS196608 ONO196608 OXK196608 PHG196608 PRC196608 QAY196608 QKU196608 QUQ196608 REM196608 ROI196608 RYE196608 SIA196608 SRW196608 TBS196608 TLO196608 TVK196608 UFG196608 UPC196608 UYY196608 VIU196608 VSQ196608 WCM196608 WMI196608 WWE196608 W262237 JS262144 TO262144 ADK262144 ANG262144 AXC262144 BGY262144 BQU262144 CAQ262144 CKM262144 CUI262144 DEE262144 DOA262144 DXW262144 EHS262144 ERO262144 FBK262144 FLG262144 FVC262144 GEY262144 GOU262144 GYQ262144 HIM262144 HSI262144 ICE262144 IMA262144 IVW262144 JFS262144 JPO262144 JZK262144 KJG262144 KTC262144 LCY262144 LMU262144 LWQ262144 MGM262144 MQI262144 NAE262144 NKA262144 NTW262144 ODS262144 ONO262144 OXK262144 PHG262144 PRC262144 QAY262144 QKU262144 QUQ262144 REM262144 ROI262144 RYE262144 SIA262144 SRW262144 TBS262144 TLO262144 TVK262144 UFG262144 UPC262144 UYY262144 VIU262144 VSQ262144 WCM262144 WMI262144 WWE262144 W327773 JS327680 TO327680 ADK327680 ANG327680 AXC327680 BGY327680 BQU327680 CAQ327680 CKM327680 CUI327680 DEE327680 DOA327680 DXW327680 EHS327680 ERO327680 FBK327680 FLG327680 FVC327680 GEY327680 GOU327680 GYQ327680 HIM327680 HSI327680 ICE327680 IMA327680 IVW327680 JFS327680 JPO327680 JZK327680 KJG327680 KTC327680 LCY327680 LMU327680 LWQ327680 MGM327680 MQI327680 NAE327680 NKA327680 NTW327680 ODS327680 ONO327680 OXK327680 PHG327680 PRC327680 QAY327680 QKU327680 QUQ327680 REM327680 ROI327680 RYE327680 SIA327680 SRW327680 TBS327680 TLO327680 TVK327680 UFG327680 UPC327680 UYY327680 VIU327680 VSQ327680 WCM327680 WMI327680 WWE327680 W393309 JS393216 TO393216 ADK393216 ANG393216 AXC393216 BGY393216 BQU393216 CAQ393216 CKM393216 CUI393216 DEE393216 DOA393216 DXW393216 EHS393216 ERO393216 FBK393216 FLG393216 FVC393216 GEY393216 GOU393216 GYQ393216 HIM393216 HSI393216 ICE393216 IMA393216 IVW393216 JFS393216 JPO393216 JZK393216 KJG393216 KTC393216 LCY393216 LMU393216 LWQ393216 MGM393216 MQI393216 NAE393216 NKA393216 NTW393216 ODS393216 ONO393216 OXK393216 PHG393216 PRC393216 QAY393216 QKU393216 QUQ393216 REM393216 ROI393216 RYE393216 SIA393216 SRW393216 TBS393216 TLO393216 TVK393216 UFG393216 UPC393216 UYY393216 VIU393216 VSQ393216 WCM393216 WMI393216 WWE393216 W458845 JS458752 TO458752 ADK458752 ANG458752 AXC458752 BGY458752 BQU458752 CAQ458752 CKM458752 CUI458752 DEE458752 DOA458752 DXW458752 EHS458752 ERO458752 FBK458752 FLG458752 FVC458752 GEY458752 GOU458752 GYQ458752 HIM458752 HSI458752 ICE458752 IMA458752 IVW458752 JFS458752 JPO458752 JZK458752 KJG458752 KTC458752 LCY458752 LMU458752 LWQ458752 MGM458752 MQI458752 NAE458752 NKA458752 NTW458752 ODS458752 ONO458752 OXK458752 PHG458752 PRC458752 QAY458752 QKU458752 QUQ458752 REM458752 ROI458752 RYE458752 SIA458752 SRW458752 TBS458752 TLO458752 TVK458752 UFG458752 UPC458752 UYY458752 VIU458752 VSQ458752 WCM458752 WMI458752 WWE458752 W524381 JS524288 TO524288 ADK524288 ANG524288 AXC524288 BGY524288 BQU524288 CAQ524288 CKM524288 CUI524288 DEE524288 DOA524288 DXW524288 EHS524288 ERO524288 FBK524288 FLG524288 FVC524288 GEY524288 GOU524288 GYQ524288 HIM524288 HSI524288 ICE524288 IMA524288 IVW524288 JFS524288 JPO524288 JZK524288 KJG524288 KTC524288 LCY524288 LMU524288 LWQ524288 MGM524288 MQI524288 NAE524288 NKA524288 NTW524288 ODS524288 ONO524288 OXK524288 PHG524288 PRC524288 QAY524288 QKU524288 QUQ524288 REM524288 ROI524288 RYE524288 SIA524288 SRW524288 TBS524288 TLO524288 TVK524288 UFG524288 UPC524288 UYY524288 VIU524288 VSQ524288 WCM524288 WMI524288 WWE524288 W589917 JS589824 TO589824 ADK589824 ANG589824 AXC589824 BGY589824 BQU589824 CAQ589824 CKM589824 CUI589824 DEE589824 DOA589824 DXW589824 EHS589824 ERO589824 FBK589824 FLG589824 FVC589824 GEY589824 GOU589824 GYQ589824 HIM589824 HSI589824 ICE589824 IMA589824 IVW589824 JFS589824 JPO589824 JZK589824 KJG589824 KTC589824 LCY589824 LMU589824 LWQ589824 MGM589824 MQI589824 NAE589824 NKA589824 NTW589824 ODS589824 ONO589824 OXK589824 PHG589824 PRC589824 QAY589824 QKU589824 QUQ589824 REM589824 ROI589824 RYE589824 SIA589824 SRW589824 TBS589824 TLO589824 TVK589824 UFG589824 UPC589824 UYY589824 VIU589824 VSQ589824 WCM589824 WMI589824 WWE589824 W655453 JS655360 TO655360 ADK655360 ANG655360 AXC655360 BGY655360 BQU655360 CAQ655360 CKM655360 CUI655360 DEE655360 DOA655360 DXW655360 EHS655360 ERO655360 FBK655360 FLG655360 FVC655360 GEY655360 GOU655360 GYQ655360 HIM655360 HSI655360 ICE655360 IMA655360 IVW655360 JFS655360 JPO655360 JZK655360 KJG655360 KTC655360 LCY655360 LMU655360 LWQ655360 MGM655360 MQI655360 NAE655360 NKA655360 NTW655360 ODS655360 ONO655360 OXK655360 PHG655360 PRC655360 QAY655360 QKU655360 QUQ655360 REM655360 ROI655360 RYE655360 SIA655360 SRW655360 TBS655360 TLO655360 TVK655360 UFG655360 UPC655360 UYY655360 VIU655360 VSQ655360 WCM655360 WMI655360 WWE655360 W720989 JS720896 TO720896 ADK720896 ANG720896 AXC720896 BGY720896 BQU720896 CAQ720896 CKM720896 CUI720896 DEE720896 DOA720896 DXW720896 EHS720896 ERO720896 FBK720896 FLG720896 FVC720896 GEY720896 GOU720896 GYQ720896 HIM720896 HSI720896 ICE720896 IMA720896 IVW720896 JFS720896 JPO720896 JZK720896 KJG720896 KTC720896 LCY720896 LMU720896 LWQ720896 MGM720896 MQI720896 NAE720896 NKA720896 NTW720896 ODS720896 ONO720896 OXK720896 PHG720896 PRC720896 QAY720896 QKU720896 QUQ720896 REM720896 ROI720896 RYE720896 SIA720896 SRW720896 TBS720896 TLO720896 TVK720896 UFG720896 UPC720896 UYY720896 VIU720896 VSQ720896 WCM720896 WMI720896 WWE720896 W786525 JS786432 TO786432 ADK786432 ANG786432 AXC786432 BGY786432 BQU786432 CAQ786432 CKM786432 CUI786432 DEE786432 DOA786432 DXW786432 EHS786432 ERO786432 FBK786432 FLG786432 FVC786432 GEY786432 GOU786432 GYQ786432 HIM786432 HSI786432 ICE786432 IMA786432 IVW786432 JFS786432 JPO786432 JZK786432 KJG786432 KTC786432 LCY786432 LMU786432 LWQ786432 MGM786432 MQI786432 NAE786432 NKA786432 NTW786432 ODS786432 ONO786432 OXK786432 PHG786432 PRC786432 QAY786432 QKU786432 QUQ786432 REM786432 ROI786432 RYE786432 SIA786432 SRW786432 TBS786432 TLO786432 TVK786432 UFG786432 UPC786432 UYY786432 VIU786432 VSQ786432 WCM786432 WMI786432 WWE786432 W852061 JS851968 TO851968 ADK851968 ANG851968 AXC851968 BGY851968 BQU851968 CAQ851968 CKM851968 CUI851968 DEE851968 DOA851968 DXW851968 EHS851968 ERO851968 FBK851968 FLG851968 FVC851968 GEY851968 GOU851968 GYQ851968 HIM851968 HSI851968 ICE851968 IMA851968 IVW851968 JFS851968 JPO851968 JZK851968 KJG851968 KTC851968 LCY851968 LMU851968 LWQ851968 MGM851968 MQI851968 NAE851968 NKA851968 NTW851968 ODS851968 ONO851968 OXK851968 PHG851968 PRC851968 QAY851968 QKU851968 QUQ851968 REM851968 ROI851968 RYE851968 SIA851968 SRW851968 TBS851968 TLO851968 TVK851968 UFG851968 UPC851968 UYY851968 VIU851968 VSQ851968 WCM851968 WMI851968 WWE851968 W917597 JS917504 TO917504 ADK917504 ANG917504 AXC917504 BGY917504 BQU917504 CAQ917504 CKM917504 CUI917504 DEE917504 DOA917504 DXW917504 EHS917504 ERO917504 FBK917504 FLG917504 FVC917504 GEY917504 GOU917504 GYQ917504 HIM917504 HSI917504 ICE917504 IMA917504 IVW917504 JFS917504 JPO917504 JZK917504 KJG917504 KTC917504 LCY917504 LMU917504 LWQ917504 MGM917504 MQI917504 NAE917504 NKA917504 NTW917504 ODS917504 ONO917504 OXK917504 PHG917504 PRC917504 QAY917504 QKU917504 QUQ917504 REM917504 ROI917504 RYE917504 SIA917504 SRW917504 TBS917504 TLO917504 TVK917504 UFG917504 UPC917504 UYY917504 VIU917504 VSQ917504 WCM917504 WMI917504 WWE917504 W983133 JS983040 TO983040 ADK983040 ANG983040 AXC983040 BGY983040 BQU983040 CAQ983040 CKM983040 CUI983040 DEE983040 DOA983040 DXW983040 EHS983040 ERO983040 FBK983040 FLG983040 FVC983040 GEY983040 GOU983040 GYQ983040 HIM983040 HSI983040 ICE983040 IMA983040 IVW983040 JFS983040 JPO983040 JZK983040 KJG983040 KTC983040 LCY983040 LMU983040 LWQ983040 MGM983040 MQI983040 NAE983040 NKA983040 NTW983040 ODS983040 ONO983040 OXK983040 PHG983040 PRC983040 QAY983040 QKU983040 QUQ983040 REM983040 ROI983040 RYE983040 SIA983040 SRW983040 TBS983040 TLO983040 TVK983040 UFG983040 UPC983040 UYY983040 VIU983040 VSQ983040 WCM983040 WMI983040 WWE983040 UOL983028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C65631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C131167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C196703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C262239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C327775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C393311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C458847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C524383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C589919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C655455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C720991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C786527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C852063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C917599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C983135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QKD983028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M65631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M131167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M196703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M262239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M327775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M393311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M458847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M524383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M589919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M655455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M720991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M786527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M852063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M917599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M983135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LMD983028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W65631 JS65538 TO65538 ADK65538 ANG65538 AXC65538 BGY65538 BQU65538 CAQ65538 CKM65538 CUI65538 DEE65538 DOA65538 DXW65538 EHS65538 ERO65538 FBK65538 FLG65538 FVC65538 GEY65538 GOU65538 GYQ65538 HIM65538 HSI65538 ICE65538 IMA65538 IVW65538 JFS65538 JPO65538 JZK65538 KJG65538 KTC65538 LCY65538 LMU65538 LWQ65538 MGM65538 MQI65538 NAE65538 NKA65538 NTW65538 ODS65538 ONO65538 OXK65538 PHG65538 PRC65538 QAY65538 QKU65538 QUQ65538 REM65538 ROI65538 RYE65538 SIA65538 SRW65538 TBS65538 TLO65538 TVK65538 UFG65538 UPC65538 UYY65538 VIU65538 VSQ65538 WCM65538 WMI65538 WWE65538 W131167 JS131074 TO131074 ADK131074 ANG131074 AXC131074 BGY131074 BQU131074 CAQ131074 CKM131074 CUI131074 DEE131074 DOA131074 DXW131074 EHS131074 ERO131074 FBK131074 FLG131074 FVC131074 GEY131074 GOU131074 GYQ131074 HIM131074 HSI131074 ICE131074 IMA131074 IVW131074 JFS131074 JPO131074 JZK131074 KJG131074 KTC131074 LCY131074 LMU131074 LWQ131074 MGM131074 MQI131074 NAE131074 NKA131074 NTW131074 ODS131074 ONO131074 OXK131074 PHG131074 PRC131074 QAY131074 QKU131074 QUQ131074 REM131074 ROI131074 RYE131074 SIA131074 SRW131074 TBS131074 TLO131074 TVK131074 UFG131074 UPC131074 UYY131074 VIU131074 VSQ131074 WCM131074 WMI131074 WWE131074 W196703 JS196610 TO196610 ADK196610 ANG196610 AXC196610 BGY196610 BQU196610 CAQ196610 CKM196610 CUI196610 DEE196610 DOA196610 DXW196610 EHS196610 ERO196610 FBK196610 FLG196610 FVC196610 GEY196610 GOU196610 GYQ196610 HIM196610 HSI196610 ICE196610 IMA196610 IVW196610 JFS196610 JPO196610 JZK196610 KJG196610 KTC196610 LCY196610 LMU196610 LWQ196610 MGM196610 MQI196610 NAE196610 NKA196610 NTW196610 ODS196610 ONO196610 OXK196610 PHG196610 PRC196610 QAY196610 QKU196610 QUQ196610 REM196610 ROI196610 RYE196610 SIA196610 SRW196610 TBS196610 TLO196610 TVK196610 UFG196610 UPC196610 UYY196610 VIU196610 VSQ196610 WCM196610 WMI196610 WWE196610 W262239 JS262146 TO262146 ADK262146 ANG262146 AXC262146 BGY262146 BQU262146 CAQ262146 CKM262146 CUI262146 DEE262146 DOA262146 DXW262146 EHS262146 ERO262146 FBK262146 FLG262146 FVC262146 GEY262146 GOU262146 GYQ262146 HIM262146 HSI262146 ICE262146 IMA262146 IVW262146 JFS262146 JPO262146 JZK262146 KJG262146 KTC262146 LCY262146 LMU262146 LWQ262146 MGM262146 MQI262146 NAE262146 NKA262146 NTW262146 ODS262146 ONO262146 OXK262146 PHG262146 PRC262146 QAY262146 QKU262146 QUQ262146 REM262146 ROI262146 RYE262146 SIA262146 SRW262146 TBS262146 TLO262146 TVK262146 UFG262146 UPC262146 UYY262146 VIU262146 VSQ262146 WCM262146 WMI262146 WWE262146 W327775 JS327682 TO327682 ADK327682 ANG327682 AXC327682 BGY327682 BQU327682 CAQ327682 CKM327682 CUI327682 DEE327682 DOA327682 DXW327682 EHS327682 ERO327682 FBK327682 FLG327682 FVC327682 GEY327682 GOU327682 GYQ327682 HIM327682 HSI327682 ICE327682 IMA327682 IVW327682 JFS327682 JPO327682 JZK327682 KJG327682 KTC327682 LCY327682 LMU327682 LWQ327682 MGM327682 MQI327682 NAE327682 NKA327682 NTW327682 ODS327682 ONO327682 OXK327682 PHG327682 PRC327682 QAY327682 QKU327682 QUQ327682 REM327682 ROI327682 RYE327682 SIA327682 SRW327682 TBS327682 TLO327682 TVK327682 UFG327682 UPC327682 UYY327682 VIU327682 VSQ327682 WCM327682 WMI327682 WWE327682 W393311 JS393218 TO393218 ADK393218 ANG393218 AXC393218 BGY393218 BQU393218 CAQ393218 CKM393218 CUI393218 DEE393218 DOA393218 DXW393218 EHS393218 ERO393218 FBK393218 FLG393218 FVC393218 GEY393218 GOU393218 GYQ393218 HIM393218 HSI393218 ICE393218 IMA393218 IVW393218 JFS393218 JPO393218 JZK393218 KJG393218 KTC393218 LCY393218 LMU393218 LWQ393218 MGM393218 MQI393218 NAE393218 NKA393218 NTW393218 ODS393218 ONO393218 OXK393218 PHG393218 PRC393218 QAY393218 QKU393218 QUQ393218 REM393218 ROI393218 RYE393218 SIA393218 SRW393218 TBS393218 TLO393218 TVK393218 UFG393218 UPC393218 UYY393218 VIU393218 VSQ393218 WCM393218 WMI393218 WWE393218 W458847 JS458754 TO458754 ADK458754 ANG458754 AXC458754 BGY458754 BQU458754 CAQ458754 CKM458754 CUI458754 DEE458754 DOA458754 DXW458754 EHS458754 ERO458754 FBK458754 FLG458754 FVC458754 GEY458754 GOU458754 GYQ458754 HIM458754 HSI458754 ICE458754 IMA458754 IVW458754 JFS458754 JPO458754 JZK458754 KJG458754 KTC458754 LCY458754 LMU458754 LWQ458754 MGM458754 MQI458754 NAE458754 NKA458754 NTW458754 ODS458754 ONO458754 OXK458754 PHG458754 PRC458754 QAY458754 QKU458754 QUQ458754 REM458754 ROI458754 RYE458754 SIA458754 SRW458754 TBS458754 TLO458754 TVK458754 UFG458754 UPC458754 UYY458754 VIU458754 VSQ458754 WCM458754 WMI458754 WWE458754 W524383 JS524290 TO524290 ADK524290 ANG524290 AXC524290 BGY524290 BQU524290 CAQ524290 CKM524290 CUI524290 DEE524290 DOA524290 DXW524290 EHS524290 ERO524290 FBK524290 FLG524290 FVC524290 GEY524290 GOU524290 GYQ524290 HIM524290 HSI524290 ICE524290 IMA524290 IVW524290 JFS524290 JPO524290 JZK524290 KJG524290 KTC524290 LCY524290 LMU524290 LWQ524290 MGM524290 MQI524290 NAE524290 NKA524290 NTW524290 ODS524290 ONO524290 OXK524290 PHG524290 PRC524290 QAY524290 QKU524290 QUQ524290 REM524290 ROI524290 RYE524290 SIA524290 SRW524290 TBS524290 TLO524290 TVK524290 UFG524290 UPC524290 UYY524290 VIU524290 VSQ524290 WCM524290 WMI524290 WWE524290 W589919 JS589826 TO589826 ADK589826 ANG589826 AXC589826 BGY589826 BQU589826 CAQ589826 CKM589826 CUI589826 DEE589826 DOA589826 DXW589826 EHS589826 ERO589826 FBK589826 FLG589826 FVC589826 GEY589826 GOU589826 GYQ589826 HIM589826 HSI589826 ICE589826 IMA589826 IVW589826 JFS589826 JPO589826 JZK589826 KJG589826 KTC589826 LCY589826 LMU589826 LWQ589826 MGM589826 MQI589826 NAE589826 NKA589826 NTW589826 ODS589826 ONO589826 OXK589826 PHG589826 PRC589826 QAY589826 QKU589826 QUQ589826 REM589826 ROI589826 RYE589826 SIA589826 SRW589826 TBS589826 TLO589826 TVK589826 UFG589826 UPC589826 UYY589826 VIU589826 VSQ589826 WCM589826 WMI589826 WWE589826 W655455 JS655362 TO655362 ADK655362 ANG655362 AXC655362 BGY655362 BQU655362 CAQ655362 CKM655362 CUI655362 DEE655362 DOA655362 DXW655362 EHS655362 ERO655362 FBK655362 FLG655362 FVC655362 GEY655362 GOU655362 GYQ655362 HIM655362 HSI655362 ICE655362 IMA655362 IVW655362 JFS655362 JPO655362 JZK655362 KJG655362 KTC655362 LCY655362 LMU655362 LWQ655362 MGM655362 MQI655362 NAE655362 NKA655362 NTW655362 ODS655362 ONO655362 OXK655362 PHG655362 PRC655362 QAY655362 QKU655362 QUQ655362 REM655362 ROI655362 RYE655362 SIA655362 SRW655362 TBS655362 TLO655362 TVK655362 UFG655362 UPC655362 UYY655362 VIU655362 VSQ655362 WCM655362 WMI655362 WWE655362 W720991 JS720898 TO720898 ADK720898 ANG720898 AXC720898 BGY720898 BQU720898 CAQ720898 CKM720898 CUI720898 DEE720898 DOA720898 DXW720898 EHS720898 ERO720898 FBK720898 FLG720898 FVC720898 GEY720898 GOU720898 GYQ720898 HIM720898 HSI720898 ICE720898 IMA720898 IVW720898 JFS720898 JPO720898 JZK720898 KJG720898 KTC720898 LCY720898 LMU720898 LWQ720898 MGM720898 MQI720898 NAE720898 NKA720898 NTW720898 ODS720898 ONO720898 OXK720898 PHG720898 PRC720898 QAY720898 QKU720898 QUQ720898 REM720898 ROI720898 RYE720898 SIA720898 SRW720898 TBS720898 TLO720898 TVK720898 UFG720898 UPC720898 UYY720898 VIU720898 VSQ720898 WCM720898 WMI720898 WWE720898 W786527 JS786434 TO786434 ADK786434 ANG786434 AXC786434 BGY786434 BQU786434 CAQ786434 CKM786434 CUI786434 DEE786434 DOA786434 DXW786434 EHS786434 ERO786434 FBK786434 FLG786434 FVC786434 GEY786434 GOU786434 GYQ786434 HIM786434 HSI786434 ICE786434 IMA786434 IVW786434 JFS786434 JPO786434 JZK786434 KJG786434 KTC786434 LCY786434 LMU786434 LWQ786434 MGM786434 MQI786434 NAE786434 NKA786434 NTW786434 ODS786434 ONO786434 OXK786434 PHG786434 PRC786434 QAY786434 QKU786434 QUQ786434 REM786434 ROI786434 RYE786434 SIA786434 SRW786434 TBS786434 TLO786434 TVK786434 UFG786434 UPC786434 UYY786434 VIU786434 VSQ786434 WCM786434 WMI786434 WWE786434 W852063 JS851970 TO851970 ADK851970 ANG851970 AXC851970 BGY851970 BQU851970 CAQ851970 CKM851970 CUI851970 DEE851970 DOA851970 DXW851970 EHS851970 ERO851970 FBK851970 FLG851970 FVC851970 GEY851970 GOU851970 GYQ851970 HIM851970 HSI851970 ICE851970 IMA851970 IVW851970 JFS851970 JPO851970 JZK851970 KJG851970 KTC851970 LCY851970 LMU851970 LWQ851970 MGM851970 MQI851970 NAE851970 NKA851970 NTW851970 ODS851970 ONO851970 OXK851970 PHG851970 PRC851970 QAY851970 QKU851970 QUQ851970 REM851970 ROI851970 RYE851970 SIA851970 SRW851970 TBS851970 TLO851970 TVK851970 UFG851970 UPC851970 UYY851970 VIU851970 VSQ851970 WCM851970 WMI851970 WWE851970 W917599 JS917506 TO917506 ADK917506 ANG917506 AXC917506 BGY917506 BQU917506 CAQ917506 CKM917506 CUI917506 DEE917506 DOA917506 DXW917506 EHS917506 ERO917506 FBK917506 FLG917506 FVC917506 GEY917506 GOU917506 GYQ917506 HIM917506 HSI917506 ICE917506 IMA917506 IVW917506 JFS917506 JPO917506 JZK917506 KJG917506 KTC917506 LCY917506 LMU917506 LWQ917506 MGM917506 MQI917506 NAE917506 NKA917506 NTW917506 ODS917506 ONO917506 OXK917506 PHG917506 PRC917506 QAY917506 QKU917506 QUQ917506 REM917506 ROI917506 RYE917506 SIA917506 SRW917506 TBS917506 TLO917506 TVK917506 UFG917506 UPC917506 UYY917506 VIU917506 VSQ917506 WCM917506 WMI917506 WWE917506 W983135 JS983042 TO983042 ADK983042 ANG983042 AXC983042 BGY983042 BQU983042 CAQ983042 CKM983042 CUI983042 DEE983042 DOA983042 DXW983042 EHS983042 ERO983042 FBK983042 FLG983042 FVC983042 GEY983042 GOU983042 GYQ983042 HIM983042 HSI983042 ICE983042 IMA983042 IVW983042 JFS983042 JPO983042 JZK983042 KJG983042 KTC983042 LCY983042 LMU983042 LWQ983042 MGM983042 MQI983042 NAE983042 NKA983042 NTW983042 ODS983042 ONO983042 OXK983042 PHG983042 PRC983042 QAY983042 QKU983042 QUQ983042 REM983042 ROI983042 RYE983042 SIA983042 SRW983042 TBS983042 TLO983042 TVK983042 UFG983042 UPC983042 UYY983042 VIU983042 VSQ983042 WCM983042 WMI983042 WWE983042 SRF983028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C65633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C131169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C196705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C262241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C327777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C393313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C458849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C524385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C589921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C655457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C720993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C786529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C852065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C917601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C983137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QTZ983028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M65633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M131169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M196705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M262241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M327777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M393313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M458849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M524385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M589921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M655457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M720993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M786529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M852065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M917601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M983137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LVZ983028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ILJ983028 W65633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W131169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W196705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W262241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W327777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W393313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W458849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W524385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W589921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W655457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W720993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W786529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W852065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W917601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W983137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TBB983028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C65635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C131171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C196707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C262243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C327779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C393315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C458851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C524387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C589923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C655459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C720995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C786531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C852067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C917603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C983139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RDV983028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M65635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M131171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M196707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M262243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M327779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M393315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M458851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M524387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M589923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M655459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M720995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M786531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M852067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M917603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M983139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MFV983028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W65635 JS65542 TO65542 ADK65542 ANG65542 AXC65542 BGY65542 BQU65542 CAQ65542 CKM65542 CUI65542 DEE65542 DOA65542 DXW65542 EHS65542 ERO65542 FBK65542 FLG65542 FVC65542 GEY65542 GOU65542 GYQ65542 HIM65542 HSI65542 ICE65542 IMA65542 IVW65542 JFS65542 JPO65542 JZK65542 KJG65542 KTC65542 LCY65542 LMU65542 LWQ65542 MGM65542 MQI65542 NAE65542 NKA65542 NTW65542 ODS65542 ONO65542 OXK65542 PHG65542 PRC65542 QAY65542 QKU65542 QUQ65542 REM65542 ROI65542 RYE65542 SIA65542 SRW65542 TBS65542 TLO65542 TVK65542 UFG65542 UPC65542 UYY65542 VIU65542 VSQ65542 WCM65542 WMI65542 WWE65542 W131171 JS131078 TO131078 ADK131078 ANG131078 AXC131078 BGY131078 BQU131078 CAQ131078 CKM131078 CUI131078 DEE131078 DOA131078 DXW131078 EHS131078 ERO131078 FBK131078 FLG131078 FVC131078 GEY131078 GOU131078 GYQ131078 HIM131078 HSI131078 ICE131078 IMA131078 IVW131078 JFS131078 JPO131078 JZK131078 KJG131078 KTC131078 LCY131078 LMU131078 LWQ131078 MGM131078 MQI131078 NAE131078 NKA131078 NTW131078 ODS131078 ONO131078 OXK131078 PHG131078 PRC131078 QAY131078 QKU131078 QUQ131078 REM131078 ROI131078 RYE131078 SIA131078 SRW131078 TBS131078 TLO131078 TVK131078 UFG131078 UPC131078 UYY131078 VIU131078 VSQ131078 WCM131078 WMI131078 WWE131078 W196707 JS196614 TO196614 ADK196614 ANG196614 AXC196614 BGY196614 BQU196614 CAQ196614 CKM196614 CUI196614 DEE196614 DOA196614 DXW196614 EHS196614 ERO196614 FBK196614 FLG196614 FVC196614 GEY196614 GOU196614 GYQ196614 HIM196614 HSI196614 ICE196614 IMA196614 IVW196614 JFS196614 JPO196614 JZK196614 KJG196614 KTC196614 LCY196614 LMU196614 LWQ196614 MGM196614 MQI196614 NAE196614 NKA196614 NTW196614 ODS196614 ONO196614 OXK196614 PHG196614 PRC196614 QAY196614 QKU196614 QUQ196614 REM196614 ROI196614 RYE196614 SIA196614 SRW196614 TBS196614 TLO196614 TVK196614 UFG196614 UPC196614 UYY196614 VIU196614 VSQ196614 WCM196614 WMI196614 WWE196614 W262243 JS262150 TO262150 ADK262150 ANG262150 AXC262150 BGY262150 BQU262150 CAQ262150 CKM262150 CUI262150 DEE262150 DOA262150 DXW262150 EHS262150 ERO262150 FBK262150 FLG262150 FVC262150 GEY262150 GOU262150 GYQ262150 HIM262150 HSI262150 ICE262150 IMA262150 IVW262150 JFS262150 JPO262150 JZK262150 KJG262150 KTC262150 LCY262150 LMU262150 LWQ262150 MGM262150 MQI262150 NAE262150 NKA262150 NTW262150 ODS262150 ONO262150 OXK262150 PHG262150 PRC262150 QAY262150 QKU262150 QUQ262150 REM262150 ROI262150 RYE262150 SIA262150 SRW262150 TBS262150 TLO262150 TVK262150 UFG262150 UPC262150 UYY262150 VIU262150 VSQ262150 WCM262150 WMI262150 WWE262150 W327779 JS327686 TO327686 ADK327686 ANG327686 AXC327686 BGY327686 BQU327686 CAQ327686 CKM327686 CUI327686 DEE327686 DOA327686 DXW327686 EHS327686 ERO327686 FBK327686 FLG327686 FVC327686 GEY327686 GOU327686 GYQ327686 HIM327686 HSI327686 ICE327686 IMA327686 IVW327686 JFS327686 JPO327686 JZK327686 KJG327686 KTC327686 LCY327686 LMU327686 LWQ327686 MGM327686 MQI327686 NAE327686 NKA327686 NTW327686 ODS327686 ONO327686 OXK327686 PHG327686 PRC327686 QAY327686 QKU327686 QUQ327686 REM327686 ROI327686 RYE327686 SIA327686 SRW327686 TBS327686 TLO327686 TVK327686 UFG327686 UPC327686 UYY327686 VIU327686 VSQ327686 WCM327686 WMI327686 WWE327686 W393315 JS393222 TO393222 ADK393222 ANG393222 AXC393222 BGY393222 BQU393222 CAQ393222 CKM393222 CUI393222 DEE393222 DOA393222 DXW393222 EHS393222 ERO393222 FBK393222 FLG393222 FVC393222 GEY393222 GOU393222 GYQ393222 HIM393222 HSI393222 ICE393222 IMA393222 IVW393222 JFS393222 JPO393222 JZK393222 KJG393222 KTC393222 LCY393222 LMU393222 LWQ393222 MGM393222 MQI393222 NAE393222 NKA393222 NTW393222 ODS393222 ONO393222 OXK393222 PHG393222 PRC393222 QAY393222 QKU393222 QUQ393222 REM393222 ROI393222 RYE393222 SIA393222 SRW393222 TBS393222 TLO393222 TVK393222 UFG393222 UPC393222 UYY393222 VIU393222 VSQ393222 WCM393222 WMI393222 WWE393222 W458851 JS458758 TO458758 ADK458758 ANG458758 AXC458758 BGY458758 BQU458758 CAQ458758 CKM458758 CUI458758 DEE458758 DOA458758 DXW458758 EHS458758 ERO458758 FBK458758 FLG458758 FVC458758 GEY458758 GOU458758 GYQ458758 HIM458758 HSI458758 ICE458758 IMA458758 IVW458758 JFS458758 JPO458758 JZK458758 KJG458758 KTC458758 LCY458758 LMU458758 LWQ458758 MGM458758 MQI458758 NAE458758 NKA458758 NTW458758 ODS458758 ONO458758 OXK458758 PHG458758 PRC458758 QAY458758 QKU458758 QUQ458758 REM458758 ROI458758 RYE458758 SIA458758 SRW458758 TBS458758 TLO458758 TVK458758 UFG458758 UPC458758 UYY458758 VIU458758 VSQ458758 WCM458758 WMI458758 WWE458758 W524387 JS524294 TO524294 ADK524294 ANG524294 AXC524294 BGY524294 BQU524294 CAQ524294 CKM524294 CUI524294 DEE524294 DOA524294 DXW524294 EHS524294 ERO524294 FBK524294 FLG524294 FVC524294 GEY524294 GOU524294 GYQ524294 HIM524294 HSI524294 ICE524294 IMA524294 IVW524294 JFS524294 JPO524294 JZK524294 KJG524294 KTC524294 LCY524294 LMU524294 LWQ524294 MGM524294 MQI524294 NAE524294 NKA524294 NTW524294 ODS524294 ONO524294 OXK524294 PHG524294 PRC524294 QAY524294 QKU524294 QUQ524294 REM524294 ROI524294 RYE524294 SIA524294 SRW524294 TBS524294 TLO524294 TVK524294 UFG524294 UPC524294 UYY524294 VIU524294 VSQ524294 WCM524294 WMI524294 WWE524294 W589923 JS589830 TO589830 ADK589830 ANG589830 AXC589830 BGY589830 BQU589830 CAQ589830 CKM589830 CUI589830 DEE589830 DOA589830 DXW589830 EHS589830 ERO589830 FBK589830 FLG589830 FVC589830 GEY589830 GOU589830 GYQ589830 HIM589830 HSI589830 ICE589830 IMA589830 IVW589830 JFS589830 JPO589830 JZK589830 KJG589830 KTC589830 LCY589830 LMU589830 LWQ589830 MGM589830 MQI589830 NAE589830 NKA589830 NTW589830 ODS589830 ONO589830 OXK589830 PHG589830 PRC589830 QAY589830 QKU589830 QUQ589830 REM589830 ROI589830 RYE589830 SIA589830 SRW589830 TBS589830 TLO589830 TVK589830 UFG589830 UPC589830 UYY589830 VIU589830 VSQ589830 WCM589830 WMI589830 WWE589830 W655459 JS655366 TO655366 ADK655366 ANG655366 AXC655366 BGY655366 BQU655366 CAQ655366 CKM655366 CUI655366 DEE655366 DOA655366 DXW655366 EHS655366 ERO655366 FBK655366 FLG655366 FVC655366 GEY655366 GOU655366 GYQ655366 HIM655366 HSI655366 ICE655366 IMA655366 IVW655366 JFS655366 JPO655366 JZK655366 KJG655366 KTC655366 LCY655366 LMU655366 LWQ655366 MGM655366 MQI655366 NAE655366 NKA655366 NTW655366 ODS655366 ONO655366 OXK655366 PHG655366 PRC655366 QAY655366 QKU655366 QUQ655366 REM655366 ROI655366 RYE655366 SIA655366 SRW655366 TBS655366 TLO655366 TVK655366 UFG655366 UPC655366 UYY655366 VIU655366 VSQ655366 WCM655366 WMI655366 WWE655366 W720995 JS720902 TO720902 ADK720902 ANG720902 AXC720902 BGY720902 BQU720902 CAQ720902 CKM720902 CUI720902 DEE720902 DOA720902 DXW720902 EHS720902 ERO720902 FBK720902 FLG720902 FVC720902 GEY720902 GOU720902 GYQ720902 HIM720902 HSI720902 ICE720902 IMA720902 IVW720902 JFS720902 JPO720902 JZK720902 KJG720902 KTC720902 LCY720902 LMU720902 LWQ720902 MGM720902 MQI720902 NAE720902 NKA720902 NTW720902 ODS720902 ONO720902 OXK720902 PHG720902 PRC720902 QAY720902 QKU720902 QUQ720902 REM720902 ROI720902 RYE720902 SIA720902 SRW720902 TBS720902 TLO720902 TVK720902 UFG720902 UPC720902 UYY720902 VIU720902 VSQ720902 WCM720902 WMI720902 WWE720902 W786531 JS786438 TO786438 ADK786438 ANG786438 AXC786438 BGY786438 BQU786438 CAQ786438 CKM786438 CUI786438 DEE786438 DOA786438 DXW786438 EHS786438 ERO786438 FBK786438 FLG786438 FVC786438 GEY786438 GOU786438 GYQ786438 HIM786438 HSI786438 ICE786438 IMA786438 IVW786438 JFS786438 JPO786438 JZK786438 KJG786438 KTC786438 LCY786438 LMU786438 LWQ786438 MGM786438 MQI786438 NAE786438 NKA786438 NTW786438 ODS786438 ONO786438 OXK786438 PHG786438 PRC786438 QAY786438 QKU786438 QUQ786438 REM786438 ROI786438 RYE786438 SIA786438 SRW786438 TBS786438 TLO786438 TVK786438 UFG786438 UPC786438 UYY786438 VIU786438 VSQ786438 WCM786438 WMI786438 WWE786438 W852067 JS851974 TO851974 ADK851974 ANG851974 AXC851974 BGY851974 BQU851974 CAQ851974 CKM851974 CUI851974 DEE851974 DOA851974 DXW851974 EHS851974 ERO851974 FBK851974 FLG851974 FVC851974 GEY851974 GOU851974 GYQ851974 HIM851974 HSI851974 ICE851974 IMA851974 IVW851974 JFS851974 JPO851974 JZK851974 KJG851974 KTC851974 LCY851974 LMU851974 LWQ851974 MGM851974 MQI851974 NAE851974 NKA851974 NTW851974 ODS851974 ONO851974 OXK851974 PHG851974 PRC851974 QAY851974 QKU851974 QUQ851974 REM851974 ROI851974 RYE851974 SIA851974 SRW851974 TBS851974 TLO851974 TVK851974 UFG851974 UPC851974 UYY851974 VIU851974 VSQ851974 WCM851974 WMI851974 WWE851974 W917603 JS917510 TO917510 ADK917510 ANG917510 AXC917510 BGY917510 BQU917510 CAQ917510 CKM917510 CUI917510 DEE917510 DOA917510 DXW917510 EHS917510 ERO917510 FBK917510 FLG917510 FVC917510 GEY917510 GOU917510 GYQ917510 HIM917510 HSI917510 ICE917510 IMA917510 IVW917510 JFS917510 JPO917510 JZK917510 KJG917510 KTC917510 LCY917510 LMU917510 LWQ917510 MGM917510 MQI917510 NAE917510 NKA917510 NTW917510 ODS917510 ONO917510 OXK917510 PHG917510 PRC917510 QAY917510 QKU917510 QUQ917510 REM917510 ROI917510 RYE917510 SIA917510 SRW917510 TBS917510 TLO917510 TVK917510 UFG917510 UPC917510 UYY917510 VIU917510 VSQ917510 WCM917510 WMI917510 WWE917510 W983139 JS983046 TO983046 ADK983046 ANG983046 AXC983046 BGY983046 BQU983046 CAQ983046 CKM983046 CUI983046 DEE983046 DOA983046 DXW983046 EHS983046 ERO983046 FBK983046 FLG983046 FVC983046 GEY983046 GOU983046 GYQ983046 HIM983046 HSI983046 ICE983046 IMA983046 IVW983046 JFS983046 JPO983046 JZK983046 KJG983046 KTC983046 LCY983046 LMU983046 LWQ983046 MGM983046 MQI983046 NAE983046 NKA983046 NTW983046 ODS983046 ONO983046 OXK983046 PHG983046 PRC983046 QAY983046 QKU983046 QUQ983046 REM983046 ROI983046 RYE983046 SIA983046 SRW983046 TBS983046 TLO983046 TVK983046 UFG983046 UPC983046 UYY983046 VIU983046 VSQ983046 WCM983046 WMI983046 WWE983046 TKX983028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C65637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C131173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C196709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C262245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C327781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C393317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C458853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C524389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C589925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C655461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C720997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C786533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C852069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C917605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C983141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RNR983028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M65637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M131173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M196709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M262245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M327781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M393317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M458853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M524389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M589925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M655461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M720997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M786533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M852069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M917605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M983141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MPR983028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W65637 JS65544 TO65544 ADK65544 ANG65544 AXC65544 BGY65544 BQU65544 CAQ65544 CKM65544 CUI65544 DEE65544 DOA65544 DXW65544 EHS65544 ERO65544 FBK65544 FLG65544 FVC65544 GEY65544 GOU65544 GYQ65544 HIM65544 HSI65544 ICE65544 IMA65544 IVW65544 JFS65544 JPO65544 JZK65544 KJG65544 KTC65544 LCY65544 LMU65544 LWQ65544 MGM65544 MQI65544 NAE65544 NKA65544 NTW65544 ODS65544 ONO65544 OXK65544 PHG65544 PRC65544 QAY65544 QKU65544 QUQ65544 REM65544 ROI65544 RYE65544 SIA65544 SRW65544 TBS65544 TLO65544 TVK65544 UFG65544 UPC65544 UYY65544 VIU65544 VSQ65544 WCM65544 WMI65544 WWE65544 W131173 JS131080 TO131080 ADK131080 ANG131080 AXC131080 BGY131080 BQU131080 CAQ131080 CKM131080 CUI131080 DEE131080 DOA131080 DXW131080 EHS131080 ERO131080 FBK131080 FLG131080 FVC131080 GEY131080 GOU131080 GYQ131080 HIM131080 HSI131080 ICE131080 IMA131080 IVW131080 JFS131080 JPO131080 JZK131080 KJG131080 KTC131080 LCY131080 LMU131080 LWQ131080 MGM131080 MQI131080 NAE131080 NKA131080 NTW131080 ODS131080 ONO131080 OXK131080 PHG131080 PRC131080 QAY131080 QKU131080 QUQ131080 REM131080 ROI131080 RYE131080 SIA131080 SRW131080 TBS131080 TLO131080 TVK131080 UFG131080 UPC131080 UYY131080 VIU131080 VSQ131080 WCM131080 WMI131080 WWE131080 W196709 JS196616 TO196616 ADK196616 ANG196616 AXC196616 BGY196616 BQU196616 CAQ196616 CKM196616 CUI196616 DEE196616 DOA196616 DXW196616 EHS196616 ERO196616 FBK196616 FLG196616 FVC196616 GEY196616 GOU196616 GYQ196616 HIM196616 HSI196616 ICE196616 IMA196616 IVW196616 JFS196616 JPO196616 JZK196616 KJG196616 KTC196616 LCY196616 LMU196616 LWQ196616 MGM196616 MQI196616 NAE196616 NKA196616 NTW196616 ODS196616 ONO196616 OXK196616 PHG196616 PRC196616 QAY196616 QKU196616 QUQ196616 REM196616 ROI196616 RYE196616 SIA196616 SRW196616 TBS196616 TLO196616 TVK196616 UFG196616 UPC196616 UYY196616 VIU196616 VSQ196616 WCM196616 WMI196616 WWE196616 W262245 JS262152 TO262152 ADK262152 ANG262152 AXC262152 BGY262152 BQU262152 CAQ262152 CKM262152 CUI262152 DEE262152 DOA262152 DXW262152 EHS262152 ERO262152 FBK262152 FLG262152 FVC262152 GEY262152 GOU262152 GYQ262152 HIM262152 HSI262152 ICE262152 IMA262152 IVW262152 JFS262152 JPO262152 JZK262152 KJG262152 KTC262152 LCY262152 LMU262152 LWQ262152 MGM262152 MQI262152 NAE262152 NKA262152 NTW262152 ODS262152 ONO262152 OXK262152 PHG262152 PRC262152 QAY262152 QKU262152 QUQ262152 REM262152 ROI262152 RYE262152 SIA262152 SRW262152 TBS262152 TLO262152 TVK262152 UFG262152 UPC262152 UYY262152 VIU262152 VSQ262152 WCM262152 WMI262152 WWE262152 W327781 JS327688 TO327688 ADK327688 ANG327688 AXC327688 BGY327688 BQU327688 CAQ327688 CKM327688 CUI327688 DEE327688 DOA327688 DXW327688 EHS327688 ERO327688 FBK327688 FLG327688 FVC327688 GEY327688 GOU327688 GYQ327688 HIM327688 HSI327688 ICE327688 IMA327688 IVW327688 JFS327688 JPO327688 JZK327688 KJG327688 KTC327688 LCY327688 LMU327688 LWQ327688 MGM327688 MQI327688 NAE327688 NKA327688 NTW327688 ODS327688 ONO327688 OXK327688 PHG327688 PRC327688 QAY327688 QKU327688 QUQ327688 REM327688 ROI327688 RYE327688 SIA327688 SRW327688 TBS327688 TLO327688 TVK327688 UFG327688 UPC327688 UYY327688 VIU327688 VSQ327688 WCM327688 WMI327688 WWE327688 W393317 JS393224 TO393224 ADK393224 ANG393224 AXC393224 BGY393224 BQU393224 CAQ393224 CKM393224 CUI393224 DEE393224 DOA393224 DXW393224 EHS393224 ERO393224 FBK393224 FLG393224 FVC393224 GEY393224 GOU393224 GYQ393224 HIM393224 HSI393224 ICE393224 IMA393224 IVW393224 JFS393224 JPO393224 JZK393224 KJG393224 KTC393224 LCY393224 LMU393224 LWQ393224 MGM393224 MQI393224 NAE393224 NKA393224 NTW393224 ODS393224 ONO393224 OXK393224 PHG393224 PRC393224 QAY393224 QKU393224 QUQ393224 REM393224 ROI393224 RYE393224 SIA393224 SRW393224 TBS393224 TLO393224 TVK393224 UFG393224 UPC393224 UYY393224 VIU393224 VSQ393224 WCM393224 WMI393224 WWE393224 W458853 JS458760 TO458760 ADK458760 ANG458760 AXC458760 BGY458760 BQU458760 CAQ458760 CKM458760 CUI458760 DEE458760 DOA458760 DXW458760 EHS458760 ERO458760 FBK458760 FLG458760 FVC458760 GEY458760 GOU458760 GYQ458760 HIM458760 HSI458760 ICE458760 IMA458760 IVW458760 JFS458760 JPO458760 JZK458760 KJG458760 KTC458760 LCY458760 LMU458760 LWQ458760 MGM458760 MQI458760 NAE458760 NKA458760 NTW458760 ODS458760 ONO458760 OXK458760 PHG458760 PRC458760 QAY458760 QKU458760 QUQ458760 REM458760 ROI458760 RYE458760 SIA458760 SRW458760 TBS458760 TLO458760 TVK458760 UFG458760 UPC458760 UYY458760 VIU458760 VSQ458760 WCM458760 WMI458760 WWE458760 W524389 JS524296 TO524296 ADK524296 ANG524296 AXC524296 BGY524296 BQU524296 CAQ524296 CKM524296 CUI524296 DEE524296 DOA524296 DXW524296 EHS524296 ERO524296 FBK524296 FLG524296 FVC524296 GEY524296 GOU524296 GYQ524296 HIM524296 HSI524296 ICE524296 IMA524296 IVW524296 JFS524296 JPO524296 JZK524296 KJG524296 KTC524296 LCY524296 LMU524296 LWQ524296 MGM524296 MQI524296 NAE524296 NKA524296 NTW524296 ODS524296 ONO524296 OXK524296 PHG524296 PRC524296 QAY524296 QKU524296 QUQ524296 REM524296 ROI524296 RYE524296 SIA524296 SRW524296 TBS524296 TLO524296 TVK524296 UFG524296 UPC524296 UYY524296 VIU524296 VSQ524296 WCM524296 WMI524296 WWE524296 W589925 JS589832 TO589832 ADK589832 ANG589832 AXC589832 BGY589832 BQU589832 CAQ589832 CKM589832 CUI589832 DEE589832 DOA589832 DXW589832 EHS589832 ERO589832 FBK589832 FLG589832 FVC589832 GEY589832 GOU589832 GYQ589832 HIM589832 HSI589832 ICE589832 IMA589832 IVW589832 JFS589832 JPO589832 JZK589832 KJG589832 KTC589832 LCY589832 LMU589832 LWQ589832 MGM589832 MQI589832 NAE589832 NKA589832 NTW589832 ODS589832 ONO589832 OXK589832 PHG589832 PRC589832 QAY589832 QKU589832 QUQ589832 REM589832 ROI589832 RYE589832 SIA589832 SRW589832 TBS589832 TLO589832 TVK589832 UFG589832 UPC589832 UYY589832 VIU589832 VSQ589832 WCM589832 WMI589832 WWE589832 W655461 JS655368 TO655368 ADK655368 ANG655368 AXC655368 BGY655368 BQU655368 CAQ655368 CKM655368 CUI655368 DEE655368 DOA655368 DXW655368 EHS655368 ERO655368 FBK655368 FLG655368 FVC655368 GEY655368 GOU655368 GYQ655368 HIM655368 HSI655368 ICE655368 IMA655368 IVW655368 JFS655368 JPO655368 JZK655368 KJG655368 KTC655368 LCY655368 LMU655368 LWQ655368 MGM655368 MQI655368 NAE655368 NKA655368 NTW655368 ODS655368 ONO655368 OXK655368 PHG655368 PRC655368 QAY655368 QKU655368 QUQ655368 REM655368 ROI655368 RYE655368 SIA655368 SRW655368 TBS655368 TLO655368 TVK655368 UFG655368 UPC655368 UYY655368 VIU655368 VSQ655368 WCM655368 WMI655368 WWE655368 W720997 JS720904 TO720904 ADK720904 ANG720904 AXC720904 BGY720904 BQU720904 CAQ720904 CKM720904 CUI720904 DEE720904 DOA720904 DXW720904 EHS720904 ERO720904 FBK720904 FLG720904 FVC720904 GEY720904 GOU720904 GYQ720904 HIM720904 HSI720904 ICE720904 IMA720904 IVW720904 JFS720904 JPO720904 JZK720904 KJG720904 KTC720904 LCY720904 LMU720904 LWQ720904 MGM720904 MQI720904 NAE720904 NKA720904 NTW720904 ODS720904 ONO720904 OXK720904 PHG720904 PRC720904 QAY720904 QKU720904 QUQ720904 REM720904 ROI720904 RYE720904 SIA720904 SRW720904 TBS720904 TLO720904 TVK720904 UFG720904 UPC720904 UYY720904 VIU720904 VSQ720904 WCM720904 WMI720904 WWE720904 W786533 JS786440 TO786440 ADK786440 ANG786440 AXC786440 BGY786440 BQU786440 CAQ786440 CKM786440 CUI786440 DEE786440 DOA786440 DXW786440 EHS786440 ERO786440 FBK786440 FLG786440 FVC786440 GEY786440 GOU786440 GYQ786440 HIM786440 HSI786440 ICE786440 IMA786440 IVW786440 JFS786440 JPO786440 JZK786440 KJG786440 KTC786440 LCY786440 LMU786440 LWQ786440 MGM786440 MQI786440 NAE786440 NKA786440 NTW786440 ODS786440 ONO786440 OXK786440 PHG786440 PRC786440 QAY786440 QKU786440 QUQ786440 REM786440 ROI786440 RYE786440 SIA786440 SRW786440 TBS786440 TLO786440 TVK786440 UFG786440 UPC786440 UYY786440 VIU786440 VSQ786440 WCM786440 WMI786440 WWE786440 W852069 JS851976 TO851976 ADK851976 ANG851976 AXC851976 BGY851976 BQU851976 CAQ851976 CKM851976 CUI851976 DEE851976 DOA851976 DXW851976 EHS851976 ERO851976 FBK851976 FLG851976 FVC851976 GEY851976 GOU851976 GYQ851976 HIM851976 HSI851976 ICE851976 IMA851976 IVW851976 JFS851976 JPO851976 JZK851976 KJG851976 KTC851976 LCY851976 LMU851976 LWQ851976 MGM851976 MQI851976 NAE851976 NKA851976 NTW851976 ODS851976 ONO851976 OXK851976 PHG851976 PRC851976 QAY851976 QKU851976 QUQ851976 REM851976 ROI851976 RYE851976 SIA851976 SRW851976 TBS851976 TLO851976 TVK851976 UFG851976 UPC851976 UYY851976 VIU851976 VSQ851976 WCM851976 WMI851976 WWE851976 W917605 JS917512 TO917512 ADK917512 ANG917512 AXC917512 BGY917512 BQU917512 CAQ917512 CKM917512 CUI917512 DEE917512 DOA917512 DXW917512 EHS917512 ERO917512 FBK917512 FLG917512 FVC917512 GEY917512 GOU917512 GYQ917512 HIM917512 HSI917512 ICE917512 IMA917512 IVW917512 JFS917512 JPO917512 JZK917512 KJG917512 KTC917512 LCY917512 LMU917512 LWQ917512 MGM917512 MQI917512 NAE917512 NKA917512 NTW917512 ODS917512 ONO917512 OXK917512 PHG917512 PRC917512 QAY917512 QKU917512 QUQ917512 REM917512 ROI917512 RYE917512 SIA917512 SRW917512 TBS917512 TLO917512 TVK917512 UFG917512 UPC917512 UYY917512 VIU917512 VSQ917512 WCM917512 WMI917512 WWE917512 W983141 JS983048 TO983048 ADK983048 ANG983048 AXC983048 BGY983048 BQU983048 CAQ983048 CKM983048 CUI983048 DEE983048 DOA983048 DXW983048 EHS983048 ERO983048 FBK983048 FLG983048 FVC983048 GEY983048 GOU983048 GYQ983048 HIM983048 HSI983048 ICE983048 IMA983048 IVW983048 JFS983048 JPO983048 JZK983048 KJG983048 KTC983048 LCY983048 LMU983048 LWQ983048 MGM983048 MQI983048 NAE983048 NKA983048 NTW983048 ODS983048 ONO983048 OXK983048 PHG983048 PRC983048 QAY983048 QKU983048 QUQ983048 REM983048 ROI983048 RYE983048 SIA983048 SRW983048 TBS983048 TLO983048 TVK983048 UFG983048 UPC983048 UYY983048 VIU983048 VSQ983048 WCM983048 WMI983048 WWE983048 SHJ983028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C65639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C131175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C196711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C262247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C327783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C393319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C458855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C524391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C589927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C655463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C720999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C786535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C852071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C917607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C983143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RXN983028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M65639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M131175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M196711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M262247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M327783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M393319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M458855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M524391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M589927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M655463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M720999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M786535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M852071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M917607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M983143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MZN983028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W65615 JS65522 TO65522 ADK65522 ANG65522 AXC65522 BGY65522 BQU65522 CAQ65522 CKM65522 CUI65522 DEE65522 DOA65522 DXW65522 EHS65522 ERO65522 FBK65522 FLG65522 FVC65522 GEY65522 GOU65522 GYQ65522 HIM65522 HSI65522 ICE65522 IMA65522 IVW65522 JFS65522 JPO65522 JZK65522 KJG65522 KTC65522 LCY65522 LMU65522 LWQ65522 MGM65522 MQI65522 NAE65522 NKA65522 NTW65522 ODS65522 ONO65522 OXK65522 PHG65522 PRC65522 QAY65522 QKU65522 QUQ65522 REM65522 ROI65522 RYE65522 SIA65522 SRW65522 TBS65522 TLO65522 TVK65522 UFG65522 UPC65522 UYY65522 VIU65522 VSQ65522 WCM65522 WMI65522 WWE65522 W131151 JS131058 TO131058 ADK131058 ANG131058 AXC131058 BGY131058 BQU131058 CAQ131058 CKM131058 CUI131058 DEE131058 DOA131058 DXW131058 EHS131058 ERO131058 FBK131058 FLG131058 FVC131058 GEY131058 GOU131058 GYQ131058 HIM131058 HSI131058 ICE131058 IMA131058 IVW131058 JFS131058 JPO131058 JZK131058 KJG131058 KTC131058 LCY131058 LMU131058 LWQ131058 MGM131058 MQI131058 NAE131058 NKA131058 NTW131058 ODS131058 ONO131058 OXK131058 PHG131058 PRC131058 QAY131058 QKU131058 QUQ131058 REM131058 ROI131058 RYE131058 SIA131058 SRW131058 TBS131058 TLO131058 TVK131058 UFG131058 UPC131058 UYY131058 VIU131058 VSQ131058 WCM131058 WMI131058 WWE131058 W196687 JS196594 TO196594 ADK196594 ANG196594 AXC196594 BGY196594 BQU196594 CAQ196594 CKM196594 CUI196594 DEE196594 DOA196594 DXW196594 EHS196594 ERO196594 FBK196594 FLG196594 FVC196594 GEY196594 GOU196594 GYQ196594 HIM196594 HSI196594 ICE196594 IMA196594 IVW196594 JFS196594 JPO196594 JZK196594 KJG196594 KTC196594 LCY196594 LMU196594 LWQ196594 MGM196594 MQI196594 NAE196594 NKA196594 NTW196594 ODS196594 ONO196594 OXK196594 PHG196594 PRC196594 QAY196594 QKU196594 QUQ196594 REM196594 ROI196594 RYE196594 SIA196594 SRW196594 TBS196594 TLO196594 TVK196594 UFG196594 UPC196594 UYY196594 VIU196594 VSQ196594 WCM196594 WMI196594 WWE196594 W262223 JS262130 TO262130 ADK262130 ANG262130 AXC262130 BGY262130 BQU262130 CAQ262130 CKM262130 CUI262130 DEE262130 DOA262130 DXW262130 EHS262130 ERO262130 FBK262130 FLG262130 FVC262130 GEY262130 GOU262130 GYQ262130 HIM262130 HSI262130 ICE262130 IMA262130 IVW262130 JFS262130 JPO262130 JZK262130 KJG262130 KTC262130 LCY262130 LMU262130 LWQ262130 MGM262130 MQI262130 NAE262130 NKA262130 NTW262130 ODS262130 ONO262130 OXK262130 PHG262130 PRC262130 QAY262130 QKU262130 QUQ262130 REM262130 ROI262130 RYE262130 SIA262130 SRW262130 TBS262130 TLO262130 TVK262130 UFG262130 UPC262130 UYY262130 VIU262130 VSQ262130 WCM262130 WMI262130 WWE262130 W327759 JS327666 TO327666 ADK327666 ANG327666 AXC327666 BGY327666 BQU327666 CAQ327666 CKM327666 CUI327666 DEE327666 DOA327666 DXW327666 EHS327666 ERO327666 FBK327666 FLG327666 FVC327666 GEY327666 GOU327666 GYQ327666 HIM327666 HSI327666 ICE327666 IMA327666 IVW327666 JFS327666 JPO327666 JZK327666 KJG327666 KTC327666 LCY327666 LMU327666 LWQ327666 MGM327666 MQI327666 NAE327666 NKA327666 NTW327666 ODS327666 ONO327666 OXK327666 PHG327666 PRC327666 QAY327666 QKU327666 QUQ327666 REM327666 ROI327666 RYE327666 SIA327666 SRW327666 TBS327666 TLO327666 TVK327666 UFG327666 UPC327666 UYY327666 VIU327666 VSQ327666 WCM327666 WMI327666 WWE327666 W393295 JS393202 TO393202 ADK393202 ANG393202 AXC393202 BGY393202 BQU393202 CAQ393202 CKM393202 CUI393202 DEE393202 DOA393202 DXW393202 EHS393202 ERO393202 FBK393202 FLG393202 FVC393202 GEY393202 GOU393202 GYQ393202 HIM393202 HSI393202 ICE393202 IMA393202 IVW393202 JFS393202 JPO393202 JZK393202 KJG393202 KTC393202 LCY393202 LMU393202 LWQ393202 MGM393202 MQI393202 NAE393202 NKA393202 NTW393202 ODS393202 ONO393202 OXK393202 PHG393202 PRC393202 QAY393202 QKU393202 QUQ393202 REM393202 ROI393202 RYE393202 SIA393202 SRW393202 TBS393202 TLO393202 TVK393202 UFG393202 UPC393202 UYY393202 VIU393202 VSQ393202 WCM393202 WMI393202 WWE393202 W458831 JS458738 TO458738 ADK458738 ANG458738 AXC458738 BGY458738 BQU458738 CAQ458738 CKM458738 CUI458738 DEE458738 DOA458738 DXW458738 EHS458738 ERO458738 FBK458738 FLG458738 FVC458738 GEY458738 GOU458738 GYQ458738 HIM458738 HSI458738 ICE458738 IMA458738 IVW458738 JFS458738 JPO458738 JZK458738 KJG458738 KTC458738 LCY458738 LMU458738 LWQ458738 MGM458738 MQI458738 NAE458738 NKA458738 NTW458738 ODS458738 ONO458738 OXK458738 PHG458738 PRC458738 QAY458738 QKU458738 QUQ458738 REM458738 ROI458738 RYE458738 SIA458738 SRW458738 TBS458738 TLO458738 TVK458738 UFG458738 UPC458738 UYY458738 VIU458738 VSQ458738 WCM458738 WMI458738 WWE458738 W524367 JS524274 TO524274 ADK524274 ANG524274 AXC524274 BGY524274 BQU524274 CAQ524274 CKM524274 CUI524274 DEE524274 DOA524274 DXW524274 EHS524274 ERO524274 FBK524274 FLG524274 FVC524274 GEY524274 GOU524274 GYQ524274 HIM524274 HSI524274 ICE524274 IMA524274 IVW524274 JFS524274 JPO524274 JZK524274 KJG524274 KTC524274 LCY524274 LMU524274 LWQ524274 MGM524274 MQI524274 NAE524274 NKA524274 NTW524274 ODS524274 ONO524274 OXK524274 PHG524274 PRC524274 QAY524274 QKU524274 QUQ524274 REM524274 ROI524274 RYE524274 SIA524274 SRW524274 TBS524274 TLO524274 TVK524274 UFG524274 UPC524274 UYY524274 VIU524274 VSQ524274 WCM524274 WMI524274 WWE524274 W589903 JS589810 TO589810 ADK589810 ANG589810 AXC589810 BGY589810 BQU589810 CAQ589810 CKM589810 CUI589810 DEE589810 DOA589810 DXW589810 EHS589810 ERO589810 FBK589810 FLG589810 FVC589810 GEY589810 GOU589810 GYQ589810 HIM589810 HSI589810 ICE589810 IMA589810 IVW589810 JFS589810 JPO589810 JZK589810 KJG589810 KTC589810 LCY589810 LMU589810 LWQ589810 MGM589810 MQI589810 NAE589810 NKA589810 NTW589810 ODS589810 ONO589810 OXK589810 PHG589810 PRC589810 QAY589810 QKU589810 QUQ589810 REM589810 ROI589810 RYE589810 SIA589810 SRW589810 TBS589810 TLO589810 TVK589810 UFG589810 UPC589810 UYY589810 VIU589810 VSQ589810 WCM589810 WMI589810 WWE589810 W655439 JS655346 TO655346 ADK655346 ANG655346 AXC655346 BGY655346 BQU655346 CAQ655346 CKM655346 CUI655346 DEE655346 DOA655346 DXW655346 EHS655346 ERO655346 FBK655346 FLG655346 FVC655346 GEY655346 GOU655346 GYQ655346 HIM655346 HSI655346 ICE655346 IMA655346 IVW655346 JFS655346 JPO655346 JZK655346 KJG655346 KTC655346 LCY655346 LMU655346 LWQ655346 MGM655346 MQI655346 NAE655346 NKA655346 NTW655346 ODS655346 ONO655346 OXK655346 PHG655346 PRC655346 QAY655346 QKU655346 QUQ655346 REM655346 ROI655346 RYE655346 SIA655346 SRW655346 TBS655346 TLO655346 TVK655346 UFG655346 UPC655346 UYY655346 VIU655346 VSQ655346 WCM655346 WMI655346 WWE655346 W720975 JS720882 TO720882 ADK720882 ANG720882 AXC720882 BGY720882 BQU720882 CAQ720882 CKM720882 CUI720882 DEE720882 DOA720882 DXW720882 EHS720882 ERO720882 FBK720882 FLG720882 FVC720882 GEY720882 GOU720882 GYQ720882 HIM720882 HSI720882 ICE720882 IMA720882 IVW720882 JFS720882 JPO720882 JZK720882 KJG720882 KTC720882 LCY720882 LMU720882 LWQ720882 MGM720882 MQI720882 NAE720882 NKA720882 NTW720882 ODS720882 ONO720882 OXK720882 PHG720882 PRC720882 QAY720882 QKU720882 QUQ720882 REM720882 ROI720882 RYE720882 SIA720882 SRW720882 TBS720882 TLO720882 TVK720882 UFG720882 UPC720882 UYY720882 VIU720882 VSQ720882 WCM720882 WMI720882 WWE720882 W786511 JS786418 TO786418 ADK786418 ANG786418 AXC786418 BGY786418 BQU786418 CAQ786418 CKM786418 CUI786418 DEE786418 DOA786418 DXW786418 EHS786418 ERO786418 FBK786418 FLG786418 FVC786418 GEY786418 GOU786418 GYQ786418 HIM786418 HSI786418 ICE786418 IMA786418 IVW786418 JFS786418 JPO786418 JZK786418 KJG786418 KTC786418 LCY786418 LMU786418 LWQ786418 MGM786418 MQI786418 NAE786418 NKA786418 NTW786418 ODS786418 ONO786418 OXK786418 PHG786418 PRC786418 QAY786418 QKU786418 QUQ786418 REM786418 ROI786418 RYE786418 SIA786418 SRW786418 TBS786418 TLO786418 TVK786418 UFG786418 UPC786418 UYY786418 VIU786418 VSQ786418 WCM786418 WMI786418 WWE786418 W852047 JS851954 TO851954 ADK851954 ANG851954 AXC851954 BGY851954 BQU851954 CAQ851954 CKM851954 CUI851954 DEE851954 DOA851954 DXW851954 EHS851954 ERO851954 FBK851954 FLG851954 FVC851954 GEY851954 GOU851954 GYQ851954 HIM851954 HSI851954 ICE851954 IMA851954 IVW851954 JFS851954 JPO851954 JZK851954 KJG851954 KTC851954 LCY851954 LMU851954 LWQ851954 MGM851954 MQI851954 NAE851954 NKA851954 NTW851954 ODS851954 ONO851954 OXK851954 PHG851954 PRC851954 QAY851954 QKU851954 QUQ851954 REM851954 ROI851954 RYE851954 SIA851954 SRW851954 TBS851954 TLO851954 TVK851954 UFG851954 UPC851954 UYY851954 VIU851954 VSQ851954 WCM851954 WMI851954 WWE851954 W917583 JS917490 TO917490 ADK917490 ANG917490 AXC917490 BGY917490 BQU917490 CAQ917490 CKM917490 CUI917490 DEE917490 DOA917490 DXW917490 EHS917490 ERO917490 FBK917490 FLG917490 FVC917490 GEY917490 GOU917490 GYQ917490 HIM917490 HSI917490 ICE917490 IMA917490 IVW917490 JFS917490 JPO917490 JZK917490 KJG917490 KTC917490 LCY917490 LMU917490 LWQ917490 MGM917490 MQI917490 NAE917490 NKA917490 NTW917490 ODS917490 ONO917490 OXK917490 PHG917490 PRC917490 QAY917490 QKU917490 QUQ917490 REM917490 ROI917490 RYE917490 SIA917490 SRW917490 TBS917490 TLO917490 TVK917490 UFG917490 UPC917490 UYY917490 VIU917490 VSQ917490 WCM917490 WMI917490 WWE917490 W983119 JS983026 TO983026 ADK983026 ANG983026 AXC983026 BGY983026 BQU983026 CAQ983026 CKM983026 CUI983026 DEE983026 DOA983026 DXW983026 EHS983026 ERO983026 FBK983026 FLG983026 FVC983026 GEY983026 GOU983026 GYQ983026 HIM983026 HSI983026 ICE983026 IMA983026 IVW983026 JFS983026 JPO983026 JZK983026 KJG983026 KTC983026 LCY983026 LMU983026 LWQ983026 MGM983026 MQI983026 NAE983026 NKA983026 NTW983026 ODS983026 ONO983026 OXK983026 PHG983026 PRC983026 QAY983026 QKU983026 QUQ983026 REM983026 ROI983026 RYE983026 SIA983026 SRW983026 TBS983026 TLO983026 TVK983026 UFG983026 UPC983026 UYY983026 VIU983026 VSQ983026 WCM983026 WMI983026 WWE983026 NJJ983028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W65639 JS65546 TO65546 ADK65546 ANG65546 AXC65546 BGY65546 BQU65546 CAQ65546 CKM65546 CUI65546 DEE65546 DOA65546 DXW65546 EHS65546 ERO65546 FBK65546 FLG65546 FVC65546 GEY65546 GOU65546 GYQ65546 HIM65546 HSI65546 ICE65546 IMA65546 IVW65546 JFS65546 JPO65546 JZK65546 KJG65546 KTC65546 LCY65546 LMU65546 LWQ65546 MGM65546 MQI65546 NAE65546 NKA65546 NTW65546 ODS65546 ONO65546 OXK65546 PHG65546 PRC65546 QAY65546 QKU65546 QUQ65546 REM65546 ROI65546 RYE65546 SIA65546 SRW65546 TBS65546 TLO65546 TVK65546 UFG65546 UPC65546 UYY65546 VIU65546 VSQ65546 WCM65546 WMI65546 WWE65546 W131175 JS131082 TO131082 ADK131082 ANG131082 AXC131082 BGY131082 BQU131082 CAQ131082 CKM131082 CUI131082 DEE131082 DOA131082 DXW131082 EHS131082 ERO131082 FBK131082 FLG131082 FVC131082 GEY131082 GOU131082 GYQ131082 HIM131082 HSI131082 ICE131082 IMA131082 IVW131082 JFS131082 JPO131082 JZK131082 KJG131082 KTC131082 LCY131082 LMU131082 LWQ131082 MGM131082 MQI131082 NAE131082 NKA131082 NTW131082 ODS131082 ONO131082 OXK131082 PHG131082 PRC131082 QAY131082 QKU131082 QUQ131082 REM131082 ROI131082 RYE131082 SIA131082 SRW131082 TBS131082 TLO131082 TVK131082 UFG131082 UPC131082 UYY131082 VIU131082 VSQ131082 WCM131082 WMI131082 WWE131082 W196711 JS196618 TO196618 ADK196618 ANG196618 AXC196618 BGY196618 BQU196618 CAQ196618 CKM196618 CUI196618 DEE196618 DOA196618 DXW196618 EHS196618 ERO196618 FBK196618 FLG196618 FVC196618 GEY196618 GOU196618 GYQ196618 HIM196618 HSI196618 ICE196618 IMA196618 IVW196618 JFS196618 JPO196618 JZK196618 KJG196618 KTC196618 LCY196618 LMU196618 LWQ196618 MGM196618 MQI196618 NAE196618 NKA196618 NTW196618 ODS196618 ONO196618 OXK196618 PHG196618 PRC196618 QAY196618 QKU196618 QUQ196618 REM196618 ROI196618 RYE196618 SIA196618 SRW196618 TBS196618 TLO196618 TVK196618 UFG196618 UPC196618 UYY196618 VIU196618 VSQ196618 WCM196618 WMI196618 WWE196618 W262247 JS262154 TO262154 ADK262154 ANG262154 AXC262154 BGY262154 BQU262154 CAQ262154 CKM262154 CUI262154 DEE262154 DOA262154 DXW262154 EHS262154 ERO262154 FBK262154 FLG262154 FVC262154 GEY262154 GOU262154 GYQ262154 HIM262154 HSI262154 ICE262154 IMA262154 IVW262154 JFS262154 JPO262154 JZK262154 KJG262154 KTC262154 LCY262154 LMU262154 LWQ262154 MGM262154 MQI262154 NAE262154 NKA262154 NTW262154 ODS262154 ONO262154 OXK262154 PHG262154 PRC262154 QAY262154 QKU262154 QUQ262154 REM262154 ROI262154 RYE262154 SIA262154 SRW262154 TBS262154 TLO262154 TVK262154 UFG262154 UPC262154 UYY262154 VIU262154 VSQ262154 WCM262154 WMI262154 WWE262154 W327783 JS327690 TO327690 ADK327690 ANG327690 AXC327690 BGY327690 BQU327690 CAQ327690 CKM327690 CUI327690 DEE327690 DOA327690 DXW327690 EHS327690 ERO327690 FBK327690 FLG327690 FVC327690 GEY327690 GOU327690 GYQ327690 HIM327690 HSI327690 ICE327690 IMA327690 IVW327690 JFS327690 JPO327690 JZK327690 KJG327690 KTC327690 LCY327690 LMU327690 LWQ327690 MGM327690 MQI327690 NAE327690 NKA327690 NTW327690 ODS327690 ONO327690 OXK327690 PHG327690 PRC327690 QAY327690 QKU327690 QUQ327690 REM327690 ROI327690 RYE327690 SIA327690 SRW327690 TBS327690 TLO327690 TVK327690 UFG327690 UPC327690 UYY327690 VIU327690 VSQ327690 WCM327690 WMI327690 WWE327690 W393319 JS393226 TO393226 ADK393226 ANG393226 AXC393226 BGY393226 BQU393226 CAQ393226 CKM393226 CUI393226 DEE393226 DOA393226 DXW393226 EHS393226 ERO393226 FBK393226 FLG393226 FVC393226 GEY393226 GOU393226 GYQ393226 HIM393226 HSI393226 ICE393226 IMA393226 IVW393226 JFS393226 JPO393226 JZK393226 KJG393226 KTC393226 LCY393226 LMU393226 LWQ393226 MGM393226 MQI393226 NAE393226 NKA393226 NTW393226 ODS393226 ONO393226 OXK393226 PHG393226 PRC393226 QAY393226 QKU393226 QUQ393226 REM393226 ROI393226 RYE393226 SIA393226 SRW393226 TBS393226 TLO393226 TVK393226 UFG393226 UPC393226 UYY393226 VIU393226 VSQ393226 WCM393226 WMI393226 WWE393226 W458855 JS458762 TO458762 ADK458762 ANG458762 AXC458762 BGY458762 BQU458762 CAQ458762 CKM458762 CUI458762 DEE458762 DOA458762 DXW458762 EHS458762 ERO458762 FBK458762 FLG458762 FVC458762 GEY458762 GOU458762 GYQ458762 HIM458762 HSI458762 ICE458762 IMA458762 IVW458762 JFS458762 JPO458762 JZK458762 KJG458762 KTC458762 LCY458762 LMU458762 LWQ458762 MGM458762 MQI458762 NAE458762 NKA458762 NTW458762 ODS458762 ONO458762 OXK458762 PHG458762 PRC458762 QAY458762 QKU458762 QUQ458762 REM458762 ROI458762 RYE458762 SIA458762 SRW458762 TBS458762 TLO458762 TVK458762 UFG458762 UPC458762 UYY458762 VIU458762 VSQ458762 WCM458762 WMI458762 WWE458762 W524391 JS524298 TO524298 ADK524298 ANG524298 AXC524298 BGY524298 BQU524298 CAQ524298 CKM524298 CUI524298 DEE524298 DOA524298 DXW524298 EHS524298 ERO524298 FBK524298 FLG524298 FVC524298 GEY524298 GOU524298 GYQ524298 HIM524298 HSI524298 ICE524298 IMA524298 IVW524298 JFS524298 JPO524298 JZK524298 KJG524298 KTC524298 LCY524298 LMU524298 LWQ524298 MGM524298 MQI524298 NAE524298 NKA524298 NTW524298 ODS524298 ONO524298 OXK524298 PHG524298 PRC524298 QAY524298 QKU524298 QUQ524298 REM524298 ROI524298 RYE524298 SIA524298 SRW524298 TBS524298 TLO524298 TVK524298 UFG524298 UPC524298 UYY524298 VIU524298 VSQ524298 WCM524298 WMI524298 WWE524298 W589927 JS589834 TO589834 ADK589834 ANG589834 AXC589834 BGY589834 BQU589834 CAQ589834 CKM589834 CUI589834 DEE589834 DOA589834 DXW589834 EHS589834 ERO589834 FBK589834 FLG589834 FVC589834 GEY589834 GOU589834 GYQ589834 HIM589834 HSI589834 ICE589834 IMA589834 IVW589834 JFS589834 JPO589834 JZK589834 KJG589834 KTC589834 LCY589834 LMU589834 LWQ589834 MGM589834 MQI589834 NAE589834 NKA589834 NTW589834 ODS589834 ONO589834 OXK589834 PHG589834 PRC589834 QAY589834 QKU589834 QUQ589834 REM589834 ROI589834 RYE589834 SIA589834 SRW589834 TBS589834 TLO589834 TVK589834 UFG589834 UPC589834 UYY589834 VIU589834 VSQ589834 WCM589834 WMI589834 WWE589834 W655463 JS655370 TO655370 ADK655370 ANG655370 AXC655370 BGY655370 BQU655370 CAQ655370 CKM655370 CUI655370 DEE655370 DOA655370 DXW655370 EHS655370 ERO655370 FBK655370 FLG655370 FVC655370 GEY655370 GOU655370 GYQ655370 HIM655370 HSI655370 ICE655370 IMA655370 IVW655370 JFS655370 JPO655370 JZK655370 KJG655370 KTC655370 LCY655370 LMU655370 LWQ655370 MGM655370 MQI655370 NAE655370 NKA655370 NTW655370 ODS655370 ONO655370 OXK655370 PHG655370 PRC655370 QAY655370 QKU655370 QUQ655370 REM655370 ROI655370 RYE655370 SIA655370 SRW655370 TBS655370 TLO655370 TVK655370 UFG655370 UPC655370 UYY655370 VIU655370 VSQ655370 WCM655370 WMI655370 WWE655370 W720999 JS720906 TO720906 ADK720906 ANG720906 AXC720906 BGY720906 BQU720906 CAQ720906 CKM720906 CUI720906 DEE720906 DOA720906 DXW720906 EHS720906 ERO720906 FBK720906 FLG720906 FVC720906 GEY720906 GOU720906 GYQ720906 HIM720906 HSI720906 ICE720906 IMA720906 IVW720906 JFS720906 JPO720906 JZK720906 KJG720906 KTC720906 LCY720906 LMU720906 LWQ720906 MGM720906 MQI720906 NAE720906 NKA720906 NTW720906 ODS720906 ONO720906 OXK720906 PHG720906 PRC720906 QAY720906 QKU720906 QUQ720906 REM720906 ROI720906 RYE720906 SIA720906 SRW720906 TBS720906 TLO720906 TVK720906 UFG720906 UPC720906 UYY720906 VIU720906 VSQ720906 WCM720906 WMI720906 WWE720906 W786535 JS786442 TO786442 ADK786442 ANG786442 AXC786442 BGY786442 BQU786442 CAQ786442 CKM786442 CUI786442 DEE786442 DOA786442 DXW786442 EHS786442 ERO786442 FBK786442 FLG786442 FVC786442 GEY786442 GOU786442 GYQ786442 HIM786442 HSI786442 ICE786442 IMA786442 IVW786442 JFS786442 JPO786442 JZK786442 KJG786442 KTC786442 LCY786442 LMU786442 LWQ786442 MGM786442 MQI786442 NAE786442 NKA786442 NTW786442 ODS786442 ONO786442 OXK786442 PHG786442 PRC786442 QAY786442 QKU786442 QUQ786442 REM786442 ROI786442 RYE786442 SIA786442 SRW786442 TBS786442 TLO786442 TVK786442 UFG786442 UPC786442 UYY786442 VIU786442 VSQ786442 WCM786442 WMI786442 WWE786442 W852071 JS851978 TO851978 ADK851978 ANG851978 AXC851978 BGY851978 BQU851978 CAQ851978 CKM851978 CUI851978 DEE851978 DOA851978 DXW851978 EHS851978 ERO851978 FBK851978 FLG851978 FVC851978 GEY851978 GOU851978 GYQ851978 HIM851978 HSI851978 ICE851978 IMA851978 IVW851978 JFS851978 JPO851978 JZK851978 KJG851978 KTC851978 LCY851978 LMU851978 LWQ851978 MGM851978 MQI851978 NAE851978 NKA851978 NTW851978 ODS851978 ONO851978 OXK851978 PHG851978 PRC851978 QAY851978 QKU851978 QUQ851978 REM851978 ROI851978 RYE851978 SIA851978 SRW851978 TBS851978 TLO851978 TVK851978 UFG851978 UPC851978 UYY851978 VIU851978 VSQ851978 WCM851978 WMI851978 WWE851978 W917607 JS917514 TO917514 ADK917514 ANG917514 AXC917514 BGY917514 BQU917514 CAQ917514 CKM917514 CUI917514 DEE917514 DOA917514 DXW917514 EHS917514 ERO917514 FBK917514 FLG917514 FVC917514 GEY917514 GOU917514 GYQ917514 HIM917514 HSI917514 ICE917514 IMA917514 IVW917514 JFS917514 JPO917514 JZK917514 KJG917514 KTC917514 LCY917514 LMU917514 LWQ917514 MGM917514 MQI917514 NAE917514 NKA917514 NTW917514 ODS917514 ONO917514 OXK917514 PHG917514 PRC917514 QAY917514 QKU917514 QUQ917514 REM917514 ROI917514 RYE917514 SIA917514 SRW917514 TBS917514 TLO917514 TVK917514 UFG917514 UPC917514 UYY917514 VIU917514 VSQ917514 WCM917514 WMI917514 WWE917514 W983143 JS983050 TO983050 ADK983050 ANG983050 AXC983050 BGY983050 BQU983050 CAQ983050 CKM983050 CUI983050 DEE983050 DOA983050 DXW983050 EHS983050 ERO983050 FBK983050 FLG983050 FVC983050 GEY983050 GOU983050 GYQ983050 HIM983050 HSI983050 ICE983050 IMA983050 IVW983050 JFS983050 JPO983050 JZK983050 KJG983050 KTC983050 LCY983050 LMU983050 LWQ983050 MGM983050 MQI983050 NAE983050 NKA983050 NTW983050 ODS983050 ONO983050 OXK983050 PHG983050 PRC983050 QAY983050 QKU983050 QUQ983050 REM983050 ROI983050 RYE983050 SIA983050 SRW983050 TBS983050 TLO983050 TVK983050 UFG983050 UPC983050 UYY983050 VIU983050 VSQ983050 WCM983050 WMI983050 WWE983050 WLR983028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C65617 JB65524 SX65524 ACT65524 AMP65524 AWL65524 BGH65524 BQD65524 BZZ65524 CJV65524 CTR65524 DDN65524 DNJ65524 DXF65524 EHB65524 EQX65524 FAT65524 FKP65524 FUL65524 GEH65524 GOD65524 GXZ65524 HHV65524 HRR65524 IBN65524 ILJ65524 IVF65524 JFB65524 JOX65524 JYT65524 KIP65524 KSL65524 LCH65524 LMD65524 LVZ65524 MFV65524 MPR65524 MZN65524 NJJ65524 NTF65524 ODB65524 OMX65524 OWT65524 PGP65524 PQL65524 QAH65524 QKD65524 QTZ65524 RDV65524 RNR65524 RXN65524 SHJ65524 SRF65524 TBB65524 TKX65524 TUT65524 UEP65524 UOL65524 UYH65524 VID65524 VRZ65524 WBV65524 WLR65524 WVN65524 C131153 JB131060 SX131060 ACT131060 AMP131060 AWL131060 BGH131060 BQD131060 BZZ131060 CJV131060 CTR131060 DDN131060 DNJ131060 DXF131060 EHB131060 EQX131060 FAT131060 FKP131060 FUL131060 GEH131060 GOD131060 GXZ131060 HHV131060 HRR131060 IBN131060 ILJ131060 IVF131060 JFB131060 JOX131060 JYT131060 KIP131060 KSL131060 LCH131060 LMD131060 LVZ131060 MFV131060 MPR131060 MZN131060 NJJ131060 NTF131060 ODB131060 OMX131060 OWT131060 PGP131060 PQL131060 QAH131060 QKD131060 QTZ131060 RDV131060 RNR131060 RXN131060 SHJ131060 SRF131060 TBB131060 TKX131060 TUT131060 UEP131060 UOL131060 UYH131060 VID131060 VRZ131060 WBV131060 WLR131060 WVN131060 C196689 JB196596 SX196596 ACT196596 AMP196596 AWL196596 BGH196596 BQD196596 BZZ196596 CJV196596 CTR196596 DDN196596 DNJ196596 DXF196596 EHB196596 EQX196596 FAT196596 FKP196596 FUL196596 GEH196596 GOD196596 GXZ196596 HHV196596 HRR196596 IBN196596 ILJ196596 IVF196596 JFB196596 JOX196596 JYT196596 KIP196596 KSL196596 LCH196596 LMD196596 LVZ196596 MFV196596 MPR196596 MZN196596 NJJ196596 NTF196596 ODB196596 OMX196596 OWT196596 PGP196596 PQL196596 QAH196596 QKD196596 QTZ196596 RDV196596 RNR196596 RXN196596 SHJ196596 SRF196596 TBB196596 TKX196596 TUT196596 UEP196596 UOL196596 UYH196596 VID196596 VRZ196596 WBV196596 WLR196596 WVN196596 C262225 JB262132 SX262132 ACT262132 AMP262132 AWL262132 BGH262132 BQD262132 BZZ262132 CJV262132 CTR262132 DDN262132 DNJ262132 DXF262132 EHB262132 EQX262132 FAT262132 FKP262132 FUL262132 GEH262132 GOD262132 GXZ262132 HHV262132 HRR262132 IBN262132 ILJ262132 IVF262132 JFB262132 JOX262132 JYT262132 KIP262132 KSL262132 LCH262132 LMD262132 LVZ262132 MFV262132 MPR262132 MZN262132 NJJ262132 NTF262132 ODB262132 OMX262132 OWT262132 PGP262132 PQL262132 QAH262132 QKD262132 QTZ262132 RDV262132 RNR262132 RXN262132 SHJ262132 SRF262132 TBB262132 TKX262132 TUT262132 UEP262132 UOL262132 UYH262132 VID262132 VRZ262132 WBV262132 WLR262132 WVN262132 C327761 JB327668 SX327668 ACT327668 AMP327668 AWL327668 BGH327668 BQD327668 BZZ327668 CJV327668 CTR327668 DDN327668 DNJ327668 DXF327668 EHB327668 EQX327668 FAT327668 FKP327668 FUL327668 GEH327668 GOD327668 GXZ327668 HHV327668 HRR327668 IBN327668 ILJ327668 IVF327668 JFB327668 JOX327668 JYT327668 KIP327668 KSL327668 LCH327668 LMD327668 LVZ327668 MFV327668 MPR327668 MZN327668 NJJ327668 NTF327668 ODB327668 OMX327668 OWT327668 PGP327668 PQL327668 QAH327668 QKD327668 QTZ327668 RDV327668 RNR327668 RXN327668 SHJ327668 SRF327668 TBB327668 TKX327668 TUT327668 UEP327668 UOL327668 UYH327668 VID327668 VRZ327668 WBV327668 WLR327668 WVN327668 C393297 JB393204 SX393204 ACT393204 AMP393204 AWL393204 BGH393204 BQD393204 BZZ393204 CJV393204 CTR393204 DDN393204 DNJ393204 DXF393204 EHB393204 EQX393204 FAT393204 FKP393204 FUL393204 GEH393204 GOD393204 GXZ393204 HHV393204 HRR393204 IBN393204 ILJ393204 IVF393204 JFB393204 JOX393204 JYT393204 KIP393204 KSL393204 LCH393204 LMD393204 LVZ393204 MFV393204 MPR393204 MZN393204 NJJ393204 NTF393204 ODB393204 OMX393204 OWT393204 PGP393204 PQL393204 QAH393204 QKD393204 QTZ393204 RDV393204 RNR393204 RXN393204 SHJ393204 SRF393204 TBB393204 TKX393204 TUT393204 UEP393204 UOL393204 UYH393204 VID393204 VRZ393204 WBV393204 WLR393204 WVN393204 C458833 JB458740 SX458740 ACT458740 AMP458740 AWL458740 BGH458740 BQD458740 BZZ458740 CJV458740 CTR458740 DDN458740 DNJ458740 DXF458740 EHB458740 EQX458740 FAT458740 FKP458740 FUL458740 GEH458740 GOD458740 GXZ458740 HHV458740 HRR458740 IBN458740 ILJ458740 IVF458740 JFB458740 JOX458740 JYT458740 KIP458740 KSL458740 LCH458740 LMD458740 LVZ458740 MFV458740 MPR458740 MZN458740 NJJ458740 NTF458740 ODB458740 OMX458740 OWT458740 PGP458740 PQL458740 QAH458740 QKD458740 QTZ458740 RDV458740 RNR458740 RXN458740 SHJ458740 SRF458740 TBB458740 TKX458740 TUT458740 UEP458740 UOL458740 UYH458740 VID458740 VRZ458740 WBV458740 WLR458740 WVN458740 C524369 JB524276 SX524276 ACT524276 AMP524276 AWL524276 BGH524276 BQD524276 BZZ524276 CJV524276 CTR524276 DDN524276 DNJ524276 DXF524276 EHB524276 EQX524276 FAT524276 FKP524276 FUL524276 GEH524276 GOD524276 GXZ524276 HHV524276 HRR524276 IBN524276 ILJ524276 IVF524276 JFB524276 JOX524276 JYT524276 KIP524276 KSL524276 LCH524276 LMD524276 LVZ524276 MFV524276 MPR524276 MZN524276 NJJ524276 NTF524276 ODB524276 OMX524276 OWT524276 PGP524276 PQL524276 QAH524276 QKD524276 QTZ524276 RDV524276 RNR524276 RXN524276 SHJ524276 SRF524276 TBB524276 TKX524276 TUT524276 UEP524276 UOL524276 UYH524276 VID524276 VRZ524276 WBV524276 WLR524276 WVN524276 C589905 JB589812 SX589812 ACT589812 AMP589812 AWL589812 BGH589812 BQD589812 BZZ589812 CJV589812 CTR589812 DDN589812 DNJ589812 DXF589812 EHB589812 EQX589812 FAT589812 FKP589812 FUL589812 GEH589812 GOD589812 GXZ589812 HHV589812 HRR589812 IBN589812 ILJ589812 IVF589812 JFB589812 JOX589812 JYT589812 KIP589812 KSL589812 LCH589812 LMD589812 LVZ589812 MFV589812 MPR589812 MZN589812 NJJ589812 NTF589812 ODB589812 OMX589812 OWT589812 PGP589812 PQL589812 QAH589812 QKD589812 QTZ589812 RDV589812 RNR589812 RXN589812 SHJ589812 SRF589812 TBB589812 TKX589812 TUT589812 UEP589812 UOL589812 UYH589812 VID589812 VRZ589812 WBV589812 WLR589812 WVN589812 C655441 JB655348 SX655348 ACT655348 AMP655348 AWL655348 BGH655348 BQD655348 BZZ655348 CJV655348 CTR655348 DDN655348 DNJ655348 DXF655348 EHB655348 EQX655348 FAT655348 FKP655348 FUL655348 GEH655348 GOD655348 GXZ655348 HHV655348 HRR655348 IBN655348 ILJ655348 IVF655348 JFB655348 JOX655348 JYT655348 KIP655348 KSL655348 LCH655348 LMD655348 LVZ655348 MFV655348 MPR655348 MZN655348 NJJ655348 NTF655348 ODB655348 OMX655348 OWT655348 PGP655348 PQL655348 QAH655348 QKD655348 QTZ655348 RDV655348 RNR655348 RXN655348 SHJ655348 SRF655348 TBB655348 TKX655348 TUT655348 UEP655348 UOL655348 UYH655348 VID655348 VRZ655348 WBV655348 WLR655348 WVN655348 C720977 JB720884 SX720884 ACT720884 AMP720884 AWL720884 BGH720884 BQD720884 BZZ720884 CJV720884 CTR720884 DDN720884 DNJ720884 DXF720884 EHB720884 EQX720884 FAT720884 FKP720884 FUL720884 GEH720884 GOD720884 GXZ720884 HHV720884 HRR720884 IBN720884 ILJ720884 IVF720884 JFB720884 JOX720884 JYT720884 KIP720884 KSL720884 LCH720884 LMD720884 LVZ720884 MFV720884 MPR720884 MZN720884 NJJ720884 NTF720884 ODB720884 OMX720884 OWT720884 PGP720884 PQL720884 QAH720884 QKD720884 QTZ720884 RDV720884 RNR720884 RXN720884 SHJ720884 SRF720884 TBB720884 TKX720884 TUT720884 UEP720884 UOL720884 UYH720884 VID720884 VRZ720884 WBV720884 WLR720884 WVN720884 C786513 JB786420 SX786420 ACT786420 AMP786420 AWL786420 BGH786420 BQD786420 BZZ786420 CJV786420 CTR786420 DDN786420 DNJ786420 DXF786420 EHB786420 EQX786420 FAT786420 FKP786420 FUL786420 GEH786420 GOD786420 GXZ786420 HHV786420 HRR786420 IBN786420 ILJ786420 IVF786420 JFB786420 JOX786420 JYT786420 KIP786420 KSL786420 LCH786420 LMD786420 LVZ786420 MFV786420 MPR786420 MZN786420 NJJ786420 NTF786420 ODB786420 OMX786420 OWT786420 PGP786420 PQL786420 QAH786420 QKD786420 QTZ786420 RDV786420 RNR786420 RXN786420 SHJ786420 SRF786420 TBB786420 TKX786420 TUT786420 UEP786420 UOL786420 UYH786420 VID786420 VRZ786420 WBV786420 WLR786420 WVN786420 C852049 JB851956 SX851956 ACT851956 AMP851956 AWL851956 BGH851956 BQD851956 BZZ851956 CJV851956 CTR851956 DDN851956 DNJ851956 DXF851956 EHB851956 EQX851956 FAT851956 FKP851956 FUL851956 GEH851956 GOD851956 GXZ851956 HHV851956 HRR851956 IBN851956 ILJ851956 IVF851956 JFB851956 JOX851956 JYT851956 KIP851956 KSL851956 LCH851956 LMD851956 LVZ851956 MFV851956 MPR851956 MZN851956 NJJ851956 NTF851956 ODB851956 OMX851956 OWT851956 PGP851956 PQL851956 QAH851956 QKD851956 QTZ851956 RDV851956 RNR851956 RXN851956 SHJ851956 SRF851956 TBB851956 TKX851956 TUT851956 UEP851956 UOL851956 UYH851956 VID851956 VRZ851956 WBV851956 WLR851956 WVN851956 C917585 JB917492 SX917492 ACT917492 AMP917492 AWL917492 BGH917492 BQD917492 BZZ917492 CJV917492 CTR917492 DDN917492 DNJ917492 DXF917492 EHB917492 EQX917492 FAT917492 FKP917492 FUL917492 GEH917492 GOD917492 GXZ917492 HHV917492 HRR917492 IBN917492 ILJ917492 IVF917492 JFB917492 JOX917492 JYT917492 KIP917492 KSL917492 LCH917492 LMD917492 LVZ917492 MFV917492 MPR917492 MZN917492 NJJ917492 NTF917492 ODB917492 OMX917492 OWT917492 PGP917492 PQL917492 QAH917492 QKD917492 QTZ917492 RDV917492 RNR917492 RXN917492 SHJ917492 SRF917492 TBB917492 TKX917492 TUT917492 UEP917492 UOL917492 UYH917492 VID917492 VRZ917492 WBV917492 WLR917492 WVN917492 C983121 JB983028 SX983028 ACT983028 AMP983028 AWL983028 BGH983028 BQD983028 BZZ983028 CJV983028 CTR983028 DDN983028 DNJ983028 DXF983028 EHB983028 EQX983028 FAT983028 FKP983028 FUL983028 GEH983028 GOD983028 GXZ983028 HHV983028 HRR983028 IBN983028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SX138 JS112 TO112 ADK112 ANG112 AXC112 BGY112 BQU112 CAQ112 CKM112 CUI112 DEE112 DOA112 DXW112 EHS112 ERO112 FBK112 FLG112 FVC112 GEY112 GOU112 GYQ112 HIM112 HSI112 ICE112 IMA112 IVW112 JFS112 JPO112 JZK112 KJG112 KTC112 LCY112 LMU112 LWQ112 MGM112 MQI112 NAE112 NKA112 NTW112 ODS112 ONO112 OXK112 PHG112 PRC112 QAY112 QKU112 QUQ112 REM112 ROI112 RYE112 SIA112 SRW112 TBS112 TLO112 TVK112 UFG112 UPC112 UYY112 VIU112 VSQ112 WCM112 WMI112 WWE112 JB110 SX110 ACT110 AMP110 AWL110 BGH110 BQD110 BZZ110 CJV110 CTR110 DDN110 DNJ110 DXF110 EHB110 EQX110 FAT110 FKP110 FUL110 GEH110 GOD110 GXZ110 HHV110 HRR110 IBN110 ILJ110 IVF110 JFB110 JOX110 JYT110 KIP110 KSL110 LCH110 LMD110 LVZ110 MFV110 MPR110 MZN110 NJJ110 NTF110 ODB110 OMX110 OWT110 PGP110 PQL110 QAH110 QKD110 QTZ110 RDV110 RNR110 RXN110 SHJ110 SRF110 TBB110 TKX110 TUT110 UEP110 UOL110 UYH110 VID110 VRZ110 WBV110 WLR110 WVN110 JJ112 TF112 ADB112 AMX112 AWT112 BGP112 BQL112 CAH112 CKD112 CTZ112 DDV112 DNR112 DXN112 EHJ112 ERF112 FBB112 FKX112 FUT112 GEP112 GOL112 GYH112 HID112 HRZ112 IBV112 ILR112 IVN112 JFJ112 JPF112 JZB112 KIX112 KST112 LCP112 LML112 LWH112 MGD112 MPZ112 MZV112 NJR112 NTN112 ODJ112 ONF112 OXB112 PGX112 PQT112 QAP112 QKL112 QUH112 RED112 RNZ112 RXV112 SHR112 SRN112 TBJ112 TLF112 TVB112 UEX112 UOT112 UYP112 VIL112 VSH112 WCD112 WLZ112 WVV112 JB114 SX114 ACT114 AMP114 AWL114 BGH114 BQD114 BZZ114 CJV114 CTR114 DDN114 DNJ114 DXF114 EHB114 EQX114 FAT114 FKP114 FUL114 GEH114 GOD114 GXZ114 HHV114 HRR114 IBN114 ILJ114 IVF114 JFB114 JOX114 JYT114 KIP114 KSL114 LCH114 LMD114 LVZ114 MFV114 MPR114 MZN114 NJJ114 NTF114 ODB114 OMX114 OWT114 PGP114 PQL114 QAH114 QKD114 QTZ114 RDV114 RNR114 RXN114 SHJ114 SRF114 TBB114 TKX114 TUT114 UEP114 UOL114 UYH114 VID114 VRZ114 WBV114 WLR114 WVN114 JJ114 TF114 ADB114 AMX114 AWT114 BGP114 BQL114 CAH114 CKD114 CTZ114 DDV114 DNR114 DXN114 EHJ114 ERF114 FBB114 FKX114 FUT114 GEP114 GOL114 GYH114 HID114 HRZ114 IBV114 ILR114 IVN114 JFJ114 JPF114 JZB114 KIX114 KST114 LCP114 LML114 LWH114 MGD114 MPZ114 MZV114 NJR114 NTN114 ODJ114 ONF114 OXB114 PGX114 PQT114 QAP114 QKL114 QUH114 RED114 RNZ114 RXV114 SHR114 SRN114 TBJ114 TLF114 TVB114 UEX114 UOT114 UYP114 VIL114 VSH114 WCD114 WLZ114 WVV114 JS114 TO114 ADK114 ANG114 AXC114 BGY114 BQU114 CAQ114 CKM114 CUI114 DEE114 DOA114 DXW114 EHS114 ERO114 FBK114 FLG114 FVC114 GEY114 GOU114 GYQ114 HIM114 HSI114 ICE114 IMA114 IVW114 JFS114 JPO114 JZK114 KJG114 KTC114 LCY114 LMU114 LWQ114 MGM114 MQI114 NAE114 NKA114 NTW114 ODS114 ONO114 OXK114 PHG114 PRC114 QAY114 QKU114 QUQ114 REM114 ROI114 RYE114 SIA114 SRW114 TBS114 TLO114 TVK114 UFG114 UPC114 UYY114 VIU114 VSQ114 WCM114 WMI114 WWE114 JB116 SX116 ACT116 AMP116 AWL116 BGH116 BQD116 BZZ116 CJV116 CTR116 DDN116 DNJ116 DXF116 EHB116 EQX116 FAT116 FKP116 FUL116 GEH116 GOD116 GXZ116 HHV116 HRR116 IBN116 ILJ116 IVF116 JFB116 JOX116 JYT116 KIP116 KSL116 LCH116 LMD116 LVZ116 MFV116 MPR116 MZN116 NJJ116 NTF116 ODB116 OMX116 OWT116 PGP116 PQL116 QAH116 QKD116 QTZ116 RDV116 RNR116 RXN116 SHJ116 SRF116 TBB116 TKX116 TUT116 UEP116 UOL116 UYH116 VID116 VRZ116 WBV116 WLR116 WVN116 JJ116 TF116 ADB116 AMX116 AWT116 BGP116 BQL116 CAH116 CKD116 CTZ116 DDV116 DNR116 DXN116 EHJ116 ERF116 FBB116 FKX116 FUT116 GEP116 GOL116 GYH116 HID116 HRZ116 IBV116 ILR116 IVN116 JFJ116 JPF116 JZB116 KIX116 KST116 LCP116 LML116 LWH116 MGD116 MPZ116 MZV116 NJR116 NTN116 ODJ116 ONF116 OXB116 PGX116 PQT116 QAP116 QKL116 QUH116 RED116 RNZ116 RXV116 SHR116 SRN116 TBJ116 TLF116 TVB116 UEX116 UOT116 UYP116 VIL116 VSH116 WCD116 WLZ116 WVV116 JS116 TO116 ADK116 ANG116 AXC116 BGY116 BQU116 CAQ116 CKM116 CUI116 DEE116 DOA116 DXW116 EHS116 ERO116 FBK116 FLG116 FVC116 GEY116 GOU116 GYQ116 HIM116 HSI116 ICE116 IMA116 IVW116 JFS116 JPO116 JZK116 KJG116 KTC116 LCY116 LMU116 LWQ116 MGM116 MQI116 NAE116 NKA116 NTW116 ODS116 ONO116 OXK116 PHG116 PRC116 QAY116 QKU116 QUQ116 REM116 ROI116 RYE116 SIA116 SRW116 TBS116 TLO116 TVK116 UFG116 UPC116 UYY116 VIU116 VSQ116 WCM116 WMI116 WWE116 JB118 SX118 ACT118 AMP118 AWL118 BGH118 BQD118 BZZ118 CJV118 CTR118 DDN118 DNJ118 DXF118 EHB118 EQX118 FAT118 FKP118 FUL118 GEH118 GOD118 GXZ118 HHV118 HRR118 IBN118 ILJ118 IVF118 JFB118 JOX118 JYT118 KIP118 KSL118 LCH118 LMD118 LVZ118 MFV118 MPR118 MZN118 NJJ118 NTF118 ODB118 OMX118 OWT118 PGP118 PQL118 QAH118 QKD118 QTZ118 RDV118 RNR118 RXN118 SHJ118 SRF118 TBB118 TKX118 TUT118 UEP118 UOL118 UYH118 VID118 VRZ118 WBV118 WLR118 WVN118 JJ118 TF118 ADB118 AMX118 AWT118 BGP118 BQL118 CAH118 CKD118 CTZ118 DDV118 DNR118 DXN118 EHJ118 ERF118 FBB118 FKX118 FUT118 GEP118 GOL118 GYH118 HID118 HRZ118 IBV118 ILR118 IVN118 JFJ118 JPF118 JZB118 KIX118 KST118 LCP118 LML118 LWH118 MGD118 MPZ118 MZV118 NJR118 NTN118 ODJ118 ONF118 OXB118 PGX118 PQT118 QAP118 QKL118 QUH118 RED118 RNZ118 RXV118 SHR118 SRN118 TBJ118 TLF118 TVB118 UEX118 UOT118 UYP118 VIL118 VSH118 WCD118 WLZ118 WVV118 JS118 TO118 ADK118 ANG118 AXC118 BGY118 BQU118 CAQ118 CKM118 CUI118 DEE118 DOA118 DXW118 EHS118 ERO118 FBK118 FLG118 FVC118 GEY118 GOU118 GYQ118 HIM118 HSI118 ICE118 IMA118 IVW118 JFS118 JPO118 JZK118 KJG118 KTC118 LCY118 LMU118 LWQ118 MGM118 MQI118 NAE118 NKA118 NTW118 ODS118 ONO118 OXK118 PHG118 PRC118 QAY118 QKU118 QUQ118 REM118 ROI118 RYE118 SIA118 SRW118 TBS118 TLO118 TVK118 UFG118 UPC118 UYY118 VIU118 VSQ118 WCM118 WMI118 WWE118 JB120 SX120 ACT120 AMP120 AWL120 BGH120 BQD120 BZZ120 CJV120 CTR120 DDN120 DNJ120 DXF120 EHB120 EQX120 FAT120 FKP120 FUL120 GEH120 GOD120 GXZ120 HHV120 HRR120 IBN120 ILJ120 IVF120 JFB120 JOX120 JYT120 KIP120 KSL120 LCH120 LMD120 LVZ120 MFV120 MPR120 MZN120 NJJ120 NTF120 ODB120 OMX120 OWT120 PGP120 PQL120 QAH120 QKD120 QTZ120 RDV120 RNR120 RXN120 SHJ120 SRF120 TBB120 TKX120 TUT120 UEP120 UOL120 UYH120 VID120 VRZ120 WBV120 WLR120 WVN120 JJ120 TF120 ADB120 AMX120 AWT120 BGP120 BQL120 CAH120 CKD120 CTZ120 DDV120 DNR120 DXN120 EHJ120 ERF120 FBB120 FKX120 FUT120 GEP120 GOL120 GYH120 HID120 HRZ120 IBV120 ILR120 IVN120 JFJ120 JPF120 JZB120 KIX120 KST120 LCP120 LML120 LWH120 MGD120 MPZ120 MZV120 NJR120 NTN120 ODJ120 ONF120 OXB120 PGX120 PQT120 QAP120 QKL120 QUH120 RED120 RNZ120 RXV120 SHR120 SRN120 TBJ120 TLF120 TVB120 UEX120 UOT120 UYP120 VIL120 VSH120 WCD120 WLZ120 WVV120 JS120 TO120 ADK120 ANG120 AXC120 BGY120 BQU120 CAQ120 CKM120 CUI120 DEE120 DOA120 DXW120 EHS120 ERO120 FBK120 FLG120 FVC120 GEY120 GOU120 GYQ120 HIM120 HSI120 ICE120 IMA120 IVW120 JFS120 JPO120 JZK120 KJG120 KTC120 LCY120 LMU120 LWQ120 MGM120 MQI120 NAE120 NKA120 NTW120 ODS120 ONO120 OXK120 PHG120 PRC120 QAY120 QKU120 QUQ120 REM120 ROI120 RYE120 SIA120 SRW120 TBS120 TLO120 TVK120 UFG120 UPC120 UYY120 VIU120 VSQ120 WCM120 WMI120 WWE120 JB122 SX122 ACT122 AMP122 AWL122 BGH122 BQD122 BZZ122 CJV122 CTR122 DDN122 DNJ122 DXF122 EHB122 EQX122 FAT122 FKP122 FUL122 GEH122 GOD122 GXZ122 HHV122 HRR122 IBN122 ILJ122 IVF122 JFB122 JOX122 JYT122 KIP122 KSL122 LCH122 LMD122 LVZ122 MFV122 MPR122 MZN122 NJJ122 NTF122 ODB122 OMX122 OWT122 PGP122 PQL122 QAH122 QKD122 QTZ122 RDV122 RNR122 RXN122 SHJ122 SRF122 TBB122 TKX122 TUT122 UEP122 UOL122 UYH122 VID122 VRZ122 WBV122 WLR122 WVN122 JJ122 TF122 ADB122 AMX122 AWT122 BGP122 BQL122 CAH122 CKD122 CTZ122 DDV122 DNR122 DXN122 EHJ122 ERF122 FBB122 FKX122 FUT122 GEP122 GOL122 GYH122 HID122 HRZ122 IBV122 ILR122 IVN122 JFJ122 JPF122 JZB122 KIX122 KST122 LCP122 LML122 LWH122 MGD122 MPZ122 MZV122 NJR122 NTN122 ODJ122 ONF122 OXB122 PGX122 PQT122 QAP122 QKL122 QUH122 RED122 RNZ122 RXV122 SHR122 SRN122 TBJ122 TLF122 TVB122 UEX122 UOT122 UYP122 VIL122 VSH122 WCD122 WLZ122 WVV122 JS122 TO122 ADK122 ANG122 AXC122 BGY122 BQU122 CAQ122 CKM122 CUI122 DEE122 DOA122 DXW122 EHS122 ERO122 FBK122 FLG122 FVC122 GEY122 GOU122 GYQ122 HIM122 HSI122 ICE122 IMA122 IVW122 JFS122 JPO122 JZK122 KJG122 KTC122 LCY122 LMU122 LWQ122 MGM122 MQI122 NAE122 NKA122 NTW122 ODS122 ONO122 OXK122 PHG122 PRC122 QAY122 QKU122 QUQ122 REM122 ROI122 RYE122 SIA122 SRW122 TBS122 TLO122 TVK122 UFG122 UPC122 UYY122 VIU122 VSQ122 WCM122 WMI122 WWE122 JB124 SX124 ACT124 AMP124 AWL124 BGH124 BQD124 BZZ124 CJV124 CTR124 DDN124 DNJ124 DXF124 EHB124 EQX124 FAT124 FKP124 FUL124 GEH124 GOD124 GXZ124 HHV124 HRR124 IBN124 ILJ124 IVF124 JFB124 JOX124 JYT124 KIP124 KSL124 LCH124 LMD124 LVZ124 MFV124 MPR124 MZN124 NJJ124 NTF124 ODB124 OMX124 OWT124 PGP124 PQL124 QAH124 QKD124 QTZ124 RDV124 RNR124 RXN124 SHJ124 SRF124 TBB124 TKX124 TUT124 UEP124 UOL124 UYH124 VID124 VRZ124 WBV124 WLR124 WVN124 JJ124 TF124 ADB124 AMX124 AWT124 BGP124 BQL124 CAH124 CKD124 CTZ124 DDV124 DNR124 DXN124 EHJ124 ERF124 FBB124 FKX124 FUT124 GEP124 GOL124 GYH124 HID124 HRZ124 IBV124 ILR124 IVN124 JFJ124 JPF124 JZB124 KIX124 KST124 LCP124 LML124 LWH124 MGD124 MPZ124 MZV124 NJR124 NTN124 ODJ124 ONF124 OXB124 PGX124 PQT124 QAP124 QKL124 QUH124 RED124 RNZ124 RXV124 SHR124 SRN124 TBJ124 TLF124 TVB124 UEX124 UOT124 UYP124 VIL124 VSH124 WCD124 WLZ124 WVV124 JS124 TO124 ADK124 ANG124 AXC124 BGY124 BQU124 CAQ124 CKM124 CUI124 DEE124 DOA124 DXW124 EHS124 ERO124 FBK124 FLG124 FVC124 GEY124 GOU124 GYQ124 HIM124 HSI124 ICE124 IMA124 IVW124 JFS124 JPO124 JZK124 KJG124 KTC124 LCY124 LMU124 LWQ124 MGM124 MQI124 NAE124 NKA124 NTW124 ODS124 ONO124 OXK124 PHG124 PRC124 QAY124 QKU124 QUQ124 REM124 ROI124 RYE124 SIA124 SRW124 TBS124 TLO124 TVK124 UFG124 UPC124 UYY124 VIU124 VSQ124 WCM124 WMI124 WWE124 JB126 SX126 ACT126 AMP126 AWL126 BGH126 BQD126 BZZ126 CJV126 CTR126 DDN126 DNJ126 DXF126 EHB126 EQX126 FAT126 FKP126 FUL126 GEH126 GOD126 GXZ126 HHV126 HRR126 IBN126 ILJ126 IVF126 JFB126 JOX126 JYT126 KIP126 KSL126 LCH126 LMD126 LVZ126 MFV126 MPR126 MZN126 NJJ126 NTF126 ODB126 OMX126 OWT126 PGP126 PQL126 QAH126 QKD126 QTZ126 RDV126 RNR126 RXN126 SHJ126 SRF126 TBB126 TKX126 TUT126 UEP126 UOL126 UYH126 VID126 VRZ126 WBV126 WLR126 WVN126 JJ126 TF126 ADB126 AMX126 AWT126 BGP126 BQL126 CAH126 CKD126 CTZ126 DDV126 DNR126 DXN126 EHJ126 ERF126 FBB126 FKX126 FUT126 GEP126 GOL126 GYH126 HID126 HRZ126 IBV126 ILR126 IVN126 JFJ126 JPF126 JZB126 KIX126 KST126 LCP126 LML126 LWH126 MGD126 MPZ126 MZV126 NJR126 NTN126 ODJ126 ONF126 OXB126 PGX126 PQT126 QAP126 QKL126 QUH126 RED126 RNZ126 RXV126 SHR126 SRN126 TBJ126 TLF126 TVB126 UEX126 UOT126 UYP126 VIL126 VSH126 WCD126 WLZ126 WVV126 JS126 TO126 ADK126 ANG126 AXC126 BGY126 BQU126 CAQ126 CKM126 CUI126 DEE126 DOA126 DXW126 EHS126 ERO126 FBK126 FLG126 FVC126 GEY126 GOU126 GYQ126 HIM126 HSI126 ICE126 IMA126 IVW126 JFS126 JPO126 JZK126 KJG126 KTC126 LCY126 LMU126 LWQ126 MGM126 MQI126 NAE126 NKA126 NTW126 ODS126 ONO126 OXK126 PHG126 PRC126 QAY126 QKU126 QUQ126 REM126 ROI126 RYE126 SIA126 SRW126 TBS126 TLO126 TVK126 UFG126 UPC126 UYY126 VIU126 VSQ126 WCM126 WMI126 WWE126 SX128 ACT128 AMP128 AWL128 BGH128 BQD128 BZZ128 CJV128 CTR128 DDN128 DNJ128 DXF128 EHB128 EQX128 FAT128 FKP128 FUL128 GEH128 GOD128 GXZ128 HHV128 HRR128 IBN128 ILJ128 IVF128 JFB128 JOX128 JYT128 KIP128 KSL128 LCH128 LMD128 LVZ128 MFV128 MPR128 MZN128 NJJ128 NTF128 ODB128 OMX128 OWT128 PGP128 PQL128 QAH128 QKD128 QTZ128 RDV128 RNR128 RXN128 SHJ128 SRF128 TBB128 TKX128 TUT128 UEP128 UOL128 UYH128 VID128 VRZ128 WBV128 WLR128 WVN128 JJ128 TF128 ADB128 AMX128 AWT128 BGP128 BQL128 CAH128 CKD128 CTZ128 DDV128 DNR128 DXN128 EHJ128 ERF128 FBB128 FKX128 FUT128 GEP128 GOL128 GYH128 HID128 HRZ128 IBV128 ILR128 IVN128 JFJ128 JPF128 JZB128 KIX128 KST128 LCP128 LML128 LWH128 MGD128 MPZ128 MZV128 NJR128 NTN128 ODJ128 ONF128 OXB128 PGX128 PQT128 QAP128 QKL128 QUH128 RED128 RNZ128 RXV128 SHR128 SRN128 TBJ128 TLF128 TVB128 UEX128 UOT128 UYP128 VIL128 VSH128 WCD128 WLZ128 WVV128 JS128 TO128 ADK128 ANG128 AXC128 BGY128 BQU128 CAQ128 CKM128 CUI128 DEE128 DOA128 DXW128 EHS128 ERO128 FBK128 FLG128 FVC128 GEY128 GOU128 GYQ128 HIM128 HSI128 ICE128 IMA128 IVW128 JFS128 JPO128 JZK128 KJG128 KTC128 LCY128 LMU128 LWQ128 MGM128 MQI128 NAE128 NKA128 NTW128 ODS128 ONO128 OXK128 PHG128 PRC128 QAY128 QKU128 QUQ128 REM128 ROI128 RYE128 SIA128 SRW128 TBS128 TLO128 TVK128 UFG128 UPC128 UYY128 VIU128 VSQ128 WCM128 WMI128 WWE128 JB134 SX134 ACT134 AMP134 AWL134 BGH134 BQD134 BZZ134 CJV134 CTR134 DDN134 DNJ134 DXF134 EHB134 EQX134 FAT134 FKP134 FUL134 GEH134 GOD134 GXZ134 HHV134 HRR134 IBN134 ILJ134 IVF134 JFB134 JOX134 JYT134 KIP134 KSL134 LCH134 LMD134 LVZ134 MFV134 MPR134 MZN134 NJJ134 NTF134 ODB134 OMX134 OWT134 PGP134 PQL134 QAH134 QKD134 QTZ134 RDV134 RNR134 RXN134 SHJ134 SRF134 TBB134 TKX134 TUT134 UEP134 UOL134 UYH134 VID134 VRZ134 WBV134 WLR134 WVN134 JJ134 TF134 ADB134 AMX134 AWT134 BGP134 BQL134 CAH134 CKD134 CTZ134 DDV134 DNR134 DXN134 EHJ134 ERF134 FBB134 FKX134 FUT134 GEP134 GOL134 GYH134 HID134 HRZ134 IBV134 ILR134 IVN134 JFJ134 JPF134 JZB134 KIX134 KST134 LCP134 LML134 LWH134 MGD134 MPZ134 MZV134 NJR134 NTN134 ODJ134 ONF134 OXB134 PGX134 PQT134 QAP134 QKL134 QUH134 RED134 RNZ134 RXV134 SHR134 SRN134 TBJ134 TLF134 TVB134 UEX134 UOT134 UYP134 VIL134 VSH134 WCD134 WLZ134 WVV134 JS134 TO134 ADK134 ANG134 AXC134 BGY134 BQU134 CAQ134 CKM134 CUI134 DEE134 DOA134 DXW134 EHS134 ERO134 FBK134 FLG134 FVC134 GEY134 GOU134 GYQ134 HIM134 HSI134 ICE134 IMA134 IVW134 JFS134 JPO134 JZK134 KJG134 KTC134 LCY134 LMU134 LWQ134 MGM134 MQI134 NAE134 NKA134 NTW134 ODS134 ONO134 OXK134 PHG134 PRC134 QAY134 QKU134 QUQ134 REM134 ROI134 RYE134 SIA134 SRW134 TBS134 TLO134 TVK134 UFG134 UPC134 UYY134 VIU134 VSQ134 WCM134 WMI134 WWE134 JB136 SX136 ACT136 AMP136 AWL136 BGH136 BQD136 BZZ136 CJV136 CTR136 DDN136 DNJ136 DXF136 EHB136 EQX136 FAT136 FKP136 FUL136 GEH136 GOD136 GXZ136 HHV136 HRR136 IBN136 ILJ136 IVF136 JFB136 JOX136 JYT136 KIP136 KSL136 LCH136 LMD136 LVZ136 MFV136 MPR136 MZN136 NJJ136 NTF136 ODB136 OMX136 OWT136 PGP136 PQL136 QAH136 QKD136 QTZ136 RDV136 RNR136 RXN136 SHJ136 SRF136 TBB136 TKX136 TUT136 UEP136 UOL136 UYH136 VID136 VRZ136 WBV136 WLR136 WVN136 JJ136 TF136 ADB136 AMX136 AWT136 BGP136 BQL136 CAH136 CKD136 CTZ136 DDV136 DNR136 DXN136 EHJ136 ERF136 FBB136 FKX136 FUT136 GEP136 GOL136 GYH136 HID136 HRZ136 IBV136 ILR136 IVN136 JFJ136 JPF136 JZB136 KIX136 KST136 LCP136 LML136 LWH136 MGD136 MPZ136 MZV136 NJR136 NTN136 ODJ136 ONF136 OXB136 PGX136 PQT136 QAP136 QKL136 QUH136 RED136 RNZ136 RXV136 SHR136 SRN136 TBJ136 TLF136 TVB136 UEX136 UOT136 UYP136 VIL136 VSH136 WCD136 WLZ136 WVV136 JS136 TO136 ADK136 ANG136 AXC136 BGY136 BQU136 CAQ136 CKM136 CUI136 DEE136 DOA136 DXW136 EHS136 ERO136 FBK136 FLG136 FVC136 GEY136 GOU136 GYQ136 HIM136 HSI136 ICE136 IMA136 IVW136 JFS136 JPO136 JZK136 KJG136 KTC136 LCY136 LMU136 LWQ136 MGM136 MQI136 NAE136 NKA136 NTW136 ODS136 ONO136 OXK136 PHG136 PRC136 QAY136 QKU136 QUQ136 REM136 ROI136 RYE136 SIA136 SRW136 TBS136 TLO136 TVK136 UFG136 UPC136 UYY136 VIU136 VSQ136 WCM136 WMI136 WWE136 ACT138 AMP138 AWL138 BGH138 BQD138 BZZ138 CJV138 CTR138 DDN138 DNJ138 DXF138 EHB138 EQX138 FAT138 FKP138 FUL138 GEH138 GOD138 GXZ138 HHV138 HRR138 IBN138 ILJ138 IVF138 JFB138 JOX138 JYT138 KIP138 KSL138 LCH138 LMD138 LVZ138 MFV138 MPR138 MZN138 NJJ138 NTF138 ODB138 OMX138 OWT138 PGP138 PQL138 QAH138 QKD138 QTZ138 RDV138 RNR138 RXN138 SHJ138 SRF138 TBB138 TKX138 TUT138 UEP138 UOL138 UYH138 VID138 VRZ138 WBV138 WLR138 WVN138 JJ138 TF138 ADB138 AMX138 AWT138 BGP138 BQL138 CAH138 CKD138 CTZ138 DDV138 DNR138 DXN138 EHJ138 ERF138 FBB138 FKX138 FUT138 GEP138 GOL138 GYH138 HID138 HRZ138 IBV138 ILR138 IVN138 JFJ138 JPF138 JZB138 KIX138 KST138 LCP138 LML138 LWH138 MGD138 MPZ138 MZV138 NJR138 NTN138 ODJ138 ONF138 OXB138 PGX138 PQT138 QAP138 QKL138 QUH138 RED138 RNZ138 RXV138 SHR138 SRN138 TBJ138 TLF138 TVB138 UEX138 UOT138 UYP138 VIL138 VSH138 WCD138 WLZ138 WVV138 JS138 TO138 JS110 TO110 ADK110 ANG110 AXC110 BGY110 BQU110 CAQ110 CKM110 CUI110 DEE110 DOA110 DXW110 EHS110 ERO110 FBK110 FLG110 FVC110 GEY110 GOU110 GYQ110 HIM110 HSI110 ICE110 IMA110 IVW110 JFS110 JPO110 JZK110 KJG110 KTC110 LCY110 LMU110 LWQ110 MGM110 MQI110 NAE110 NKA110 NTW110 ODS110 ONO110 OXK110 PHG110 PRC110 QAY110 QKU110 QUQ110 REM110 ROI110 RYE110 SIA110 SRW110 TBS110 TLO110 TVK110 UFG110 UPC110 UYY110 VIU110 VSQ110 WCM110 WMI110 WWE110 ADK138 ANG138 AXC138 BGY138 BQU138 CAQ138 CKM138 CUI138 DEE138 DOA138 DXW138 EHS138 ERO138 FBK138 FLG138 FVC138 GEY138 GOU138 GYQ138 HIM138 HSI138 ICE138 IMA138 IVW138 JFS138 JPO138 JZK138 KJG138 KTC138 LCY138 LMU138 LWQ138 MGM138 MQI138 NAE138 NKA138 NTW138 ODS138 ONO138 OXK138 PHG138 PRC138 QAY138 QKU138 QUQ138 REM138 ROI138 RYE138 SIA138 SRW138 TBS138 TLO138 TVK138 UFG138 UPC138 UYY138 VIU138 VSQ138 WCM138 WMI138 WWE138 WMI102 WWE132 JB112 SX112 ACT112 AMP112 AWL112 BGH112 BQD112 BZZ112 CJV112 CTR112 DDN112 DNJ112 DXF112 EHB112 EQX112 FAT112 FKP112 FUL112 GEH112 GOD112 GXZ112 HHV112 HRR112 IBN112 ILJ112 IVF112 JFB112 JOX112 JYT112 KIP112 KSL112 LCH112 LMD112 LVZ112 MFV112 MPR112 MZN112 NJJ112 NTF112 ODB112 OMX112 OWT112 PGP112 PQL112 QAH112 QKD112 QTZ112 RDV112 RNR112 RXN112 SHJ112 SRF112 TBB112 TKX112 TUT112 UEP112 UOL112 UYH112 VID112 VRZ112 WBV112 WLR112 WVN112 JB128 JB130 SX130 ACT130 AMP130 AWL130 BGH130 BQD130 BZZ130 CJV130 CTR130 DDN130 DNJ130 DXF130 EHB130 EQX130 FAT130 FKP130 FUL130 GEH130 GOD130 GXZ130 HHV130 HRR130 IBN130 ILJ130 IVF130 JFB130 JOX130 JYT130 KIP130 KSL130 LCH130 LMD130 LVZ130 MFV130 MPR130 MZN130 NJJ130 NTF130 ODB130 OMX130 OWT130 PGP130 PQL130 QAH130 QKD130 QTZ130 RDV130 RNR130 RXN130 SHJ130 SRF130 TBB130 TKX130 TUT130 UEP130 UOL130 UYH130 VID130 VRZ130 WBV130 WLR130 WVN130 JJ130 TF130 ADB130 AMX130 AWT130 BGP130 BQL130 CAH130 CKD130 CTZ130 DDV130 DNR130 DXN130 EHJ130 ERF130 FBB130 FKX130 FUT130 GEP130 GOL130 GYH130 HID130 HRZ130 IBV130 ILR130 IVN130 JFJ130 JPF130 JZB130 KIX130 KST130 LCP130 LML130 LWH130 MGD130 MPZ130 MZV130 NJR130 NTN130 ODJ130 ONF130 OXB130 PGX130 PQT130 QAP130 QKL130 QUH130 RED130 RNZ130 RXV130 SHR130 SRN130 TBJ130 TLF130 TVB130 UEX130 UOT130 UYP130 VIL130 VSH130 WCD130 WLZ130 WVV130 JS130 TO130 ADK130 ANG130 AXC130 BGY130 BQU130 CAQ130 CKM130 CUI130 DEE130 DOA130 DXW130 EHS130 ERO130 FBK130 FLG130 FVC130 GEY130 GOU130 GYQ130 HIM130 HSI130 ICE130 IMA130 IVW130 JFS130 JPO130 JZK130 KJG130 KTC130 LCY130 LMU130 LWQ130 MGM130 MQI130 NAE130 NKA130 NTW130 ODS130 ONO130 OXK130 PHG130 PRC130 QAY130 QKU130 QUQ130 REM130 ROI130 RYE130 SIA130 SRW130 TBS130 TLO130 TVK130 UFG130 UPC130 UYY130 VIU130 VSQ130 WCM130 WMI130 WWE130 JB132 SX132 ACT132 AMP132 AWL132 BGH132 BQD132 BZZ132 CJV132 CTR132 DDN132 DNJ132 DXF132 EHB132 EQX132 FAT132 FKP132 FUL132 GEH132 GOD132 GXZ132 HHV132 HRR132 IBN132 ILJ132 IVF132 JFB132 JOX132 JYT132 KIP132 KSL132 LCH132 LMD132 LVZ132 MFV132 MPR132 MZN132 NJJ132 NTF132 ODB132 OMX132 OWT132 PGP132 PQL132 QAH132 QKD132 QTZ132 RDV132 RNR132 RXN132 SHJ132 SRF132 TBB132 TKX132 TUT132 UEP132 UOL132 UYH132 VID132 VRZ132 WBV132 WLR132 WVN132 JJ132 TF132 ADB132 AMX132 AWT132 BGP132 BQL132 CAH132 CKD132 CTZ132 DDV132 DNR132 DXN132 EHJ132 ERF132 FBB132 FKX132 FUT132 GEP132 GOL132 GYH132 HID132 HRZ132 IBV132 ILR132 IVN132 JFJ132 JPF132 JZB132 KIX132 KST132 LCP132 LML132 LWH132 MGD132 MPZ132 MZV132 NJR132 NTN132 ODJ132 ONF132 OXB132 PGX132 PQT132 QAP132 QKL132 QUH132 RED132 RNZ132 RXV132 SHR132 SRN132 TBJ132 TLF132 TVB132 UEX132 UOT132 UYP132 VIL132 VSH132 WCD132 WLZ132 WVV132 JS132 TO132 ADK132 ANG132 AXC132 BGY132 BQU132 CAQ132 CKM132 CUI132 DEE132 DOA132 DXW132 EHS132 ERO132 FBK132 FLG132 FVC132 GEY132 GOU132 GYQ132 HIM132 HSI132 ICE132 IMA132 IVW132 JFS132 JPO132 JZK132 KJG132 KTC132 LCY132 LMU132 LWQ132 MGM132 MQI132 NAE132 NKA132 NTW132 ODS132 ONO132 OXK132 PHG132 PRC132 QAY132 QKU132 QUQ132 REM132 ROI132 RYE132 SIA132 SRW132 TBS132 TLO132 TVK132 UFG132 UPC132 UYY132 VIU132 VSQ132 WCM132 WMI132 SX48 SX78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ACT78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ADK78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JB78 JB108 JS82 TO82 ADK82 ANG82 AXC82 BGY82 BQU82 CAQ82 CKM82 CUI82 DEE82 DOA82 DXW82 EHS82 ERO82 FBK82 FLG82 FVC82 GEY82 GOU82 GYQ82 HIM82 HSI82 ICE82 IMA82 IVW82 JFS82 JPO82 JZK82 KJG82 KTC82 LCY82 LMU82 LWQ82 MGM82 MQI82 NAE82 NKA82 NTW82 ODS82 ONO82 OXK82 PHG82 PRC82 QAY82 QKU82 QUQ82 REM82 ROI82 RYE82 SIA82 SRW82 TBS82 TLO82 TVK82 UFG82 UPC82 UYY82 VIU82 VSQ82 WCM82 WMI82 WWE82 JB80 SX80 ACT80 AMP80 AWL80 BGH80 BQD80 BZZ80 CJV80 CTR80 DDN80 DNJ80 DXF80 EHB80 EQX80 FAT80 FKP80 FUL80 GEH80 GOD80 GXZ80 HHV80 HRR80 IBN80 ILJ80 IVF80 JFB80 JOX80 JYT80 KIP80 KSL80 LCH80 LMD80 LVZ80 MFV80 MPR80 MZN80 NJJ80 NTF80 ODB80 OMX80 OWT80 PGP80 PQL80 QAH80 QKD80 QTZ80 RDV80 RNR80 RXN80 SHJ80 SRF80 TBB80 TKX80 TUT80 UEP80 UOL80 UYH80 VID80 VRZ80 WBV80 WLR80 WVN80 JJ82 TF82 ADB82 AMX82 AWT82 BGP82 BQL82 CAH82 CKD82 CTZ82 DDV82 DNR82 DXN82 EHJ82 ERF82 FBB82 FKX82 FUT82 GEP82 GOL82 GYH82 HID82 HRZ82 IBV82 ILR82 IVN82 JFJ82 JPF82 JZB82 KIX82 KST82 LCP82 LML82 LWH82 MGD82 MPZ82 MZV82 NJR82 NTN82 ODJ82 ONF82 OXB82 PGX82 PQT82 QAP82 QKL82 QUH82 RED82 RNZ82 RXV82 SHR82 SRN82 TBJ82 TLF82 TVB82 UEX82 UOT82 UYP82 VIL82 VSH82 WCD82 WLZ82 WVV82 JB84 SX84 ACT84 AMP84 AWL84 BGH84 BQD84 BZZ84 CJV84 CTR84 DDN84 DNJ84 DXF84 EHB84 EQX84 FAT84 FKP84 FUL84 GEH84 GOD84 GXZ84 HHV84 HRR84 IBN84 ILJ84 IVF84 JFB84 JOX84 JYT84 KIP84 KSL84 LCH84 LMD84 LVZ84 MFV84 MPR84 MZN84 NJJ84 NTF84 ODB84 OMX84 OWT84 PGP84 PQL84 QAH84 QKD84 QTZ84 RDV84 RNR84 RXN84 SHJ84 SRF84 TBB84 TKX84 TUT84 UEP84 UOL84 UYH84 VID84 VRZ84 WBV84 WLR84 WVN84 JJ84 TF84 ADB84 AMX84 AWT84 BGP84 BQL84 CAH84 CKD84 CTZ84 DDV84 DNR84 DXN84 EHJ84 ERF84 FBB84 FKX84 FUT84 GEP84 GOL84 GYH84 HID84 HRZ84 IBV84 ILR84 IVN84 JFJ84 JPF84 JZB84 KIX84 KST84 LCP84 LML84 LWH84 MGD84 MPZ84 MZV84 NJR84 NTN84 ODJ84 ONF84 OXB84 PGX84 PQT84 QAP84 QKL84 QUH84 RED84 RNZ84 RXV84 SHR84 SRN84 TBJ84 TLF84 TVB84 UEX84 UOT84 UYP84 VIL84 VSH84 WCD84 WLZ84 WVV84 JS84 TO84 ADK84 ANG84 AXC84 BGY84 BQU84 CAQ84 CKM84 CUI84 DEE84 DOA84 DXW84 EHS84 ERO84 FBK84 FLG84 FVC84 GEY84 GOU84 GYQ84 HIM84 HSI84 ICE84 IMA84 IVW84 JFS84 JPO84 JZK84 KJG84 KTC84 LCY84 LMU84 LWQ84 MGM84 MQI84 NAE84 NKA84 NTW84 ODS84 ONO84 OXK84 PHG84 PRC84 QAY84 QKU84 QUQ84 REM84 ROI84 RYE84 SIA84 SRW84 TBS84 TLO84 TVK84 UFG84 UPC84 UYY84 VIU84 VSQ84 WCM84 WMI84 WWE84 JB86 SX86 ACT86 AMP86 AWL86 BGH86 BQD86 BZZ86 CJV86 CTR86 DDN86 DNJ86 DXF86 EHB86 EQX86 FAT86 FKP86 FUL86 GEH86 GOD86 GXZ86 HHV86 HRR86 IBN86 ILJ86 IVF86 JFB86 JOX86 JYT86 KIP86 KSL86 LCH86 LMD86 LVZ86 MFV86 MPR86 MZN86 NJJ86 NTF86 ODB86 OMX86 OWT86 PGP86 PQL86 QAH86 QKD86 QTZ86 RDV86 RNR86 RXN86 SHJ86 SRF86 TBB86 TKX86 TUT86 UEP86 UOL86 UYH86 VID86 VRZ86 WBV86 WLR86 WVN86 JJ86 TF86 ADB86 AMX86 AWT86 BGP86 BQL86 CAH86 CKD86 CTZ86 DDV86 DNR86 DXN86 EHJ86 ERF86 FBB86 FKX86 FUT86 GEP86 GOL86 GYH86 HID86 HRZ86 IBV86 ILR86 IVN86 JFJ86 JPF86 JZB86 KIX86 KST86 LCP86 LML86 LWH86 MGD86 MPZ86 MZV86 NJR86 NTN86 ODJ86 ONF86 OXB86 PGX86 PQT86 QAP86 QKL86 QUH86 RED86 RNZ86 RXV86 SHR86 SRN86 TBJ86 TLF86 TVB86 UEX86 UOT86 UYP86 VIL86 VSH86 WCD86 WLZ86 WVV86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JB88 SX88 ACT88 AMP88 AWL88 BGH88 BQD88 BZZ88 CJV88 CTR88 DDN88 DNJ88 DXF88 EHB88 EQX88 FAT88 FKP88 FUL88 GEH88 GOD88 GXZ88 HHV88 HRR88 IBN88 ILJ88 IVF88 JFB88 JOX88 JYT88 KIP88 KSL88 LCH88 LMD88 LVZ88 MFV88 MPR88 MZN88 NJJ88 NTF88 ODB88 OMX88 OWT88 PGP88 PQL88 QAH88 QKD88 QTZ88 RDV88 RNR88 RXN88 SHJ88 SRF88 TBB88 TKX88 TUT88 UEP88 UOL88 UYH88 VID88 VRZ88 WBV88 WLR88 WVN88 JJ88 TF88 ADB88 AMX88 AWT88 BGP88 BQL88 CAH88 CKD88 CTZ88 DDV88 DNR88 DXN88 EHJ88 ERF88 FBB88 FKX88 FUT88 GEP88 GOL88 GYH88 HID88 HRZ88 IBV88 ILR88 IVN88 JFJ88 JPF88 JZB88 KIX88 KST88 LCP88 LML88 LWH88 MGD88 MPZ88 MZV88 NJR88 NTN88 ODJ88 ONF88 OXB88 PGX88 PQT88 QAP88 QKL88 QUH88 RED88 RNZ88 RXV88 SHR88 SRN88 TBJ88 TLF88 TVB88 UEX88 UOT88 UYP88 VIL88 VSH88 WCD88 WLZ88 WVV88 JS88 TO88 ADK88 ANG88 AXC88 BGY88 BQU88 CAQ88 CKM88 CUI88 DEE88 DOA88 DXW88 EHS88 ERO88 FBK88 FLG88 FVC88 GEY88 GOU88 GYQ88 HIM88 HSI88 ICE88 IMA88 IVW88 JFS88 JPO88 JZK88 KJG88 KTC88 LCY88 LMU88 LWQ88 MGM88 MQI88 NAE88 NKA88 NTW88 ODS88 ONO88 OXK88 PHG88 PRC88 QAY88 QKU88 QUQ88 REM88 ROI88 RYE88 SIA88 SRW88 TBS88 TLO88 TVK88 UFG88 UPC88 UYY88 VIU88 VSQ88 WCM88 WMI88 WWE88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JJ90 TF90 ADB90 AMX90 AWT90 BGP90 BQL90 CAH90 CKD90 CTZ90 DDV90 DNR90 DXN90 EHJ90 ERF90 FBB90 FKX90 FUT90 GEP90 GOL90 GYH90 HID90 HRZ90 IBV90 ILR90 IVN90 JFJ90 JPF90 JZB90 KIX90 KST90 LCP90 LML90 LWH90 MGD90 MPZ90 MZV90 NJR90 NTN90 ODJ90 ONF90 OXB90 PGX90 PQT90 QAP90 QKL90 QUH90 RED90 RNZ90 RXV90 SHR90 SRN90 TBJ90 TLF90 TVB90 UEX90 UOT90 UYP90 VIL90 VSH90 WCD90 WLZ90 WVV90 JS90 TO90 ADK90 ANG90 AXC90 BGY90 BQU90 CAQ90 CKM90 CUI90 DEE90 DOA90 DXW90 EHS90 ERO90 FBK90 FLG90 FVC90 GEY90 GOU90 GYQ90 HIM90 HSI90 ICE90 IMA90 IVW90 JFS90 JPO90 JZK90 KJG90 KTC90 LCY90 LMU90 LWQ90 MGM90 MQI90 NAE90 NKA90 NTW90 ODS90 ONO90 OXK90 PHG90 PRC90 QAY90 QKU90 QUQ90 REM90 ROI90 RYE90 SIA90 SRW90 TBS90 TLO90 TVK90 UFG90 UPC90 UYY90 VIU90 VSQ90 WCM90 WMI90 WWE90 JB92 SX92 ACT92 AMP92 AWL92 BGH92 BQD92 BZZ92 CJV92 CTR92 DDN92 DNJ92 DXF92 EHB92 EQX92 FAT92 FKP92 FUL92 GEH92 GOD92 GXZ92 HHV92 HRR92 IBN92 ILJ92 IVF92 JFB92 JOX92 JYT92 KIP92 KSL92 LCH92 LMD92 LVZ92 MFV92 MPR92 MZN92 NJJ92 NTF92 ODB92 OMX92 OWT92 PGP92 PQL92 QAH92 QKD92 QTZ92 RDV92 RNR92 RXN92 SHJ92 SRF92 TBB92 TKX92 TUT92 UEP92 UOL92 UYH92 VID92 VRZ92 WBV92 WLR92 WVN92 JJ92 TF92 ADB92 AMX92 AWT92 BGP92 BQL92 CAH92 CKD92 CTZ92 DDV92 DNR92 DXN92 EHJ92 ERF92 FBB92 FKX92 FUT92 GEP92 GOL92 GYH92 HID92 HRZ92 IBV92 ILR92 IVN92 JFJ92 JPF92 JZB92 KIX92 KST92 LCP92 LML92 LWH92 MGD92 MPZ92 MZV92 NJR92 NTN92 ODJ92 ONF92 OXB92 PGX92 PQT92 QAP92 QKL92 QUH92 RED92 RNZ92 RXV92 SHR92 SRN92 TBJ92 TLF92 TVB92 UEX92 UOT92 UYP92 VIL92 VSH92 WCD92 WLZ92 WVV92 JS92 TO92 ADK92 ANG92 AXC92 BGY92 BQU92 CAQ92 CKM92 CUI92 DEE92 DOA92 DXW92 EHS92 ERO92 FBK92 FLG92 FVC92 GEY92 GOU92 GYQ92 HIM92 HSI92 ICE92 IMA92 IVW92 JFS92 JPO92 JZK92 KJG92 KTC92 LCY92 LMU92 LWQ92 MGM92 MQI92 NAE92 NKA92 NTW92 ODS92 ONO92 OXK92 PHG92 PRC92 QAY92 QKU92 QUQ92 REM92 ROI92 RYE92 SIA92 SRW92 TBS92 TLO92 TVK92 UFG92 UPC92 UYY92 VIU92 VSQ92 WCM92 WMI92 WWE92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JJ94 TF94 ADB94 AMX94 AWT94 BGP94 BQL94 CAH94 CKD94 CTZ94 DDV94 DNR94 DXN94 EHJ94 ERF94 FBB94 FKX94 FUT94 GEP94 GOL94 GYH94 HID94 HRZ94 IBV94 ILR94 IVN94 JFJ94 JPF94 JZB94 KIX94 KST94 LCP94 LML94 LWH94 MGD94 MPZ94 MZV94 NJR94 NTN94 ODJ94 ONF94 OXB94 PGX94 PQT94 QAP94 QKL94 QUH94 RED94 RNZ94 RXV94 SHR94 SRN94 TBJ94 TLF94 TVB94 UEX94 UOT94 UYP94 VIL94 VSH94 WCD94 WLZ94 WVV94 JS94 TO94 ADK94 ANG94 AXC94 BGY94 BQU94 CAQ94 CKM94 CUI94 DEE94 DOA94 DXW94 EHS94 ERO94 FBK94 FLG94 FVC94 GEY94 GOU94 GYQ94 HIM94 HSI94 ICE94 IMA94 IVW94 JFS94 JPO94 JZK94 KJG94 KTC94 LCY94 LMU94 LWQ94 MGM94 MQI94 NAE94 NKA94 NTW94 ODS94 ONO94 OXK94 PHG94 PRC94 QAY94 QKU94 QUQ94 REM94 ROI94 RYE94 SIA94 SRW94 TBS94 TLO94 TVK94 UFG94 UPC94 UYY94 VIU94 VSQ94 WCM94 WMI94 WWE94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JJ96 TF96 ADB96 AMX96 AWT96 BGP96 BQL96 CAH96 CKD96 CTZ96 DDV96 DNR96 DXN96 EHJ96 ERF96 FBB96 FKX96 FUT96 GEP96 GOL96 GYH96 HID96 HRZ96 IBV96 ILR96 IVN96 JFJ96 JPF96 JZB96 KIX96 KST96 LCP96 LML96 LWH96 MGD96 MPZ96 MZV96 NJR96 NTN96 ODJ96 ONF96 OXB96 PGX96 PQT96 QAP96 QKL96 QUH96 RED96 RNZ96 RXV96 SHR96 SRN96 TBJ96 TLF96 TVB96 UEX96 UOT96 UYP96 VIL96 VSH96 WCD96 WLZ96 WVV96 JS96 TO96 ADK96 ANG96 AXC96 BGY96 BQU96 CAQ96 CKM96 CUI96 DEE96 DOA96 DXW96 EHS96 ERO96 FBK96 FLG96 FVC96 GEY96 GOU96 GYQ96 HIM96 HSI96 ICE96 IMA96 IVW96 JFS96 JPO96 JZK96 KJG96 KTC96 LCY96 LMU96 LWQ96 MGM96 MQI96 NAE96 NKA96 NTW96 ODS96 ONO96 OXK96 PHG96 PRC96 QAY96 QKU96 QUQ96 REM96 ROI96 RYE96 SIA96 SRW96 TBS96 TLO96 TVK96 UFG96 UPC96 UYY96 VIU96 VSQ96 WCM96 WMI96 WWE96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JJ98 TF98 ADB98 AMX98 AWT98 BGP98 BQL98 CAH98 CKD98 CTZ98 DDV98 DNR98 DXN98 EHJ98 ERF98 FBB98 FKX98 FUT98 GEP98 GOL98 GYH98 HID98 HRZ98 IBV98 ILR98 IVN98 JFJ98 JPF98 JZB98 KIX98 KST98 LCP98 LML98 LWH98 MGD98 MPZ98 MZV98 NJR98 NTN98 ODJ98 ONF98 OXB98 PGX98 PQT98 QAP98 QKL98 QUH98 RED98 RNZ98 RXV98 SHR98 SRN98 TBJ98 TLF98 TVB98 UEX98 UOT98 UYP98 VIL98 VSH98 WCD98 WLZ98 WVV98 JS98 TO98 ADK98 ANG98 AXC98 BGY98 BQU98 CAQ98 CKM98 CUI98 DEE98 DOA98 DXW98 EHS98 ERO98 FBK98 FLG98 FVC98 GEY98 GOU98 GYQ98 HIM98 HSI98 ICE98 IMA98 IVW98 JFS98 JPO98 JZK98 KJG98 KTC98 LCY98 LMU98 LWQ98 MGM98 MQI98 NAE98 NKA98 NTW98 ODS98 ONO98 OXK98 PHG98 PRC98 QAY98 QKU98 QUQ98 REM98 ROI98 RYE98 SIA98 SRW98 TBS98 TLO98 TVK98 UFG98 UPC98 UYY98 VIU98 VSQ98 WCM98 WMI98 WWE98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JJ104 TF104 ADB104 AMX104 AWT104 BGP104 BQL104 CAH104 CKD104 CTZ104 DDV104 DNR104 DXN104 EHJ104 ERF104 FBB104 FKX104 FUT104 GEP104 GOL104 GYH104 HID104 HRZ104 IBV104 ILR104 IVN104 JFJ104 JPF104 JZB104 KIX104 KST104 LCP104 LML104 LWH104 MGD104 MPZ104 MZV104 NJR104 NTN104 ODJ104 ONF104 OXB104 PGX104 PQT104 QAP104 QKL104 QUH104 RED104 RNZ104 RXV104 SHR104 SRN104 TBJ104 TLF104 TVB104 UEX104 UOT104 UYP104 VIL104 VSH104 WCD104 WLZ104 WVV104 JS104 TO104 ADK104 ANG104 AXC104 BGY104 BQU104 CAQ104 CKM104 CUI104 DEE104 DOA104 DXW104 EHS104 ERO104 FBK104 FLG104 FVC104 GEY104 GOU104 GYQ104 HIM104 HSI104 ICE104 IMA104 IVW104 JFS104 JPO104 JZK104 KJG104 KTC104 LCY104 LMU104 LWQ104 MGM104 MQI104 NAE104 NKA104 NTW104 ODS104 ONO104 OXK104 PHG104 PRC104 QAY104 QKU104 QUQ104 REM104 ROI104 RYE104 SIA104 SRW104 TBS104 TLO104 TVK104 UFG104 UPC104 UYY104 VIU104 VSQ104 WCM104 WMI104 WWE104 JB106 SX106 ACT106 AMP106 AWL106 BGH106 BQD106 BZZ106 CJV106 CTR106 DDN106 DNJ106 DXF106 EHB106 EQX106 FAT106 FKP106 FUL106 GEH106 GOD106 GXZ106 HHV106 HRR106 IBN106 ILJ106 IVF106 JFB106 JOX106 JYT106 KIP106 KSL106 LCH106 LMD106 LVZ106 MFV106 MPR106 MZN106 NJJ106 NTF106 ODB106 OMX106 OWT106 PGP106 PQL106 QAH106 QKD106 QTZ106 RDV106 RNR106 RXN106 SHJ106 SRF106 TBB106 TKX106 TUT106 UEP106 UOL106 UYH106 VID106 VRZ106 WBV106 WLR106 WVN106 JJ106 TF106 ADB106 AMX106 AWT106 BGP106 BQL106 CAH106 CKD106 CTZ106 DDV106 DNR106 DXN106 EHJ106 ERF106 FBB106 FKX106 FUT106 GEP106 GOL106 GYH106 HID106 HRZ106 IBV106 ILR106 IVN106 JFJ106 JPF106 JZB106 KIX106 KST106 LCP106 LML106 LWH106 MGD106 MPZ106 MZV106 NJR106 NTN106 ODJ106 ONF106 OXB106 PGX106 PQT106 QAP106 QKL106 QUH106 RED106 RNZ106 RXV106 SHR106 SRN106 TBJ106 TLF106 TVB106 UEX106 UOT106 UYP106 VIL106 VSH106 WCD106 WLZ106 WVV106 JS106 TO106 ADK106 ANG106 AXC106 BGY106 BQU106 CAQ106 CKM106 CUI106 DEE106 DOA106 DXW106 EHS106 ERO106 FBK106 FLG106 FVC106 GEY106 GOU106 GYQ106 HIM106 HSI106 ICE106 IMA106 IVW106 JFS106 JPO106 JZK106 KJG106 KTC106 LCY106 LMU106 LWQ106 MGM106 MQI106 NAE106 NKA106 NTW106 ODS106 ONO106 OXK106 PHG106 PRC106 QAY106 QKU106 QUQ106 REM106 ROI106 RYE106 SIA106 SRW106 TBS106 TLO106 TVK106 UFG106 UPC106 UYY106 VIU106 VSQ106 WCM106 WMI106 WWE106 SX108 ACT108 AMP108 AWL108 BGH108 BQD108 BZZ108 CJV108 CTR108 DDN108 DNJ108 DXF108 EHB108 EQX108 FAT108 FKP108 FUL108 GEH108 GOD108 GXZ108 HHV108 HRR108 IBN108 ILJ108 IVF108 JFB108 JOX108 JYT108 KIP108 KSL108 LCH108 LMD108 LVZ108 MFV108 MPR108 MZN108 NJJ108 NTF108 ODB108 OMX108 OWT108 PGP108 PQL108 QAH108 QKD108 QTZ108 RDV108 RNR108 RXN108 SHJ108 SRF108 TBB108 TKX108 TUT108 UEP108 UOL108 UYH108 VID108 VRZ108 WBV108 WLR108 WVN108 JJ108 TF108 ADB108 AMX108 AWT108 BGP108 BQL108 CAH108 CKD108 CTZ108 DDV108 DNR108 DXN108 EHJ108 ERF108 FBB108 FKX108 FUT108 GEP108 GOL108 GYH108 HID108 HRZ108 IBV108 ILR108 IVN108 JFJ108 JPF108 JZB108 KIX108 KST108 LCP108 LML108 LWH108 MGD108 MPZ108 MZV108 NJR108 NTN108 ODJ108 ONF108 OXB108 PGX108 PQT108 QAP108 QKL108 QUH108 RED108 RNZ108 RXV108 SHR108 SRN108 TBJ108 TLF108 TVB108 UEX108 UOT108 UYP108 VIL108 VSH108 WCD108 WLZ108 WVV108 JS108 JS80 TO80 ADK80 ANG80 AXC80 BGY80 BQU80 CAQ80 CKM80 CUI80 DEE80 DOA80 DXW80 EHS80 ERO80 FBK80 FLG80 FVC80 GEY80 GOU80 GYQ80 HIM80 HSI80 ICE80 IMA80 IVW80 JFS80 JPO80 JZK80 KJG80 KTC80 LCY80 LMU80 LWQ80 MGM80 MQI80 NAE80 NKA80 NTW80 ODS80 ONO80 OXK80 PHG80 PRC80 QAY80 QKU80 QUQ80 REM80 ROI80 RYE80 SIA80 SRW80 TBS80 TLO80 TVK80 UFG80 UPC80 UYY80 VIU80 VSQ80 WCM80 WMI80 WWE80 TO108 ADK108 ANG108 AXC108 BGY108 BQU108 CAQ108 CKM108 CUI108 DEE108 DOA108 DXW108 EHS108 ERO108 FBK108 FLG108 FVC108 GEY108 GOU108 GYQ108 HIM108 HSI108 ICE108 IMA108 IVW108 JFS108 JPO108 JZK108 KJG108 KTC108 LCY108 LMU108 LWQ108 MGM108 MQI108 NAE108 NKA108 NTW108 ODS108 ONO108 OXK108 PHG108 PRC108 QAY108 QKU108 QUQ108 REM108 ROI108 RYE108 SIA108 SRW108 TBS108 TLO108 TVK108 UFG108 UPC108 UYY108 VIU108 VSQ108 WCM108 WMI108 WWE108 WWE102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JB98 JB100 SX100 ACT100 AMP100 AWL100 BGH100 BQD100 BZZ100 CJV100 CTR100 DDN100 DNJ100 DXF100 EHB100 EQX100 FAT100 FKP100 FUL100 GEH100 GOD100 GXZ100 HHV100 HRR100 IBN100 ILJ100 IVF100 JFB100 JOX100 JYT100 KIP100 KSL100 LCH100 LMD100 LVZ100 MFV100 MPR100 MZN100 NJJ100 NTF100 ODB100 OMX100 OWT100 PGP100 PQL100 QAH100 QKD100 QTZ100 RDV100 RNR100 RXN100 SHJ100 SRF100 TBB100 TKX100 TUT100 UEP100 UOL100 UYH100 VID100 VRZ100 WBV100 WLR100 WVN100 JJ100 TF100 ADB100 AMX100 AWT100 BGP100 BQL100 CAH100 CKD100 CTZ100 DDV100 DNR100 DXN100 EHJ100 ERF100 FBB100 FKX100 FUT100 GEP100 GOL100 GYH100 HID100 HRZ100 IBV100 ILR100 IVN100 JFJ100 JPF100 JZB100 KIX100 KST100 LCP100 LML100 LWH100 MGD100 MPZ100 MZV100 NJR100 NTN100 ODJ100 ONF100 OXB100 PGX100 PQT100 QAP100 QKL100 QUH100 RED100 RNZ100 RXV100 SHR100 SRN100 TBJ100 TLF100 TVB100 UEX100 UOT100 UYP100 VIL100 VSH100 WCD100 WLZ100 WVV100 JS100 TO100 ADK100 ANG100 AXC100 BGY100 BQU100 CAQ100 CKM100 CUI100 DEE100 DOA100 DXW100 EHS100 ERO100 FBK100 FLG100 FVC100 GEY100 GOU100 GYQ100 HIM100 HSI100 ICE100 IMA100 IVW100 JFS100 JPO100 JZK100 KJG100 KTC100 LCY100 LMU100 LWQ100 MGM100 MQI100 NAE100 NKA100 NTW100 ODS100 ONO100 OXK100 PHG100 PRC100 QAY100 QKU100 QUQ100 REM100 ROI100 RYE100 SIA100 SRW100 TBS100 TLO100 TVK100 UFG100 UPC100 UYY100 VIU100 VSQ100 WCM100 WMI100 WWE100 JB102 SX102 ACT102 AMP102 AWL102 BGH102 BQD102 BZZ102 CJV102 CTR102 DDN102 DNJ102 DXF102 EHB102 EQX102 FAT102 FKP102 FUL102 GEH102 GOD102 GXZ102 HHV102 HRR102 IBN102 ILJ102 IVF102 JFB102 JOX102 JYT102 KIP102 KSL102 LCH102 LMD102 LVZ102 MFV102 MPR102 MZN102 NJJ102 NTF102 ODB102 OMX102 OWT102 PGP102 PQL102 QAH102 QKD102 QTZ102 RDV102 RNR102 RXN102 SHJ102 SRF102 TBB102 TKX102 TUT102 UEP102 UOL102 UYH102 VID102 VRZ102 WBV102 WLR102 WVN102 JJ102 TF102 ADB102 AMX102 AWT102 BGP102 BQL102 CAH102 CKD102 CTZ102 DDV102 DNR102 DXN102 EHJ102 ERF102 FBB102 FKX102 FUT102 GEP102 GOL102 GYH102 HID102 HRZ102 IBV102 ILR102 IVN102 JFJ102 JPF102 JZB102 KIX102 KST102 LCP102 LML102 LWH102 MGD102 MPZ102 MZV102 NJR102 NTN102 ODJ102 ONF102 OXB102 PGX102 PQT102 QAP102 QKL102 QUH102 RED102 RNZ102 RXV102 SHR102 SRN102 TBJ102 TLF102 TVB102 UEX102 UOT102 UYP102 VIL102 VSH102 WCD102 WLZ102 WVV102 JS102 TO102 ADK102 ANG102 AXC102 BGY102 BQU102 CAQ102 CKM102 CUI102 DEE102 DOA102 DXW102 EHS102 ERO102 FBK102 FLG102 FVC102 GEY102 GOU102 GYQ102 HIM102 HSI102 ICE102 IMA102 IVW102 JFS102 JPO102 JZK102 KJG102 KTC102 LCY102 LMU102 LWQ102 MGM102 MQI102 NAE102 NKA102 NTW102 ODS102 ONO102 OXK102 PHG102 PRC102 QAY102 QKU102 QUQ102 REM102 ROI102 RYE102 SIA102 SRW102 TBS102 TLO102 TVK102 UFG102 UPC102 UYY102 VIU102 VSQ102 WCM102 JB138 JB140 SX140 ACT140 AMP140 AWL140 BGH140 BQD140 BZZ140 CJV140 CTR140 DDN140 DNJ140 DXF140 EHB140 EQX140 FAT140 FKP140 FUL140 GEH140 GOD140 GXZ140 HHV140 HRR140 IBN140 ILJ140 IVF140 JFB140 JOX140 JYT140 KIP140 KSL140 LCH140 LMD140 LVZ140 MFV140 MPR140 MZN140 NJJ140 NTF140 ODB140 OMX140 OWT140 PGP140 PQL140 QAH140 QKD140 QTZ140 RDV140 RNR140 RXN140 SHJ140 SRF140 TBB140 TKX140 TUT140 UEP140 UOL140 UYH140 VID140 VRZ140 WBV140 WLR140 WVN140 JJ140 TF140 ADB140 AMX140 AWT140 BGP140 BQL140 CAH140 CKD140 CTZ140 DDV140 DNR140 DXN140 EHJ140 ERF140 FBB140 FKX140 FUT140 GEP140 GOL140 GYH140 HID140 HRZ140 IBV140 ILR140 IVN140 JFJ140 JPF140 JZB140 KIX140 KST140 LCP140 LML140 LWH140 MGD140 MPZ140 MZV140 NJR140 NTN140 ODJ140 ONF140 OXB140 PGX140 PQT140 QAP140 QKL140 QUH140 RED140 RNZ140 RXV140 SHR140 SRN140 TBJ140 TLF140 TVB140 UEX140 UOT140 UYP140 VIL140 VSH140 WCD140 WLZ140 WVV140 JS140 TO140 ADK140 ANG140 AXC140 BGY140 BQU140 CAQ140 CKM140 CUI140 DEE140 DOA140 DXW140 EHS140 ERO140 FBK140 FLG140 FVC140 GEY140 GOU140 GYQ140 HIM140 HSI140 ICE140 IMA140 IVW140 JFS140 JPO140 JZK140 KJG140 KTC140 LCY140 LMU140 LWQ140 MGM140 MQI140 NAE140 NKA140 NTW140 ODS140 ONO140 OXK140 PHG140 PRC140 QAY140 QKU140 QUQ140 REM140 ROI140 RYE140 SIA140 SRW140 TBS140 TLO140 TVK140 UFG140 UPC140 UYY140 VIU140 VSQ140 WCM140 WMI140 WWE140 JB142 SX142 ACT142 AMP142 AWL142 BGH142 BQD142 BZZ142 CJV142 CTR142 DDN142 DNJ142 DXF142 EHB142 EQX142 FAT142 FKP142 FUL142 GEH142 GOD142 GXZ142 HHV142 HRR142 IBN142 ILJ142 IVF142 JFB142 JOX142 JYT142 KIP142 KSL142 LCH142 LMD142 LVZ142 MFV142 MPR142 MZN142 NJJ142 NTF142 ODB142 OMX142 OWT142 PGP142 PQL142 QAH142 QKD142 QTZ142 RDV142 RNR142 RXN142 SHJ142 SRF142 TBB142 TKX142 TUT142 UEP142 UOL142 UYH142 VID142 VRZ142 WBV142 WLR142 WVN142 JJ142 TF142 ADB142 AMX142 AWT142 BGP142 BQL142 CAH142 CKD142 CTZ142 DDV142 DNR142 DXN142 EHJ142 ERF142 FBB142 FKX142 FUT142 GEP142 GOL142 GYH142 HID142 HRZ142 IBV142 ILR142 IVN142 JFJ142 JPF142 JZB142 KIX142 KST142 LCP142 LML142 LWH142 MGD142 MPZ142 MZV142 NJR142 NTN142 ODJ142 ONF142 OXB142 PGX142 PQT142 QAP142 QKL142 QUH142 RED142 RNZ142 RXV142 SHR142 SRN142 TBJ142 TLF142 TVB142 UEX142 UOT142 UYP142 VIL142 VSH142 WCD142 WLZ142 WVV142 JS142 TO142 ADK142 ANG142 AXC142 BGY142 BQU142 CAQ142 CKM142 CUI142 DEE142 DOA142 DXW142 EHS142 ERO142 FBK142 FLG142 FVC142 GEY142 GOU142 GYQ142 HIM142 HSI142 ICE142 IMA142 IVW142 JFS142 JPO142 JZK142 KJG142 KTC142 LCY142 LMU142 LWQ142 MGM142 MQI142 NAE142 NKA142 NTW142 ODS142 ONO142 OXK142 PHG142 PRC142 QAY142 QKU142 QUQ142 REM142 ROI142 RYE142 SIA142 SRW142 TBS142 TLO142 TVK142 UFG142 UPC142 UYY142 VIU142 VSQ142 WCM142 WMI142 WWE142 JB144 SX144 ACT144 AMP144 AWL144 BGH144 BQD144 BZZ144 CJV144 CTR144 DDN144 DNJ144 DXF144 EHB144 EQX144 FAT144 FKP144 FUL144 GEH144 GOD144 GXZ144 HHV144 HRR144 IBN144 ILJ144 IVF144 JFB144 JOX144 JYT144 KIP144 KSL144 LCH144 LMD144 LVZ144 MFV144 MPR144 MZN144 NJJ144 NTF144 ODB144 OMX144 OWT144 PGP144 PQL144 QAH144 QKD144 QTZ144 RDV144 RNR144 RXN144 SHJ144 SRF144 TBB144 TKX144 TUT144 UEP144 UOL144 UYH144 VID144 VRZ144 WBV144 WLR144 WVN144 JJ144 TF144 ADB144 AMX144 AWT144 BGP144 BQL144 CAH144 CKD144 CTZ144 DDV144 DNR144 DXN144 EHJ144 ERF144 FBB144 FKX144 FUT144 GEP144 GOL144 GYH144 HID144 HRZ144 IBV144 ILR144 IVN144 JFJ144 JPF144 JZB144 KIX144 KST144 LCP144 LML144 LWH144 MGD144 MPZ144 MZV144 NJR144 NTN144 ODJ144 ONF144 OXB144 PGX144 PQT144 QAP144 QKL144 QUH144 RED144 RNZ144 RXV144 SHR144 SRN144 TBJ144 TLF144 TVB144 UEX144 UOT144 UYP144 VIL144 VSH144 WCD144 WLZ144 WVV144 JS144 TO144 ADK144 ANG144 AXC144 BGY144 BQU144 CAQ144 CKM144 CUI144 DEE144 DOA144 DXW144 EHS144 ERO144 FBK144 FLG144 FVC144 GEY144 GOU144 GYQ144 HIM144 HSI144 ICE144 IMA144 IVW144 JFS144 JPO144 JZK144 KJG144 KTC144 LCY144 LMU144 LWQ144 MGM144 MQI144 NAE144 NKA144 NTW144 ODS144 ONO144 OXK144 PHG144 PRC144 QAY144 QKU144 QUQ144 REM144 ROI144 RYE144 SIA144 SRW144 TBS144 TLO144 TVK144 UFG144 UPC144 UYY144 VIU144 VSQ144 WCM144 WMI144 WWE144 JB146 SX146 ACT146 AMP146 AWL146 BGH146 BQD146 BZZ146 CJV146 CTR146 DDN146 DNJ146 DXF146 EHB146 EQX146 FAT146 FKP146 FUL146 GEH146 GOD146 GXZ146 HHV146 HRR146 IBN146 ILJ146 IVF146 JFB146 JOX146 JYT146 KIP146 KSL146 LCH146 LMD146 LVZ146 MFV146 MPR146 MZN146 NJJ146 NTF146 ODB146 OMX146 OWT146 PGP146 PQL146 QAH146 QKD146 QTZ146 RDV146 RNR146 RXN146 SHJ146 SRF146 TBB146 TKX146 TUT146 UEP146 UOL146 UYH146 VID146 VRZ146 WBV146 WLR146 WVN146 JJ146 TF146 ADB146 AMX146 AWT146 BGP146 BQL146 CAH146 CKD146 CTZ146 DDV146 DNR146 DXN146 EHJ146 ERF146 FBB146 FKX146 FUT146 GEP146 GOL146 GYH146 HID146 HRZ146 IBV146 ILR146 IVN146 JFJ146 JPF146 JZB146 KIX146 KST146 LCP146 LML146 LWH146 MGD146 MPZ146 MZV146 NJR146 NTN146 ODJ146 ONF146 OXB146 PGX146 PQT146 QAP146 QKL146 QUH146 RED146 RNZ146 RXV146 SHR146 SRN146 TBJ146 TLF146 TVB146 UEX146 UOT146 UYP146 VIL146 VSH146 WCD146 WLZ146 WVV146 JS146 TO146 ADK146 ANG146 AXC146 BGY146 BQU146 CAQ146 CKM146 CUI146 DEE146 DOA146 DXW146 EHS146 ERO146 FBK146 FLG146 FVC146 GEY146 GOU146 GYQ146 HIM146 HSI146 ICE146 IMA146 IVW146 JFS146 JPO146 JZK146 KJG146 KTC146 LCY146 LMU146 LWQ146 MGM146 MQI146 NAE146 NKA146 NTW146 ODS146 ONO146 OXK146 PHG146 PRC146 QAY146 QKU146 QUQ146 REM146 ROI146 RYE146 SIA146 SRW146 TBS146 TLO146 TVK146 UFG146 UPC146 UYY146 VIU146 VSQ146 WCM146 WMI146 WWE146 JB148 SX148 ACT148 AMP148 AWL148 BGH148 BQD148 BZZ148 CJV148 CTR148 DDN148 DNJ148 DXF148 EHB148 EQX148 FAT148 FKP148 FUL148 GEH148 GOD148 GXZ148 HHV148 HRR148 IBN148 ILJ148 IVF148 JFB148 JOX148 JYT148 KIP148 KSL148 LCH148 LMD148 LVZ148 MFV148 MPR148 MZN148 NJJ148 NTF148 ODB148 OMX148 OWT148 PGP148 PQL148 QAH148 QKD148 QTZ148 RDV148 RNR148 RXN148 SHJ148 SRF148 TBB148 TKX148 TUT148 UEP148 UOL148 UYH148 VID148 VRZ148 WBV148 WLR148 WVN148 JJ148 TF148 ADB148 AMX148 AWT148 BGP148 BQL148 CAH148 CKD148 CTZ148 DDV148 DNR148 DXN148 EHJ148 ERF148 FBB148 FKX148 FUT148 GEP148 GOL148 GYH148 HID148 HRZ148 IBV148 ILR148 IVN148 JFJ148 JPF148 JZB148 KIX148 KST148 LCP148 LML148 LWH148 MGD148 MPZ148 MZV148 NJR148 NTN148 ODJ148 ONF148 OXB148 PGX148 PQT148 QAP148 QKL148 QUH148 RED148 RNZ148 RXV148 SHR148 SRN148 TBJ148 TLF148 TVB148 UEX148 UOT148 UYP148 VIL148 VSH148 WCD148 WLZ148 WVV148 JS148 TO148 ADK148 ANG148 AXC148 BGY148 BQU148 CAQ148 CKM148 CUI148 DEE148 DOA148 DXW148 EHS148 ERO148 FBK148 FLG148 FVC148 GEY148 GOU148 GYQ148 HIM148 HSI148 ICE148 IMA148 IVW148 JFS148 JPO148 JZK148 KJG148 KTC148 LCY148 LMU148 LWQ148 MGM148 MQI148 NAE148 NKA148 NTW148 ODS148 ONO148 OXK148 PHG148 PRC148 QAY148 QKU148 QUQ148 REM148 ROI148 RYE148 SIA148 SRW148 TBS148 TLO148 TVK148 UFG148 UPC148 UYY148 VIU148 VSQ148 WCM148 WMI148 WWE148 SX150 ACT150 AMP150 AWL150 BGH150 BQD150 BZZ150 CJV150 CTR150 DDN150 DNJ150 DXF150 EHB150 EQX150 FAT150 FKP150 FUL150 GEH150 GOD150 GXZ150 HHV150 HRR150 IBN150 ILJ150 IVF150 JFB150 JOX150 JYT150 KIP150 KSL150 LCH150 LMD150 LVZ150 MFV150 MPR150 MZN150 NJJ150 NTF150 ODB150 OMX150 OWT150 PGP150 PQL150 QAH150 QKD150 QTZ150 RDV150 RNR150 RXN150 SHJ150 SRF150 TBB150 TKX150 TUT150 UEP150 UOL150 UYH150 VID150 VRZ150 WBV150 WLR150 WVN150 JJ150 TF150 ADB150 AMX150 AWT150 BGP150 BQL150 CAH150 CKD150 CTZ150 DDV150 DNR150 DXN150 EHJ150 ERF150 FBB150 FKX150 FUT150 GEP150 GOL150 GYH150 HID150 HRZ150 IBV150 ILR150 IVN150 JFJ150 JPF150 JZB150 KIX150 KST150 LCP150 LML150 LWH150 MGD150 MPZ150 MZV150 NJR150 NTN150 ODJ150 ONF150 OXB150 PGX150 PQT150 QAP150 QKL150 QUH150 RED150 RNZ150 RXV150 SHR150 SRN150 TBJ150 TLF150 TVB150 UEX150 UOT150 UYP150 VIL150 VSH150 WCD150 WLZ150 WVV150 JS150 TO150 ADK150 ANG150 AXC150 BGY150 BQU150 CAQ150 CKM150 CUI150 DEE150 DOA150 DXW150 EHS150 ERO150 FBK150 FLG150 FVC150 GEY150 GOU150 GYQ150 HIM150 HSI150 ICE150 IMA150 IVW150 JFS150 JPO150 JZK150 KJG150 KTC150 LCY150 LMU150 LWQ150 MGM150 MQI150 NAE150 NKA150 NTW150 ODS150 ONO150 OXK150 PHG150 PRC150 QAY150 QKU150 QUQ150 REM150 ROI150 RYE150 SIA150 SRW150 TBS150 TLO150 TVK150 UFG150 UPC150 UYY150 VIU150 VSQ150 WCM150 WMI150 WWE150 JB156 SX156 ACT156 AMP156 AWL156 BGH156 BQD156 BZZ156 CJV156 CTR156 DDN156 DNJ156 DXF156 EHB156 EQX156 FAT156 FKP156 FUL156 GEH156 GOD156 GXZ156 HHV156 HRR156 IBN156 ILJ156 IVF156 JFB156 JOX156 JYT156 KIP156 KSL156 LCH156 LMD156 LVZ156 MFV156 MPR156 MZN156 NJJ156 NTF156 ODB156 OMX156 OWT156 PGP156 PQL156 QAH156 QKD156 QTZ156 RDV156 RNR156 RXN156 SHJ156 SRF156 TBB156 TKX156 TUT156 UEP156 UOL156 UYH156 VID156 VRZ156 WBV156 WLR156 WVN156 JJ156 TF156 ADB156 AMX156 AWT156 BGP156 BQL156 CAH156 CKD156 CTZ156 DDV156 DNR156 DXN156 EHJ156 ERF156 FBB156 FKX156 FUT156 GEP156 GOL156 GYH156 HID156 HRZ156 IBV156 ILR156 IVN156 JFJ156 JPF156 JZB156 KIX156 KST156 LCP156 LML156 LWH156 MGD156 MPZ156 MZV156 NJR156 NTN156 ODJ156 ONF156 OXB156 PGX156 PQT156 QAP156 QKL156 QUH156 RED156 RNZ156 RXV156 SHR156 SRN156 TBJ156 TLF156 TVB156 UEX156 UOT156 UYP156 VIL156 VSH156 WCD156 WLZ156 WVV156 JS156 TO156 ADK156 ANG156 AXC156 BGY156 BQU156 CAQ156 CKM156 CUI156 DEE156 DOA156 DXW156 EHS156 ERO156 FBK156 FLG156 FVC156 GEY156 GOU156 GYQ156 HIM156 HSI156 ICE156 IMA156 IVW156 JFS156 JPO156 JZK156 KJG156 KTC156 LCY156 LMU156 LWQ156 MGM156 MQI156 NAE156 NKA156 NTW156 ODS156 ONO156 OXK156 PHG156 PRC156 QAY156 QKU156 QUQ156 REM156 ROI156 RYE156 SIA156 SRW156 TBS156 TLO156 TVK156 UFG156 UPC156 UYY156 VIU156 VSQ156 WCM156 WMI156 WWE156 JB158 SX158 ACT158 AMP158 AWL158 BGH158 BQD158 BZZ158 CJV158 CTR158 DDN158 DNJ158 DXF158 EHB158 EQX158 FAT158 FKP158 FUL158 GEH158 GOD158 GXZ158 HHV158 HRR158 IBN158 ILJ158 IVF158 JFB158 JOX158 JYT158 KIP158 KSL158 LCH158 LMD158 LVZ158 MFV158 MPR158 MZN158 NJJ158 NTF158 ODB158 OMX158 OWT158 PGP158 PQL158 QAH158 QKD158 QTZ158 RDV158 RNR158 RXN158 SHJ158 SRF158 TBB158 TKX158 TUT158 UEP158 UOL158 UYH158 VID158 VRZ158 WBV158 WLR158 WVN158 JJ158 TF158 ADB158 AMX158 AWT158 BGP158 BQL158 CAH158 CKD158 CTZ158 DDV158 DNR158 DXN158 EHJ158 ERF158 FBB158 FKX158 FUT158 GEP158 GOL158 GYH158 HID158 HRZ158 IBV158 ILR158 IVN158 JFJ158 JPF158 JZB158 KIX158 KST158 LCP158 LML158 LWH158 MGD158 MPZ158 MZV158 NJR158 NTN158 ODJ158 ONF158 OXB158 PGX158 PQT158 QAP158 QKL158 QUH158 RED158 RNZ158 RXV158 SHR158 SRN158 TBJ158 TLF158 TVB158 UEX158 UOT158 UYP158 VIL158 VSH158 WCD158 WLZ158 WVV158 JS158 TO158 ADK158 ANG158 AXC158 BGY158 BQU158 CAQ158 CKM158 CUI158 DEE158 DOA158 DXW158 EHS158 ERO158 FBK158 FLG158 FVC158 GEY158 GOU158 GYQ158 HIM158 HSI158 ICE158 IMA158 IVW158 JFS158 JPO158 JZK158 KJG158 KTC158 LCY158 LMU158 LWQ158 MGM158 MQI158 NAE158 NKA158 NTW158 ODS158 ONO158 OXK158 PHG158 PRC158 QAY158 QKU158 QUQ158 REM158 ROI158 RYE158 SIA158 SRW158 TBS158 TLO158 TVK158 UFG158 UPC158 UYY158 VIU158 VSQ158 WCM158 WMI158 WWE158 WWE154 JB150 JB152 SX152 ACT152 AMP152 AWL152 BGH152 BQD152 BZZ152 CJV152 CTR152 DDN152 DNJ152 DXF152 EHB152 EQX152 FAT152 FKP152 FUL152 GEH152 GOD152 GXZ152 HHV152 HRR152 IBN152 ILJ152 IVF152 JFB152 JOX152 JYT152 KIP152 KSL152 LCH152 LMD152 LVZ152 MFV152 MPR152 MZN152 NJJ152 NTF152 ODB152 OMX152 OWT152 PGP152 PQL152 QAH152 QKD152 QTZ152 RDV152 RNR152 RXN152 SHJ152 SRF152 TBB152 TKX152 TUT152 UEP152 UOL152 UYH152 VID152 VRZ152 WBV152 WLR152 WVN152 JJ152 TF152 ADB152 AMX152 AWT152 BGP152 BQL152 CAH152 CKD152 CTZ152 DDV152 DNR152 DXN152 EHJ152 ERF152 FBB152 FKX152 FUT152 GEP152 GOL152 GYH152 HID152 HRZ152 IBV152 ILR152 IVN152 JFJ152 JPF152 JZB152 KIX152 KST152 LCP152 LML152 LWH152 MGD152 MPZ152 MZV152 NJR152 NTN152 ODJ152 ONF152 OXB152 PGX152 PQT152 QAP152 QKL152 QUH152 RED152 RNZ152 RXV152 SHR152 SRN152 TBJ152 TLF152 TVB152 UEX152 UOT152 UYP152 VIL152 VSH152 WCD152 WLZ152 WVV152 JS152 TO152 ADK152 ANG152 AXC152 BGY152 BQU152 CAQ152 CKM152 CUI152 DEE152 DOA152 DXW152 EHS152 ERO152 FBK152 FLG152 FVC152 GEY152 GOU152 GYQ152 HIM152 HSI152 ICE152 IMA152 IVW152 JFS152 JPO152 JZK152 KJG152 KTC152 LCY152 LMU152 LWQ152 MGM152 MQI152 NAE152 NKA152 NTW152 ODS152 ONO152 OXK152 PHG152 PRC152 QAY152 QKU152 QUQ152 REM152 ROI152 RYE152 SIA152 SRW152 TBS152 TLO152 TVK152 UFG152 UPC152 UYY152 VIU152 VSQ152 WCM152 WMI152 WWE152 JB154 SX154 ACT154 AMP154 AWL154 BGH154 BQD154 BZZ154 CJV154 CTR154 DDN154 DNJ154 DXF154 EHB154 EQX154 FAT154 FKP154 FUL154 GEH154 GOD154 GXZ154 HHV154 HRR154 IBN154 ILJ154 IVF154 JFB154 JOX154 JYT154 KIP154 KSL154 LCH154 LMD154 LVZ154 MFV154 MPR154 MZN154 NJJ154 NTF154 ODB154 OMX154 OWT154 PGP154 PQL154 QAH154 QKD154 QTZ154 RDV154 RNR154 RXN154 SHJ154 SRF154 TBB154 TKX154 TUT154 UEP154 UOL154 UYH154 VID154 VRZ154 WBV154 WLR154 WVN154 JJ154 TF154 ADB154 AMX154 AWT154 BGP154 BQL154 CAH154 CKD154 CTZ154 DDV154 DNR154 DXN154 EHJ154 ERF154 FBB154 FKX154 FUT154 GEP154 GOL154 GYH154 HID154 HRZ154 IBV154 ILR154 IVN154 JFJ154 JPF154 JZB154 KIX154 KST154 LCP154 LML154 LWH154 MGD154 MPZ154 MZV154 NJR154 NTN154 ODJ154 ONF154 OXB154 PGX154 PQT154 QAP154 QKL154 QUH154 RED154 RNZ154 RXV154 SHR154 SRN154 TBJ154 TLF154 TVB154 UEX154 UOT154 UYP154 VIL154 VSH154 WCD154 WLZ154 WVV154 JS154 TO154 ADK154 ANG154 AXC154 BGY154 BQU154 CAQ154 CKM154 CUI154 DEE154 DOA154 DXW154 EHS154 ERO154 FBK154 FLG154 FVC154 GEY154 GOU154 GYQ154 HIM154 HSI154 ICE154 IMA154 IVW154 JFS154 JPO154 JZK154 KJG154 KTC154 LCY154 LMU154 LWQ154 MGM154 MQI154 NAE154 NKA154 NTW154 ODS154 ONO154 OXK154 PHG154 PRC154 QAY154 QKU154 QUQ154 REM154 ROI154 RYE154 SIA154 SRW154 TBS154 TLO154 TVK154 UFG154 UPC154 UYY154 VIU154 VSQ154 WCM154 WMI154</xm:sqref>
        </x14:dataValidation>
        <x14:dataValidation type="list" allowBlank="1" showInputMessage="1" showErrorMessage="1" xr:uid="{00000000-0002-0000-0000-000002000000}">
          <x14:formula1>
            <xm:f>Sheet2!$A$9</xm:f>
          </x14:formula1>
          <xm:sqref>J19:J106 AD19:AD108 T19:T108</xm:sqref>
        </x14:dataValidation>
        <x14:dataValidation type="list" allowBlank="1" showInputMessage="1" showErrorMessage="1" xr:uid="{00000000-0002-0000-0000-000003000000}">
          <x14:formula1>
            <xm:f>Sheet2!$A$2:$A$5</xm:f>
          </x14:formula1>
          <xm:sqref>C84 C86 C74 C88 C90 C92 C94 C96 C98 C100 C102 C104 C106 W88 W90 W92 W94 W96 W98 W100 W102 W104 W106 W78 W80 W82 W84 W86 W76 W74 M84 M86 M88 M90 M92 M94 M96 M98 M100 M102 M104 M106 M82 W22 W24 W26 W28 W30 W32 W34 W36 W38 W40 W42 M28 M30 M32 M34 M36 M38 W56 W58 W60 W62 W64 W66 W68 W70 W72 C76 C78 C80 C82 M50 M52 M54 M56 M58 M60 M62 M64 M66 M68 M70 M72 M74 C40 M78 M80 W20 M20 M22 M24 M26 C48 C42 C44 C46 C50 C72 C20 C22 C24 C26 C28 C30 C32 C34 C36 C38 C56 C52 C54 C70 C58 C60 C62 C64 C66 C68 M76 C108 M108 W108</xm:sqref>
        </x14:dataValidation>
        <x14:dataValidation type="list" allowBlank="1" showInputMessage="1" showErrorMessage="1" xr:uid="{00000000-0002-0000-0000-000004000000}">
          <x14:formula1>
            <xm:f>'\\172.32.207.201\shikaku-ss$\002 校務分掌（インターネットモード）\01 教務部\14-教科書採択・需要数報告関係\R5年度（R6年度採択）\03-7月提出書類（採択関係）\01-小学部\01様式\様式3・3検・4\[02_ 【小学部(1～3年生)】様式３・様式３検・様式４ .xlsx]Sheet2'!#REF!</xm:f>
          </x14:formula1>
          <xm:sqref>M44</xm:sqref>
        </x14:dataValidation>
        <x14:dataValidation type="list" allowBlank="1" showInputMessage="1" showErrorMessage="1" xr:uid="{00000000-0002-0000-0000-000005000000}">
          <x14:formula1>
            <xm:f>'\\172.32.207.201\shikaku-ss$\002 校務分掌（インターネットモード）\01 教務部\14-教科書採択・需要数報告関係\R5年度（R6年度採択）\03-7月提出書類（採択関係）\01-小学部\01様式\様式3・3検・4\様式3・3検・4（視覚支援・聴覚支援用）\[旧02 _（視覚・聴覚支援用）【小学部(1～3年生)】様式３・様式３検・様式４.xlsx]Sheet2'!#REF!</xm:f>
          </x14:formula1>
          <xm:sqref>M46 M48 M40 M42 W44 W46 W48 W50 W52 W54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3" workbookViewId="0">
      <selection activeCell="E5" sqref="E5:F5"/>
    </sheetView>
  </sheetViews>
  <sheetFormatPr defaultColWidth="9" defaultRowHeight="39.75" customHeight="1"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1872</v>
      </c>
      <c r="C1" s="278" t="s">
        <v>1873</v>
      </c>
      <c r="D1" s="278" t="s">
        <v>1874</v>
      </c>
      <c r="E1" s="534" t="s">
        <v>1875</v>
      </c>
      <c r="F1" s="535"/>
      <c r="G1" s="535"/>
      <c r="H1" s="535"/>
      <c r="I1" s="533"/>
    </row>
    <row r="2" spans="1:9" ht="39.75" customHeight="1" x14ac:dyDescent="0.45">
      <c r="A2" s="277" t="s">
        <v>1876</v>
      </c>
      <c r="B2" s="280" t="s">
        <v>8504</v>
      </c>
      <c r="C2" s="530" t="s">
        <v>1877</v>
      </c>
      <c r="D2" s="278" t="s">
        <v>8505</v>
      </c>
      <c r="E2" s="532" t="s">
        <v>8506</v>
      </c>
      <c r="F2" s="535"/>
      <c r="G2" s="281"/>
      <c r="H2" s="281"/>
      <c r="I2" s="282"/>
    </row>
    <row r="3" spans="1:9" ht="39.75" customHeight="1" x14ac:dyDescent="0.45">
      <c r="A3" s="277" t="s">
        <v>1878</v>
      </c>
      <c r="B3" s="280" t="s">
        <v>8504</v>
      </c>
      <c r="C3" s="531"/>
      <c r="D3" s="278" t="s">
        <v>8507</v>
      </c>
      <c r="E3" s="532" t="s">
        <v>8508</v>
      </c>
      <c r="F3" s="535"/>
      <c r="G3" s="281"/>
      <c r="H3" s="281"/>
      <c r="I3" s="282"/>
    </row>
    <row r="4" spans="1:9" ht="39.75" customHeight="1" x14ac:dyDescent="0.45">
      <c r="A4" s="277" t="s">
        <v>1879</v>
      </c>
      <c r="B4" s="280" t="s">
        <v>8504</v>
      </c>
      <c r="C4" s="530" t="s">
        <v>1880</v>
      </c>
      <c r="D4" s="278" t="s">
        <v>8509</v>
      </c>
      <c r="E4" s="532" t="s">
        <v>8510</v>
      </c>
      <c r="F4" s="535"/>
      <c r="G4" s="281"/>
      <c r="H4" s="281"/>
      <c r="I4" s="282"/>
    </row>
    <row r="5" spans="1:9" ht="39.75" customHeight="1" x14ac:dyDescent="0.45">
      <c r="A5" s="277" t="s">
        <v>1881</v>
      </c>
      <c r="B5" s="280" t="s">
        <v>8504</v>
      </c>
      <c r="C5" s="531"/>
      <c r="D5" s="278" t="s">
        <v>8511</v>
      </c>
      <c r="E5" s="532" t="s">
        <v>8512</v>
      </c>
      <c r="F5" s="535"/>
      <c r="G5" s="281"/>
      <c r="H5" s="281"/>
      <c r="I5" s="282"/>
    </row>
    <row r="6" spans="1:9" ht="39.75" customHeight="1" x14ac:dyDescent="0.45">
      <c r="A6" s="277" t="s">
        <v>1882</v>
      </c>
      <c r="B6" s="280" t="s">
        <v>8504</v>
      </c>
      <c r="C6" s="530" t="s">
        <v>1883</v>
      </c>
      <c r="D6" s="278" t="s">
        <v>8513</v>
      </c>
      <c r="E6" s="532" t="s">
        <v>8514</v>
      </c>
      <c r="F6" s="535"/>
      <c r="G6" s="281"/>
      <c r="H6" s="281"/>
      <c r="I6" s="282"/>
    </row>
    <row r="7" spans="1:9" ht="39.75" customHeight="1" x14ac:dyDescent="0.45">
      <c r="A7" s="277" t="s">
        <v>1884</v>
      </c>
      <c r="B7" s="280" t="s">
        <v>8504</v>
      </c>
      <c r="C7" s="531"/>
      <c r="D7" s="278" t="s">
        <v>8515</v>
      </c>
      <c r="E7" s="532" t="s">
        <v>8516</v>
      </c>
      <c r="F7" s="535"/>
      <c r="G7" s="281"/>
      <c r="H7" s="281"/>
      <c r="I7" s="282"/>
    </row>
    <row r="8" spans="1:9" ht="39.75" customHeight="1" x14ac:dyDescent="0.45">
      <c r="A8" s="277" t="s">
        <v>1885</v>
      </c>
      <c r="B8" s="280" t="s">
        <v>8504</v>
      </c>
      <c r="C8" s="530" t="s">
        <v>1886</v>
      </c>
      <c r="D8" s="278" t="s">
        <v>8517</v>
      </c>
      <c r="E8" s="532" t="s">
        <v>8518</v>
      </c>
      <c r="F8" s="535"/>
      <c r="G8" s="281"/>
      <c r="H8" s="281"/>
      <c r="I8" s="282"/>
    </row>
    <row r="9" spans="1:9" ht="39.75" customHeight="1" x14ac:dyDescent="0.45">
      <c r="A9" s="277" t="s">
        <v>1887</v>
      </c>
      <c r="B9" s="280" t="s">
        <v>8504</v>
      </c>
      <c r="C9" s="531"/>
      <c r="D9" s="278" t="s">
        <v>8519</v>
      </c>
      <c r="E9" s="532" t="s">
        <v>8520</v>
      </c>
      <c r="F9" s="535"/>
      <c r="G9" s="281"/>
      <c r="H9" s="281"/>
      <c r="I9" s="282"/>
    </row>
    <row r="10" spans="1:9" ht="39.75" customHeight="1" x14ac:dyDescent="0.45">
      <c r="A10" s="277" t="s">
        <v>1888</v>
      </c>
      <c r="B10" s="280" t="s">
        <v>8504</v>
      </c>
      <c r="C10" s="283" t="s">
        <v>1889</v>
      </c>
      <c r="D10" s="278" t="s">
        <v>8521</v>
      </c>
      <c r="E10" s="532" t="s">
        <v>8522</v>
      </c>
      <c r="F10" s="535"/>
      <c r="G10" s="281"/>
      <c r="H10" s="281"/>
      <c r="I10" s="282"/>
    </row>
    <row r="11" spans="1:9" ht="39.75" customHeight="1" x14ac:dyDescent="0.45">
      <c r="A11" s="277" t="s">
        <v>1890</v>
      </c>
      <c r="B11" s="280" t="s">
        <v>8504</v>
      </c>
      <c r="C11" s="283" t="s">
        <v>1891</v>
      </c>
      <c r="D11" s="278" t="s">
        <v>8523</v>
      </c>
      <c r="E11" s="532" t="s">
        <v>8524</v>
      </c>
      <c r="F11" s="535"/>
      <c r="G11" s="281"/>
      <c r="H11" s="281"/>
      <c r="I11" s="282"/>
    </row>
    <row r="12" spans="1:9" ht="39.75" customHeight="1" x14ac:dyDescent="0.45">
      <c r="A12" s="277" t="s">
        <v>3962</v>
      </c>
      <c r="B12" s="284" t="s">
        <v>8525</v>
      </c>
      <c r="C12" s="530" t="s">
        <v>1877</v>
      </c>
      <c r="D12" s="278" t="s">
        <v>8526</v>
      </c>
      <c r="E12" s="532" t="s">
        <v>8527</v>
      </c>
      <c r="F12" s="533"/>
    </row>
    <row r="13" spans="1:9" ht="39.75" customHeight="1" x14ac:dyDescent="0.45">
      <c r="A13" s="277" t="s">
        <v>1892</v>
      </c>
      <c r="B13" s="284" t="s">
        <v>8525</v>
      </c>
      <c r="C13" s="531"/>
      <c r="D13" s="278" t="s">
        <v>8528</v>
      </c>
      <c r="E13" s="532" t="s">
        <v>8529</v>
      </c>
      <c r="F13" s="533"/>
    </row>
    <row r="14" spans="1:9" ht="39.75" customHeight="1" x14ac:dyDescent="0.45">
      <c r="A14" s="277" t="s">
        <v>1893</v>
      </c>
      <c r="B14" s="284" t="s">
        <v>8530</v>
      </c>
      <c r="C14" s="530" t="s">
        <v>1880</v>
      </c>
      <c r="D14" s="278" t="s">
        <v>8531</v>
      </c>
      <c r="E14" s="532" t="s">
        <v>8532</v>
      </c>
      <c r="F14" s="533"/>
    </row>
    <row r="15" spans="1:9" ht="39.75" customHeight="1" x14ac:dyDescent="0.45">
      <c r="A15" s="277" t="s">
        <v>1894</v>
      </c>
      <c r="B15" s="284" t="s">
        <v>8530</v>
      </c>
      <c r="C15" s="531"/>
      <c r="D15" s="278" t="s">
        <v>8533</v>
      </c>
      <c r="E15" s="532" t="s">
        <v>8534</v>
      </c>
      <c r="F15" s="533"/>
    </row>
    <row r="16" spans="1:9" ht="39.75" customHeight="1" x14ac:dyDescent="0.45">
      <c r="A16" s="277" t="s">
        <v>1895</v>
      </c>
      <c r="B16" s="284" t="s">
        <v>8530</v>
      </c>
      <c r="C16" s="530" t="s">
        <v>1883</v>
      </c>
      <c r="D16" s="278" t="s">
        <v>8535</v>
      </c>
      <c r="E16" s="532" t="s">
        <v>8536</v>
      </c>
      <c r="F16" s="533"/>
    </row>
    <row r="17" spans="1:9" ht="39.75" customHeight="1" x14ac:dyDescent="0.45">
      <c r="A17" s="277" t="s">
        <v>1896</v>
      </c>
      <c r="B17" s="284" t="s">
        <v>8530</v>
      </c>
      <c r="C17" s="531"/>
      <c r="D17" s="278" t="s">
        <v>8537</v>
      </c>
      <c r="E17" s="532" t="s">
        <v>8538</v>
      </c>
      <c r="F17" s="533"/>
    </row>
    <row r="18" spans="1:9" ht="39.75" customHeight="1" x14ac:dyDescent="0.45">
      <c r="A18" s="277" t="s">
        <v>1897</v>
      </c>
      <c r="B18" s="284" t="s">
        <v>8530</v>
      </c>
      <c r="C18" s="530" t="s">
        <v>1886</v>
      </c>
      <c r="D18" s="278" t="s">
        <v>8539</v>
      </c>
      <c r="E18" s="532" t="s">
        <v>8540</v>
      </c>
      <c r="F18" s="533"/>
    </row>
    <row r="19" spans="1:9" ht="39.75" customHeight="1" x14ac:dyDescent="0.45">
      <c r="A19" s="277" t="s">
        <v>1898</v>
      </c>
      <c r="B19" s="284" t="s">
        <v>8530</v>
      </c>
      <c r="C19" s="531"/>
      <c r="D19" s="278" t="s">
        <v>8541</v>
      </c>
      <c r="E19" s="532" t="s">
        <v>8542</v>
      </c>
      <c r="F19" s="533"/>
    </row>
    <row r="20" spans="1:9" ht="39.75" customHeight="1" x14ac:dyDescent="0.45">
      <c r="A20" s="277" t="s">
        <v>1899</v>
      </c>
      <c r="B20" s="284" t="s">
        <v>8530</v>
      </c>
      <c r="C20" s="530" t="s">
        <v>1889</v>
      </c>
      <c r="D20" s="278" t="s">
        <v>8543</v>
      </c>
      <c r="E20" s="532" t="s">
        <v>8544</v>
      </c>
      <c r="F20" s="533"/>
    </row>
    <row r="21" spans="1:9" ht="39.75" customHeight="1" x14ac:dyDescent="0.45">
      <c r="A21" s="277" t="s">
        <v>1900</v>
      </c>
      <c r="B21" s="284" t="s">
        <v>8530</v>
      </c>
      <c r="C21" s="531"/>
      <c r="D21" s="278" t="s">
        <v>8545</v>
      </c>
      <c r="E21" s="532" t="s">
        <v>8546</v>
      </c>
      <c r="F21" s="533"/>
    </row>
    <row r="22" spans="1:9" ht="39.75" customHeight="1" x14ac:dyDescent="0.45">
      <c r="A22" s="277" t="s">
        <v>1901</v>
      </c>
      <c r="B22" s="284" t="s">
        <v>8530</v>
      </c>
      <c r="C22" s="530" t="s">
        <v>1891</v>
      </c>
      <c r="D22" s="278" t="s">
        <v>8547</v>
      </c>
      <c r="E22" s="532" t="s">
        <v>8548</v>
      </c>
      <c r="F22" s="533"/>
    </row>
    <row r="23" spans="1:9" ht="39.75" customHeight="1" x14ac:dyDescent="0.45">
      <c r="A23" s="277" t="s">
        <v>1902</v>
      </c>
      <c r="B23" s="284" t="s">
        <v>8530</v>
      </c>
      <c r="C23" s="531"/>
      <c r="D23" s="278" t="s">
        <v>8549</v>
      </c>
      <c r="E23" s="532" t="s">
        <v>8550</v>
      </c>
      <c r="F23" s="533"/>
    </row>
    <row r="24" spans="1:9" ht="39.75" customHeight="1" x14ac:dyDescent="0.45">
      <c r="A24" s="277" t="s">
        <v>3963</v>
      </c>
      <c r="B24" s="280" t="s">
        <v>8551</v>
      </c>
      <c r="C24" s="530" t="s">
        <v>1877</v>
      </c>
      <c r="D24" s="278" t="s">
        <v>8552</v>
      </c>
      <c r="E24" s="532" t="s">
        <v>1916</v>
      </c>
      <c r="F24" s="533"/>
    </row>
    <row r="25" spans="1:9" ht="39.75" customHeight="1" x14ac:dyDescent="0.45">
      <c r="A25" s="277" t="s">
        <v>1903</v>
      </c>
      <c r="B25" s="280" t="s">
        <v>8551</v>
      </c>
      <c r="C25" s="531"/>
      <c r="D25" s="278" t="s">
        <v>8553</v>
      </c>
      <c r="E25" s="532" t="s">
        <v>1918</v>
      </c>
      <c r="F25" s="533"/>
    </row>
    <row r="26" spans="1:9" ht="39.75" customHeight="1" x14ac:dyDescent="0.45">
      <c r="A26" s="277" t="s">
        <v>1904</v>
      </c>
      <c r="B26" s="280" t="s">
        <v>8551</v>
      </c>
      <c r="C26" s="530" t="s">
        <v>1880</v>
      </c>
      <c r="D26" s="278" t="s">
        <v>8554</v>
      </c>
      <c r="E26" s="532" t="s">
        <v>1920</v>
      </c>
      <c r="F26" s="533"/>
    </row>
    <row r="27" spans="1:9" ht="39.75" customHeight="1" x14ac:dyDescent="0.45">
      <c r="A27" s="277" t="s">
        <v>1905</v>
      </c>
      <c r="B27" s="280" t="s">
        <v>8551</v>
      </c>
      <c r="C27" s="531"/>
      <c r="D27" s="278" t="s">
        <v>8555</v>
      </c>
      <c r="E27" s="532" t="s">
        <v>1922</v>
      </c>
      <c r="F27" s="533"/>
    </row>
    <row r="28" spans="1:9" ht="39.75" customHeight="1" x14ac:dyDescent="0.45">
      <c r="A28" s="277" t="s">
        <v>1906</v>
      </c>
      <c r="B28" s="280" t="s">
        <v>8551</v>
      </c>
      <c r="C28" s="530" t="s">
        <v>1883</v>
      </c>
      <c r="D28" s="278" t="s">
        <v>8556</v>
      </c>
      <c r="E28" s="532" t="s">
        <v>1924</v>
      </c>
      <c r="F28" s="533"/>
    </row>
    <row r="29" spans="1:9" ht="39.75" customHeight="1" x14ac:dyDescent="0.45">
      <c r="A29" s="277" t="s">
        <v>1907</v>
      </c>
      <c r="B29" s="280" t="s">
        <v>8551</v>
      </c>
      <c r="C29" s="531"/>
      <c r="D29" s="278" t="s">
        <v>8557</v>
      </c>
      <c r="E29" s="532" t="s">
        <v>1926</v>
      </c>
      <c r="F29" s="533"/>
    </row>
    <row r="30" spans="1:9" ht="39.75" customHeight="1" x14ac:dyDescent="0.45">
      <c r="A30" s="277" t="s">
        <v>1908</v>
      </c>
      <c r="B30" s="280" t="s">
        <v>8551</v>
      </c>
      <c r="C30" s="530" t="s">
        <v>1886</v>
      </c>
      <c r="D30" s="278" t="s">
        <v>8558</v>
      </c>
      <c r="E30" s="532" t="s">
        <v>1928</v>
      </c>
      <c r="F30" s="533"/>
    </row>
    <row r="31" spans="1:9" ht="39.75" customHeight="1" x14ac:dyDescent="0.45">
      <c r="A31" s="277" t="s">
        <v>1909</v>
      </c>
      <c r="B31" s="280" t="s">
        <v>8551</v>
      </c>
      <c r="C31" s="531"/>
      <c r="D31" s="278" t="s">
        <v>8559</v>
      </c>
      <c r="E31" s="532" t="s">
        <v>1930</v>
      </c>
      <c r="F31" s="533"/>
      <c r="G31" s="285" t="s">
        <v>1910</v>
      </c>
      <c r="H31" s="285"/>
      <c r="I31" s="285" t="s">
        <v>1911</v>
      </c>
    </row>
    <row r="32" spans="1:9" ht="39.75" customHeight="1" x14ac:dyDescent="0.45">
      <c r="A32" s="277" t="s">
        <v>1912</v>
      </c>
      <c r="B32" s="280" t="s">
        <v>8551</v>
      </c>
      <c r="C32" s="283" t="s">
        <v>1889</v>
      </c>
      <c r="D32" s="278" t="s">
        <v>8560</v>
      </c>
      <c r="E32" s="532" t="s">
        <v>1932</v>
      </c>
      <c r="F32" s="533"/>
    </row>
    <row r="33" spans="1:9" ht="39.75" customHeight="1" x14ac:dyDescent="0.45">
      <c r="A33" s="277" t="s">
        <v>1913</v>
      </c>
      <c r="B33" s="280" t="s">
        <v>8551</v>
      </c>
      <c r="C33" s="283" t="s">
        <v>1891</v>
      </c>
      <c r="D33" s="278" t="s">
        <v>8561</v>
      </c>
      <c r="E33" s="532" t="s">
        <v>1934</v>
      </c>
      <c r="F33" s="533"/>
    </row>
    <row r="34" spans="1:9" ht="39.75" customHeight="1" x14ac:dyDescent="0.45">
      <c r="A34" s="277" t="s">
        <v>1914</v>
      </c>
      <c r="B34" s="284" t="s">
        <v>8562</v>
      </c>
      <c r="C34" s="286">
        <v>1</v>
      </c>
      <c r="D34" s="278" t="s">
        <v>8563</v>
      </c>
      <c r="E34" s="532" t="s">
        <v>8564</v>
      </c>
      <c r="F34" s="536"/>
    </row>
    <row r="35" spans="1:9" ht="39.75" customHeight="1" x14ac:dyDescent="0.45">
      <c r="A35" s="277" t="s">
        <v>1915</v>
      </c>
      <c r="B35" s="287" t="s">
        <v>8562</v>
      </c>
      <c r="C35" s="286">
        <v>2</v>
      </c>
      <c r="D35" s="278" t="s">
        <v>8565</v>
      </c>
      <c r="E35" s="532" t="s">
        <v>8566</v>
      </c>
      <c r="F35" s="536"/>
    </row>
    <row r="36" spans="1:9" ht="39.75" customHeight="1" x14ac:dyDescent="0.45">
      <c r="A36" s="277" t="s">
        <v>3964</v>
      </c>
      <c r="B36" s="288" t="s">
        <v>8562</v>
      </c>
      <c r="C36" s="289">
        <v>3</v>
      </c>
      <c r="D36" s="278" t="s">
        <v>8567</v>
      </c>
      <c r="E36" s="532" t="s">
        <v>8568</v>
      </c>
      <c r="F36" s="536"/>
    </row>
    <row r="37" spans="1:9" ht="39.75" customHeight="1" x14ac:dyDescent="0.45">
      <c r="A37" s="277" t="s">
        <v>1917</v>
      </c>
      <c r="B37" s="288" t="s">
        <v>8562</v>
      </c>
      <c r="C37" s="290">
        <v>4</v>
      </c>
      <c r="D37" s="278" t="s">
        <v>8569</v>
      </c>
      <c r="E37" s="532" t="s">
        <v>8570</v>
      </c>
      <c r="F37" s="536"/>
    </row>
    <row r="38" spans="1:9" ht="39.75" customHeight="1" x14ac:dyDescent="0.45">
      <c r="A38" s="277" t="s">
        <v>1919</v>
      </c>
      <c r="B38" s="288" t="s">
        <v>8562</v>
      </c>
      <c r="C38" s="289">
        <v>5</v>
      </c>
      <c r="D38" s="278" t="s">
        <v>8571</v>
      </c>
      <c r="E38" s="532" t="s">
        <v>8572</v>
      </c>
      <c r="F38" s="536"/>
    </row>
    <row r="39" spans="1:9" ht="39.75" customHeight="1" x14ac:dyDescent="0.45">
      <c r="A39" s="277" t="s">
        <v>1921</v>
      </c>
      <c r="B39" s="288" t="s">
        <v>8562</v>
      </c>
      <c r="C39" s="289">
        <v>6</v>
      </c>
      <c r="D39" s="278" t="s">
        <v>8573</v>
      </c>
      <c r="E39" s="532" t="s">
        <v>8574</v>
      </c>
      <c r="F39" s="536"/>
    </row>
    <row r="40" spans="1:9" ht="39.75" customHeight="1" x14ac:dyDescent="0.45">
      <c r="A40" s="277" t="s">
        <v>1923</v>
      </c>
      <c r="B40" s="288" t="s">
        <v>8575</v>
      </c>
      <c r="C40" s="290">
        <v>1</v>
      </c>
      <c r="D40" s="291" t="s">
        <v>8576</v>
      </c>
      <c r="E40" s="532" t="s">
        <v>1946</v>
      </c>
      <c r="F40" s="533"/>
    </row>
    <row r="41" spans="1:9" ht="39.75" customHeight="1" x14ac:dyDescent="0.45">
      <c r="A41" s="277" t="s">
        <v>1925</v>
      </c>
      <c r="B41" s="288" t="s">
        <v>8575</v>
      </c>
      <c r="C41" s="290">
        <v>2</v>
      </c>
      <c r="D41" s="291" t="s">
        <v>8577</v>
      </c>
      <c r="E41" s="532" t="s">
        <v>1948</v>
      </c>
      <c r="F41" s="533"/>
    </row>
    <row r="42" spans="1:9" ht="39.75" customHeight="1" x14ac:dyDescent="0.45">
      <c r="A42" s="277" t="s">
        <v>1927</v>
      </c>
      <c r="B42" s="288" t="s">
        <v>8575</v>
      </c>
      <c r="C42" s="290">
        <v>3</v>
      </c>
      <c r="D42" s="291" t="s">
        <v>8578</v>
      </c>
      <c r="E42" s="532" t="s">
        <v>8579</v>
      </c>
      <c r="F42" s="533"/>
    </row>
    <row r="43" spans="1:9" ht="39.75" customHeight="1" x14ac:dyDescent="0.45">
      <c r="A43" s="277" t="s">
        <v>1929</v>
      </c>
      <c r="B43" s="288" t="s">
        <v>8575</v>
      </c>
      <c r="C43" s="290">
        <v>4</v>
      </c>
      <c r="D43" s="291" t="s">
        <v>8580</v>
      </c>
      <c r="E43" s="532" t="s">
        <v>8581</v>
      </c>
      <c r="F43" s="533"/>
    </row>
    <row r="44" spans="1:9" ht="39.75" customHeight="1" x14ac:dyDescent="0.45">
      <c r="A44" s="277" t="s">
        <v>1931</v>
      </c>
      <c r="B44" s="288" t="s">
        <v>8575</v>
      </c>
      <c r="C44" s="292">
        <v>5</v>
      </c>
      <c r="D44" s="291" t="s">
        <v>8582</v>
      </c>
      <c r="E44" s="532" t="s">
        <v>8583</v>
      </c>
      <c r="F44" s="533"/>
    </row>
    <row r="45" spans="1:9" ht="39.75" customHeight="1" x14ac:dyDescent="0.45">
      <c r="A45" s="277" t="s">
        <v>1933</v>
      </c>
      <c r="B45" s="288" t="s">
        <v>8575</v>
      </c>
      <c r="C45" s="283" t="s">
        <v>1891</v>
      </c>
      <c r="D45" s="291" t="s">
        <v>8584</v>
      </c>
      <c r="E45" s="532" t="s">
        <v>8585</v>
      </c>
      <c r="F45" s="533"/>
    </row>
    <row r="46" spans="1:9" ht="39.75" customHeight="1" x14ac:dyDescent="0.45">
      <c r="A46" s="277" t="s">
        <v>3965</v>
      </c>
      <c r="B46" s="284" t="s">
        <v>8586</v>
      </c>
      <c r="C46" s="283" t="s">
        <v>1877</v>
      </c>
      <c r="D46" s="278" t="s">
        <v>8587</v>
      </c>
      <c r="E46" s="293" t="s">
        <v>1954</v>
      </c>
      <c r="F46" s="281"/>
      <c r="G46" s="281"/>
      <c r="H46" s="281"/>
      <c r="I46" s="282"/>
    </row>
    <row r="47" spans="1:9" ht="39.75" customHeight="1" x14ac:dyDescent="0.45">
      <c r="A47" s="277" t="s">
        <v>3966</v>
      </c>
      <c r="B47" s="284" t="s">
        <v>8588</v>
      </c>
      <c r="C47" s="283" t="s">
        <v>1880</v>
      </c>
      <c r="D47" s="278" t="s">
        <v>8589</v>
      </c>
      <c r="E47" s="293" t="s">
        <v>8590</v>
      </c>
      <c r="F47" s="281"/>
      <c r="G47" s="281"/>
      <c r="H47" s="281"/>
      <c r="I47" s="282"/>
    </row>
    <row r="48" spans="1:9" ht="39.75" customHeight="1" x14ac:dyDescent="0.45">
      <c r="A48" s="277" t="s">
        <v>3967</v>
      </c>
      <c r="B48" s="284" t="s">
        <v>8591</v>
      </c>
      <c r="C48" s="283" t="s">
        <v>1883</v>
      </c>
      <c r="D48" s="278" t="s">
        <v>8592</v>
      </c>
      <c r="E48" s="293" t="s">
        <v>8593</v>
      </c>
      <c r="F48" s="281"/>
      <c r="G48" s="281"/>
      <c r="H48" s="281"/>
      <c r="I48" s="282"/>
    </row>
    <row r="49" spans="1:9" ht="39.75" customHeight="1" x14ac:dyDescent="0.45">
      <c r="A49" s="277" t="s">
        <v>3968</v>
      </c>
      <c r="B49" s="284" t="s">
        <v>8594</v>
      </c>
      <c r="C49" s="283" t="s">
        <v>1886</v>
      </c>
      <c r="D49" s="278" t="s">
        <v>8595</v>
      </c>
      <c r="E49" s="293" t="s">
        <v>8596</v>
      </c>
      <c r="F49" s="281"/>
      <c r="G49" s="281"/>
      <c r="H49" s="281"/>
      <c r="I49" s="282"/>
    </row>
    <row r="50" spans="1:9" ht="39.75" customHeight="1" x14ac:dyDescent="0.45">
      <c r="A50" s="277" t="s">
        <v>3969</v>
      </c>
      <c r="B50" s="284" t="s">
        <v>8597</v>
      </c>
      <c r="C50" s="283" t="s">
        <v>1889</v>
      </c>
      <c r="D50" s="278" t="s">
        <v>8598</v>
      </c>
      <c r="E50" s="293" t="s">
        <v>8599</v>
      </c>
      <c r="F50" s="281"/>
      <c r="G50" s="281"/>
      <c r="H50" s="281"/>
      <c r="I50" s="282"/>
    </row>
    <row r="51" spans="1:9" ht="39.75" customHeight="1" x14ac:dyDescent="0.45">
      <c r="A51" s="277" t="s">
        <v>3970</v>
      </c>
      <c r="B51" s="284" t="s">
        <v>8600</v>
      </c>
      <c r="C51" s="283" t="s">
        <v>1891</v>
      </c>
      <c r="D51" s="278" t="s">
        <v>8601</v>
      </c>
      <c r="E51" s="293" t="s">
        <v>8602</v>
      </c>
      <c r="F51" s="281"/>
      <c r="G51" s="281"/>
      <c r="H51" s="281"/>
      <c r="I51" s="282"/>
    </row>
    <row r="52" spans="1:9" ht="39.75" customHeight="1" x14ac:dyDescent="0.45">
      <c r="A52" s="277" t="s">
        <v>3971</v>
      </c>
      <c r="B52" s="284" t="s">
        <v>8562</v>
      </c>
      <c r="C52" s="283">
        <v>3</v>
      </c>
      <c r="D52" s="278" t="s">
        <v>8603</v>
      </c>
      <c r="E52" s="293" t="s">
        <v>8604</v>
      </c>
      <c r="F52" s="281"/>
      <c r="G52" s="281"/>
      <c r="H52" s="281"/>
      <c r="I52" s="282"/>
    </row>
    <row r="53" spans="1:9" ht="39.75" customHeight="1" x14ac:dyDescent="0.45">
      <c r="A53" s="277" t="s">
        <v>3972</v>
      </c>
      <c r="B53" s="284" t="s">
        <v>8562</v>
      </c>
      <c r="C53" s="283">
        <v>4</v>
      </c>
      <c r="D53" s="278" t="s">
        <v>8605</v>
      </c>
      <c r="E53" s="293" t="s">
        <v>8606</v>
      </c>
      <c r="F53" s="281"/>
      <c r="G53" s="281"/>
      <c r="H53" s="281"/>
      <c r="I53" s="282"/>
    </row>
    <row r="54" spans="1:9" ht="39.75" customHeight="1" x14ac:dyDescent="0.45">
      <c r="A54" s="277" t="s">
        <v>3973</v>
      </c>
      <c r="B54" s="284" t="s">
        <v>8562</v>
      </c>
      <c r="C54" s="530">
        <v>5</v>
      </c>
      <c r="D54" s="278" t="s">
        <v>8607</v>
      </c>
      <c r="E54" s="293" t="s">
        <v>8608</v>
      </c>
      <c r="F54" s="281"/>
      <c r="G54" s="281"/>
      <c r="H54" s="281"/>
      <c r="I54" s="282"/>
    </row>
    <row r="55" spans="1:9" ht="39.75" customHeight="1" x14ac:dyDescent="0.45">
      <c r="A55" s="277" t="s">
        <v>3974</v>
      </c>
      <c r="B55" s="284" t="s">
        <v>8562</v>
      </c>
      <c r="C55" s="542"/>
      <c r="D55" s="278" t="s">
        <v>8609</v>
      </c>
      <c r="E55" s="293" t="s">
        <v>8610</v>
      </c>
      <c r="F55" s="281"/>
      <c r="G55" s="281"/>
      <c r="H55" s="281"/>
      <c r="I55" s="282"/>
    </row>
    <row r="56" spans="1:9" ht="39.75" customHeight="1" x14ac:dyDescent="0.45">
      <c r="A56" s="277" t="s">
        <v>3975</v>
      </c>
      <c r="B56" s="284" t="s">
        <v>8562</v>
      </c>
      <c r="C56" s="530" t="s">
        <v>1891</v>
      </c>
      <c r="D56" s="278" t="s">
        <v>8611</v>
      </c>
      <c r="E56" s="293" t="s">
        <v>8612</v>
      </c>
      <c r="F56" s="281"/>
      <c r="G56" s="281"/>
      <c r="H56" s="281"/>
      <c r="I56" s="282"/>
    </row>
    <row r="57" spans="1:9" ht="39.75" customHeight="1" x14ac:dyDescent="0.45">
      <c r="A57" s="277" t="s">
        <v>3976</v>
      </c>
      <c r="B57" s="284" t="s">
        <v>8562</v>
      </c>
      <c r="C57" s="542"/>
      <c r="D57" s="278" t="s">
        <v>8613</v>
      </c>
      <c r="E57" s="293" t="s">
        <v>8614</v>
      </c>
      <c r="F57" s="281"/>
      <c r="G57" s="281"/>
      <c r="H57" s="281"/>
      <c r="I57" s="282"/>
    </row>
    <row r="58" spans="1:9" ht="39.75" customHeight="1" x14ac:dyDescent="0.45">
      <c r="A58" s="277" t="s">
        <v>3977</v>
      </c>
      <c r="B58" s="280" t="s">
        <v>8615</v>
      </c>
      <c r="C58" s="283">
        <v>3</v>
      </c>
      <c r="D58" s="278" t="s">
        <v>8616</v>
      </c>
      <c r="E58" s="532" t="s">
        <v>8617</v>
      </c>
      <c r="F58" s="533"/>
    </row>
    <row r="59" spans="1:9" ht="39.75" customHeight="1" x14ac:dyDescent="0.45">
      <c r="A59" s="277" t="s">
        <v>3978</v>
      </c>
      <c r="B59" s="280" t="s">
        <v>8615</v>
      </c>
      <c r="C59" s="283">
        <v>4</v>
      </c>
      <c r="D59" s="278" t="s">
        <v>8618</v>
      </c>
      <c r="E59" s="532" t="s">
        <v>8619</v>
      </c>
      <c r="F59" s="533"/>
    </row>
    <row r="60" spans="1:9" ht="39.75" customHeight="1" x14ac:dyDescent="0.45">
      <c r="A60" s="277" t="s">
        <v>3979</v>
      </c>
      <c r="B60" s="280" t="s">
        <v>8615</v>
      </c>
      <c r="C60" s="283">
        <v>5</v>
      </c>
      <c r="D60" s="278" t="s">
        <v>8620</v>
      </c>
      <c r="E60" s="532" t="s">
        <v>8621</v>
      </c>
      <c r="F60" s="533"/>
    </row>
    <row r="61" spans="1:9" ht="39.75" customHeight="1" x14ac:dyDescent="0.45">
      <c r="A61" s="277" t="s">
        <v>3980</v>
      </c>
      <c r="B61" s="280" t="s">
        <v>8615</v>
      </c>
      <c r="C61" s="283">
        <v>6</v>
      </c>
      <c r="D61" s="278" t="s">
        <v>8622</v>
      </c>
      <c r="E61" s="532" t="s">
        <v>8623</v>
      </c>
      <c r="F61" s="533"/>
    </row>
    <row r="62" spans="1:9" ht="39.75" customHeight="1" x14ac:dyDescent="0.45">
      <c r="A62" s="277" t="s">
        <v>3981</v>
      </c>
      <c r="B62" s="284" t="s">
        <v>8624</v>
      </c>
      <c r="C62" s="283">
        <v>3</v>
      </c>
      <c r="D62" s="278" t="s">
        <v>8625</v>
      </c>
      <c r="E62" s="532" t="s">
        <v>8626</v>
      </c>
      <c r="F62" s="533"/>
    </row>
    <row r="63" spans="1:9" ht="39.75" customHeight="1" x14ac:dyDescent="0.45">
      <c r="A63" s="277" t="s">
        <v>3982</v>
      </c>
      <c r="B63" s="284" t="s">
        <v>8627</v>
      </c>
      <c r="C63" s="283">
        <v>4</v>
      </c>
      <c r="D63" s="278" t="s">
        <v>8628</v>
      </c>
      <c r="E63" s="532" t="s">
        <v>8629</v>
      </c>
      <c r="F63" s="533"/>
    </row>
    <row r="64" spans="1:9" ht="39.75" customHeight="1" x14ac:dyDescent="0.45">
      <c r="A64" s="277" t="s">
        <v>3983</v>
      </c>
      <c r="B64" s="284" t="s">
        <v>8624</v>
      </c>
      <c r="C64" s="283">
        <v>5</v>
      </c>
      <c r="D64" s="278" t="s">
        <v>8630</v>
      </c>
      <c r="E64" s="532" t="s">
        <v>8631</v>
      </c>
      <c r="F64" s="533"/>
    </row>
    <row r="65" spans="1:8" ht="39.75" customHeight="1" x14ac:dyDescent="0.45">
      <c r="A65" s="277" t="s">
        <v>3984</v>
      </c>
      <c r="B65" s="284" t="s">
        <v>8627</v>
      </c>
      <c r="C65" s="283">
        <v>6</v>
      </c>
      <c r="D65" s="278" t="s">
        <v>8632</v>
      </c>
      <c r="E65" s="532" t="s">
        <v>8633</v>
      </c>
      <c r="F65" s="533"/>
    </row>
    <row r="66" spans="1:8" ht="39.75" customHeight="1" x14ac:dyDescent="0.45">
      <c r="A66" s="277" t="s">
        <v>3985</v>
      </c>
      <c r="B66" s="284" t="s">
        <v>8562</v>
      </c>
      <c r="C66" s="294" t="s">
        <v>8634</v>
      </c>
      <c r="D66" s="278" t="s">
        <v>8635</v>
      </c>
      <c r="E66" s="532" t="s">
        <v>8636</v>
      </c>
      <c r="F66" s="533"/>
    </row>
    <row r="67" spans="1:8" ht="39.75" customHeight="1" x14ac:dyDescent="0.45">
      <c r="A67" s="277" t="s">
        <v>3986</v>
      </c>
      <c r="B67" s="284" t="s">
        <v>8637</v>
      </c>
      <c r="C67" s="294" t="s">
        <v>8634</v>
      </c>
      <c r="D67" s="278" t="s">
        <v>8638</v>
      </c>
      <c r="E67" s="546" t="s">
        <v>8639</v>
      </c>
      <c r="F67" s="548"/>
    </row>
    <row r="68" spans="1:8" ht="39.75" customHeight="1" x14ac:dyDescent="0.45">
      <c r="A68" s="277" t="s">
        <v>3987</v>
      </c>
      <c r="B68" s="284" t="s">
        <v>8562</v>
      </c>
      <c r="C68" s="530">
        <v>1</v>
      </c>
      <c r="D68" s="293" t="s">
        <v>8640</v>
      </c>
      <c r="E68" s="539" t="s">
        <v>8641</v>
      </c>
      <c r="F68" s="540"/>
      <c r="G68" s="541"/>
    </row>
    <row r="69" spans="1:8" ht="39.75" customHeight="1" x14ac:dyDescent="0.45">
      <c r="A69" s="277" t="s">
        <v>3988</v>
      </c>
      <c r="B69" s="284" t="s">
        <v>8562</v>
      </c>
      <c r="C69" s="542"/>
      <c r="D69" s="293" t="s">
        <v>8642</v>
      </c>
      <c r="E69" s="539" t="s">
        <v>8643</v>
      </c>
      <c r="F69" s="540"/>
      <c r="G69" s="541"/>
    </row>
    <row r="70" spans="1:8" ht="39.75" customHeight="1" x14ac:dyDescent="0.45">
      <c r="A70" s="277" t="s">
        <v>3989</v>
      </c>
      <c r="B70" s="284" t="s">
        <v>8562</v>
      </c>
      <c r="C70" s="530">
        <v>2</v>
      </c>
      <c r="D70" s="278" t="s">
        <v>8644</v>
      </c>
      <c r="E70" s="539" t="s">
        <v>8645</v>
      </c>
      <c r="F70" s="540"/>
      <c r="G70" s="541"/>
      <c r="H70" s="295"/>
    </row>
    <row r="71" spans="1:8" ht="39.75" customHeight="1" x14ac:dyDescent="0.45">
      <c r="A71" s="277" t="s">
        <v>3990</v>
      </c>
      <c r="B71" s="284" t="s">
        <v>8562</v>
      </c>
      <c r="C71" s="542"/>
      <c r="D71" s="278" t="s">
        <v>8646</v>
      </c>
      <c r="E71" s="539" t="s">
        <v>8647</v>
      </c>
      <c r="F71" s="540"/>
      <c r="G71" s="541"/>
      <c r="H71" s="295"/>
    </row>
    <row r="72" spans="1:8" ht="39.75" customHeight="1" x14ac:dyDescent="0.45">
      <c r="A72" s="277" t="s">
        <v>3991</v>
      </c>
      <c r="B72" s="284" t="s">
        <v>8562</v>
      </c>
      <c r="C72" s="530">
        <v>3</v>
      </c>
      <c r="D72" s="278" t="s">
        <v>8648</v>
      </c>
      <c r="E72" s="539" t="s">
        <v>8649</v>
      </c>
      <c r="F72" s="540"/>
      <c r="G72" s="541"/>
      <c r="H72" s="295"/>
    </row>
    <row r="73" spans="1:8" ht="39.75" customHeight="1" x14ac:dyDescent="0.45">
      <c r="A73" s="277" t="s">
        <v>3992</v>
      </c>
      <c r="B73" s="284" t="s">
        <v>8562</v>
      </c>
      <c r="C73" s="542"/>
      <c r="D73" s="278" t="s">
        <v>8650</v>
      </c>
      <c r="E73" s="539" t="s">
        <v>8651</v>
      </c>
      <c r="F73" s="540"/>
      <c r="G73" s="541"/>
      <c r="H73" s="295"/>
    </row>
    <row r="74" spans="1:8" ht="39.75" customHeight="1" x14ac:dyDescent="0.45">
      <c r="A74" s="277" t="s">
        <v>3993</v>
      </c>
      <c r="B74" s="284" t="s">
        <v>8562</v>
      </c>
      <c r="C74" s="530">
        <v>4</v>
      </c>
      <c r="D74" s="278" t="s">
        <v>8652</v>
      </c>
      <c r="E74" s="539" t="s">
        <v>8653</v>
      </c>
      <c r="F74" s="540"/>
      <c r="G74" s="541"/>
      <c r="H74" s="295"/>
    </row>
    <row r="75" spans="1:8" ht="39.75" customHeight="1" x14ac:dyDescent="0.45">
      <c r="A75" s="277" t="s">
        <v>3994</v>
      </c>
      <c r="B75" s="284" t="s">
        <v>8562</v>
      </c>
      <c r="C75" s="542"/>
      <c r="D75" s="278" t="s">
        <v>8654</v>
      </c>
      <c r="E75" s="539" t="s">
        <v>8655</v>
      </c>
      <c r="F75" s="540"/>
      <c r="G75" s="541"/>
      <c r="H75" s="295"/>
    </row>
    <row r="76" spans="1:8" ht="39.75" customHeight="1" x14ac:dyDescent="0.45">
      <c r="A76" s="277" t="s">
        <v>3995</v>
      </c>
      <c r="B76" s="280" t="s">
        <v>8504</v>
      </c>
      <c r="C76" s="530">
        <v>5</v>
      </c>
      <c r="D76" s="278" t="s">
        <v>8656</v>
      </c>
      <c r="E76" s="539" t="s">
        <v>8657</v>
      </c>
      <c r="F76" s="540"/>
      <c r="G76" s="541"/>
      <c r="H76" s="295"/>
    </row>
    <row r="77" spans="1:8" ht="39.75" customHeight="1" x14ac:dyDescent="0.45">
      <c r="A77" s="277" t="s">
        <v>3996</v>
      </c>
      <c r="B77" s="280" t="s">
        <v>8504</v>
      </c>
      <c r="C77" s="543"/>
      <c r="D77" s="278" t="s">
        <v>8658</v>
      </c>
      <c r="E77" s="539" t="s">
        <v>8659</v>
      </c>
      <c r="F77" s="540"/>
      <c r="G77" s="541"/>
      <c r="H77" s="295"/>
    </row>
    <row r="78" spans="1:8" ht="39.75" customHeight="1" x14ac:dyDescent="0.45">
      <c r="A78" s="277" t="s">
        <v>3997</v>
      </c>
      <c r="B78" s="296" t="s">
        <v>8504</v>
      </c>
      <c r="C78" s="289">
        <v>6</v>
      </c>
      <c r="D78" s="291" t="s">
        <v>8660</v>
      </c>
      <c r="E78" s="539" t="s">
        <v>8661</v>
      </c>
      <c r="F78" s="540"/>
      <c r="G78" s="541"/>
      <c r="H78" s="295"/>
    </row>
    <row r="79" spans="1:8" ht="39.75" customHeight="1" x14ac:dyDescent="0.45">
      <c r="A79" s="277" t="s">
        <v>3998</v>
      </c>
      <c r="B79" s="287" t="s">
        <v>8662</v>
      </c>
      <c r="C79" s="544">
        <v>1</v>
      </c>
      <c r="D79" s="291" t="s">
        <v>8663</v>
      </c>
      <c r="E79" s="539" t="s">
        <v>8664</v>
      </c>
      <c r="F79" s="540"/>
      <c r="G79" s="541"/>
      <c r="H79" s="295"/>
    </row>
    <row r="80" spans="1:8" ht="39.75" customHeight="1" x14ac:dyDescent="0.45">
      <c r="A80" s="277" t="s">
        <v>3999</v>
      </c>
      <c r="B80" s="287" t="s">
        <v>8665</v>
      </c>
      <c r="C80" s="545"/>
      <c r="D80" s="291" t="s">
        <v>8666</v>
      </c>
      <c r="E80" s="539" t="s">
        <v>8667</v>
      </c>
      <c r="F80" s="540"/>
      <c r="G80" s="541"/>
      <c r="H80" s="295"/>
    </row>
    <row r="81" spans="1:9" ht="39.75" customHeight="1" x14ac:dyDescent="0.45">
      <c r="A81" s="277" t="s">
        <v>4000</v>
      </c>
      <c r="B81" s="287" t="s">
        <v>8662</v>
      </c>
      <c r="C81" s="283" t="s">
        <v>8668</v>
      </c>
      <c r="D81" s="278" t="s">
        <v>8669</v>
      </c>
      <c r="E81" s="532" t="s">
        <v>8670</v>
      </c>
      <c r="F81" s="535"/>
      <c r="G81" s="533"/>
      <c r="H81" s="295"/>
    </row>
    <row r="82" spans="1:9" ht="39.75" customHeight="1" x14ac:dyDescent="0.45">
      <c r="A82" s="277" t="s">
        <v>4001</v>
      </c>
      <c r="B82" s="287" t="s">
        <v>8665</v>
      </c>
      <c r="C82" s="283" t="s">
        <v>1883</v>
      </c>
      <c r="D82" s="278" t="s">
        <v>8671</v>
      </c>
      <c r="E82" s="532" t="s">
        <v>8672</v>
      </c>
      <c r="F82" s="535"/>
      <c r="G82" s="533"/>
      <c r="H82" s="281"/>
      <c r="I82" s="282"/>
    </row>
    <row r="83" spans="1:9" ht="39.75" customHeight="1" x14ac:dyDescent="0.45">
      <c r="A83" s="277" t="s">
        <v>4002</v>
      </c>
      <c r="B83" s="287" t="s">
        <v>8662</v>
      </c>
      <c r="C83" s="283" t="s">
        <v>1886</v>
      </c>
      <c r="D83" s="278" t="s">
        <v>8673</v>
      </c>
      <c r="E83" s="532" t="s">
        <v>8674</v>
      </c>
      <c r="F83" s="535"/>
      <c r="G83" s="533"/>
      <c r="H83" s="281"/>
      <c r="I83" s="282"/>
    </row>
    <row r="84" spans="1:9" ht="39.75" customHeight="1" x14ac:dyDescent="0.45">
      <c r="A84" s="277" t="s">
        <v>4003</v>
      </c>
      <c r="B84" s="287" t="s">
        <v>8665</v>
      </c>
      <c r="C84" s="283" t="s">
        <v>1889</v>
      </c>
      <c r="D84" s="278" t="s">
        <v>8675</v>
      </c>
      <c r="E84" s="532" t="s">
        <v>8676</v>
      </c>
      <c r="F84" s="535"/>
      <c r="G84" s="533"/>
      <c r="H84" s="281"/>
      <c r="I84" s="282"/>
    </row>
    <row r="85" spans="1:9" ht="39.75" customHeight="1" x14ac:dyDescent="0.45">
      <c r="A85" s="277" t="s">
        <v>4004</v>
      </c>
      <c r="B85" s="287" t="s">
        <v>8662</v>
      </c>
      <c r="C85" s="283" t="s">
        <v>1891</v>
      </c>
      <c r="D85" s="278" t="s">
        <v>8677</v>
      </c>
      <c r="E85" s="532" t="s">
        <v>8678</v>
      </c>
      <c r="F85" s="535"/>
      <c r="G85" s="533"/>
      <c r="H85" s="281"/>
      <c r="I85" s="282"/>
    </row>
    <row r="86" spans="1:9" ht="39.75" customHeight="1" x14ac:dyDescent="0.45">
      <c r="A86" s="277" t="s">
        <v>4005</v>
      </c>
      <c r="B86" s="284" t="s">
        <v>8679</v>
      </c>
      <c r="C86" s="530">
        <v>1</v>
      </c>
      <c r="D86" s="278" t="s">
        <v>8680</v>
      </c>
      <c r="E86" s="532" t="s">
        <v>8681</v>
      </c>
      <c r="F86" s="535"/>
      <c r="G86" s="535"/>
      <c r="H86" s="535"/>
      <c r="I86" s="533"/>
    </row>
    <row r="87" spans="1:9" ht="39.75" customHeight="1" x14ac:dyDescent="0.45">
      <c r="A87" s="277" t="s">
        <v>4006</v>
      </c>
      <c r="B87" s="284" t="s">
        <v>8679</v>
      </c>
      <c r="C87" s="542"/>
      <c r="D87" s="278" t="s">
        <v>8682</v>
      </c>
      <c r="E87" s="532" t="s">
        <v>8683</v>
      </c>
      <c r="F87" s="535"/>
      <c r="G87" s="535"/>
      <c r="H87" s="535"/>
      <c r="I87" s="533"/>
    </row>
    <row r="88" spans="1:9" ht="39.75" customHeight="1" x14ac:dyDescent="0.45">
      <c r="A88" s="277" t="s">
        <v>4007</v>
      </c>
      <c r="B88" s="284" t="s">
        <v>8684</v>
      </c>
      <c r="C88" s="530">
        <v>2</v>
      </c>
      <c r="D88" s="278" t="s">
        <v>8685</v>
      </c>
      <c r="E88" s="532" t="s">
        <v>8686</v>
      </c>
      <c r="F88" s="535"/>
      <c r="G88" s="535"/>
      <c r="H88" s="535"/>
      <c r="I88" s="533"/>
    </row>
    <row r="89" spans="1:9" ht="39.75" customHeight="1" x14ac:dyDescent="0.45">
      <c r="A89" s="277" t="s">
        <v>4008</v>
      </c>
      <c r="B89" s="284" t="s">
        <v>8684</v>
      </c>
      <c r="C89" s="542"/>
      <c r="D89" s="278" t="s">
        <v>8687</v>
      </c>
      <c r="E89" s="532" t="s">
        <v>8688</v>
      </c>
      <c r="F89" s="535"/>
      <c r="G89" s="535"/>
      <c r="H89" s="535"/>
      <c r="I89" s="533"/>
    </row>
    <row r="90" spans="1:9" ht="39.75" customHeight="1" x14ac:dyDescent="0.45">
      <c r="A90" s="277" t="s">
        <v>4009</v>
      </c>
      <c r="B90" s="284" t="s">
        <v>8684</v>
      </c>
      <c r="C90" s="530">
        <v>3</v>
      </c>
      <c r="D90" s="278" t="s">
        <v>8689</v>
      </c>
      <c r="E90" s="532" t="s">
        <v>8690</v>
      </c>
      <c r="F90" s="535"/>
      <c r="G90" s="535"/>
      <c r="H90" s="535"/>
      <c r="I90" s="533"/>
    </row>
    <row r="91" spans="1:9" ht="39.75" customHeight="1" x14ac:dyDescent="0.45">
      <c r="A91" s="277" t="s">
        <v>4010</v>
      </c>
      <c r="B91" s="284" t="s">
        <v>8684</v>
      </c>
      <c r="C91" s="542"/>
      <c r="D91" s="278" t="s">
        <v>8691</v>
      </c>
      <c r="E91" s="532" t="s">
        <v>8692</v>
      </c>
      <c r="F91" s="535"/>
      <c r="G91" s="535"/>
      <c r="H91" s="535"/>
      <c r="I91" s="533"/>
    </row>
    <row r="92" spans="1:9" ht="39.75" customHeight="1" x14ac:dyDescent="0.45">
      <c r="A92" s="277" t="s">
        <v>4011</v>
      </c>
      <c r="B92" s="284" t="s">
        <v>8684</v>
      </c>
      <c r="C92" s="530">
        <v>4</v>
      </c>
      <c r="D92" s="278" t="s">
        <v>8693</v>
      </c>
      <c r="E92" s="532" t="s">
        <v>8694</v>
      </c>
      <c r="F92" s="535"/>
      <c r="G92" s="535"/>
      <c r="H92" s="535"/>
      <c r="I92" s="533"/>
    </row>
    <row r="93" spans="1:9" ht="39.75" customHeight="1" x14ac:dyDescent="0.45">
      <c r="A93" s="277" t="s">
        <v>4012</v>
      </c>
      <c r="B93" s="284" t="s">
        <v>8684</v>
      </c>
      <c r="C93" s="542"/>
      <c r="D93" s="278" t="s">
        <v>8695</v>
      </c>
      <c r="E93" s="532" t="s">
        <v>8696</v>
      </c>
      <c r="F93" s="535"/>
      <c r="G93" s="535"/>
      <c r="H93" s="535"/>
      <c r="I93" s="533"/>
    </row>
    <row r="94" spans="1:9" ht="39.75" customHeight="1" x14ac:dyDescent="0.45">
      <c r="A94" s="277" t="s">
        <v>4013</v>
      </c>
      <c r="B94" s="284" t="s">
        <v>8684</v>
      </c>
      <c r="C94" s="530">
        <v>5</v>
      </c>
      <c r="D94" s="278" t="s">
        <v>8697</v>
      </c>
      <c r="E94" s="532" t="s">
        <v>8698</v>
      </c>
      <c r="F94" s="535"/>
      <c r="G94" s="535"/>
      <c r="H94" s="535"/>
      <c r="I94" s="533"/>
    </row>
    <row r="95" spans="1:9" ht="39.75" customHeight="1" x14ac:dyDescent="0.45">
      <c r="A95" s="277" t="s">
        <v>4014</v>
      </c>
      <c r="B95" s="284" t="s">
        <v>8684</v>
      </c>
      <c r="C95" s="542"/>
      <c r="D95" s="278" t="s">
        <v>8699</v>
      </c>
      <c r="E95" s="532" t="s">
        <v>8700</v>
      </c>
      <c r="F95" s="535"/>
      <c r="G95" s="535"/>
      <c r="H95" s="535"/>
      <c r="I95" s="533"/>
    </row>
    <row r="96" spans="1:9" ht="39.75" customHeight="1" x14ac:dyDescent="0.45">
      <c r="A96" s="277" t="s">
        <v>4015</v>
      </c>
      <c r="B96" s="284" t="s">
        <v>8684</v>
      </c>
      <c r="C96" s="530">
        <v>6</v>
      </c>
      <c r="D96" s="278" t="s">
        <v>8701</v>
      </c>
      <c r="E96" s="532" t="s">
        <v>8702</v>
      </c>
      <c r="F96" s="535"/>
      <c r="G96" s="535"/>
      <c r="H96" s="535"/>
      <c r="I96" s="533"/>
    </row>
    <row r="97" spans="1:9" ht="39.75" customHeight="1" x14ac:dyDescent="0.45">
      <c r="A97" s="277" t="s">
        <v>4016</v>
      </c>
      <c r="B97" s="284" t="s">
        <v>8684</v>
      </c>
      <c r="C97" s="542"/>
      <c r="D97" s="278" t="s">
        <v>8703</v>
      </c>
      <c r="E97" s="532" t="s">
        <v>8704</v>
      </c>
      <c r="F97" s="535"/>
      <c r="G97" s="535"/>
      <c r="H97" s="535"/>
      <c r="I97" s="533"/>
    </row>
    <row r="98" spans="1:9" ht="39.75" customHeight="1" x14ac:dyDescent="0.45">
      <c r="A98" s="277" t="s">
        <v>4017</v>
      </c>
      <c r="B98" s="284" t="s">
        <v>8575</v>
      </c>
      <c r="C98" s="286">
        <v>1</v>
      </c>
      <c r="D98" s="278" t="s">
        <v>8705</v>
      </c>
      <c r="E98" s="532" t="s">
        <v>8706</v>
      </c>
      <c r="F98" s="535"/>
      <c r="G98" s="535"/>
      <c r="H98" s="535"/>
      <c r="I98" s="533"/>
    </row>
    <row r="99" spans="1:9" ht="39.75" customHeight="1" x14ac:dyDescent="0.45">
      <c r="A99" s="277" t="s">
        <v>4018</v>
      </c>
      <c r="B99" s="287" t="s">
        <v>8575</v>
      </c>
      <c r="C99" s="537">
        <v>2</v>
      </c>
      <c r="D99" s="278" t="s">
        <v>8707</v>
      </c>
      <c r="E99" s="532" t="s">
        <v>8708</v>
      </c>
      <c r="F99" s="535"/>
      <c r="G99" s="535"/>
      <c r="H99" s="535"/>
      <c r="I99" s="533"/>
    </row>
    <row r="100" spans="1:9" ht="39.75" customHeight="1" x14ac:dyDescent="0.45">
      <c r="A100" s="277" t="s">
        <v>4019</v>
      </c>
      <c r="B100" s="287" t="s">
        <v>8575</v>
      </c>
      <c r="C100" s="538"/>
      <c r="D100" s="278" t="s">
        <v>8709</v>
      </c>
      <c r="E100" s="532" t="s">
        <v>8710</v>
      </c>
      <c r="F100" s="535"/>
      <c r="G100" s="535"/>
      <c r="H100" s="535"/>
      <c r="I100" s="533"/>
    </row>
    <row r="101" spans="1:9" ht="39.75" customHeight="1" x14ac:dyDescent="0.45">
      <c r="A101" s="277" t="s">
        <v>4020</v>
      </c>
      <c r="B101" s="287" t="s">
        <v>8575</v>
      </c>
      <c r="C101" s="537">
        <v>3</v>
      </c>
      <c r="D101" s="278" t="s">
        <v>8711</v>
      </c>
      <c r="E101" s="532" t="s">
        <v>8712</v>
      </c>
      <c r="F101" s="535"/>
      <c r="G101" s="535"/>
      <c r="H101" s="535"/>
      <c r="I101" s="533"/>
    </row>
    <row r="102" spans="1:9" ht="39.75" customHeight="1" x14ac:dyDescent="0.45">
      <c r="A102" s="277" t="s">
        <v>4021</v>
      </c>
      <c r="B102" s="287" t="s">
        <v>8575</v>
      </c>
      <c r="C102" s="538"/>
      <c r="D102" s="278" t="s">
        <v>8713</v>
      </c>
      <c r="E102" s="546" t="s">
        <v>8714</v>
      </c>
      <c r="F102" s="547"/>
      <c r="G102" s="547"/>
      <c r="H102" s="547"/>
      <c r="I102" s="548"/>
    </row>
    <row r="103" spans="1:9" ht="39.75" customHeight="1" x14ac:dyDescent="0.45">
      <c r="A103" s="277" t="s">
        <v>1935</v>
      </c>
      <c r="B103" s="284" t="s">
        <v>8575</v>
      </c>
      <c r="C103" s="537">
        <v>4</v>
      </c>
      <c r="D103" s="293" t="s">
        <v>8715</v>
      </c>
      <c r="E103" s="532" t="s">
        <v>8716</v>
      </c>
      <c r="F103" s="535"/>
      <c r="G103" s="535"/>
      <c r="H103" s="535"/>
      <c r="I103" s="533"/>
    </row>
    <row r="104" spans="1:9" ht="39.75" customHeight="1" x14ac:dyDescent="0.45">
      <c r="A104" s="277" t="s">
        <v>1936</v>
      </c>
      <c r="B104" s="284" t="s">
        <v>8575</v>
      </c>
      <c r="C104" s="538"/>
      <c r="D104" s="293" t="s">
        <v>8717</v>
      </c>
      <c r="E104" s="532" t="s">
        <v>8718</v>
      </c>
      <c r="F104" s="535"/>
      <c r="G104" s="535"/>
      <c r="H104" s="535"/>
      <c r="I104" s="533"/>
    </row>
    <row r="105" spans="1:9" ht="39.75" customHeight="1" x14ac:dyDescent="0.45">
      <c r="A105" s="277" t="s">
        <v>1937</v>
      </c>
      <c r="B105" s="284" t="s">
        <v>8575</v>
      </c>
      <c r="C105" s="283">
        <v>5</v>
      </c>
      <c r="D105" s="293" t="s">
        <v>8719</v>
      </c>
      <c r="E105" s="532" t="s">
        <v>8720</v>
      </c>
      <c r="F105" s="535"/>
      <c r="G105" s="535"/>
      <c r="H105" s="535"/>
      <c r="I105" s="533"/>
    </row>
    <row r="106" spans="1:9" ht="39.75" customHeight="1" x14ac:dyDescent="0.45">
      <c r="A106" s="277" t="s">
        <v>1938</v>
      </c>
      <c r="B106" s="284" t="s">
        <v>8575</v>
      </c>
      <c r="C106" s="283">
        <v>6</v>
      </c>
      <c r="D106" s="278" t="s">
        <v>8721</v>
      </c>
      <c r="E106" s="556" t="s">
        <v>8722</v>
      </c>
      <c r="F106" s="564"/>
      <c r="G106" s="565"/>
      <c r="H106" s="565"/>
      <c r="I106" s="566"/>
    </row>
    <row r="107" spans="1:9" ht="39.75" customHeight="1" x14ac:dyDescent="0.45">
      <c r="A107" s="277" t="s">
        <v>1939</v>
      </c>
      <c r="B107" s="284" t="s">
        <v>8723</v>
      </c>
      <c r="C107" s="530">
        <v>1</v>
      </c>
      <c r="D107" s="278" t="s">
        <v>8724</v>
      </c>
      <c r="E107" s="532" t="s">
        <v>8725</v>
      </c>
      <c r="F107" s="533"/>
    </row>
    <row r="108" spans="1:9" ht="39.75" customHeight="1" x14ac:dyDescent="0.45">
      <c r="A108" s="277" t="s">
        <v>1940</v>
      </c>
      <c r="B108" s="284" t="s">
        <v>8723</v>
      </c>
      <c r="C108" s="542"/>
      <c r="D108" s="278" t="s">
        <v>8726</v>
      </c>
      <c r="E108" s="532" t="s">
        <v>1978</v>
      </c>
      <c r="F108" s="533"/>
    </row>
    <row r="109" spans="1:9" ht="39.75" customHeight="1" x14ac:dyDescent="0.45">
      <c r="A109" s="277" t="s">
        <v>1941</v>
      </c>
      <c r="B109" s="284" t="s">
        <v>8723</v>
      </c>
      <c r="C109" s="530">
        <v>2</v>
      </c>
      <c r="D109" s="278" t="s">
        <v>8727</v>
      </c>
      <c r="E109" s="532" t="s">
        <v>8728</v>
      </c>
      <c r="F109" s="533"/>
    </row>
    <row r="110" spans="1:9" ht="39.75" customHeight="1" x14ac:dyDescent="0.45">
      <c r="A110" s="277" t="s">
        <v>1942</v>
      </c>
      <c r="B110" s="284" t="s">
        <v>8723</v>
      </c>
      <c r="C110" s="531"/>
      <c r="D110" s="278" t="s">
        <v>8729</v>
      </c>
      <c r="E110" s="532" t="s">
        <v>8730</v>
      </c>
      <c r="F110" s="533"/>
    </row>
    <row r="111" spans="1:9" ht="39.75" customHeight="1" x14ac:dyDescent="0.45">
      <c r="A111" s="277" t="s">
        <v>1943</v>
      </c>
      <c r="B111" s="284" t="s">
        <v>8723</v>
      </c>
      <c r="C111" s="530">
        <v>3</v>
      </c>
      <c r="D111" s="278" t="s">
        <v>8731</v>
      </c>
      <c r="E111" s="532" t="s">
        <v>8732</v>
      </c>
      <c r="F111" s="533"/>
    </row>
    <row r="112" spans="1:9" ht="39.75" customHeight="1" x14ac:dyDescent="0.45">
      <c r="A112" s="277" t="s">
        <v>1944</v>
      </c>
      <c r="B112" s="284" t="s">
        <v>8723</v>
      </c>
      <c r="C112" s="531"/>
      <c r="D112" s="278" t="s">
        <v>8733</v>
      </c>
      <c r="E112" s="532" t="s">
        <v>8734</v>
      </c>
      <c r="F112" s="533"/>
    </row>
    <row r="113" spans="1:6" ht="39.75" customHeight="1" x14ac:dyDescent="0.45">
      <c r="A113" s="277" t="s">
        <v>1945</v>
      </c>
      <c r="B113" s="284" t="s">
        <v>8723</v>
      </c>
      <c r="C113" s="530">
        <v>4</v>
      </c>
      <c r="D113" s="278" t="s">
        <v>8735</v>
      </c>
      <c r="E113" s="532" t="s">
        <v>8736</v>
      </c>
      <c r="F113" s="533"/>
    </row>
    <row r="114" spans="1:6" ht="39.75" customHeight="1" x14ac:dyDescent="0.45">
      <c r="A114" s="277" t="s">
        <v>4022</v>
      </c>
      <c r="B114" s="284" t="s">
        <v>8723</v>
      </c>
      <c r="C114" s="549"/>
      <c r="D114" s="278" t="s">
        <v>8737</v>
      </c>
      <c r="E114" s="532" t="s">
        <v>8738</v>
      </c>
      <c r="F114" s="533"/>
    </row>
    <row r="115" spans="1:6" ht="39.75" customHeight="1" x14ac:dyDescent="0.45">
      <c r="A115" s="277" t="s">
        <v>1947</v>
      </c>
      <c r="B115" s="284" t="s">
        <v>8723</v>
      </c>
      <c r="C115" s="289">
        <v>5</v>
      </c>
      <c r="D115" s="291" t="s">
        <v>8739</v>
      </c>
      <c r="E115" s="532" t="s">
        <v>8740</v>
      </c>
      <c r="F115" s="533"/>
    </row>
    <row r="116" spans="1:6" ht="39.75" customHeight="1" x14ac:dyDescent="0.45">
      <c r="A116" s="277" t="s">
        <v>1949</v>
      </c>
      <c r="B116" s="284" t="s">
        <v>8723</v>
      </c>
      <c r="C116" s="289">
        <v>6</v>
      </c>
      <c r="D116" s="278" t="s">
        <v>8741</v>
      </c>
      <c r="E116" s="532" t="s">
        <v>8742</v>
      </c>
      <c r="F116" s="533"/>
    </row>
    <row r="117" spans="1:6" ht="39.75" customHeight="1" x14ac:dyDescent="0.45">
      <c r="A117" s="277" t="s">
        <v>1950</v>
      </c>
      <c r="B117" s="284" t="s">
        <v>8627</v>
      </c>
      <c r="C117" s="530">
        <v>1</v>
      </c>
      <c r="D117" s="278" t="s">
        <v>8743</v>
      </c>
      <c r="E117" s="532" t="s">
        <v>8744</v>
      </c>
      <c r="F117" s="533"/>
    </row>
    <row r="118" spans="1:6" ht="39.75" customHeight="1" x14ac:dyDescent="0.45">
      <c r="A118" s="277" t="s">
        <v>1951</v>
      </c>
      <c r="B118" s="284" t="s">
        <v>8627</v>
      </c>
      <c r="C118" s="531"/>
      <c r="D118" s="278" t="s">
        <v>8745</v>
      </c>
      <c r="E118" s="532" t="s">
        <v>8744</v>
      </c>
      <c r="F118" s="533"/>
    </row>
    <row r="119" spans="1:6" ht="39.75" customHeight="1" x14ac:dyDescent="0.45">
      <c r="A119" s="277" t="s">
        <v>1952</v>
      </c>
      <c r="B119" s="284" t="s">
        <v>8627</v>
      </c>
      <c r="C119" s="530">
        <v>2</v>
      </c>
      <c r="D119" s="278" t="s">
        <v>8746</v>
      </c>
      <c r="E119" s="532" t="s">
        <v>8708</v>
      </c>
      <c r="F119" s="533"/>
    </row>
    <row r="120" spans="1:6" ht="39.75" customHeight="1" x14ac:dyDescent="0.45">
      <c r="A120" s="277" t="s">
        <v>1953</v>
      </c>
      <c r="B120" s="284" t="s">
        <v>8747</v>
      </c>
      <c r="C120" s="531"/>
      <c r="D120" s="278" t="s">
        <v>8748</v>
      </c>
      <c r="E120" s="532" t="s">
        <v>8749</v>
      </c>
      <c r="F120" s="533"/>
    </row>
    <row r="121" spans="1:6" ht="39.75" customHeight="1" x14ac:dyDescent="0.45">
      <c r="A121" s="277" t="s">
        <v>1955</v>
      </c>
      <c r="B121" s="284" t="s">
        <v>8627</v>
      </c>
      <c r="C121" s="530">
        <v>3</v>
      </c>
      <c r="D121" s="278" t="s">
        <v>8750</v>
      </c>
      <c r="E121" s="532" t="s">
        <v>8712</v>
      </c>
      <c r="F121" s="533"/>
    </row>
    <row r="122" spans="1:6" ht="39.75" customHeight="1" x14ac:dyDescent="0.45">
      <c r="A122" s="277" t="s">
        <v>1956</v>
      </c>
      <c r="B122" s="284" t="s">
        <v>8747</v>
      </c>
      <c r="C122" s="531"/>
      <c r="D122" s="278" t="s">
        <v>8751</v>
      </c>
      <c r="E122" s="532" t="s">
        <v>8752</v>
      </c>
      <c r="F122" s="533"/>
    </row>
    <row r="123" spans="1:6" ht="39.75" customHeight="1" x14ac:dyDescent="0.45">
      <c r="A123" s="277" t="s">
        <v>1957</v>
      </c>
      <c r="B123" s="284" t="s">
        <v>8627</v>
      </c>
      <c r="C123" s="530">
        <v>4</v>
      </c>
      <c r="D123" s="278" t="s">
        <v>8753</v>
      </c>
      <c r="E123" s="532" t="s">
        <v>8716</v>
      </c>
      <c r="F123" s="533"/>
    </row>
    <row r="124" spans="1:6" ht="39.75" customHeight="1" x14ac:dyDescent="0.45">
      <c r="A124" s="277" t="s">
        <v>1958</v>
      </c>
      <c r="B124" s="284" t="s">
        <v>8747</v>
      </c>
      <c r="C124" s="549"/>
      <c r="D124" s="278" t="s">
        <v>8754</v>
      </c>
      <c r="E124" s="532" t="s">
        <v>8755</v>
      </c>
      <c r="F124" s="533"/>
    </row>
    <row r="125" spans="1:6" ht="39.75" customHeight="1" x14ac:dyDescent="0.45">
      <c r="A125" s="277" t="s">
        <v>1959</v>
      </c>
      <c r="B125" s="287" t="s">
        <v>8627</v>
      </c>
      <c r="C125" s="289">
        <v>5</v>
      </c>
      <c r="D125" s="291" t="s">
        <v>8756</v>
      </c>
      <c r="E125" s="532" t="s">
        <v>8720</v>
      </c>
      <c r="F125" s="533"/>
    </row>
    <row r="126" spans="1:6" ht="39.75" customHeight="1" x14ac:dyDescent="0.45">
      <c r="A126" s="277" t="s">
        <v>4023</v>
      </c>
      <c r="B126" s="284" t="s">
        <v>8747</v>
      </c>
      <c r="C126" s="289">
        <v>6</v>
      </c>
      <c r="D126" s="278" t="s">
        <v>8757</v>
      </c>
      <c r="E126" s="532" t="s">
        <v>1977</v>
      </c>
      <c r="F126" s="533"/>
    </row>
    <row r="127" spans="1:6" ht="39.75" customHeight="1" x14ac:dyDescent="0.45">
      <c r="A127" s="277" t="s">
        <v>1960</v>
      </c>
      <c r="B127" s="297" t="s">
        <v>8562</v>
      </c>
      <c r="C127" s="289">
        <v>3</v>
      </c>
      <c r="D127" s="291" t="s">
        <v>8758</v>
      </c>
      <c r="E127" s="532" t="s">
        <v>8759</v>
      </c>
      <c r="F127" s="533"/>
    </row>
    <row r="128" spans="1:6" ht="39.75" customHeight="1" x14ac:dyDescent="0.45">
      <c r="A128" s="277" t="s">
        <v>1961</v>
      </c>
      <c r="B128" s="284" t="s">
        <v>8562</v>
      </c>
      <c r="C128" s="289">
        <v>4</v>
      </c>
      <c r="D128" s="291" t="s">
        <v>8760</v>
      </c>
      <c r="E128" s="532" t="s">
        <v>8761</v>
      </c>
      <c r="F128" s="533"/>
    </row>
    <row r="129" spans="1:6" ht="39.75" customHeight="1" x14ac:dyDescent="0.45">
      <c r="A129" s="277" t="s">
        <v>1962</v>
      </c>
      <c r="B129" s="297" t="s">
        <v>8562</v>
      </c>
      <c r="C129" s="289">
        <v>5</v>
      </c>
      <c r="D129" s="291" t="s">
        <v>8762</v>
      </c>
      <c r="E129" s="532" t="s">
        <v>8763</v>
      </c>
      <c r="F129" s="533"/>
    </row>
    <row r="130" spans="1:6" ht="39.75" customHeight="1" x14ac:dyDescent="0.45">
      <c r="A130" s="277" t="s">
        <v>1963</v>
      </c>
      <c r="B130" s="284" t="s">
        <v>8562</v>
      </c>
      <c r="C130" s="289">
        <v>6</v>
      </c>
      <c r="D130" s="291" t="s">
        <v>8764</v>
      </c>
      <c r="E130" s="532" t="s">
        <v>8765</v>
      </c>
      <c r="F130" s="533"/>
    </row>
    <row r="131" spans="1:6" ht="39.75" customHeight="1" x14ac:dyDescent="0.45">
      <c r="A131" s="277" t="s">
        <v>1964</v>
      </c>
      <c r="B131" s="284" t="s">
        <v>8662</v>
      </c>
      <c r="C131" s="286">
        <v>3</v>
      </c>
      <c r="D131" s="291" t="s">
        <v>8766</v>
      </c>
      <c r="E131" s="532" t="s">
        <v>8767</v>
      </c>
      <c r="F131" s="533"/>
    </row>
    <row r="132" spans="1:6" ht="39.75" customHeight="1" x14ac:dyDescent="0.45">
      <c r="A132" s="277" t="s">
        <v>4024</v>
      </c>
      <c r="B132" s="284" t="s">
        <v>8662</v>
      </c>
      <c r="C132" s="286">
        <v>4</v>
      </c>
      <c r="D132" s="291" t="s">
        <v>8768</v>
      </c>
      <c r="E132" s="532" t="s">
        <v>8769</v>
      </c>
      <c r="F132" s="533"/>
    </row>
    <row r="133" spans="1:6" ht="39.75" customHeight="1" x14ac:dyDescent="0.45">
      <c r="A133" s="277" t="s">
        <v>4025</v>
      </c>
      <c r="B133" s="284" t="s">
        <v>8662</v>
      </c>
      <c r="C133" s="286">
        <v>5</v>
      </c>
      <c r="D133" s="291" t="s">
        <v>8770</v>
      </c>
      <c r="E133" s="532" t="s">
        <v>8771</v>
      </c>
      <c r="F133" s="533"/>
    </row>
    <row r="134" spans="1:6" ht="39.75" customHeight="1" x14ac:dyDescent="0.45">
      <c r="A134" s="277" t="s">
        <v>4026</v>
      </c>
      <c r="B134" s="284" t="s">
        <v>8662</v>
      </c>
      <c r="C134" s="286">
        <v>6</v>
      </c>
      <c r="D134" s="291" t="s">
        <v>8772</v>
      </c>
      <c r="E134" s="532" t="s">
        <v>8773</v>
      </c>
      <c r="F134" s="533"/>
    </row>
    <row r="135" spans="1:6" ht="39.75" customHeight="1" x14ac:dyDescent="0.45">
      <c r="A135" s="277" t="s">
        <v>4027</v>
      </c>
      <c r="B135" s="287" t="s">
        <v>8679</v>
      </c>
      <c r="C135" s="289">
        <v>3</v>
      </c>
      <c r="D135" s="291" t="s">
        <v>8774</v>
      </c>
      <c r="E135" s="532" t="s">
        <v>8775</v>
      </c>
      <c r="F135" s="533"/>
    </row>
    <row r="136" spans="1:6" ht="39.75" customHeight="1" x14ac:dyDescent="0.45">
      <c r="A136" s="277" t="s">
        <v>4028</v>
      </c>
      <c r="B136" s="284" t="s">
        <v>8679</v>
      </c>
      <c r="C136" s="289">
        <v>4</v>
      </c>
      <c r="D136" s="291" t="s">
        <v>8776</v>
      </c>
      <c r="E136" s="532" t="s">
        <v>8777</v>
      </c>
      <c r="F136" s="533"/>
    </row>
    <row r="137" spans="1:6" ht="39.75" customHeight="1" x14ac:dyDescent="0.45">
      <c r="A137" s="277" t="s">
        <v>4029</v>
      </c>
      <c r="B137" s="284" t="s">
        <v>8679</v>
      </c>
      <c r="C137" s="283" t="s">
        <v>1889</v>
      </c>
      <c r="D137" s="291" t="s">
        <v>8778</v>
      </c>
      <c r="E137" s="532" t="s">
        <v>8779</v>
      </c>
      <c r="F137" s="533"/>
    </row>
    <row r="138" spans="1:6" ht="39.75" customHeight="1" x14ac:dyDescent="0.45">
      <c r="A138" s="277" t="s">
        <v>4030</v>
      </c>
      <c r="B138" s="284" t="s">
        <v>8679</v>
      </c>
      <c r="C138" s="283" t="s">
        <v>1891</v>
      </c>
      <c r="D138" s="291" t="s">
        <v>8780</v>
      </c>
      <c r="E138" s="532" t="s">
        <v>8781</v>
      </c>
      <c r="F138" s="533"/>
    </row>
    <row r="139" spans="1:6" ht="39.75" customHeight="1" x14ac:dyDescent="0.45">
      <c r="A139" s="277" t="s">
        <v>4031</v>
      </c>
      <c r="B139" s="284" t="s">
        <v>8575</v>
      </c>
      <c r="C139" s="289">
        <v>3</v>
      </c>
      <c r="D139" s="291" t="s">
        <v>8782</v>
      </c>
      <c r="E139" s="532" t="s">
        <v>1979</v>
      </c>
      <c r="F139" s="533"/>
    </row>
    <row r="140" spans="1:6" ht="39.75" customHeight="1" x14ac:dyDescent="0.45">
      <c r="A140" s="277" t="s">
        <v>4032</v>
      </c>
      <c r="B140" s="284" t="s">
        <v>8575</v>
      </c>
      <c r="C140" s="289">
        <v>4</v>
      </c>
      <c r="D140" s="291" t="s">
        <v>8783</v>
      </c>
      <c r="E140" s="532" t="s">
        <v>8784</v>
      </c>
      <c r="F140" s="533"/>
    </row>
    <row r="141" spans="1:6" ht="39.75" customHeight="1" x14ac:dyDescent="0.45">
      <c r="A141" s="277" t="s">
        <v>4033</v>
      </c>
      <c r="B141" s="284" t="s">
        <v>8785</v>
      </c>
      <c r="C141" s="289">
        <v>5</v>
      </c>
      <c r="D141" s="291" t="s">
        <v>8786</v>
      </c>
      <c r="E141" s="532" t="s">
        <v>8787</v>
      </c>
      <c r="F141" s="533"/>
    </row>
    <row r="142" spans="1:6" ht="39.75" customHeight="1" x14ac:dyDescent="0.45">
      <c r="A142" s="277" t="s">
        <v>4034</v>
      </c>
      <c r="B142" s="284" t="s">
        <v>8785</v>
      </c>
      <c r="C142" s="289">
        <v>6</v>
      </c>
      <c r="D142" s="291" t="s">
        <v>8788</v>
      </c>
      <c r="E142" s="532" t="s">
        <v>8789</v>
      </c>
      <c r="F142" s="533"/>
    </row>
    <row r="143" spans="1:6" ht="39.75" customHeight="1" x14ac:dyDescent="0.45">
      <c r="A143" s="277" t="s">
        <v>4035</v>
      </c>
      <c r="B143" s="284" t="s">
        <v>8790</v>
      </c>
      <c r="C143" s="289">
        <v>3</v>
      </c>
      <c r="D143" s="291" t="s">
        <v>8791</v>
      </c>
      <c r="E143" s="532" t="s">
        <v>8792</v>
      </c>
      <c r="F143" s="533"/>
    </row>
    <row r="144" spans="1:6" ht="39.75" customHeight="1" x14ac:dyDescent="0.45">
      <c r="A144" s="277" t="s">
        <v>4036</v>
      </c>
      <c r="B144" s="284" t="s">
        <v>8793</v>
      </c>
      <c r="C144" s="289">
        <v>4</v>
      </c>
      <c r="D144" s="291" t="s">
        <v>8794</v>
      </c>
      <c r="E144" s="532" t="s">
        <v>8795</v>
      </c>
      <c r="F144" s="533"/>
    </row>
    <row r="145" spans="1:8" ht="39.75" customHeight="1" x14ac:dyDescent="0.45">
      <c r="A145" s="277" t="s">
        <v>4037</v>
      </c>
      <c r="B145" s="284" t="s">
        <v>8790</v>
      </c>
      <c r="C145" s="289">
        <v>5</v>
      </c>
      <c r="D145" s="291" t="s">
        <v>8796</v>
      </c>
      <c r="E145" s="532" t="s">
        <v>8797</v>
      </c>
      <c r="F145" s="533"/>
    </row>
    <row r="146" spans="1:8" ht="39.75" customHeight="1" x14ac:dyDescent="0.45">
      <c r="A146" s="277" t="s">
        <v>4038</v>
      </c>
      <c r="B146" s="284" t="s">
        <v>8793</v>
      </c>
      <c r="C146" s="289">
        <v>6</v>
      </c>
      <c r="D146" s="291" t="s">
        <v>8798</v>
      </c>
      <c r="E146" s="532" t="s">
        <v>8799</v>
      </c>
      <c r="F146" s="533"/>
    </row>
    <row r="147" spans="1:8" ht="39.75" customHeight="1" x14ac:dyDescent="0.45">
      <c r="A147" s="277" t="s">
        <v>4039</v>
      </c>
      <c r="B147" s="284" t="s">
        <v>8723</v>
      </c>
      <c r="C147" s="286">
        <v>3</v>
      </c>
      <c r="D147" s="291" t="s">
        <v>8800</v>
      </c>
      <c r="E147" s="532" t="s">
        <v>8801</v>
      </c>
      <c r="F147" s="533"/>
    </row>
    <row r="148" spans="1:8" ht="39.75" customHeight="1" x14ac:dyDescent="0.45">
      <c r="A148" s="277" t="s">
        <v>4040</v>
      </c>
      <c r="B148" s="287" t="s">
        <v>8723</v>
      </c>
      <c r="C148" s="289">
        <v>4</v>
      </c>
      <c r="D148" s="291" t="s">
        <v>8802</v>
      </c>
      <c r="E148" s="532" t="s">
        <v>8803</v>
      </c>
      <c r="F148" s="533"/>
    </row>
    <row r="149" spans="1:8" ht="39.75" customHeight="1" x14ac:dyDescent="0.45">
      <c r="A149" s="277" t="s">
        <v>4041</v>
      </c>
      <c r="B149" s="284" t="s">
        <v>8723</v>
      </c>
      <c r="C149" s="292">
        <v>5</v>
      </c>
      <c r="D149" s="291" t="s">
        <v>8804</v>
      </c>
      <c r="E149" s="546" t="s">
        <v>8805</v>
      </c>
      <c r="F149" s="548"/>
    </row>
    <row r="150" spans="1:8" ht="39.75" customHeight="1" x14ac:dyDescent="0.45">
      <c r="A150" s="277" t="s">
        <v>4042</v>
      </c>
      <c r="B150" s="284" t="s">
        <v>8723</v>
      </c>
      <c r="C150" s="283">
        <v>6</v>
      </c>
      <c r="D150" s="298" t="s">
        <v>8806</v>
      </c>
      <c r="E150" s="532" t="s">
        <v>8807</v>
      </c>
      <c r="F150" s="533"/>
      <c r="G150" s="295"/>
      <c r="H150" s="295"/>
    </row>
    <row r="151" spans="1:8" ht="39.75" customHeight="1" x14ac:dyDescent="0.45">
      <c r="A151" s="277" t="s">
        <v>4043</v>
      </c>
      <c r="B151" s="280" t="s">
        <v>8504</v>
      </c>
      <c r="C151" s="530" t="s">
        <v>8808</v>
      </c>
      <c r="D151" s="293" t="s">
        <v>8809</v>
      </c>
      <c r="E151" s="558" t="s">
        <v>8810</v>
      </c>
      <c r="F151" s="559"/>
      <c r="G151" s="571"/>
      <c r="H151" s="295"/>
    </row>
    <row r="152" spans="1:8" ht="39.75" customHeight="1" x14ac:dyDescent="0.45">
      <c r="A152" s="277" t="s">
        <v>4044</v>
      </c>
      <c r="B152" s="280" t="s">
        <v>8504</v>
      </c>
      <c r="C152" s="542"/>
      <c r="D152" s="293" t="s">
        <v>8811</v>
      </c>
      <c r="E152" s="558" t="s">
        <v>8812</v>
      </c>
      <c r="F152" s="559"/>
      <c r="G152" s="571"/>
      <c r="H152" s="295"/>
    </row>
    <row r="153" spans="1:8" ht="39.75" customHeight="1" x14ac:dyDescent="0.45">
      <c r="A153" s="277" t="s">
        <v>4045</v>
      </c>
      <c r="B153" s="284" t="s">
        <v>8813</v>
      </c>
      <c r="C153" s="530" t="s">
        <v>8808</v>
      </c>
      <c r="D153" s="293" t="s">
        <v>8814</v>
      </c>
      <c r="E153" s="532" t="s">
        <v>8815</v>
      </c>
      <c r="F153" s="535"/>
      <c r="G153" s="533"/>
      <c r="H153" s="295"/>
    </row>
    <row r="154" spans="1:8" ht="39.75" customHeight="1" x14ac:dyDescent="0.45">
      <c r="A154" s="277" t="s">
        <v>4046</v>
      </c>
      <c r="B154" s="284" t="s">
        <v>8813</v>
      </c>
      <c r="C154" s="542"/>
      <c r="D154" s="293" t="s">
        <v>8816</v>
      </c>
      <c r="E154" s="532" t="s">
        <v>8817</v>
      </c>
      <c r="F154" s="535"/>
      <c r="G154" s="533"/>
      <c r="H154" s="295"/>
    </row>
    <row r="155" spans="1:8" ht="39.75" customHeight="1" x14ac:dyDescent="0.45">
      <c r="A155" s="277" t="s">
        <v>4047</v>
      </c>
      <c r="B155" s="284" t="s">
        <v>8679</v>
      </c>
      <c r="C155" s="530" t="s">
        <v>8818</v>
      </c>
      <c r="D155" s="293" t="s">
        <v>8819</v>
      </c>
      <c r="E155" s="532" t="s">
        <v>8820</v>
      </c>
      <c r="F155" s="535"/>
      <c r="G155" s="533"/>
      <c r="H155" s="295"/>
    </row>
    <row r="156" spans="1:8" ht="39.75" customHeight="1" x14ac:dyDescent="0.45">
      <c r="A156" s="277" t="s">
        <v>4048</v>
      </c>
      <c r="B156" s="284" t="s">
        <v>8679</v>
      </c>
      <c r="C156" s="542"/>
      <c r="D156" s="293" t="s">
        <v>8821</v>
      </c>
      <c r="E156" s="532" t="s">
        <v>8822</v>
      </c>
      <c r="F156" s="535"/>
      <c r="G156" s="533"/>
      <c r="H156" s="295"/>
    </row>
    <row r="157" spans="1:8" ht="39.75" customHeight="1" x14ac:dyDescent="0.45">
      <c r="A157" s="277" t="s">
        <v>4049</v>
      </c>
      <c r="B157" s="284" t="s">
        <v>8575</v>
      </c>
      <c r="C157" s="530" t="s">
        <v>8818</v>
      </c>
      <c r="D157" s="293" t="s">
        <v>8823</v>
      </c>
      <c r="E157" s="532" t="s">
        <v>8824</v>
      </c>
      <c r="F157" s="535"/>
      <c r="G157" s="533"/>
      <c r="H157" s="295"/>
    </row>
    <row r="158" spans="1:8" ht="39.75" customHeight="1" x14ac:dyDescent="0.45">
      <c r="A158" s="277" t="s">
        <v>4050</v>
      </c>
      <c r="B158" s="284" t="s">
        <v>8575</v>
      </c>
      <c r="C158" s="542"/>
      <c r="D158" s="293" t="s">
        <v>8825</v>
      </c>
      <c r="E158" s="532" t="s">
        <v>8826</v>
      </c>
      <c r="F158" s="535"/>
      <c r="G158" s="533"/>
      <c r="H158" s="295"/>
    </row>
    <row r="159" spans="1:8" ht="39.75" customHeight="1" x14ac:dyDescent="0.45">
      <c r="A159" s="277" t="s">
        <v>4051</v>
      </c>
      <c r="B159" s="284" t="s">
        <v>8790</v>
      </c>
      <c r="C159" s="530" t="s">
        <v>8818</v>
      </c>
      <c r="D159" s="293" t="s">
        <v>8827</v>
      </c>
      <c r="E159" s="532" t="s">
        <v>8828</v>
      </c>
      <c r="F159" s="535"/>
      <c r="G159" s="533"/>
      <c r="H159" s="295"/>
    </row>
    <row r="160" spans="1:8" ht="39.75" customHeight="1" x14ac:dyDescent="0.45">
      <c r="A160" s="277" t="s">
        <v>4052</v>
      </c>
      <c r="B160" s="284" t="s">
        <v>8790</v>
      </c>
      <c r="C160" s="542"/>
      <c r="D160" s="293" t="s">
        <v>8829</v>
      </c>
      <c r="E160" s="532" t="s">
        <v>8830</v>
      </c>
      <c r="F160" s="535"/>
      <c r="G160" s="533"/>
      <c r="H160" s="295"/>
    </row>
    <row r="161" spans="1:8" ht="39.75" customHeight="1" x14ac:dyDescent="0.45">
      <c r="A161" s="277" t="s">
        <v>4053</v>
      </c>
      <c r="B161" s="284" t="s">
        <v>8586</v>
      </c>
      <c r="C161" s="530" t="s">
        <v>8818</v>
      </c>
      <c r="D161" s="293" t="s">
        <v>8831</v>
      </c>
      <c r="E161" s="546" t="s">
        <v>8832</v>
      </c>
      <c r="F161" s="547"/>
      <c r="G161" s="548"/>
      <c r="H161" s="295"/>
    </row>
    <row r="162" spans="1:8" ht="39.75" customHeight="1" x14ac:dyDescent="0.45">
      <c r="A162" s="277" t="s">
        <v>4054</v>
      </c>
      <c r="B162" s="284" t="s">
        <v>8586</v>
      </c>
      <c r="C162" s="542"/>
      <c r="D162" s="293" t="s">
        <v>8833</v>
      </c>
      <c r="E162" s="546" t="s">
        <v>8834</v>
      </c>
      <c r="F162" s="547"/>
      <c r="G162" s="548"/>
    </row>
    <row r="163" spans="1:8" ht="39.75" customHeight="1" x14ac:dyDescent="0.45">
      <c r="A163" s="277" t="s">
        <v>4055</v>
      </c>
      <c r="B163" s="284" t="s">
        <v>8723</v>
      </c>
      <c r="C163" s="530" t="s">
        <v>8835</v>
      </c>
      <c r="D163" s="299" t="s">
        <v>8836</v>
      </c>
      <c r="E163" s="568" t="s">
        <v>8837</v>
      </c>
      <c r="F163" s="569"/>
      <c r="G163" s="570"/>
    </row>
    <row r="164" spans="1:8" ht="39.75" customHeight="1" x14ac:dyDescent="0.45">
      <c r="A164" s="277" t="s">
        <v>4056</v>
      </c>
      <c r="B164" s="284" t="s">
        <v>8723</v>
      </c>
      <c r="C164" s="567"/>
      <c r="D164" s="300" t="s">
        <v>8838</v>
      </c>
      <c r="E164" s="539" t="s">
        <v>8839</v>
      </c>
      <c r="F164" s="540"/>
      <c r="G164" s="541"/>
    </row>
    <row r="165" spans="1:8" ht="39.75" customHeight="1" x14ac:dyDescent="0.45">
      <c r="A165" s="277" t="s">
        <v>4057</v>
      </c>
      <c r="B165" s="280" t="s">
        <v>8615</v>
      </c>
      <c r="C165" s="283">
        <v>1</v>
      </c>
      <c r="D165" s="301" t="s">
        <v>8840</v>
      </c>
      <c r="E165" s="550" t="s">
        <v>8841</v>
      </c>
      <c r="F165" s="551"/>
    </row>
    <row r="166" spans="1:8" ht="39.75" customHeight="1" x14ac:dyDescent="0.45">
      <c r="A166" s="277" t="s">
        <v>4058</v>
      </c>
      <c r="B166" s="284" t="s">
        <v>8842</v>
      </c>
      <c r="C166" s="283">
        <v>2</v>
      </c>
      <c r="D166" s="301" t="s">
        <v>8843</v>
      </c>
      <c r="E166" s="550" t="s">
        <v>8844</v>
      </c>
      <c r="F166" s="551"/>
    </row>
    <row r="167" spans="1:8" ht="39.75" customHeight="1" x14ac:dyDescent="0.45">
      <c r="A167" s="277" t="s">
        <v>4059</v>
      </c>
      <c r="B167" s="284" t="s">
        <v>8842</v>
      </c>
      <c r="C167" s="283">
        <v>3</v>
      </c>
      <c r="D167" s="301" t="s">
        <v>8845</v>
      </c>
      <c r="E167" s="550" t="s">
        <v>8846</v>
      </c>
      <c r="F167" s="551"/>
    </row>
    <row r="168" spans="1:8" ht="39.75" customHeight="1" x14ac:dyDescent="0.45">
      <c r="A168" s="277" t="s">
        <v>4060</v>
      </c>
      <c r="B168" s="284" t="s">
        <v>8842</v>
      </c>
      <c r="C168" s="283">
        <v>4</v>
      </c>
      <c r="D168" s="301" t="s">
        <v>8847</v>
      </c>
      <c r="E168" s="550" t="s">
        <v>8848</v>
      </c>
      <c r="F168" s="551"/>
    </row>
    <row r="169" spans="1:8" ht="39.75" customHeight="1" x14ac:dyDescent="0.45">
      <c r="A169" s="277" t="s">
        <v>4061</v>
      </c>
      <c r="B169" s="284" t="s">
        <v>8849</v>
      </c>
      <c r="C169" s="283">
        <v>5</v>
      </c>
      <c r="D169" s="301" t="s">
        <v>8850</v>
      </c>
      <c r="E169" s="550" t="s">
        <v>8851</v>
      </c>
      <c r="F169" s="551"/>
    </row>
    <row r="170" spans="1:8" ht="39.75" customHeight="1" x14ac:dyDescent="0.45">
      <c r="A170" s="277" t="s">
        <v>4062</v>
      </c>
      <c r="B170" s="284" t="s">
        <v>8849</v>
      </c>
      <c r="C170" s="283">
        <v>6</v>
      </c>
      <c r="D170" s="301" t="s">
        <v>8852</v>
      </c>
      <c r="E170" s="556" t="s">
        <v>8853</v>
      </c>
      <c r="F170" s="557"/>
    </row>
    <row r="171" spans="1:8" ht="39.75" customHeight="1" x14ac:dyDescent="0.45">
      <c r="A171" s="277" t="s">
        <v>4063</v>
      </c>
      <c r="B171" s="284" t="s">
        <v>8854</v>
      </c>
      <c r="C171" s="283">
        <v>1</v>
      </c>
      <c r="D171" s="302" t="s">
        <v>8855</v>
      </c>
      <c r="E171" s="558" t="s">
        <v>8856</v>
      </c>
      <c r="F171" s="559"/>
      <c r="G171" s="560"/>
    </row>
    <row r="172" spans="1:8" ht="39.75" customHeight="1" x14ac:dyDescent="0.45">
      <c r="A172" s="277" t="s">
        <v>4064</v>
      </c>
      <c r="B172" s="284" t="s">
        <v>8854</v>
      </c>
      <c r="C172" s="283">
        <v>2</v>
      </c>
      <c r="D172" s="302" t="s">
        <v>8857</v>
      </c>
      <c r="E172" s="558" t="s">
        <v>8858</v>
      </c>
      <c r="F172" s="559"/>
      <c r="G172" s="560"/>
    </row>
    <row r="173" spans="1:8" ht="39.75" customHeight="1" x14ac:dyDescent="0.45">
      <c r="A173" s="277" t="s">
        <v>4065</v>
      </c>
      <c r="B173" s="284" t="s">
        <v>8854</v>
      </c>
      <c r="C173" s="286">
        <v>3</v>
      </c>
      <c r="D173" s="301" t="s">
        <v>8859</v>
      </c>
      <c r="E173" s="552" t="s">
        <v>8860</v>
      </c>
      <c r="F173" s="553"/>
      <c r="G173" s="553"/>
    </row>
    <row r="174" spans="1:8" ht="39.75" customHeight="1" x14ac:dyDescent="0.45">
      <c r="A174" s="277" t="s">
        <v>4066</v>
      </c>
      <c r="B174" s="287" t="s">
        <v>8854</v>
      </c>
      <c r="C174" s="283">
        <v>4</v>
      </c>
      <c r="D174" s="301" t="s">
        <v>8861</v>
      </c>
      <c r="E174" s="552" t="s">
        <v>8862</v>
      </c>
      <c r="F174" s="553"/>
      <c r="G174" s="553"/>
      <c r="H174" s="295"/>
    </row>
    <row r="175" spans="1:8" ht="39.75" customHeight="1" x14ac:dyDescent="0.45">
      <c r="A175" s="277" t="s">
        <v>4067</v>
      </c>
      <c r="B175" s="287" t="s">
        <v>8854</v>
      </c>
      <c r="C175" s="286">
        <v>5</v>
      </c>
      <c r="D175" s="301" t="s">
        <v>8863</v>
      </c>
      <c r="E175" s="552" t="s">
        <v>8864</v>
      </c>
      <c r="F175" s="553"/>
      <c r="G175" s="553"/>
      <c r="H175" s="295"/>
    </row>
    <row r="176" spans="1:8" ht="39.75" customHeight="1" x14ac:dyDescent="0.45">
      <c r="A176" s="277" t="s">
        <v>4068</v>
      </c>
      <c r="B176" s="287" t="s">
        <v>8854</v>
      </c>
      <c r="C176" s="289">
        <v>6</v>
      </c>
      <c r="D176" s="301" t="s">
        <v>8865</v>
      </c>
      <c r="E176" s="552" t="s">
        <v>8866</v>
      </c>
      <c r="F176" s="553"/>
      <c r="G176" s="553"/>
      <c r="H176" s="295"/>
    </row>
    <row r="177" spans="1:8" ht="39.75" customHeight="1" x14ac:dyDescent="0.45">
      <c r="A177" s="277" t="s">
        <v>4069</v>
      </c>
      <c r="B177" s="284" t="s">
        <v>8867</v>
      </c>
      <c r="C177" s="554" t="s">
        <v>1980</v>
      </c>
      <c r="D177" s="278" t="s">
        <v>8868</v>
      </c>
      <c r="E177" s="532" t="s">
        <v>8869</v>
      </c>
      <c r="F177" s="535"/>
      <c r="G177" s="533"/>
      <c r="H177" s="295"/>
    </row>
    <row r="178" spans="1:8" ht="39.75" customHeight="1" x14ac:dyDescent="0.45">
      <c r="A178" s="277" t="s">
        <v>4070</v>
      </c>
      <c r="B178" s="284" t="s">
        <v>8867</v>
      </c>
      <c r="C178" s="555"/>
      <c r="D178" s="278" t="s">
        <v>8870</v>
      </c>
      <c r="E178" s="532" t="s">
        <v>8871</v>
      </c>
      <c r="F178" s="535"/>
      <c r="G178" s="533"/>
      <c r="H178" s="295"/>
    </row>
    <row r="179" spans="1:8" ht="39.75" customHeight="1" x14ac:dyDescent="0.45">
      <c r="A179" s="277" t="s">
        <v>4071</v>
      </c>
      <c r="B179" s="284" t="s">
        <v>8867</v>
      </c>
      <c r="C179" s="554" t="s">
        <v>8872</v>
      </c>
      <c r="D179" s="278" t="s">
        <v>8873</v>
      </c>
      <c r="E179" s="532" t="s">
        <v>8874</v>
      </c>
      <c r="F179" s="535"/>
      <c r="G179" s="533"/>
      <c r="H179" s="295"/>
    </row>
    <row r="180" spans="1:8" ht="39.75" customHeight="1" x14ac:dyDescent="0.45">
      <c r="A180" s="277" t="s">
        <v>4072</v>
      </c>
      <c r="B180" s="284" t="s">
        <v>8867</v>
      </c>
      <c r="C180" s="555"/>
      <c r="D180" s="278" t="s">
        <v>8875</v>
      </c>
      <c r="E180" s="532" t="s">
        <v>8876</v>
      </c>
      <c r="F180" s="535"/>
      <c r="G180" s="533"/>
      <c r="H180" s="295"/>
    </row>
    <row r="181" spans="1:8" ht="39.75" customHeight="1" x14ac:dyDescent="0.45">
      <c r="A181" s="277" t="s">
        <v>4073</v>
      </c>
      <c r="B181" s="287" t="s">
        <v>8867</v>
      </c>
      <c r="C181" s="537" t="s">
        <v>8877</v>
      </c>
      <c r="D181" s="291" t="s">
        <v>8878</v>
      </c>
      <c r="E181" s="532" t="s">
        <v>8879</v>
      </c>
      <c r="F181" s="535"/>
      <c r="G181" s="533"/>
      <c r="H181" s="295"/>
    </row>
    <row r="182" spans="1:8" ht="39.75" customHeight="1" x14ac:dyDescent="0.45">
      <c r="A182" s="277" t="s">
        <v>4074</v>
      </c>
      <c r="B182" s="287" t="s">
        <v>8867</v>
      </c>
      <c r="C182" s="561"/>
      <c r="D182" s="291" t="s">
        <v>8880</v>
      </c>
      <c r="E182" s="532" t="s">
        <v>8881</v>
      </c>
      <c r="F182" s="535"/>
      <c r="G182" s="533"/>
      <c r="H182" s="295"/>
    </row>
    <row r="183" spans="1:8" ht="39.75" customHeight="1" x14ac:dyDescent="0.45">
      <c r="A183" s="277" t="s">
        <v>4075</v>
      </c>
      <c r="B183" s="287" t="s">
        <v>8627</v>
      </c>
      <c r="C183" s="537" t="s">
        <v>1980</v>
      </c>
      <c r="D183" s="278" t="s">
        <v>8882</v>
      </c>
      <c r="E183" s="532" t="s">
        <v>8883</v>
      </c>
      <c r="F183" s="535"/>
      <c r="G183" s="533"/>
      <c r="H183" s="295"/>
    </row>
    <row r="184" spans="1:8" ht="39.75" customHeight="1" x14ac:dyDescent="0.45">
      <c r="A184" s="277" t="s">
        <v>4076</v>
      </c>
      <c r="B184" s="287" t="s">
        <v>8627</v>
      </c>
      <c r="C184" s="538"/>
      <c r="D184" s="278" t="s">
        <v>8884</v>
      </c>
      <c r="E184" s="532" t="s">
        <v>8885</v>
      </c>
      <c r="F184" s="535"/>
      <c r="G184" s="533"/>
      <c r="H184" s="295"/>
    </row>
    <row r="185" spans="1:8" ht="39.75" customHeight="1" x14ac:dyDescent="0.45">
      <c r="A185" s="277" t="s">
        <v>4077</v>
      </c>
      <c r="B185" s="284" t="s">
        <v>8627</v>
      </c>
      <c r="C185" s="537" t="s">
        <v>8872</v>
      </c>
      <c r="D185" s="278" t="s">
        <v>8886</v>
      </c>
      <c r="E185" s="532" t="s">
        <v>8887</v>
      </c>
      <c r="F185" s="535"/>
      <c r="G185" s="533"/>
      <c r="H185" s="295"/>
    </row>
    <row r="186" spans="1:8" ht="39.75" customHeight="1" x14ac:dyDescent="0.45">
      <c r="A186" s="277" t="s">
        <v>4078</v>
      </c>
      <c r="B186" s="284" t="s">
        <v>8627</v>
      </c>
      <c r="C186" s="538"/>
      <c r="D186" s="278" t="s">
        <v>8888</v>
      </c>
      <c r="E186" s="532" t="s">
        <v>8889</v>
      </c>
      <c r="F186" s="535"/>
      <c r="G186" s="533"/>
      <c r="H186" s="295"/>
    </row>
    <row r="187" spans="1:8" ht="39.75" customHeight="1" x14ac:dyDescent="0.45">
      <c r="A187" s="277" t="s">
        <v>4079</v>
      </c>
      <c r="B187" s="284" t="s">
        <v>8627</v>
      </c>
      <c r="C187" s="537" t="s">
        <v>8877</v>
      </c>
      <c r="D187" s="291" t="s">
        <v>8890</v>
      </c>
      <c r="E187" s="532" t="s">
        <v>8891</v>
      </c>
      <c r="F187" s="535"/>
      <c r="G187" s="533"/>
      <c r="H187" s="295"/>
    </row>
    <row r="188" spans="1:8" ht="39.75" customHeight="1" x14ac:dyDescent="0.45">
      <c r="A188" s="277" t="s">
        <v>4080</v>
      </c>
      <c r="B188" s="284" t="s">
        <v>8627</v>
      </c>
      <c r="C188" s="538"/>
      <c r="D188" s="291" t="s">
        <v>8892</v>
      </c>
      <c r="E188" s="532" t="s">
        <v>8893</v>
      </c>
      <c r="F188" s="535"/>
      <c r="G188" s="533"/>
      <c r="H188" s="295"/>
    </row>
    <row r="189" spans="1:8" ht="39.75" customHeight="1" x14ac:dyDescent="0.45">
      <c r="A189" s="277" t="s">
        <v>4081</v>
      </c>
      <c r="B189" s="284" t="s">
        <v>8562</v>
      </c>
      <c r="C189" s="303" t="s">
        <v>8877</v>
      </c>
      <c r="D189" s="278" t="s">
        <v>8894</v>
      </c>
      <c r="E189" s="532" t="s">
        <v>8895</v>
      </c>
      <c r="F189" s="535"/>
      <c r="G189" s="533"/>
      <c r="H189" s="295"/>
    </row>
    <row r="190" spans="1:8" ht="39.75" customHeight="1" x14ac:dyDescent="0.45">
      <c r="A190" s="277" t="s">
        <v>4082</v>
      </c>
      <c r="B190" s="284" t="s">
        <v>8867</v>
      </c>
      <c r="C190" s="283" t="s">
        <v>8877</v>
      </c>
      <c r="D190" s="278" t="s">
        <v>8896</v>
      </c>
      <c r="E190" s="532" t="s">
        <v>8897</v>
      </c>
      <c r="F190" s="535"/>
      <c r="G190" s="533"/>
      <c r="H190" s="295"/>
    </row>
    <row r="191" spans="1:8" ht="39.75" customHeight="1" x14ac:dyDescent="0.45">
      <c r="A191" s="277" t="s">
        <v>4083</v>
      </c>
      <c r="B191" s="284" t="s">
        <v>8562</v>
      </c>
      <c r="C191" s="283" t="s">
        <v>8872</v>
      </c>
      <c r="D191" s="278" t="s">
        <v>8898</v>
      </c>
      <c r="E191" s="532" t="s">
        <v>8899</v>
      </c>
      <c r="F191" s="535"/>
      <c r="G191" s="533"/>
      <c r="H191" s="295"/>
    </row>
    <row r="192" spans="1:8" ht="39.75" customHeight="1" x14ac:dyDescent="0.45">
      <c r="A192" s="277" t="s">
        <v>4084</v>
      </c>
      <c r="B192" s="284" t="s">
        <v>8562</v>
      </c>
      <c r="C192" s="283" t="s">
        <v>8877</v>
      </c>
      <c r="D192" s="278" t="s">
        <v>8900</v>
      </c>
      <c r="E192" s="532" t="s">
        <v>8901</v>
      </c>
      <c r="F192" s="535"/>
      <c r="G192" s="533"/>
      <c r="H192" s="295"/>
    </row>
    <row r="193" spans="1:8" ht="39.75" customHeight="1" x14ac:dyDescent="0.45">
      <c r="A193" s="277" t="s">
        <v>4085</v>
      </c>
      <c r="B193" s="284" t="s">
        <v>8665</v>
      </c>
      <c r="C193" s="283" t="s">
        <v>8872</v>
      </c>
      <c r="D193" s="278" t="s">
        <v>8902</v>
      </c>
      <c r="E193" s="532" t="s">
        <v>8903</v>
      </c>
      <c r="F193" s="535"/>
      <c r="G193" s="533"/>
      <c r="H193" s="295"/>
    </row>
    <row r="194" spans="1:8" ht="39.75" customHeight="1" x14ac:dyDescent="0.45">
      <c r="A194" s="277" t="s">
        <v>4086</v>
      </c>
      <c r="B194" s="284" t="s">
        <v>8665</v>
      </c>
      <c r="C194" s="283" t="s">
        <v>8877</v>
      </c>
      <c r="D194" s="278" t="s">
        <v>8904</v>
      </c>
      <c r="E194" s="532" t="s">
        <v>8905</v>
      </c>
      <c r="F194" s="535"/>
      <c r="G194" s="533"/>
      <c r="H194" s="295"/>
    </row>
    <row r="195" spans="1:8" ht="39.75" customHeight="1" x14ac:dyDescent="0.45">
      <c r="A195" s="277" t="s">
        <v>4087</v>
      </c>
      <c r="B195" s="284" t="s">
        <v>8906</v>
      </c>
      <c r="C195" s="283" t="s">
        <v>8872</v>
      </c>
      <c r="D195" s="278" t="s">
        <v>8907</v>
      </c>
      <c r="E195" s="532" t="s">
        <v>8908</v>
      </c>
      <c r="F195" s="535"/>
      <c r="G195" s="533"/>
      <c r="H195" s="295"/>
    </row>
    <row r="196" spans="1:8" ht="39.75" customHeight="1" x14ac:dyDescent="0.45">
      <c r="A196" s="277" t="s">
        <v>4088</v>
      </c>
      <c r="B196" s="284" t="s">
        <v>8906</v>
      </c>
      <c r="C196" s="283" t="s">
        <v>8877</v>
      </c>
      <c r="D196" s="278" t="s">
        <v>8909</v>
      </c>
      <c r="E196" s="532" t="s">
        <v>8910</v>
      </c>
      <c r="F196" s="535"/>
      <c r="G196" s="533"/>
      <c r="H196" s="295"/>
    </row>
    <row r="197" spans="1:8" ht="39.75" customHeight="1" x14ac:dyDescent="0.45">
      <c r="A197" s="277" t="s">
        <v>4089</v>
      </c>
      <c r="B197" s="284" t="s">
        <v>8911</v>
      </c>
      <c r="C197" s="286" t="s">
        <v>8872</v>
      </c>
      <c r="D197" s="278" t="s">
        <v>8912</v>
      </c>
      <c r="E197" s="532" t="s">
        <v>8913</v>
      </c>
      <c r="F197" s="535"/>
      <c r="G197" s="533"/>
      <c r="H197" s="295"/>
    </row>
    <row r="198" spans="1:8" ht="39.75" customHeight="1" x14ac:dyDescent="0.45">
      <c r="A198" s="277" t="s">
        <v>4090</v>
      </c>
      <c r="B198" s="284" t="s">
        <v>8911</v>
      </c>
      <c r="C198" s="304" t="s">
        <v>8877</v>
      </c>
      <c r="D198" s="278" t="s">
        <v>8914</v>
      </c>
      <c r="E198" s="532" t="s">
        <v>8915</v>
      </c>
      <c r="F198" s="535"/>
      <c r="G198" s="533"/>
      <c r="H198" s="295"/>
    </row>
    <row r="199" spans="1:8" ht="39.75" customHeight="1" x14ac:dyDescent="0.45">
      <c r="A199" s="277" t="s">
        <v>4091</v>
      </c>
      <c r="B199" s="284" t="s">
        <v>8916</v>
      </c>
      <c r="C199" s="283" t="s">
        <v>8872</v>
      </c>
      <c r="D199" s="278" t="s">
        <v>8917</v>
      </c>
      <c r="E199" s="532" t="s">
        <v>8918</v>
      </c>
      <c r="F199" s="535"/>
      <c r="G199" s="533"/>
      <c r="H199" s="295"/>
    </row>
    <row r="200" spans="1:8" ht="39.75" customHeight="1" x14ac:dyDescent="0.45">
      <c r="A200" s="277" t="s">
        <v>4092</v>
      </c>
      <c r="B200" s="284" t="s">
        <v>8916</v>
      </c>
      <c r="C200" s="283" t="s">
        <v>8877</v>
      </c>
      <c r="D200" s="278" t="s">
        <v>8919</v>
      </c>
      <c r="E200" s="532" t="s">
        <v>8920</v>
      </c>
      <c r="F200" s="535"/>
      <c r="G200" s="533"/>
      <c r="H200" s="295"/>
    </row>
    <row r="201" spans="1:8" ht="39.75" customHeight="1" x14ac:dyDescent="0.45">
      <c r="A201" s="277" t="s">
        <v>4093</v>
      </c>
      <c r="B201" s="284" t="s">
        <v>8921</v>
      </c>
      <c r="C201" s="283" t="s">
        <v>8872</v>
      </c>
      <c r="D201" s="278" t="s">
        <v>8922</v>
      </c>
      <c r="E201" s="532" t="s">
        <v>8923</v>
      </c>
      <c r="F201" s="535"/>
      <c r="G201" s="533"/>
      <c r="H201" s="295"/>
    </row>
    <row r="202" spans="1:8" ht="39.75" customHeight="1" x14ac:dyDescent="0.45">
      <c r="A202" s="277" t="s">
        <v>4094</v>
      </c>
      <c r="B202" s="284" t="s">
        <v>8924</v>
      </c>
      <c r="C202" s="283" t="s">
        <v>8877</v>
      </c>
      <c r="D202" s="278" t="s">
        <v>8925</v>
      </c>
      <c r="E202" s="532" t="s">
        <v>8926</v>
      </c>
      <c r="F202" s="535"/>
      <c r="G202" s="533"/>
      <c r="H202" s="295"/>
    </row>
    <row r="203" spans="1:8" ht="39.75" customHeight="1" x14ac:dyDescent="0.45">
      <c r="A203" s="277" t="s">
        <v>1965</v>
      </c>
      <c r="B203" s="284" t="s">
        <v>8927</v>
      </c>
      <c r="C203" s="286">
        <v>5</v>
      </c>
      <c r="D203" s="278" t="s">
        <v>8928</v>
      </c>
      <c r="E203" s="532" t="s">
        <v>8929</v>
      </c>
      <c r="F203" s="535"/>
      <c r="G203" s="533"/>
      <c r="H203" s="295"/>
    </row>
    <row r="204" spans="1:8" ht="39.75" customHeight="1" x14ac:dyDescent="0.45">
      <c r="A204" s="277" t="s">
        <v>1966</v>
      </c>
      <c r="B204" s="287" t="s">
        <v>8927</v>
      </c>
      <c r="C204" s="304" t="s">
        <v>8877</v>
      </c>
      <c r="D204" s="278" t="s">
        <v>8930</v>
      </c>
      <c r="E204" s="532" t="s">
        <v>8931</v>
      </c>
      <c r="F204" s="535"/>
      <c r="G204" s="533"/>
      <c r="H204" s="295"/>
    </row>
    <row r="205" spans="1:8" ht="39.75" customHeight="1" x14ac:dyDescent="0.45">
      <c r="A205" s="277" t="s">
        <v>1967</v>
      </c>
      <c r="B205" s="287" t="s">
        <v>8927</v>
      </c>
      <c r="C205" s="289">
        <v>6</v>
      </c>
      <c r="D205" s="291" t="s">
        <v>8932</v>
      </c>
      <c r="E205" s="532" t="s">
        <v>8933</v>
      </c>
      <c r="F205" s="535"/>
      <c r="G205" s="533"/>
      <c r="H205" s="295"/>
    </row>
    <row r="206" spans="1:8" ht="39.75" customHeight="1" x14ac:dyDescent="0.45">
      <c r="A206" s="277" t="s">
        <v>1968</v>
      </c>
      <c r="B206" s="280" t="s">
        <v>8934</v>
      </c>
      <c r="C206" s="562">
        <v>5</v>
      </c>
      <c r="D206" s="278" t="s">
        <v>8935</v>
      </c>
      <c r="E206" s="532" t="s">
        <v>8936</v>
      </c>
      <c r="F206" s="535"/>
      <c r="G206" s="533"/>
      <c r="H206" s="295"/>
    </row>
    <row r="207" spans="1:8" ht="39.75" customHeight="1" x14ac:dyDescent="0.45">
      <c r="A207" s="277" t="s">
        <v>1969</v>
      </c>
      <c r="B207" s="280" t="s">
        <v>8934</v>
      </c>
      <c r="C207" s="531"/>
      <c r="D207" s="291" t="s">
        <v>8937</v>
      </c>
      <c r="E207" s="532" t="s">
        <v>8938</v>
      </c>
      <c r="F207" s="535"/>
      <c r="G207" s="533"/>
      <c r="H207" s="295"/>
    </row>
    <row r="208" spans="1:8" ht="39.75" customHeight="1" x14ac:dyDescent="0.45">
      <c r="A208" s="277" t="s">
        <v>4095</v>
      </c>
      <c r="B208" s="280" t="s">
        <v>8934</v>
      </c>
      <c r="C208" s="530">
        <v>6</v>
      </c>
      <c r="D208" s="278" t="s">
        <v>8939</v>
      </c>
      <c r="E208" s="532" t="s">
        <v>8940</v>
      </c>
      <c r="F208" s="535"/>
      <c r="G208" s="533"/>
      <c r="H208" s="295"/>
    </row>
    <row r="209" spans="1:8" ht="39.75" customHeight="1" x14ac:dyDescent="0.45">
      <c r="A209" s="277" t="s">
        <v>1970</v>
      </c>
      <c r="B209" s="280" t="s">
        <v>8934</v>
      </c>
      <c r="C209" s="549"/>
      <c r="D209" s="291" t="s">
        <v>8941</v>
      </c>
      <c r="E209" s="532" t="s">
        <v>8942</v>
      </c>
      <c r="F209" s="535"/>
      <c r="G209" s="533"/>
      <c r="H209" s="295"/>
    </row>
    <row r="210" spans="1:8" ht="39.75" customHeight="1" x14ac:dyDescent="0.45">
      <c r="A210" s="277" t="s">
        <v>1971</v>
      </c>
      <c r="B210" s="287" t="s">
        <v>8943</v>
      </c>
      <c r="C210" s="289">
        <v>5</v>
      </c>
      <c r="D210" s="291" t="s">
        <v>8944</v>
      </c>
      <c r="E210" s="532" t="s">
        <v>8945</v>
      </c>
      <c r="F210" s="535"/>
      <c r="G210" s="533"/>
      <c r="H210" s="295"/>
    </row>
    <row r="211" spans="1:8" ht="39.75" customHeight="1" x14ac:dyDescent="0.45">
      <c r="A211" s="277" t="s">
        <v>1972</v>
      </c>
      <c r="B211" s="284" t="s">
        <v>8943</v>
      </c>
      <c r="C211" s="289" t="s">
        <v>8946</v>
      </c>
      <c r="D211" s="291" t="s">
        <v>8947</v>
      </c>
      <c r="E211" s="532" t="s">
        <v>8948</v>
      </c>
      <c r="F211" s="535"/>
      <c r="G211" s="533"/>
      <c r="H211" s="295"/>
    </row>
    <row r="212" spans="1:8" ht="39.75" customHeight="1" x14ac:dyDescent="0.45">
      <c r="A212" s="277" t="s">
        <v>1973</v>
      </c>
      <c r="B212" s="287" t="s">
        <v>8949</v>
      </c>
      <c r="C212" s="289">
        <v>6</v>
      </c>
      <c r="D212" s="291" t="s">
        <v>8950</v>
      </c>
      <c r="E212" s="532" t="s">
        <v>8951</v>
      </c>
      <c r="F212" s="535"/>
      <c r="G212" s="533"/>
      <c r="H212" s="295"/>
    </row>
    <row r="213" spans="1:8" ht="39.75" customHeight="1" x14ac:dyDescent="0.45">
      <c r="A213" s="277" t="s">
        <v>1974</v>
      </c>
      <c r="B213" s="284" t="s">
        <v>8575</v>
      </c>
      <c r="C213" s="289">
        <v>5</v>
      </c>
      <c r="D213" s="291" t="s">
        <v>8952</v>
      </c>
      <c r="E213" s="532" t="s">
        <v>8953</v>
      </c>
      <c r="F213" s="535"/>
      <c r="G213" s="533"/>
      <c r="H213" s="295"/>
    </row>
    <row r="214" spans="1:8" ht="39.75" customHeight="1" x14ac:dyDescent="0.45">
      <c r="A214" s="277" t="s">
        <v>1975</v>
      </c>
      <c r="B214" s="287" t="s">
        <v>8575</v>
      </c>
      <c r="C214" s="289">
        <v>6</v>
      </c>
      <c r="D214" s="291" t="s">
        <v>8954</v>
      </c>
      <c r="E214" s="532" t="s">
        <v>8955</v>
      </c>
      <c r="F214" s="535"/>
      <c r="G214" s="533"/>
      <c r="H214" s="295"/>
    </row>
    <row r="215" spans="1:8" ht="39.75" customHeight="1" x14ac:dyDescent="0.45">
      <c r="A215" s="277" t="s">
        <v>1976</v>
      </c>
      <c r="B215" s="284" t="s">
        <v>8586</v>
      </c>
      <c r="C215" s="283">
        <v>5</v>
      </c>
      <c r="D215" s="291" t="s">
        <v>8956</v>
      </c>
      <c r="E215" s="532" t="s">
        <v>8957</v>
      </c>
      <c r="F215" s="535"/>
      <c r="G215" s="533"/>
      <c r="H215" s="295"/>
    </row>
    <row r="216" spans="1:8" ht="39.75" customHeight="1" x14ac:dyDescent="0.45">
      <c r="A216" s="277" t="s">
        <v>4096</v>
      </c>
      <c r="B216" s="278" t="s">
        <v>8586</v>
      </c>
      <c r="C216" s="283">
        <v>6</v>
      </c>
      <c r="D216" s="291" t="s">
        <v>8958</v>
      </c>
      <c r="E216" s="532" t="s">
        <v>8959</v>
      </c>
      <c r="F216" s="535"/>
      <c r="G216" s="533"/>
      <c r="H216" s="295"/>
    </row>
    <row r="217" spans="1:8" ht="39.75" customHeight="1" x14ac:dyDescent="0.45">
      <c r="A217" s="277" t="s">
        <v>4097</v>
      </c>
      <c r="B217" s="278" t="s">
        <v>8723</v>
      </c>
      <c r="C217" s="283">
        <v>5</v>
      </c>
      <c r="D217" s="291" t="s">
        <v>8960</v>
      </c>
      <c r="E217" s="532" t="s">
        <v>8961</v>
      </c>
      <c r="F217" s="535"/>
      <c r="G217" s="533"/>
      <c r="H217" s="295"/>
    </row>
    <row r="218" spans="1:8" ht="39.75" customHeight="1" x14ac:dyDescent="0.45">
      <c r="A218" s="277" t="s">
        <v>4098</v>
      </c>
      <c r="B218" s="278" t="s">
        <v>8723</v>
      </c>
      <c r="C218" s="283">
        <v>6</v>
      </c>
      <c r="D218" s="291" t="s">
        <v>8962</v>
      </c>
      <c r="E218" s="532" t="s">
        <v>8963</v>
      </c>
      <c r="F218" s="535"/>
      <c r="G218" s="533"/>
      <c r="H218" s="295"/>
    </row>
    <row r="219" spans="1:8" ht="39.75" customHeight="1" x14ac:dyDescent="0.45">
      <c r="A219" s="277" t="s">
        <v>4099</v>
      </c>
      <c r="B219" s="280" t="s">
        <v>8504</v>
      </c>
      <c r="C219" s="283">
        <v>1</v>
      </c>
      <c r="D219" s="278" t="s">
        <v>8964</v>
      </c>
      <c r="E219" s="532" t="s">
        <v>8965</v>
      </c>
      <c r="F219" s="535"/>
      <c r="G219" s="533"/>
      <c r="H219" s="295"/>
    </row>
    <row r="220" spans="1:8" ht="39.75" customHeight="1" x14ac:dyDescent="0.45">
      <c r="A220" s="277" t="s">
        <v>4100</v>
      </c>
      <c r="B220" s="284" t="s">
        <v>8966</v>
      </c>
      <c r="C220" s="283">
        <v>2</v>
      </c>
      <c r="D220" s="278" t="s">
        <v>8967</v>
      </c>
      <c r="E220" s="532" t="s">
        <v>8968</v>
      </c>
      <c r="F220" s="535"/>
      <c r="G220" s="533"/>
      <c r="H220" s="295"/>
    </row>
    <row r="221" spans="1:8" ht="39.75" customHeight="1" x14ac:dyDescent="0.45">
      <c r="A221" s="277" t="s">
        <v>4101</v>
      </c>
      <c r="B221" s="284" t="s">
        <v>8966</v>
      </c>
      <c r="C221" s="283">
        <v>3</v>
      </c>
      <c r="D221" s="278" t="s">
        <v>8969</v>
      </c>
      <c r="E221" s="532" t="s">
        <v>8970</v>
      </c>
      <c r="F221" s="535"/>
      <c r="G221" s="533"/>
      <c r="H221" s="295"/>
    </row>
    <row r="222" spans="1:8" ht="39.75" customHeight="1" x14ac:dyDescent="0.45">
      <c r="A222" s="277" t="s">
        <v>4102</v>
      </c>
      <c r="B222" s="284" t="s">
        <v>8966</v>
      </c>
      <c r="C222" s="283">
        <v>4</v>
      </c>
      <c r="D222" s="278" t="s">
        <v>8971</v>
      </c>
      <c r="E222" s="532" t="s">
        <v>8972</v>
      </c>
      <c r="F222" s="535"/>
      <c r="G222" s="533"/>
      <c r="H222" s="295"/>
    </row>
    <row r="223" spans="1:8" ht="39.75" customHeight="1" x14ac:dyDescent="0.45">
      <c r="A223" s="277" t="s">
        <v>4103</v>
      </c>
      <c r="B223" s="284" t="s">
        <v>8966</v>
      </c>
      <c r="C223" s="283">
        <v>5</v>
      </c>
      <c r="D223" s="278" t="s">
        <v>8973</v>
      </c>
      <c r="E223" s="532" t="s">
        <v>8974</v>
      </c>
      <c r="F223" s="535"/>
      <c r="G223" s="533"/>
      <c r="H223" s="295"/>
    </row>
    <row r="224" spans="1:8" ht="39.75" customHeight="1" x14ac:dyDescent="0.45">
      <c r="A224" s="277" t="s">
        <v>4104</v>
      </c>
      <c r="B224" s="284" t="s">
        <v>8966</v>
      </c>
      <c r="C224" s="283">
        <v>6</v>
      </c>
      <c r="D224" s="278" t="s">
        <v>8975</v>
      </c>
      <c r="E224" s="532" t="s">
        <v>8976</v>
      </c>
      <c r="F224" s="535"/>
      <c r="G224" s="533"/>
      <c r="H224" s="295"/>
    </row>
    <row r="225" spans="1:9" ht="39.75" customHeight="1" x14ac:dyDescent="0.45">
      <c r="A225" s="277" t="s">
        <v>4105</v>
      </c>
      <c r="B225" s="284" t="s">
        <v>8575</v>
      </c>
      <c r="C225" s="283">
        <v>1</v>
      </c>
      <c r="D225" s="278" t="s">
        <v>8977</v>
      </c>
      <c r="E225" s="532" t="s">
        <v>1981</v>
      </c>
      <c r="F225" s="535"/>
      <c r="G225" s="533"/>
      <c r="H225" s="295"/>
    </row>
    <row r="226" spans="1:9" ht="39.75" customHeight="1" x14ac:dyDescent="0.45">
      <c r="A226" s="277" t="s">
        <v>4106</v>
      </c>
      <c r="B226" s="284" t="s">
        <v>8575</v>
      </c>
      <c r="C226" s="283">
        <v>2</v>
      </c>
      <c r="D226" s="278" t="s">
        <v>8978</v>
      </c>
      <c r="E226" s="532" t="s">
        <v>8979</v>
      </c>
      <c r="F226" s="535"/>
      <c r="G226" s="533"/>
      <c r="H226" s="295"/>
    </row>
    <row r="227" spans="1:9" ht="39.75" customHeight="1" x14ac:dyDescent="0.45">
      <c r="A227" s="277" t="s">
        <v>4107</v>
      </c>
      <c r="B227" s="284" t="s">
        <v>8575</v>
      </c>
      <c r="C227" s="283">
        <v>3</v>
      </c>
      <c r="D227" s="278" t="s">
        <v>8980</v>
      </c>
      <c r="E227" s="532" t="s">
        <v>8981</v>
      </c>
      <c r="F227" s="535"/>
      <c r="G227" s="533"/>
      <c r="H227" s="295"/>
    </row>
    <row r="228" spans="1:9" ht="39.75" customHeight="1" x14ac:dyDescent="0.45">
      <c r="A228" s="277" t="s">
        <v>4108</v>
      </c>
      <c r="B228" s="284" t="s">
        <v>8575</v>
      </c>
      <c r="C228" s="283">
        <v>4</v>
      </c>
      <c r="D228" s="278" t="s">
        <v>8982</v>
      </c>
      <c r="E228" s="532" t="s">
        <v>1982</v>
      </c>
      <c r="F228" s="535"/>
      <c r="G228" s="535"/>
      <c r="H228" s="535"/>
      <c r="I228" s="533"/>
    </row>
    <row r="229" spans="1:9" ht="39.75" customHeight="1" x14ac:dyDescent="0.45">
      <c r="A229" s="277" t="s">
        <v>4109</v>
      </c>
      <c r="B229" s="284" t="s">
        <v>8575</v>
      </c>
      <c r="C229" s="283">
        <v>5</v>
      </c>
      <c r="D229" s="278" t="s">
        <v>8983</v>
      </c>
      <c r="E229" s="532" t="s">
        <v>8984</v>
      </c>
      <c r="F229" s="535"/>
      <c r="G229" s="535"/>
      <c r="H229" s="535"/>
      <c r="I229" s="533"/>
    </row>
    <row r="230" spans="1:9" ht="39.75" customHeight="1" x14ac:dyDescent="0.45">
      <c r="A230" s="277" t="s">
        <v>4110</v>
      </c>
      <c r="B230" s="284" t="s">
        <v>8575</v>
      </c>
      <c r="C230" s="283">
        <v>6</v>
      </c>
      <c r="D230" s="278" t="s">
        <v>8985</v>
      </c>
      <c r="E230" s="532" t="s">
        <v>8986</v>
      </c>
      <c r="F230" s="535"/>
      <c r="G230" s="535"/>
      <c r="H230" s="535"/>
      <c r="I230" s="533"/>
    </row>
    <row r="231" spans="1:9" ht="39.75" customHeight="1" x14ac:dyDescent="0.45">
      <c r="A231" s="277" t="s">
        <v>4111</v>
      </c>
      <c r="B231" s="284" t="s">
        <v>8586</v>
      </c>
      <c r="C231" s="283">
        <v>1</v>
      </c>
      <c r="D231" s="278" t="s">
        <v>8987</v>
      </c>
      <c r="E231" s="532" t="s">
        <v>8988</v>
      </c>
      <c r="F231" s="535"/>
      <c r="G231" s="535"/>
      <c r="H231" s="535"/>
      <c r="I231" s="533"/>
    </row>
    <row r="232" spans="1:9" ht="39.75" customHeight="1" x14ac:dyDescent="0.45">
      <c r="A232" s="277" t="s">
        <v>4112</v>
      </c>
      <c r="B232" s="284" t="s">
        <v>8586</v>
      </c>
      <c r="C232" s="283">
        <v>2</v>
      </c>
      <c r="D232" s="278" t="s">
        <v>8989</v>
      </c>
      <c r="E232" s="532" t="s">
        <v>8990</v>
      </c>
      <c r="F232" s="535"/>
      <c r="G232" s="535"/>
      <c r="H232" s="535"/>
      <c r="I232" s="533"/>
    </row>
    <row r="233" spans="1:9" ht="39.75" customHeight="1" x14ac:dyDescent="0.45">
      <c r="A233" s="277" t="s">
        <v>4113</v>
      </c>
      <c r="B233" s="284" t="s">
        <v>8586</v>
      </c>
      <c r="C233" s="283">
        <v>3</v>
      </c>
      <c r="D233" s="278" t="s">
        <v>8991</v>
      </c>
      <c r="E233" s="532" t="s">
        <v>8992</v>
      </c>
      <c r="F233" s="535"/>
      <c r="G233" s="535"/>
      <c r="H233" s="535"/>
      <c r="I233" s="533"/>
    </row>
    <row r="234" spans="1:9" ht="39.75" customHeight="1" x14ac:dyDescent="0.45">
      <c r="A234" s="277" t="s">
        <v>4114</v>
      </c>
      <c r="B234" s="284" t="s">
        <v>8586</v>
      </c>
      <c r="C234" s="283">
        <v>4</v>
      </c>
      <c r="D234" s="278" t="s">
        <v>8993</v>
      </c>
      <c r="E234" s="532" t="s">
        <v>8994</v>
      </c>
      <c r="F234" s="535"/>
      <c r="G234" s="535"/>
      <c r="H234" s="535"/>
      <c r="I234" s="533"/>
    </row>
    <row r="235" spans="1:9" ht="39.75" customHeight="1" x14ac:dyDescent="0.45">
      <c r="A235" s="277" t="s">
        <v>4115</v>
      </c>
      <c r="B235" s="284" t="s">
        <v>8586</v>
      </c>
      <c r="C235" s="283">
        <v>5</v>
      </c>
      <c r="D235" s="278" t="s">
        <v>8995</v>
      </c>
      <c r="E235" s="532" t="s">
        <v>8996</v>
      </c>
      <c r="F235" s="535"/>
      <c r="G235" s="535"/>
      <c r="H235" s="535"/>
      <c r="I235" s="533"/>
    </row>
    <row r="236" spans="1:9" ht="39.75" customHeight="1" x14ac:dyDescent="0.45">
      <c r="A236" s="277" t="s">
        <v>4116</v>
      </c>
      <c r="B236" s="284" t="s">
        <v>8586</v>
      </c>
      <c r="C236" s="283">
        <v>6</v>
      </c>
      <c r="D236" s="278" t="s">
        <v>8997</v>
      </c>
      <c r="E236" s="532" t="s">
        <v>8998</v>
      </c>
      <c r="F236" s="535"/>
      <c r="G236" s="535"/>
      <c r="H236" s="535"/>
      <c r="I236" s="533"/>
    </row>
    <row r="237" spans="1:9" ht="39.75" customHeight="1" x14ac:dyDescent="0.45">
      <c r="A237" s="277" t="s">
        <v>4117</v>
      </c>
      <c r="B237" s="284" t="s">
        <v>8627</v>
      </c>
      <c r="C237" s="530">
        <v>1</v>
      </c>
      <c r="D237" s="278" t="s">
        <v>8999</v>
      </c>
      <c r="E237" s="532" t="s">
        <v>9000</v>
      </c>
      <c r="F237" s="535"/>
      <c r="G237" s="535"/>
      <c r="H237" s="535"/>
      <c r="I237" s="533"/>
    </row>
    <row r="238" spans="1:9" ht="39.75" customHeight="1" x14ac:dyDescent="0.45">
      <c r="A238" s="277" t="s">
        <v>4118</v>
      </c>
      <c r="B238" s="284" t="s">
        <v>8627</v>
      </c>
      <c r="C238" s="542"/>
      <c r="D238" s="278" t="s">
        <v>9001</v>
      </c>
      <c r="E238" s="532" t="s">
        <v>9002</v>
      </c>
      <c r="F238" s="535"/>
      <c r="G238" s="535"/>
      <c r="H238" s="535"/>
      <c r="I238" s="533"/>
    </row>
    <row r="239" spans="1:9" ht="39.75" customHeight="1" x14ac:dyDescent="0.45">
      <c r="A239" s="277" t="s">
        <v>4119</v>
      </c>
      <c r="B239" s="284" t="s">
        <v>8627</v>
      </c>
      <c r="C239" s="530">
        <v>2</v>
      </c>
      <c r="D239" s="278" t="s">
        <v>9003</v>
      </c>
      <c r="E239" s="532" t="s">
        <v>9004</v>
      </c>
      <c r="F239" s="535"/>
      <c r="G239" s="535"/>
      <c r="H239" s="535"/>
      <c r="I239" s="533"/>
    </row>
    <row r="240" spans="1:9" ht="39.75" customHeight="1" x14ac:dyDescent="0.45">
      <c r="A240" s="277" t="s">
        <v>4120</v>
      </c>
      <c r="B240" s="284" t="s">
        <v>8627</v>
      </c>
      <c r="C240" s="542"/>
      <c r="D240" s="278" t="s">
        <v>9005</v>
      </c>
      <c r="E240" s="532" t="s">
        <v>9006</v>
      </c>
      <c r="F240" s="535"/>
      <c r="G240" s="535"/>
      <c r="H240" s="535"/>
      <c r="I240" s="533"/>
    </row>
    <row r="241" spans="1:9" ht="39.75" customHeight="1" x14ac:dyDescent="0.45">
      <c r="A241" s="277" t="s">
        <v>4121</v>
      </c>
      <c r="B241" s="284" t="s">
        <v>8627</v>
      </c>
      <c r="C241" s="530">
        <v>3</v>
      </c>
      <c r="D241" s="278" t="s">
        <v>9007</v>
      </c>
      <c r="E241" s="532" t="s">
        <v>9008</v>
      </c>
      <c r="F241" s="535"/>
      <c r="G241" s="535"/>
      <c r="H241" s="535"/>
      <c r="I241" s="533"/>
    </row>
    <row r="242" spans="1:9" ht="39.75" customHeight="1" x14ac:dyDescent="0.45">
      <c r="A242" s="277" t="s">
        <v>4122</v>
      </c>
      <c r="B242" s="284" t="s">
        <v>8627</v>
      </c>
      <c r="C242" s="542"/>
      <c r="D242" s="278" t="s">
        <v>9009</v>
      </c>
      <c r="E242" s="532" t="s">
        <v>9010</v>
      </c>
      <c r="F242" s="535"/>
      <c r="G242" s="535"/>
      <c r="H242" s="535"/>
      <c r="I242" s="533"/>
    </row>
    <row r="243" spans="1:9" ht="39.75" customHeight="1" x14ac:dyDescent="0.45">
      <c r="A243" s="277" t="s">
        <v>4123</v>
      </c>
      <c r="B243" s="284" t="s">
        <v>8627</v>
      </c>
      <c r="C243" s="530">
        <v>4</v>
      </c>
      <c r="D243" s="278" t="s">
        <v>9011</v>
      </c>
      <c r="E243" s="532" t="s">
        <v>9012</v>
      </c>
      <c r="F243" s="535"/>
      <c r="G243" s="533"/>
    </row>
    <row r="244" spans="1:9" ht="39.75" customHeight="1" x14ac:dyDescent="0.45">
      <c r="A244" s="277" t="s">
        <v>4124</v>
      </c>
      <c r="B244" s="284" t="s">
        <v>8627</v>
      </c>
      <c r="C244" s="542"/>
      <c r="D244" s="278" t="s">
        <v>9013</v>
      </c>
      <c r="E244" s="532" t="s">
        <v>9014</v>
      </c>
      <c r="F244" s="535"/>
      <c r="G244" s="533"/>
    </row>
    <row r="245" spans="1:9" ht="39.75" customHeight="1" x14ac:dyDescent="0.45">
      <c r="A245" s="277" t="s">
        <v>4125</v>
      </c>
      <c r="B245" s="284" t="s">
        <v>8627</v>
      </c>
      <c r="C245" s="530">
        <v>5</v>
      </c>
      <c r="D245" s="278" t="s">
        <v>9015</v>
      </c>
      <c r="E245" s="532" t="s">
        <v>9016</v>
      </c>
      <c r="F245" s="535"/>
      <c r="G245" s="533"/>
    </row>
    <row r="246" spans="1:9" ht="39.75" customHeight="1" x14ac:dyDescent="0.45">
      <c r="A246" s="277" t="s">
        <v>4126</v>
      </c>
      <c r="B246" s="284" t="s">
        <v>8627</v>
      </c>
      <c r="C246" s="542"/>
      <c r="D246" s="278" t="s">
        <v>9017</v>
      </c>
      <c r="E246" s="532" t="s">
        <v>9018</v>
      </c>
      <c r="F246" s="535"/>
      <c r="G246" s="533"/>
    </row>
    <row r="247" spans="1:9" ht="39.75" customHeight="1" x14ac:dyDescent="0.45">
      <c r="A247" s="277" t="s">
        <v>4127</v>
      </c>
      <c r="B247" s="284" t="s">
        <v>8627</v>
      </c>
      <c r="C247" s="530">
        <v>6</v>
      </c>
      <c r="D247" s="278" t="s">
        <v>9019</v>
      </c>
      <c r="E247" s="532" t="s">
        <v>9020</v>
      </c>
      <c r="F247" s="535"/>
      <c r="G247" s="533"/>
    </row>
    <row r="248" spans="1:9" ht="39.75" customHeight="1" x14ac:dyDescent="0.45">
      <c r="A248" s="277" t="s">
        <v>4128</v>
      </c>
      <c r="B248" s="284" t="s">
        <v>8627</v>
      </c>
      <c r="C248" s="542"/>
      <c r="D248" s="278" t="s">
        <v>9021</v>
      </c>
      <c r="E248" s="532" t="s">
        <v>9022</v>
      </c>
      <c r="F248" s="535"/>
      <c r="G248" s="533"/>
    </row>
    <row r="249" spans="1:9" ht="39.75" customHeight="1" x14ac:dyDescent="0.45">
      <c r="A249" s="277" t="s">
        <v>4129</v>
      </c>
      <c r="B249" s="284" t="s">
        <v>9023</v>
      </c>
      <c r="C249" s="286">
        <v>1</v>
      </c>
      <c r="D249" s="278" t="s">
        <v>9024</v>
      </c>
      <c r="E249" s="532" t="s">
        <v>9025</v>
      </c>
      <c r="F249" s="533"/>
    </row>
    <row r="250" spans="1:9" ht="39.75" customHeight="1" x14ac:dyDescent="0.45">
      <c r="A250" s="277" t="s">
        <v>4130</v>
      </c>
      <c r="B250" s="284" t="s">
        <v>9023</v>
      </c>
      <c r="C250" s="286">
        <v>2</v>
      </c>
      <c r="D250" s="278" t="s">
        <v>9026</v>
      </c>
      <c r="E250" s="532" t="s">
        <v>9027</v>
      </c>
      <c r="F250" s="533"/>
    </row>
    <row r="251" spans="1:9" ht="39.75" customHeight="1" x14ac:dyDescent="0.45">
      <c r="A251" s="277" t="s">
        <v>4131</v>
      </c>
      <c r="B251" s="284" t="s">
        <v>9023</v>
      </c>
      <c r="C251" s="286">
        <v>3</v>
      </c>
      <c r="D251" s="278" t="s">
        <v>9028</v>
      </c>
      <c r="E251" s="532" t="s">
        <v>9029</v>
      </c>
      <c r="F251" s="533"/>
    </row>
    <row r="252" spans="1:9" ht="39.75" customHeight="1" x14ac:dyDescent="0.45">
      <c r="A252" s="277" t="s">
        <v>4132</v>
      </c>
      <c r="B252" s="284" t="s">
        <v>9023</v>
      </c>
      <c r="C252" s="286">
        <v>4</v>
      </c>
      <c r="D252" s="278" t="s">
        <v>9030</v>
      </c>
      <c r="E252" s="532" t="s">
        <v>9031</v>
      </c>
      <c r="F252" s="533"/>
    </row>
    <row r="253" spans="1:9" ht="39.75" customHeight="1" x14ac:dyDescent="0.45">
      <c r="A253" s="277" t="s">
        <v>4133</v>
      </c>
      <c r="B253" s="284" t="s">
        <v>9023</v>
      </c>
      <c r="C253" s="286">
        <v>5</v>
      </c>
      <c r="D253" s="278" t="s">
        <v>9032</v>
      </c>
      <c r="E253" s="532" t="s">
        <v>9033</v>
      </c>
      <c r="F253" s="533"/>
    </row>
    <row r="254" spans="1:9" ht="39.75" customHeight="1" x14ac:dyDescent="0.45">
      <c r="A254" s="277" t="s">
        <v>4134</v>
      </c>
      <c r="B254" s="284" t="s">
        <v>9023</v>
      </c>
      <c r="C254" s="286">
        <v>6</v>
      </c>
      <c r="D254" s="278" t="s">
        <v>9034</v>
      </c>
      <c r="E254" s="532" t="s">
        <v>9035</v>
      </c>
      <c r="F254" s="533"/>
    </row>
    <row r="255" spans="1:9" ht="39.75" customHeight="1" x14ac:dyDescent="0.45">
      <c r="A255" s="277" t="s">
        <v>4135</v>
      </c>
      <c r="B255" s="284" t="s">
        <v>8921</v>
      </c>
      <c r="C255" s="286">
        <v>1</v>
      </c>
      <c r="D255" s="278" t="s">
        <v>9036</v>
      </c>
      <c r="E255" s="532" t="s">
        <v>9037</v>
      </c>
      <c r="F255" s="533"/>
    </row>
    <row r="256" spans="1:9" ht="39.75" customHeight="1" x14ac:dyDescent="0.45">
      <c r="A256" s="277" t="s">
        <v>4136</v>
      </c>
      <c r="B256" s="284" t="s">
        <v>8921</v>
      </c>
      <c r="C256" s="286">
        <v>2</v>
      </c>
      <c r="D256" s="278" t="s">
        <v>9038</v>
      </c>
      <c r="E256" s="532" t="s">
        <v>9039</v>
      </c>
      <c r="F256" s="533"/>
    </row>
    <row r="257" spans="1:8" ht="39.75" customHeight="1" x14ac:dyDescent="0.45">
      <c r="A257" s="277" t="s">
        <v>4137</v>
      </c>
      <c r="B257" s="284" t="s">
        <v>8921</v>
      </c>
      <c r="C257" s="286">
        <v>3</v>
      </c>
      <c r="D257" s="278" t="s">
        <v>9040</v>
      </c>
      <c r="E257" s="532" t="s">
        <v>9041</v>
      </c>
      <c r="F257" s="533"/>
    </row>
    <row r="258" spans="1:8" ht="39.75" customHeight="1" x14ac:dyDescent="0.45">
      <c r="A258" s="277" t="s">
        <v>4138</v>
      </c>
      <c r="B258" s="284" t="s">
        <v>8921</v>
      </c>
      <c r="C258" s="286">
        <v>4</v>
      </c>
      <c r="D258" s="278" t="s">
        <v>9042</v>
      </c>
      <c r="E258" s="532" t="s">
        <v>9043</v>
      </c>
      <c r="F258" s="533"/>
    </row>
    <row r="259" spans="1:8" ht="39.75" customHeight="1" x14ac:dyDescent="0.45">
      <c r="A259" s="277" t="s">
        <v>4139</v>
      </c>
      <c r="B259" s="284" t="s">
        <v>8921</v>
      </c>
      <c r="C259" s="286">
        <v>5</v>
      </c>
      <c r="D259" s="278" t="s">
        <v>9044</v>
      </c>
      <c r="E259" s="532" t="s">
        <v>9045</v>
      </c>
      <c r="F259" s="533"/>
    </row>
    <row r="260" spans="1:8" ht="39.75" customHeight="1" x14ac:dyDescent="0.45">
      <c r="A260" s="277" t="s">
        <v>4140</v>
      </c>
      <c r="B260" s="284" t="s">
        <v>8921</v>
      </c>
      <c r="C260" s="286">
        <v>6</v>
      </c>
      <c r="D260" s="278" t="s">
        <v>9046</v>
      </c>
      <c r="E260" s="532" t="s">
        <v>9047</v>
      </c>
      <c r="F260" s="533"/>
    </row>
    <row r="261" spans="1:8" ht="39.75" customHeight="1" x14ac:dyDescent="0.45">
      <c r="A261" s="277" t="s">
        <v>1983</v>
      </c>
      <c r="B261" s="280" t="s">
        <v>8504</v>
      </c>
      <c r="C261" s="283" t="s">
        <v>1984</v>
      </c>
      <c r="D261" s="305" t="s">
        <v>9048</v>
      </c>
      <c r="E261" s="532" t="s">
        <v>1985</v>
      </c>
      <c r="F261" s="535"/>
      <c r="G261" s="535"/>
      <c r="H261" s="533"/>
    </row>
    <row r="262" spans="1:8" ht="39.75" customHeight="1" x14ac:dyDescent="0.45">
      <c r="A262" s="277" t="s">
        <v>1986</v>
      </c>
      <c r="B262" s="280" t="s">
        <v>8504</v>
      </c>
      <c r="C262" s="283" t="s">
        <v>1987</v>
      </c>
      <c r="D262" s="305" t="s">
        <v>9049</v>
      </c>
      <c r="E262" s="532" t="s">
        <v>9050</v>
      </c>
      <c r="F262" s="535"/>
      <c r="G262" s="535"/>
      <c r="H262" s="533"/>
    </row>
    <row r="263" spans="1:8" ht="39.75" customHeight="1" x14ac:dyDescent="0.45">
      <c r="A263" s="277" t="s">
        <v>1988</v>
      </c>
      <c r="B263" s="280" t="s">
        <v>8504</v>
      </c>
      <c r="C263" s="283" t="s">
        <v>1989</v>
      </c>
      <c r="D263" s="305" t="s">
        <v>9051</v>
      </c>
      <c r="E263" s="532" t="s">
        <v>1990</v>
      </c>
      <c r="F263" s="535"/>
      <c r="G263" s="535"/>
      <c r="H263" s="533"/>
    </row>
    <row r="264" spans="1:8" ht="39.75" customHeight="1" x14ac:dyDescent="0.45">
      <c r="A264" s="277" t="s">
        <v>1991</v>
      </c>
      <c r="B264" s="280" t="s">
        <v>9052</v>
      </c>
      <c r="C264" s="283" t="s">
        <v>1984</v>
      </c>
      <c r="D264" s="305" t="s">
        <v>9053</v>
      </c>
      <c r="E264" s="532" t="s">
        <v>1992</v>
      </c>
      <c r="F264" s="535"/>
      <c r="G264" s="535"/>
      <c r="H264" s="533"/>
    </row>
    <row r="265" spans="1:8" ht="39.75" customHeight="1" x14ac:dyDescent="0.45">
      <c r="A265" s="277" t="s">
        <v>1993</v>
      </c>
      <c r="B265" s="280" t="s">
        <v>9052</v>
      </c>
      <c r="C265" s="283" t="s">
        <v>1987</v>
      </c>
      <c r="D265" s="305" t="s">
        <v>9054</v>
      </c>
      <c r="E265" s="532" t="s">
        <v>1994</v>
      </c>
      <c r="F265" s="535"/>
      <c r="G265" s="535"/>
      <c r="H265" s="533"/>
    </row>
    <row r="266" spans="1:8" ht="39.75" customHeight="1" x14ac:dyDescent="0.45">
      <c r="A266" s="277" t="s">
        <v>1995</v>
      </c>
      <c r="B266" s="280" t="s">
        <v>9052</v>
      </c>
      <c r="C266" s="283" t="s">
        <v>1989</v>
      </c>
      <c r="D266" s="305" t="s">
        <v>9055</v>
      </c>
      <c r="E266" s="532" t="s">
        <v>1996</v>
      </c>
      <c r="F266" s="535"/>
      <c r="G266" s="535"/>
      <c r="H266" s="533"/>
    </row>
    <row r="267" spans="1:8" ht="39.75" customHeight="1" x14ac:dyDescent="0.45">
      <c r="A267" s="277" t="s">
        <v>1997</v>
      </c>
      <c r="B267" s="280" t="s">
        <v>8615</v>
      </c>
      <c r="C267" s="283" t="s">
        <v>1984</v>
      </c>
      <c r="D267" s="305" t="s">
        <v>9056</v>
      </c>
      <c r="E267" s="532" t="s">
        <v>1998</v>
      </c>
      <c r="F267" s="535"/>
      <c r="G267" s="535"/>
      <c r="H267" s="533"/>
    </row>
    <row r="268" spans="1:8" ht="39.75" customHeight="1" x14ac:dyDescent="0.45">
      <c r="A268" s="277" t="s">
        <v>1999</v>
      </c>
      <c r="B268" s="280" t="s">
        <v>8615</v>
      </c>
      <c r="C268" s="283" t="s">
        <v>1987</v>
      </c>
      <c r="D268" s="305" t="s">
        <v>9057</v>
      </c>
      <c r="E268" s="532" t="s">
        <v>2000</v>
      </c>
      <c r="F268" s="535"/>
      <c r="G268" s="535"/>
      <c r="H268" s="533"/>
    </row>
    <row r="269" spans="1:8" ht="39.75" customHeight="1" x14ac:dyDescent="0.45">
      <c r="A269" s="277" t="s">
        <v>2001</v>
      </c>
      <c r="B269" s="280" t="s">
        <v>8615</v>
      </c>
      <c r="C269" s="283" t="s">
        <v>1989</v>
      </c>
      <c r="D269" s="305" t="s">
        <v>9058</v>
      </c>
      <c r="E269" s="532" t="s">
        <v>2002</v>
      </c>
      <c r="F269" s="535"/>
      <c r="G269" s="535"/>
      <c r="H269" s="533"/>
    </row>
    <row r="270" spans="1:8" ht="39.75" customHeight="1" x14ac:dyDescent="0.45">
      <c r="A270" s="277" t="s">
        <v>2003</v>
      </c>
      <c r="B270" s="280" t="s">
        <v>8551</v>
      </c>
      <c r="C270" s="283" t="s">
        <v>1984</v>
      </c>
      <c r="D270" s="305" t="s">
        <v>9059</v>
      </c>
      <c r="E270" s="532" t="s">
        <v>2004</v>
      </c>
      <c r="F270" s="535"/>
      <c r="G270" s="535"/>
      <c r="H270" s="533"/>
    </row>
    <row r="271" spans="1:8" ht="39.75" customHeight="1" x14ac:dyDescent="0.45">
      <c r="A271" s="277" t="s">
        <v>2005</v>
      </c>
      <c r="B271" s="280" t="s">
        <v>8551</v>
      </c>
      <c r="C271" s="283" t="s">
        <v>1987</v>
      </c>
      <c r="D271" s="305" t="s">
        <v>9060</v>
      </c>
      <c r="E271" s="532" t="s">
        <v>2006</v>
      </c>
      <c r="F271" s="535"/>
      <c r="G271" s="535"/>
      <c r="H271" s="533"/>
    </row>
    <row r="272" spans="1:8" ht="39.75" customHeight="1" x14ac:dyDescent="0.45">
      <c r="A272" s="277" t="s">
        <v>2007</v>
      </c>
      <c r="B272" s="280" t="s">
        <v>8551</v>
      </c>
      <c r="C272" s="283" t="s">
        <v>1989</v>
      </c>
      <c r="D272" s="305" t="s">
        <v>9061</v>
      </c>
      <c r="E272" s="532" t="s">
        <v>2008</v>
      </c>
      <c r="F272" s="535"/>
      <c r="G272" s="535"/>
      <c r="H272" s="533"/>
    </row>
    <row r="273" spans="1:7" ht="39.75" customHeight="1" x14ac:dyDescent="0.45">
      <c r="A273" s="277" t="s">
        <v>4141</v>
      </c>
      <c r="B273" s="305" t="s">
        <v>8504</v>
      </c>
      <c r="C273" s="283" t="s">
        <v>2009</v>
      </c>
      <c r="D273" s="305" t="s">
        <v>9062</v>
      </c>
      <c r="E273" s="532" t="s">
        <v>2010</v>
      </c>
      <c r="F273" s="535"/>
      <c r="G273" s="533"/>
    </row>
    <row r="274" spans="1:7" ht="39.75" customHeight="1" x14ac:dyDescent="0.45">
      <c r="A274" s="277" t="s">
        <v>4142</v>
      </c>
      <c r="B274" s="305" t="s">
        <v>9052</v>
      </c>
      <c r="C274" s="283" t="s">
        <v>2009</v>
      </c>
      <c r="D274" s="305" t="s">
        <v>9063</v>
      </c>
      <c r="E274" s="532" t="s">
        <v>2012</v>
      </c>
      <c r="F274" s="535"/>
      <c r="G274" s="533"/>
    </row>
    <row r="275" spans="1:7" ht="39.75" customHeight="1" x14ac:dyDescent="0.45">
      <c r="A275" s="277" t="s">
        <v>4143</v>
      </c>
      <c r="B275" s="305" t="s">
        <v>8615</v>
      </c>
      <c r="C275" s="283" t="s">
        <v>2009</v>
      </c>
      <c r="D275" s="305" t="s">
        <v>9064</v>
      </c>
      <c r="E275" s="532" t="s">
        <v>2014</v>
      </c>
      <c r="F275" s="535"/>
      <c r="G275" s="533"/>
    </row>
    <row r="276" spans="1:7" ht="39.75" customHeight="1" x14ac:dyDescent="0.45">
      <c r="A276" s="277" t="s">
        <v>4144</v>
      </c>
      <c r="B276" s="305" t="s">
        <v>8551</v>
      </c>
      <c r="C276" s="283" t="s">
        <v>2009</v>
      </c>
      <c r="D276" s="305" t="s">
        <v>9065</v>
      </c>
      <c r="E276" s="532" t="s">
        <v>2016</v>
      </c>
      <c r="F276" s="535"/>
      <c r="G276" s="533"/>
    </row>
    <row r="277" spans="1:7" ht="39.75" customHeight="1" x14ac:dyDescent="0.45">
      <c r="A277" s="277" t="s">
        <v>4145</v>
      </c>
      <c r="B277" s="305" t="s">
        <v>8504</v>
      </c>
      <c r="C277" s="283" t="s">
        <v>2017</v>
      </c>
      <c r="D277" s="305" t="s">
        <v>9066</v>
      </c>
      <c r="E277" s="532" t="s">
        <v>2018</v>
      </c>
      <c r="F277" s="535"/>
      <c r="G277" s="533"/>
    </row>
    <row r="278" spans="1:7" ht="39.75" customHeight="1" x14ac:dyDescent="0.45">
      <c r="A278" s="277" t="s">
        <v>4146</v>
      </c>
      <c r="B278" s="305" t="s">
        <v>8615</v>
      </c>
      <c r="C278" s="283" t="s">
        <v>2017</v>
      </c>
      <c r="D278" s="305" t="s">
        <v>9067</v>
      </c>
      <c r="E278" s="532" t="s">
        <v>2019</v>
      </c>
      <c r="F278" s="535"/>
      <c r="G278" s="533"/>
    </row>
    <row r="279" spans="1:7" ht="39.75" customHeight="1" x14ac:dyDescent="0.45">
      <c r="A279" s="277" t="s">
        <v>4147</v>
      </c>
      <c r="B279" s="305" t="s">
        <v>9068</v>
      </c>
      <c r="C279" s="283" t="s">
        <v>2017</v>
      </c>
      <c r="D279" s="305" t="s">
        <v>9069</v>
      </c>
      <c r="E279" s="532" t="s">
        <v>9070</v>
      </c>
      <c r="F279" s="535"/>
      <c r="G279" s="533"/>
    </row>
    <row r="280" spans="1:7" ht="39.75" customHeight="1" x14ac:dyDescent="0.45">
      <c r="A280" s="277" t="s">
        <v>4148</v>
      </c>
      <c r="B280" s="305" t="s">
        <v>9071</v>
      </c>
      <c r="C280" s="283" t="s">
        <v>2017</v>
      </c>
      <c r="D280" s="305" t="s">
        <v>9072</v>
      </c>
      <c r="E280" s="532" t="s">
        <v>2020</v>
      </c>
      <c r="F280" s="535"/>
      <c r="G280" s="533"/>
    </row>
    <row r="281" spans="1:7" ht="39.75" customHeight="1" x14ac:dyDescent="0.45">
      <c r="A281" s="277" t="s">
        <v>4149</v>
      </c>
      <c r="B281" s="305" t="s">
        <v>8504</v>
      </c>
      <c r="C281" s="283" t="s">
        <v>2009</v>
      </c>
      <c r="D281" s="305" t="s">
        <v>9073</v>
      </c>
      <c r="E281" s="532" t="s">
        <v>2021</v>
      </c>
      <c r="F281" s="535"/>
      <c r="G281" s="533"/>
    </row>
    <row r="282" spans="1:7" ht="39.75" customHeight="1" x14ac:dyDescent="0.45">
      <c r="A282" s="277" t="s">
        <v>4150</v>
      </c>
      <c r="B282" s="305" t="s">
        <v>8615</v>
      </c>
      <c r="C282" s="283" t="s">
        <v>2009</v>
      </c>
      <c r="D282" s="305" t="s">
        <v>9074</v>
      </c>
      <c r="E282" s="532" t="s">
        <v>2022</v>
      </c>
      <c r="F282" s="535"/>
      <c r="G282" s="533"/>
    </row>
    <row r="283" spans="1:7" ht="39.75" customHeight="1" x14ac:dyDescent="0.45">
      <c r="A283" s="277" t="s">
        <v>4151</v>
      </c>
      <c r="B283" s="305" t="s">
        <v>9068</v>
      </c>
      <c r="C283" s="283" t="s">
        <v>2009</v>
      </c>
      <c r="D283" s="305" t="s">
        <v>9075</v>
      </c>
      <c r="E283" s="532" t="s">
        <v>9076</v>
      </c>
      <c r="F283" s="535"/>
      <c r="G283" s="533"/>
    </row>
    <row r="284" spans="1:7" ht="39.75" customHeight="1" x14ac:dyDescent="0.45">
      <c r="A284" s="277" t="s">
        <v>4152</v>
      </c>
      <c r="B284" s="305" t="s">
        <v>9077</v>
      </c>
      <c r="C284" s="283" t="s">
        <v>2009</v>
      </c>
      <c r="D284" s="305" t="s">
        <v>9078</v>
      </c>
      <c r="E284" s="532" t="s">
        <v>2023</v>
      </c>
      <c r="F284" s="535"/>
      <c r="G284" s="533"/>
    </row>
    <row r="285" spans="1:7" ht="39.75" customHeight="1" x14ac:dyDescent="0.45">
      <c r="A285" s="277" t="s">
        <v>4153</v>
      </c>
      <c r="B285" s="305" t="s">
        <v>9071</v>
      </c>
      <c r="C285" s="283" t="s">
        <v>2009</v>
      </c>
      <c r="D285" s="305" t="s">
        <v>9079</v>
      </c>
      <c r="E285" s="532" t="s">
        <v>2024</v>
      </c>
      <c r="F285" s="535"/>
      <c r="G285" s="533"/>
    </row>
    <row r="286" spans="1:7" ht="39.75" customHeight="1" x14ac:dyDescent="0.45">
      <c r="A286" s="277" t="s">
        <v>4154</v>
      </c>
      <c r="B286" s="305" t="s">
        <v>9080</v>
      </c>
      <c r="C286" s="283" t="s">
        <v>2009</v>
      </c>
      <c r="D286" s="305" t="s">
        <v>9081</v>
      </c>
      <c r="E286" s="532" t="s">
        <v>2025</v>
      </c>
      <c r="F286" s="535"/>
      <c r="G286" s="533"/>
    </row>
    <row r="287" spans="1:7" ht="39.75" customHeight="1" x14ac:dyDescent="0.45">
      <c r="A287" s="277" t="s">
        <v>4155</v>
      </c>
      <c r="B287" s="305" t="s">
        <v>9082</v>
      </c>
      <c r="C287" s="283" t="s">
        <v>2009</v>
      </c>
      <c r="D287" s="305" t="s">
        <v>9083</v>
      </c>
      <c r="E287" s="532" t="s">
        <v>2026</v>
      </c>
      <c r="F287" s="535"/>
      <c r="G287" s="533"/>
    </row>
    <row r="288" spans="1:7" ht="39.75" customHeight="1" x14ac:dyDescent="0.45">
      <c r="A288" s="277" t="s">
        <v>4156</v>
      </c>
      <c r="B288" s="305" t="s">
        <v>9084</v>
      </c>
      <c r="C288" s="283" t="s">
        <v>2009</v>
      </c>
      <c r="D288" s="305" t="s">
        <v>9085</v>
      </c>
      <c r="E288" s="532" t="s">
        <v>2027</v>
      </c>
      <c r="F288" s="535"/>
      <c r="G288" s="533"/>
    </row>
    <row r="289" spans="1:8" ht="39.75" customHeight="1" x14ac:dyDescent="0.45">
      <c r="A289" s="277" t="s">
        <v>4157</v>
      </c>
      <c r="B289" s="305" t="s">
        <v>8504</v>
      </c>
      <c r="C289" s="283" t="s">
        <v>1989</v>
      </c>
      <c r="D289" s="305" t="s">
        <v>9086</v>
      </c>
      <c r="E289" s="532" t="s">
        <v>2028</v>
      </c>
      <c r="F289" s="535"/>
      <c r="G289" s="533"/>
    </row>
    <row r="290" spans="1:8" ht="39.75" customHeight="1" x14ac:dyDescent="0.45">
      <c r="A290" s="277" t="s">
        <v>4158</v>
      </c>
      <c r="B290" s="305" t="s">
        <v>8615</v>
      </c>
      <c r="C290" s="283" t="s">
        <v>1989</v>
      </c>
      <c r="D290" s="305" t="s">
        <v>9087</v>
      </c>
      <c r="E290" s="532" t="s">
        <v>2029</v>
      </c>
      <c r="F290" s="535"/>
      <c r="G290" s="533"/>
    </row>
    <row r="291" spans="1:8" ht="39.75" customHeight="1" x14ac:dyDescent="0.45">
      <c r="A291" s="277" t="s">
        <v>4159</v>
      </c>
      <c r="B291" s="305" t="s">
        <v>9068</v>
      </c>
      <c r="C291" s="283" t="s">
        <v>1989</v>
      </c>
      <c r="D291" s="305" t="s">
        <v>9088</v>
      </c>
      <c r="E291" s="532" t="s">
        <v>9089</v>
      </c>
      <c r="F291" s="535"/>
      <c r="G291" s="533"/>
    </row>
    <row r="292" spans="1:8" ht="39.75" customHeight="1" x14ac:dyDescent="0.45">
      <c r="A292" s="277" t="s">
        <v>4160</v>
      </c>
      <c r="B292" s="305" t="s">
        <v>9071</v>
      </c>
      <c r="C292" s="283" t="s">
        <v>1989</v>
      </c>
      <c r="D292" s="305" t="s">
        <v>9090</v>
      </c>
      <c r="E292" s="532" t="s">
        <v>2030</v>
      </c>
      <c r="F292" s="535"/>
      <c r="G292" s="533"/>
    </row>
    <row r="293" spans="1:8" ht="39.75" customHeight="1" x14ac:dyDescent="0.45">
      <c r="A293" s="277" t="s">
        <v>4161</v>
      </c>
      <c r="B293" s="305" t="s">
        <v>9080</v>
      </c>
      <c r="C293" s="283" t="s">
        <v>1989</v>
      </c>
      <c r="D293" s="305" t="s">
        <v>9091</v>
      </c>
      <c r="E293" s="532" t="s">
        <v>2031</v>
      </c>
      <c r="F293" s="535"/>
      <c r="G293" s="533"/>
      <c r="H293" s="285"/>
    </row>
    <row r="294" spans="1:8" ht="39.75" customHeight="1" x14ac:dyDescent="0.45">
      <c r="A294" s="277" t="s">
        <v>4162</v>
      </c>
      <c r="B294" s="305" t="s">
        <v>9082</v>
      </c>
      <c r="C294" s="283" t="s">
        <v>1989</v>
      </c>
      <c r="D294" s="305" t="s">
        <v>9092</v>
      </c>
      <c r="E294" s="532" t="s">
        <v>2032</v>
      </c>
      <c r="F294" s="535"/>
      <c r="G294" s="533"/>
    </row>
    <row r="295" spans="1:8" ht="39.75" customHeight="1" x14ac:dyDescent="0.45">
      <c r="A295" s="277" t="s">
        <v>4163</v>
      </c>
      <c r="B295" s="305" t="s">
        <v>8504</v>
      </c>
      <c r="C295" s="283" t="s">
        <v>2009</v>
      </c>
      <c r="D295" s="305" t="s">
        <v>9093</v>
      </c>
      <c r="E295" s="532" t="s">
        <v>2033</v>
      </c>
      <c r="F295" s="535"/>
      <c r="G295" s="533"/>
    </row>
    <row r="296" spans="1:8" ht="39.75" customHeight="1" x14ac:dyDescent="0.45">
      <c r="A296" s="277" t="s">
        <v>4164</v>
      </c>
      <c r="B296" s="305" t="s">
        <v>9068</v>
      </c>
      <c r="C296" s="283" t="s">
        <v>2009</v>
      </c>
      <c r="D296" s="305" t="s">
        <v>9094</v>
      </c>
      <c r="E296" s="532" t="s">
        <v>2034</v>
      </c>
      <c r="F296" s="535"/>
      <c r="G296" s="533"/>
    </row>
    <row r="297" spans="1:8" ht="39.75" customHeight="1" x14ac:dyDescent="0.45">
      <c r="A297" s="277" t="s">
        <v>4165</v>
      </c>
      <c r="B297" s="280" t="s">
        <v>8504</v>
      </c>
      <c r="C297" s="283" t="s">
        <v>1984</v>
      </c>
      <c r="D297" s="278" t="s">
        <v>9095</v>
      </c>
      <c r="E297" s="532" t="s">
        <v>2035</v>
      </c>
      <c r="F297" s="535"/>
      <c r="G297" s="533"/>
    </row>
    <row r="298" spans="1:8" ht="39.75" customHeight="1" x14ac:dyDescent="0.45">
      <c r="A298" s="277" t="s">
        <v>4166</v>
      </c>
      <c r="B298" s="280" t="s">
        <v>8504</v>
      </c>
      <c r="C298" s="283" t="s">
        <v>1987</v>
      </c>
      <c r="D298" s="278" t="s">
        <v>9096</v>
      </c>
      <c r="E298" s="532" t="s">
        <v>2036</v>
      </c>
      <c r="F298" s="535"/>
      <c r="G298" s="533"/>
    </row>
    <row r="299" spans="1:8" ht="39.75" customHeight="1" x14ac:dyDescent="0.45">
      <c r="A299" s="277" t="s">
        <v>4167</v>
      </c>
      <c r="B299" s="280" t="s">
        <v>8504</v>
      </c>
      <c r="C299" s="283" t="s">
        <v>1989</v>
      </c>
      <c r="D299" s="305" t="s">
        <v>9097</v>
      </c>
      <c r="E299" s="532" t="s">
        <v>2037</v>
      </c>
      <c r="F299" s="535"/>
      <c r="G299" s="533"/>
    </row>
    <row r="300" spans="1:8" ht="39.75" customHeight="1" x14ac:dyDescent="0.45">
      <c r="A300" s="277" t="s">
        <v>4168</v>
      </c>
      <c r="B300" s="280" t="s">
        <v>9098</v>
      </c>
      <c r="C300" s="283" t="s">
        <v>1984</v>
      </c>
      <c r="D300" s="305" t="s">
        <v>9099</v>
      </c>
      <c r="E300" s="532" t="s">
        <v>2038</v>
      </c>
      <c r="F300" s="535"/>
      <c r="G300" s="533"/>
    </row>
    <row r="301" spans="1:8" ht="39.75" customHeight="1" x14ac:dyDescent="0.45">
      <c r="A301" s="277" t="s">
        <v>4169</v>
      </c>
      <c r="B301" s="280" t="s">
        <v>9098</v>
      </c>
      <c r="C301" s="283" t="s">
        <v>1987</v>
      </c>
      <c r="D301" s="305" t="s">
        <v>9100</v>
      </c>
      <c r="E301" s="532" t="s">
        <v>2039</v>
      </c>
      <c r="F301" s="535"/>
      <c r="G301" s="533"/>
    </row>
    <row r="302" spans="1:8" ht="39.75" customHeight="1" x14ac:dyDescent="0.45">
      <c r="A302" s="277" t="s">
        <v>4170</v>
      </c>
      <c r="B302" s="280" t="s">
        <v>9098</v>
      </c>
      <c r="C302" s="283" t="s">
        <v>1989</v>
      </c>
      <c r="D302" s="305" t="s">
        <v>9101</v>
      </c>
      <c r="E302" s="532" t="s">
        <v>2040</v>
      </c>
      <c r="F302" s="535"/>
      <c r="G302" s="533"/>
    </row>
    <row r="303" spans="1:8" ht="39.75" customHeight="1" x14ac:dyDescent="0.45">
      <c r="A303" s="277" t="s">
        <v>4171</v>
      </c>
      <c r="B303" s="280" t="s">
        <v>9102</v>
      </c>
      <c r="C303" s="283" t="s">
        <v>1984</v>
      </c>
      <c r="D303" s="305" t="s">
        <v>9103</v>
      </c>
      <c r="E303" s="532" t="s">
        <v>2041</v>
      </c>
      <c r="F303" s="535"/>
      <c r="G303" s="533"/>
    </row>
    <row r="304" spans="1:8" ht="39.75" customHeight="1" x14ac:dyDescent="0.45">
      <c r="A304" s="277" t="s">
        <v>4172</v>
      </c>
      <c r="B304" s="280" t="s">
        <v>9102</v>
      </c>
      <c r="C304" s="283" t="s">
        <v>1987</v>
      </c>
      <c r="D304" s="305" t="s">
        <v>9104</v>
      </c>
      <c r="E304" s="532" t="s">
        <v>2042</v>
      </c>
      <c r="F304" s="535"/>
      <c r="G304" s="533"/>
    </row>
    <row r="305" spans="1:8" ht="39.75" customHeight="1" x14ac:dyDescent="0.45">
      <c r="A305" s="277" t="s">
        <v>4173</v>
      </c>
      <c r="B305" s="280" t="s">
        <v>9102</v>
      </c>
      <c r="C305" s="283" t="s">
        <v>1989</v>
      </c>
      <c r="D305" s="305" t="s">
        <v>9105</v>
      </c>
      <c r="E305" s="532" t="s">
        <v>2043</v>
      </c>
      <c r="F305" s="535"/>
      <c r="G305" s="533"/>
    </row>
    <row r="306" spans="1:8" ht="39.75" customHeight="1" x14ac:dyDescent="0.45">
      <c r="A306" s="277" t="s">
        <v>4174</v>
      </c>
      <c r="B306" s="280" t="s">
        <v>8615</v>
      </c>
      <c r="C306" s="283" t="s">
        <v>1984</v>
      </c>
      <c r="D306" s="305" t="s">
        <v>9106</v>
      </c>
      <c r="E306" s="532" t="s">
        <v>2044</v>
      </c>
      <c r="F306" s="535"/>
      <c r="G306" s="535"/>
      <c r="H306" s="533"/>
    </row>
    <row r="307" spans="1:8" ht="39.75" customHeight="1" x14ac:dyDescent="0.45">
      <c r="A307" s="277" t="s">
        <v>4175</v>
      </c>
      <c r="B307" s="280" t="s">
        <v>8615</v>
      </c>
      <c r="C307" s="283" t="s">
        <v>1987</v>
      </c>
      <c r="D307" s="305" t="s">
        <v>9107</v>
      </c>
      <c r="E307" s="532" t="s">
        <v>2045</v>
      </c>
      <c r="F307" s="535"/>
      <c r="G307" s="535"/>
      <c r="H307" s="533"/>
    </row>
    <row r="308" spans="1:8" ht="39.75" customHeight="1" x14ac:dyDescent="0.45">
      <c r="A308" s="277" t="s">
        <v>4176</v>
      </c>
      <c r="B308" s="280" t="s">
        <v>8615</v>
      </c>
      <c r="C308" s="283" t="s">
        <v>1989</v>
      </c>
      <c r="D308" s="305" t="s">
        <v>9108</v>
      </c>
      <c r="E308" s="532" t="s">
        <v>2046</v>
      </c>
      <c r="F308" s="535"/>
      <c r="G308" s="535"/>
      <c r="H308" s="533"/>
    </row>
    <row r="309" spans="1:8" ht="39.75" customHeight="1" x14ac:dyDescent="0.45">
      <c r="A309" s="277" t="s">
        <v>4177</v>
      </c>
      <c r="B309" s="284" t="s">
        <v>9109</v>
      </c>
      <c r="C309" s="283" t="s">
        <v>1984</v>
      </c>
      <c r="D309" s="305" t="s">
        <v>9110</v>
      </c>
      <c r="E309" s="532" t="s">
        <v>2047</v>
      </c>
      <c r="F309" s="535"/>
      <c r="G309" s="535"/>
      <c r="H309" s="533"/>
    </row>
    <row r="310" spans="1:8" ht="39.75" customHeight="1" x14ac:dyDescent="0.45">
      <c r="A310" s="277" t="s">
        <v>4178</v>
      </c>
      <c r="B310" s="284" t="s">
        <v>9109</v>
      </c>
      <c r="C310" s="283" t="s">
        <v>1987</v>
      </c>
      <c r="D310" s="305" t="s">
        <v>9111</v>
      </c>
      <c r="E310" s="532" t="s">
        <v>2048</v>
      </c>
      <c r="F310" s="535"/>
      <c r="G310" s="535"/>
      <c r="H310" s="533"/>
    </row>
    <row r="311" spans="1:8" ht="39.75" customHeight="1" x14ac:dyDescent="0.45">
      <c r="A311" s="277" t="s">
        <v>4179</v>
      </c>
      <c r="B311" s="284" t="s">
        <v>9109</v>
      </c>
      <c r="C311" s="283" t="s">
        <v>1989</v>
      </c>
      <c r="D311" s="278" t="s">
        <v>9112</v>
      </c>
      <c r="E311" s="532" t="s">
        <v>2049</v>
      </c>
      <c r="F311" s="535"/>
      <c r="G311" s="535"/>
      <c r="H311" s="533"/>
    </row>
    <row r="312" spans="1:8" ht="39.75" customHeight="1" x14ac:dyDescent="0.45">
      <c r="A312" s="277" t="s">
        <v>4180</v>
      </c>
      <c r="B312" s="306" t="s">
        <v>2050</v>
      </c>
      <c r="C312" s="530" t="s">
        <v>2051</v>
      </c>
      <c r="D312" s="278" t="s">
        <v>9113</v>
      </c>
      <c r="E312" s="532" t="s">
        <v>9114</v>
      </c>
      <c r="F312" s="535"/>
      <c r="G312" s="535"/>
      <c r="H312" s="533"/>
    </row>
    <row r="313" spans="1:8" ht="39.75" customHeight="1" x14ac:dyDescent="0.45">
      <c r="A313" s="277" t="s">
        <v>4181</v>
      </c>
      <c r="B313" s="306" t="s">
        <v>2050</v>
      </c>
      <c r="C313" s="531"/>
      <c r="D313" s="305" t="s">
        <v>9115</v>
      </c>
      <c r="E313" s="532" t="s">
        <v>9116</v>
      </c>
      <c r="F313" s="535"/>
      <c r="G313" s="535"/>
      <c r="H313" s="533"/>
    </row>
    <row r="314" spans="1:8" ht="39.75" customHeight="1" x14ac:dyDescent="0.45">
      <c r="A314" s="277" t="s">
        <v>4182</v>
      </c>
      <c r="B314" s="306" t="s">
        <v>2050</v>
      </c>
      <c r="C314" s="530" t="s">
        <v>1987</v>
      </c>
      <c r="D314" s="305" t="s">
        <v>9117</v>
      </c>
      <c r="E314" s="532" t="s">
        <v>9118</v>
      </c>
      <c r="F314" s="535"/>
      <c r="G314" s="535"/>
      <c r="H314" s="533"/>
    </row>
    <row r="315" spans="1:8" ht="39.75" customHeight="1" x14ac:dyDescent="0.45">
      <c r="A315" s="277" t="s">
        <v>4183</v>
      </c>
      <c r="B315" s="306" t="s">
        <v>2050</v>
      </c>
      <c r="C315" s="531"/>
      <c r="D315" s="305" t="s">
        <v>9119</v>
      </c>
      <c r="E315" s="532" t="s">
        <v>9120</v>
      </c>
      <c r="F315" s="535"/>
      <c r="G315" s="535"/>
      <c r="H315" s="533"/>
    </row>
    <row r="316" spans="1:8" ht="39.75" customHeight="1" x14ac:dyDescent="0.45">
      <c r="A316" s="277" t="s">
        <v>4184</v>
      </c>
      <c r="B316" s="306" t="s">
        <v>2050</v>
      </c>
      <c r="C316" s="530" t="s">
        <v>1989</v>
      </c>
      <c r="D316" s="305" t="s">
        <v>9121</v>
      </c>
      <c r="E316" s="532" t="s">
        <v>9122</v>
      </c>
      <c r="F316" s="535"/>
      <c r="G316" s="535"/>
      <c r="H316" s="533"/>
    </row>
    <row r="317" spans="1:8" ht="39.75" customHeight="1" x14ac:dyDescent="0.45">
      <c r="A317" s="277" t="s">
        <v>4185</v>
      </c>
      <c r="B317" s="306" t="s">
        <v>2050</v>
      </c>
      <c r="C317" s="531"/>
      <c r="D317" s="305" t="s">
        <v>9123</v>
      </c>
      <c r="E317" s="532" t="s">
        <v>9124</v>
      </c>
      <c r="F317" s="535"/>
      <c r="G317" s="535"/>
      <c r="H317" s="533"/>
    </row>
    <row r="318" spans="1:8" ht="39.75" customHeight="1" x14ac:dyDescent="0.45">
      <c r="A318" s="277" t="s">
        <v>4186</v>
      </c>
      <c r="B318" s="280" t="s">
        <v>9071</v>
      </c>
      <c r="C318" s="283" t="s">
        <v>1984</v>
      </c>
      <c r="D318" s="305" t="s">
        <v>9125</v>
      </c>
      <c r="E318" s="532" t="s">
        <v>2052</v>
      </c>
      <c r="F318" s="535"/>
      <c r="G318" s="535"/>
      <c r="H318" s="533"/>
    </row>
    <row r="319" spans="1:8" ht="39.75" customHeight="1" x14ac:dyDescent="0.45">
      <c r="A319" s="277" t="s">
        <v>4187</v>
      </c>
      <c r="B319" s="280" t="s">
        <v>9071</v>
      </c>
      <c r="C319" s="283" t="s">
        <v>1987</v>
      </c>
      <c r="D319" s="305" t="s">
        <v>9126</v>
      </c>
      <c r="E319" s="532" t="s">
        <v>2053</v>
      </c>
      <c r="F319" s="535"/>
      <c r="G319" s="535"/>
      <c r="H319" s="533"/>
    </row>
    <row r="320" spans="1:8" ht="39.75" customHeight="1" x14ac:dyDescent="0.45">
      <c r="A320" s="277" t="s">
        <v>4188</v>
      </c>
      <c r="B320" s="280" t="s">
        <v>9071</v>
      </c>
      <c r="C320" s="283" t="s">
        <v>1989</v>
      </c>
      <c r="D320" s="305" t="s">
        <v>9127</v>
      </c>
      <c r="E320" s="532" t="s">
        <v>2054</v>
      </c>
      <c r="F320" s="535"/>
      <c r="G320" s="535"/>
      <c r="H320" s="533"/>
    </row>
    <row r="321" spans="1:7" ht="39.75" customHeight="1" x14ac:dyDescent="0.45">
      <c r="A321" s="277" t="s">
        <v>4189</v>
      </c>
      <c r="B321" s="280" t="s">
        <v>8504</v>
      </c>
      <c r="C321" s="283" t="s">
        <v>1984</v>
      </c>
      <c r="D321" s="305" t="s">
        <v>9128</v>
      </c>
      <c r="E321" s="532" t="s">
        <v>2055</v>
      </c>
      <c r="F321" s="535"/>
      <c r="G321" s="533"/>
    </row>
    <row r="322" spans="1:7" ht="39.75" customHeight="1" x14ac:dyDescent="0.45">
      <c r="A322" s="277" t="s">
        <v>4190</v>
      </c>
      <c r="B322" s="280" t="s">
        <v>8504</v>
      </c>
      <c r="C322" s="283" t="s">
        <v>1987</v>
      </c>
      <c r="D322" s="305" t="s">
        <v>9129</v>
      </c>
      <c r="E322" s="532" t="s">
        <v>2056</v>
      </c>
      <c r="F322" s="535"/>
      <c r="G322" s="533"/>
    </row>
    <row r="323" spans="1:7" ht="39.75" customHeight="1" x14ac:dyDescent="0.45">
      <c r="A323" s="277" t="s">
        <v>4191</v>
      </c>
      <c r="B323" s="280" t="s">
        <v>8504</v>
      </c>
      <c r="C323" s="283" t="s">
        <v>1989</v>
      </c>
      <c r="D323" s="305" t="s">
        <v>9130</v>
      </c>
      <c r="E323" s="532" t="s">
        <v>2057</v>
      </c>
      <c r="F323" s="535"/>
      <c r="G323" s="533"/>
    </row>
    <row r="324" spans="1:7" ht="39.75" customHeight="1" x14ac:dyDescent="0.45">
      <c r="A324" s="277" t="s">
        <v>4192</v>
      </c>
      <c r="B324" s="284" t="s">
        <v>9131</v>
      </c>
      <c r="C324" s="283" t="s">
        <v>1984</v>
      </c>
      <c r="D324" s="305" t="s">
        <v>9132</v>
      </c>
      <c r="E324" s="532" t="s">
        <v>2058</v>
      </c>
      <c r="F324" s="535"/>
      <c r="G324" s="533"/>
    </row>
    <row r="325" spans="1:7" ht="39.75" customHeight="1" x14ac:dyDescent="0.45">
      <c r="A325" s="277" t="s">
        <v>4193</v>
      </c>
      <c r="B325" s="284" t="s">
        <v>9131</v>
      </c>
      <c r="C325" s="283" t="s">
        <v>1987</v>
      </c>
      <c r="D325" s="305" t="s">
        <v>9133</v>
      </c>
      <c r="E325" s="532" t="s">
        <v>2059</v>
      </c>
      <c r="F325" s="535"/>
      <c r="G325" s="533"/>
    </row>
    <row r="326" spans="1:7" ht="39.75" customHeight="1" x14ac:dyDescent="0.45">
      <c r="A326" s="277" t="s">
        <v>4194</v>
      </c>
      <c r="B326" s="284" t="s">
        <v>9131</v>
      </c>
      <c r="C326" s="283" t="s">
        <v>1989</v>
      </c>
      <c r="D326" s="278" t="s">
        <v>9134</v>
      </c>
      <c r="E326" s="532" t="s">
        <v>2060</v>
      </c>
      <c r="F326" s="535"/>
      <c r="G326" s="533"/>
    </row>
    <row r="327" spans="1:7" ht="39.75" customHeight="1" x14ac:dyDescent="0.45">
      <c r="A327" s="277" t="s">
        <v>4195</v>
      </c>
      <c r="B327" s="307" t="s">
        <v>2061</v>
      </c>
      <c r="C327" s="283" t="s">
        <v>1984</v>
      </c>
      <c r="D327" s="278" t="s">
        <v>9135</v>
      </c>
      <c r="E327" s="532" t="s">
        <v>2062</v>
      </c>
      <c r="F327" s="535"/>
      <c r="G327" s="533"/>
    </row>
    <row r="328" spans="1:7" ht="39.75" customHeight="1" x14ac:dyDescent="0.45">
      <c r="A328" s="277" t="s">
        <v>4196</v>
      </c>
      <c r="B328" s="307" t="s">
        <v>2061</v>
      </c>
      <c r="C328" s="283" t="s">
        <v>1987</v>
      </c>
      <c r="D328" s="305" t="s">
        <v>9136</v>
      </c>
      <c r="E328" s="532" t="s">
        <v>2063</v>
      </c>
      <c r="F328" s="535"/>
      <c r="G328" s="533"/>
    </row>
    <row r="329" spans="1:7" ht="39.75" customHeight="1" x14ac:dyDescent="0.45">
      <c r="A329" s="277" t="s">
        <v>4197</v>
      </c>
      <c r="B329" s="307" t="s">
        <v>2061</v>
      </c>
      <c r="C329" s="283" t="s">
        <v>1989</v>
      </c>
      <c r="D329" s="305" t="s">
        <v>9137</v>
      </c>
      <c r="E329" s="532" t="s">
        <v>2064</v>
      </c>
      <c r="F329" s="535"/>
      <c r="G329" s="533"/>
    </row>
    <row r="330" spans="1:7" ht="39.75" customHeight="1" x14ac:dyDescent="0.45">
      <c r="A330" s="277" t="s">
        <v>4198</v>
      </c>
      <c r="B330" s="280" t="s">
        <v>8615</v>
      </c>
      <c r="C330" s="283" t="s">
        <v>1984</v>
      </c>
      <c r="D330" s="305" t="s">
        <v>9138</v>
      </c>
      <c r="E330" s="532" t="s">
        <v>2065</v>
      </c>
      <c r="F330" s="535"/>
      <c r="G330" s="533"/>
    </row>
    <row r="331" spans="1:7" ht="39.75" customHeight="1" x14ac:dyDescent="0.45">
      <c r="A331" s="277" t="s">
        <v>4199</v>
      </c>
      <c r="B331" s="280" t="s">
        <v>8615</v>
      </c>
      <c r="C331" s="283" t="s">
        <v>1987</v>
      </c>
      <c r="D331" s="305" t="s">
        <v>9139</v>
      </c>
      <c r="E331" s="532" t="s">
        <v>2066</v>
      </c>
      <c r="F331" s="535"/>
      <c r="G331" s="533"/>
    </row>
    <row r="332" spans="1:7" ht="39.75" customHeight="1" x14ac:dyDescent="0.45">
      <c r="A332" s="277" t="s">
        <v>4200</v>
      </c>
      <c r="B332" s="280" t="s">
        <v>8615</v>
      </c>
      <c r="C332" s="283" t="s">
        <v>1989</v>
      </c>
      <c r="D332" s="305" t="s">
        <v>9140</v>
      </c>
      <c r="E332" s="532" t="s">
        <v>2067</v>
      </c>
      <c r="F332" s="535"/>
      <c r="G332" s="533"/>
    </row>
    <row r="333" spans="1:7" ht="39.75" customHeight="1" x14ac:dyDescent="0.45">
      <c r="A333" s="277" t="s">
        <v>4201</v>
      </c>
      <c r="B333" s="280" t="s">
        <v>9141</v>
      </c>
      <c r="C333" s="283" t="s">
        <v>1984</v>
      </c>
      <c r="D333" s="305" t="s">
        <v>9142</v>
      </c>
      <c r="E333" s="532" t="s">
        <v>2068</v>
      </c>
      <c r="F333" s="535"/>
      <c r="G333" s="533"/>
    </row>
    <row r="334" spans="1:7" ht="39.75" customHeight="1" x14ac:dyDescent="0.45">
      <c r="A334" s="277" t="s">
        <v>4202</v>
      </c>
      <c r="B334" s="280" t="s">
        <v>9141</v>
      </c>
      <c r="C334" s="283" t="s">
        <v>1987</v>
      </c>
      <c r="D334" s="305" t="s">
        <v>9143</v>
      </c>
      <c r="E334" s="532" t="s">
        <v>2069</v>
      </c>
      <c r="F334" s="535"/>
      <c r="G334" s="533"/>
    </row>
    <row r="335" spans="1:7" ht="39.75" customHeight="1" x14ac:dyDescent="0.45">
      <c r="A335" s="277" t="s">
        <v>4203</v>
      </c>
      <c r="B335" s="280" t="s">
        <v>9141</v>
      </c>
      <c r="C335" s="283" t="s">
        <v>1989</v>
      </c>
      <c r="D335" s="305" t="s">
        <v>9144</v>
      </c>
      <c r="E335" s="532" t="s">
        <v>2070</v>
      </c>
      <c r="F335" s="535"/>
      <c r="G335" s="533"/>
    </row>
    <row r="336" spans="1:7" ht="39.75" customHeight="1" x14ac:dyDescent="0.45">
      <c r="A336" s="277" t="s">
        <v>4204</v>
      </c>
      <c r="B336" s="280" t="s">
        <v>8615</v>
      </c>
      <c r="C336" s="283" t="s">
        <v>1984</v>
      </c>
      <c r="D336" s="305" t="s">
        <v>9145</v>
      </c>
      <c r="E336" s="532" t="s">
        <v>2071</v>
      </c>
      <c r="F336" s="535"/>
      <c r="G336" s="533"/>
    </row>
    <row r="337" spans="1:7" ht="39.75" customHeight="1" x14ac:dyDescent="0.45">
      <c r="A337" s="277" t="s">
        <v>4205</v>
      </c>
      <c r="B337" s="280" t="s">
        <v>8615</v>
      </c>
      <c r="C337" s="530" t="s">
        <v>2072</v>
      </c>
      <c r="D337" s="305" t="s">
        <v>9146</v>
      </c>
      <c r="E337" s="534" t="s">
        <v>2073</v>
      </c>
      <c r="F337" s="535"/>
      <c r="G337" s="533"/>
    </row>
    <row r="338" spans="1:7" ht="39.75" customHeight="1" x14ac:dyDescent="0.45">
      <c r="A338" s="277" t="s">
        <v>4206</v>
      </c>
      <c r="B338" s="280" t="s">
        <v>8615</v>
      </c>
      <c r="C338" s="531"/>
      <c r="D338" s="305" t="s">
        <v>9147</v>
      </c>
      <c r="E338" s="534" t="s">
        <v>2074</v>
      </c>
      <c r="F338" s="535"/>
      <c r="G338" s="533"/>
    </row>
    <row r="339" spans="1:7" ht="39.75" customHeight="1" x14ac:dyDescent="0.45">
      <c r="A339" s="277" t="s">
        <v>4207</v>
      </c>
      <c r="B339" s="280" t="s">
        <v>9148</v>
      </c>
      <c r="C339" s="283" t="s">
        <v>1984</v>
      </c>
      <c r="D339" s="305" t="s">
        <v>9149</v>
      </c>
      <c r="E339" s="532" t="s">
        <v>2075</v>
      </c>
      <c r="F339" s="535"/>
      <c r="G339" s="533"/>
    </row>
    <row r="340" spans="1:7" ht="39.75" customHeight="1" x14ac:dyDescent="0.45">
      <c r="A340" s="277" t="s">
        <v>4208</v>
      </c>
      <c r="B340" s="280" t="s">
        <v>9148</v>
      </c>
      <c r="C340" s="530" t="s">
        <v>2072</v>
      </c>
      <c r="D340" s="305" t="s">
        <v>9150</v>
      </c>
      <c r="E340" s="532" t="s">
        <v>2076</v>
      </c>
      <c r="F340" s="535"/>
      <c r="G340" s="533"/>
    </row>
    <row r="341" spans="1:7" ht="39.75" customHeight="1" x14ac:dyDescent="0.45">
      <c r="A341" s="277" t="s">
        <v>4209</v>
      </c>
      <c r="B341" s="280" t="s">
        <v>9148</v>
      </c>
      <c r="C341" s="531"/>
      <c r="D341" s="305" t="s">
        <v>9151</v>
      </c>
      <c r="E341" s="532" t="s">
        <v>2077</v>
      </c>
      <c r="F341" s="535"/>
      <c r="G341" s="533"/>
    </row>
    <row r="342" spans="1:7" ht="39.75" customHeight="1" x14ac:dyDescent="0.45">
      <c r="A342" s="277" t="s">
        <v>4210</v>
      </c>
      <c r="B342" s="305" t="s">
        <v>8615</v>
      </c>
      <c r="C342" s="308" t="s">
        <v>2009</v>
      </c>
      <c r="D342" s="305" t="s">
        <v>9152</v>
      </c>
      <c r="E342" s="532" t="s">
        <v>2078</v>
      </c>
      <c r="F342" s="535"/>
      <c r="G342" s="533"/>
    </row>
    <row r="343" spans="1:7" ht="39.75" customHeight="1" x14ac:dyDescent="0.45">
      <c r="A343" s="277" t="s">
        <v>4211</v>
      </c>
      <c r="B343" s="305" t="s">
        <v>9148</v>
      </c>
      <c r="C343" s="308" t="s">
        <v>2009</v>
      </c>
      <c r="D343" s="305" t="s">
        <v>9153</v>
      </c>
      <c r="E343" s="532" t="s">
        <v>2079</v>
      </c>
      <c r="F343" s="535"/>
      <c r="G343" s="533"/>
    </row>
    <row r="344" spans="1:7" ht="39.75" customHeight="1" x14ac:dyDescent="0.45">
      <c r="A344" s="277" t="s">
        <v>4212</v>
      </c>
      <c r="B344" s="280" t="s">
        <v>8934</v>
      </c>
      <c r="C344" s="283" t="s">
        <v>1984</v>
      </c>
      <c r="D344" s="305" t="s">
        <v>9154</v>
      </c>
      <c r="E344" s="532" t="s">
        <v>2080</v>
      </c>
      <c r="F344" s="535"/>
      <c r="G344" s="533"/>
    </row>
    <row r="345" spans="1:7" ht="39.75" customHeight="1" x14ac:dyDescent="0.45">
      <c r="A345" s="277" t="s">
        <v>4213</v>
      </c>
      <c r="B345" s="280" t="s">
        <v>8934</v>
      </c>
      <c r="C345" s="283" t="s">
        <v>2072</v>
      </c>
      <c r="D345" s="305" t="s">
        <v>9155</v>
      </c>
      <c r="E345" s="532" t="s">
        <v>2081</v>
      </c>
      <c r="F345" s="535"/>
      <c r="G345" s="533"/>
    </row>
    <row r="346" spans="1:7" ht="39.75" customHeight="1" x14ac:dyDescent="0.45">
      <c r="A346" s="277" t="s">
        <v>4214</v>
      </c>
      <c r="B346" s="280" t="s">
        <v>8551</v>
      </c>
      <c r="C346" s="283" t="s">
        <v>1984</v>
      </c>
      <c r="D346" s="305" t="s">
        <v>9156</v>
      </c>
      <c r="E346" s="532" t="s">
        <v>2082</v>
      </c>
      <c r="F346" s="535"/>
      <c r="G346" s="533"/>
    </row>
    <row r="347" spans="1:7" ht="39.75" customHeight="1" x14ac:dyDescent="0.45">
      <c r="A347" s="277" t="s">
        <v>4215</v>
      </c>
      <c r="B347" s="280" t="s">
        <v>8551</v>
      </c>
      <c r="C347" s="283" t="s">
        <v>2072</v>
      </c>
      <c r="D347" s="305" t="s">
        <v>9157</v>
      </c>
      <c r="E347" s="532" t="s">
        <v>2083</v>
      </c>
      <c r="F347" s="535"/>
      <c r="G347" s="533"/>
    </row>
    <row r="348" spans="1:7" ht="39.75" customHeight="1" x14ac:dyDescent="0.45">
      <c r="A348" s="277" t="s">
        <v>4216</v>
      </c>
      <c r="B348" s="280" t="s">
        <v>9071</v>
      </c>
      <c r="C348" s="286" t="s">
        <v>1984</v>
      </c>
      <c r="D348" s="305" t="s">
        <v>9158</v>
      </c>
      <c r="E348" s="532" t="s">
        <v>2084</v>
      </c>
      <c r="F348" s="535"/>
      <c r="G348" s="533"/>
    </row>
    <row r="349" spans="1:7" ht="39.75" customHeight="1" x14ac:dyDescent="0.45">
      <c r="A349" s="277" t="s">
        <v>4217</v>
      </c>
      <c r="B349" s="280" t="s">
        <v>9071</v>
      </c>
      <c r="C349" s="537" t="s">
        <v>2072</v>
      </c>
      <c r="D349" s="291" t="s">
        <v>9159</v>
      </c>
      <c r="E349" s="532" t="s">
        <v>2085</v>
      </c>
      <c r="F349" s="563"/>
      <c r="G349" s="536"/>
    </row>
    <row r="350" spans="1:7" ht="39.75" customHeight="1" x14ac:dyDescent="0.45">
      <c r="A350" s="277" t="s">
        <v>4218</v>
      </c>
      <c r="B350" s="280" t="s">
        <v>9071</v>
      </c>
      <c r="C350" s="574"/>
      <c r="D350" s="291" t="s">
        <v>9160</v>
      </c>
      <c r="E350" s="532" t="s">
        <v>9161</v>
      </c>
      <c r="F350" s="535"/>
      <c r="G350" s="533"/>
    </row>
    <row r="351" spans="1:7" ht="39.75" customHeight="1" x14ac:dyDescent="0.45">
      <c r="A351" s="277" t="s">
        <v>4219</v>
      </c>
      <c r="B351" s="305" t="s">
        <v>8504</v>
      </c>
      <c r="C351" s="283" t="s">
        <v>2009</v>
      </c>
      <c r="D351" s="305" t="s">
        <v>9162</v>
      </c>
      <c r="E351" s="532" t="s">
        <v>2086</v>
      </c>
      <c r="F351" s="535"/>
      <c r="G351" s="533"/>
    </row>
    <row r="352" spans="1:7" ht="39.75" customHeight="1" x14ac:dyDescent="0.45">
      <c r="A352" s="277" t="s">
        <v>4220</v>
      </c>
      <c r="B352" s="305" t="s">
        <v>9098</v>
      </c>
      <c r="C352" s="283" t="s">
        <v>2009</v>
      </c>
      <c r="D352" s="305" t="s">
        <v>9163</v>
      </c>
      <c r="E352" s="532" t="s">
        <v>2087</v>
      </c>
      <c r="F352" s="535"/>
      <c r="G352" s="533"/>
    </row>
    <row r="353" spans="1:7" ht="39.75" customHeight="1" x14ac:dyDescent="0.45">
      <c r="A353" s="277" t="s">
        <v>4221</v>
      </c>
      <c r="B353" s="305" t="s">
        <v>9164</v>
      </c>
      <c r="C353" s="283" t="s">
        <v>2009</v>
      </c>
      <c r="D353" s="305" t="s">
        <v>9165</v>
      </c>
      <c r="E353" s="532" t="s">
        <v>2088</v>
      </c>
      <c r="F353" s="535"/>
      <c r="G353" s="533"/>
    </row>
    <row r="354" spans="1:7" ht="39.75" customHeight="1" x14ac:dyDescent="0.45">
      <c r="A354" s="277" t="s">
        <v>4222</v>
      </c>
      <c r="B354" s="305" t="s">
        <v>9166</v>
      </c>
      <c r="C354" s="283" t="s">
        <v>2009</v>
      </c>
      <c r="D354" s="305" t="s">
        <v>9167</v>
      </c>
      <c r="E354" s="532" t="s">
        <v>2089</v>
      </c>
      <c r="F354" s="535"/>
      <c r="G354" s="533"/>
    </row>
    <row r="355" spans="1:7" ht="39.75" customHeight="1" x14ac:dyDescent="0.45">
      <c r="A355" s="277" t="s">
        <v>4223</v>
      </c>
      <c r="B355" s="305" t="s">
        <v>8504</v>
      </c>
      <c r="C355" s="283" t="s">
        <v>2009</v>
      </c>
      <c r="D355" s="305" t="s">
        <v>9168</v>
      </c>
      <c r="E355" s="532" t="s">
        <v>9169</v>
      </c>
      <c r="F355" s="535"/>
      <c r="G355" s="533"/>
    </row>
    <row r="356" spans="1:7" ht="39.75" customHeight="1" x14ac:dyDescent="0.45">
      <c r="A356" s="277" t="s">
        <v>4224</v>
      </c>
      <c r="B356" s="280" t="s">
        <v>9170</v>
      </c>
      <c r="C356" s="283" t="s">
        <v>2009</v>
      </c>
      <c r="D356" s="305" t="s">
        <v>9171</v>
      </c>
      <c r="E356" s="532" t="s">
        <v>9172</v>
      </c>
      <c r="F356" s="535"/>
      <c r="G356" s="533"/>
    </row>
    <row r="357" spans="1:7" ht="39.75" customHeight="1" x14ac:dyDescent="0.45">
      <c r="A357" s="277" t="s">
        <v>4225</v>
      </c>
      <c r="B357" s="280" t="s">
        <v>9170</v>
      </c>
      <c r="C357" s="283" t="s">
        <v>2009</v>
      </c>
      <c r="D357" s="305" t="s">
        <v>9173</v>
      </c>
      <c r="E357" s="532" t="s">
        <v>9174</v>
      </c>
      <c r="F357" s="535"/>
      <c r="G357" s="533"/>
    </row>
    <row r="358" spans="1:7" ht="39.75" customHeight="1" x14ac:dyDescent="0.45">
      <c r="A358" s="277" t="s">
        <v>4226</v>
      </c>
      <c r="B358" s="305" t="s">
        <v>8934</v>
      </c>
      <c r="C358" s="283" t="s">
        <v>2009</v>
      </c>
      <c r="D358" s="305" t="s">
        <v>9175</v>
      </c>
      <c r="E358" s="532" t="s">
        <v>9176</v>
      </c>
      <c r="F358" s="535"/>
      <c r="G358" s="533"/>
    </row>
    <row r="359" spans="1:7" ht="39.75" customHeight="1" x14ac:dyDescent="0.45">
      <c r="A359" s="277" t="s">
        <v>4227</v>
      </c>
      <c r="B359" s="305" t="s">
        <v>8504</v>
      </c>
      <c r="C359" s="283" t="s">
        <v>2009</v>
      </c>
      <c r="D359" s="305" t="s">
        <v>9177</v>
      </c>
      <c r="E359" s="532" t="s">
        <v>9178</v>
      </c>
      <c r="F359" s="535"/>
      <c r="G359" s="533"/>
    </row>
    <row r="360" spans="1:7" ht="39.75" customHeight="1" x14ac:dyDescent="0.45">
      <c r="A360" s="277" t="s">
        <v>4228</v>
      </c>
      <c r="B360" s="305" t="s">
        <v>9170</v>
      </c>
      <c r="C360" s="283" t="s">
        <v>2009</v>
      </c>
      <c r="D360" s="305" t="s">
        <v>9179</v>
      </c>
      <c r="E360" s="532" t="s">
        <v>9180</v>
      </c>
      <c r="F360" s="535"/>
      <c r="G360" s="533"/>
    </row>
    <row r="361" spans="1:7" ht="39.75" customHeight="1" x14ac:dyDescent="0.45">
      <c r="A361" s="277" t="s">
        <v>4229</v>
      </c>
      <c r="B361" s="305" t="s">
        <v>8934</v>
      </c>
      <c r="C361" s="283" t="s">
        <v>2009</v>
      </c>
      <c r="D361" s="305" t="s">
        <v>9181</v>
      </c>
      <c r="E361" s="532" t="s">
        <v>9182</v>
      </c>
      <c r="F361" s="535"/>
      <c r="G361" s="533"/>
    </row>
    <row r="362" spans="1:7" ht="39.75" customHeight="1" x14ac:dyDescent="0.45">
      <c r="A362" s="277" t="s">
        <v>2011</v>
      </c>
      <c r="B362" s="280" t="s">
        <v>8504</v>
      </c>
      <c r="C362" s="283" t="s">
        <v>1984</v>
      </c>
      <c r="D362" s="305" t="s">
        <v>9183</v>
      </c>
      <c r="E362" s="532" t="s">
        <v>9184</v>
      </c>
      <c r="F362" s="535"/>
      <c r="G362" s="533"/>
    </row>
    <row r="363" spans="1:7" ht="39.75" customHeight="1" x14ac:dyDescent="0.45">
      <c r="A363" s="277" t="s">
        <v>2013</v>
      </c>
      <c r="B363" s="280" t="s">
        <v>8504</v>
      </c>
      <c r="C363" s="283" t="s">
        <v>1987</v>
      </c>
      <c r="D363" s="305" t="s">
        <v>9185</v>
      </c>
      <c r="E363" s="532" t="s">
        <v>9186</v>
      </c>
      <c r="F363" s="535"/>
      <c r="G363" s="533"/>
    </row>
    <row r="364" spans="1:7" ht="39.75" customHeight="1" x14ac:dyDescent="0.45">
      <c r="A364" s="277" t="s">
        <v>2015</v>
      </c>
      <c r="B364" s="280" t="s">
        <v>8504</v>
      </c>
      <c r="C364" s="283" t="s">
        <v>1989</v>
      </c>
      <c r="D364" s="305" t="s">
        <v>9187</v>
      </c>
      <c r="E364" s="532" t="s">
        <v>9188</v>
      </c>
      <c r="F364" s="535"/>
      <c r="G364" s="533"/>
    </row>
    <row r="365" spans="1:7" ht="39.75" customHeight="1" x14ac:dyDescent="0.45">
      <c r="A365" s="277" t="s">
        <v>4230</v>
      </c>
      <c r="B365" s="284" t="s">
        <v>9189</v>
      </c>
      <c r="C365" s="283" t="s">
        <v>1984</v>
      </c>
      <c r="D365" s="305" t="s">
        <v>9190</v>
      </c>
      <c r="E365" s="532" t="s">
        <v>2090</v>
      </c>
      <c r="F365" s="535"/>
      <c r="G365" s="533"/>
    </row>
    <row r="366" spans="1:7" ht="39.75" customHeight="1" x14ac:dyDescent="0.45">
      <c r="A366" s="277" t="s">
        <v>4231</v>
      </c>
      <c r="B366" s="284" t="s">
        <v>9189</v>
      </c>
      <c r="C366" s="283" t="s">
        <v>1987</v>
      </c>
      <c r="D366" s="305" t="s">
        <v>9191</v>
      </c>
      <c r="E366" s="532" t="s">
        <v>2091</v>
      </c>
      <c r="F366" s="535"/>
      <c r="G366" s="533"/>
    </row>
    <row r="367" spans="1:7" ht="39.75" customHeight="1" x14ac:dyDescent="0.45">
      <c r="A367" s="277" t="s">
        <v>4232</v>
      </c>
      <c r="B367" s="284" t="s">
        <v>9189</v>
      </c>
      <c r="C367" s="283" t="s">
        <v>1989</v>
      </c>
      <c r="D367" s="278" t="s">
        <v>9192</v>
      </c>
      <c r="E367" s="532" t="s">
        <v>2092</v>
      </c>
      <c r="F367" s="535"/>
      <c r="G367" s="533"/>
    </row>
    <row r="368" spans="1:7" ht="39.75" customHeight="1" x14ac:dyDescent="0.45">
      <c r="A368" s="277" t="s">
        <v>4233</v>
      </c>
      <c r="B368" s="284" t="s">
        <v>9193</v>
      </c>
      <c r="C368" s="283" t="s">
        <v>1984</v>
      </c>
      <c r="D368" s="278" t="s">
        <v>9194</v>
      </c>
      <c r="E368" s="532" t="s">
        <v>2093</v>
      </c>
      <c r="F368" s="535"/>
      <c r="G368" s="533"/>
    </row>
    <row r="369" spans="1:7" ht="39.75" customHeight="1" x14ac:dyDescent="0.45">
      <c r="A369" s="277" t="s">
        <v>4234</v>
      </c>
      <c r="B369" s="284" t="s">
        <v>9193</v>
      </c>
      <c r="C369" s="283" t="s">
        <v>1987</v>
      </c>
      <c r="D369" s="305" t="s">
        <v>9195</v>
      </c>
      <c r="E369" s="532" t="s">
        <v>2094</v>
      </c>
      <c r="F369" s="535"/>
      <c r="G369" s="533"/>
    </row>
    <row r="370" spans="1:7" ht="39.75" customHeight="1" x14ac:dyDescent="0.45">
      <c r="A370" s="277" t="s">
        <v>4235</v>
      </c>
      <c r="B370" s="284" t="s">
        <v>9193</v>
      </c>
      <c r="C370" s="283" t="s">
        <v>1989</v>
      </c>
      <c r="D370" s="305" t="s">
        <v>9196</v>
      </c>
      <c r="E370" s="532" t="s">
        <v>2095</v>
      </c>
      <c r="F370" s="535"/>
      <c r="G370" s="533"/>
    </row>
    <row r="371" spans="1:7" ht="39.75" customHeight="1" x14ac:dyDescent="0.45">
      <c r="A371" s="277" t="s">
        <v>4236</v>
      </c>
      <c r="B371" s="284" t="s">
        <v>9197</v>
      </c>
      <c r="C371" s="283" t="s">
        <v>1984</v>
      </c>
      <c r="D371" s="305" t="s">
        <v>9198</v>
      </c>
      <c r="E371" s="532" t="s">
        <v>2096</v>
      </c>
      <c r="F371" s="535"/>
      <c r="G371" s="533"/>
    </row>
    <row r="372" spans="1:7" ht="39.75" customHeight="1" x14ac:dyDescent="0.45">
      <c r="A372" s="277" t="s">
        <v>4237</v>
      </c>
      <c r="B372" s="284" t="s">
        <v>9197</v>
      </c>
      <c r="C372" s="283" t="s">
        <v>1987</v>
      </c>
      <c r="D372" s="305" t="s">
        <v>9199</v>
      </c>
      <c r="E372" s="532" t="s">
        <v>2097</v>
      </c>
      <c r="F372" s="535"/>
      <c r="G372" s="533"/>
    </row>
    <row r="373" spans="1:7" ht="39.75" customHeight="1" x14ac:dyDescent="0.45">
      <c r="A373" s="277" t="s">
        <v>4238</v>
      </c>
      <c r="B373" s="284" t="s">
        <v>9197</v>
      </c>
      <c r="C373" s="283" t="s">
        <v>1989</v>
      </c>
      <c r="D373" s="305" t="s">
        <v>9200</v>
      </c>
      <c r="E373" s="532" t="s">
        <v>2098</v>
      </c>
      <c r="F373" s="535"/>
      <c r="G373" s="533"/>
    </row>
    <row r="374" spans="1:7" ht="39.75" customHeight="1" x14ac:dyDescent="0.45">
      <c r="A374" s="277" t="s">
        <v>4239</v>
      </c>
      <c r="B374" s="280" t="s">
        <v>8551</v>
      </c>
      <c r="C374" s="283" t="s">
        <v>1984</v>
      </c>
      <c r="D374" s="305" t="s">
        <v>9201</v>
      </c>
      <c r="E374" s="532" t="s">
        <v>2099</v>
      </c>
      <c r="F374" s="535"/>
      <c r="G374" s="533"/>
    </row>
    <row r="375" spans="1:7" ht="39.75" customHeight="1" x14ac:dyDescent="0.45">
      <c r="A375" s="277" t="s">
        <v>4240</v>
      </c>
      <c r="B375" s="280" t="s">
        <v>8551</v>
      </c>
      <c r="C375" s="283" t="s">
        <v>1987</v>
      </c>
      <c r="D375" s="305" t="s">
        <v>9202</v>
      </c>
      <c r="E375" s="532" t="s">
        <v>2100</v>
      </c>
      <c r="F375" s="535"/>
      <c r="G375" s="533"/>
    </row>
    <row r="376" spans="1:7" ht="39.75" customHeight="1" x14ac:dyDescent="0.45">
      <c r="A376" s="277" t="s">
        <v>4241</v>
      </c>
      <c r="B376" s="280" t="s">
        <v>8551</v>
      </c>
      <c r="C376" s="283" t="s">
        <v>1989</v>
      </c>
      <c r="D376" s="305" t="s">
        <v>9203</v>
      </c>
      <c r="E376" s="532" t="s">
        <v>2101</v>
      </c>
      <c r="F376" s="535"/>
      <c r="G376" s="533"/>
    </row>
    <row r="377" spans="1:7" ht="39.75" customHeight="1" x14ac:dyDescent="0.45">
      <c r="A377" s="277" t="s">
        <v>4242</v>
      </c>
      <c r="B377" s="280" t="s">
        <v>9141</v>
      </c>
      <c r="C377" s="283" t="s">
        <v>1984</v>
      </c>
      <c r="D377" s="305" t="s">
        <v>9204</v>
      </c>
      <c r="E377" s="532" t="s">
        <v>2102</v>
      </c>
      <c r="F377" s="535"/>
      <c r="G377" s="533"/>
    </row>
    <row r="378" spans="1:7" ht="39.75" customHeight="1" x14ac:dyDescent="0.45">
      <c r="A378" s="277" t="s">
        <v>4243</v>
      </c>
      <c r="B378" s="280" t="s">
        <v>9141</v>
      </c>
      <c r="C378" s="283" t="s">
        <v>1987</v>
      </c>
      <c r="D378" s="305" t="s">
        <v>9205</v>
      </c>
      <c r="E378" s="532" t="s">
        <v>2103</v>
      </c>
      <c r="F378" s="535"/>
      <c r="G378" s="533"/>
    </row>
    <row r="379" spans="1:7" ht="39.75" customHeight="1" x14ac:dyDescent="0.45">
      <c r="A379" s="277" t="s">
        <v>4244</v>
      </c>
      <c r="B379" s="280" t="s">
        <v>9141</v>
      </c>
      <c r="C379" s="283" t="s">
        <v>1989</v>
      </c>
      <c r="D379" s="305" t="s">
        <v>9206</v>
      </c>
      <c r="E379" s="532" t="s">
        <v>2104</v>
      </c>
      <c r="F379" s="535"/>
      <c r="G379" s="533"/>
    </row>
    <row r="380" spans="1:7" ht="39.75" customHeight="1" x14ac:dyDescent="0.45">
      <c r="A380" s="277" t="s">
        <v>4245</v>
      </c>
      <c r="B380" s="280" t="s">
        <v>8504</v>
      </c>
      <c r="C380" s="283" t="s">
        <v>1984</v>
      </c>
      <c r="D380" s="305" t="s">
        <v>9207</v>
      </c>
      <c r="E380" s="532" t="s">
        <v>2105</v>
      </c>
      <c r="F380" s="535"/>
      <c r="G380" s="533"/>
    </row>
    <row r="381" spans="1:7" ht="39.75" customHeight="1" x14ac:dyDescent="0.45">
      <c r="A381" s="277" t="s">
        <v>4246</v>
      </c>
      <c r="B381" s="280" t="s">
        <v>8504</v>
      </c>
      <c r="C381" s="283" t="s">
        <v>1987</v>
      </c>
      <c r="D381" s="305" t="s">
        <v>9208</v>
      </c>
      <c r="E381" s="532" t="s">
        <v>2106</v>
      </c>
      <c r="F381" s="535"/>
      <c r="G381" s="533"/>
    </row>
    <row r="382" spans="1:7" ht="39.75" customHeight="1" x14ac:dyDescent="0.45">
      <c r="A382" s="277" t="s">
        <v>4247</v>
      </c>
      <c r="B382" s="280" t="s">
        <v>8504</v>
      </c>
      <c r="C382" s="283" t="s">
        <v>1989</v>
      </c>
      <c r="D382" s="305" t="s">
        <v>9209</v>
      </c>
      <c r="E382" s="532" t="s">
        <v>2107</v>
      </c>
      <c r="F382" s="535"/>
      <c r="G382" s="533"/>
    </row>
    <row r="383" spans="1:7" ht="39.75" customHeight="1" x14ac:dyDescent="0.45">
      <c r="A383" s="277" t="s">
        <v>4248</v>
      </c>
      <c r="B383" s="284" t="s">
        <v>9210</v>
      </c>
      <c r="C383" s="283" t="s">
        <v>1984</v>
      </c>
      <c r="D383" s="305" t="s">
        <v>9211</v>
      </c>
      <c r="E383" s="532" t="s">
        <v>2108</v>
      </c>
      <c r="F383" s="535"/>
      <c r="G383" s="533"/>
    </row>
    <row r="384" spans="1:7" ht="39.75" customHeight="1" x14ac:dyDescent="0.45">
      <c r="A384" s="277" t="s">
        <v>4249</v>
      </c>
      <c r="B384" s="284" t="s">
        <v>9210</v>
      </c>
      <c r="C384" s="283" t="s">
        <v>1987</v>
      </c>
      <c r="D384" s="305" t="s">
        <v>9212</v>
      </c>
      <c r="E384" s="532" t="s">
        <v>2109</v>
      </c>
      <c r="F384" s="535"/>
      <c r="G384" s="533"/>
    </row>
    <row r="385" spans="1:8" ht="39.75" customHeight="1" x14ac:dyDescent="0.45">
      <c r="A385" s="277" t="s">
        <v>4250</v>
      </c>
      <c r="B385" s="284" t="s">
        <v>9210</v>
      </c>
      <c r="C385" s="283" t="s">
        <v>1989</v>
      </c>
      <c r="D385" s="278" t="s">
        <v>9213</v>
      </c>
      <c r="E385" s="532" t="s">
        <v>2110</v>
      </c>
      <c r="F385" s="535"/>
      <c r="G385" s="533"/>
    </row>
    <row r="386" spans="1:8" ht="39.75" customHeight="1" x14ac:dyDescent="0.45">
      <c r="A386" s="277" t="s">
        <v>4251</v>
      </c>
      <c r="B386" s="284" t="s">
        <v>2111</v>
      </c>
      <c r="C386" s="283" t="s">
        <v>1984</v>
      </c>
      <c r="D386" s="278" t="s">
        <v>9214</v>
      </c>
      <c r="E386" s="532" t="s">
        <v>9215</v>
      </c>
      <c r="F386" s="535"/>
      <c r="G386" s="533"/>
    </row>
    <row r="387" spans="1:8" ht="39.75" customHeight="1" x14ac:dyDescent="0.45">
      <c r="A387" s="277" t="s">
        <v>4252</v>
      </c>
      <c r="B387" s="284" t="s">
        <v>2111</v>
      </c>
      <c r="C387" s="283" t="s">
        <v>1987</v>
      </c>
      <c r="D387" s="305" t="s">
        <v>9216</v>
      </c>
      <c r="E387" s="532" t="s">
        <v>9217</v>
      </c>
      <c r="F387" s="535"/>
      <c r="G387" s="533"/>
    </row>
    <row r="388" spans="1:8" ht="39.75" customHeight="1" x14ac:dyDescent="0.45">
      <c r="A388" s="277" t="s">
        <v>4253</v>
      </c>
      <c r="B388" s="284" t="s">
        <v>2111</v>
      </c>
      <c r="C388" s="283" t="s">
        <v>1989</v>
      </c>
      <c r="D388" s="305" t="s">
        <v>9218</v>
      </c>
      <c r="E388" s="532" t="s">
        <v>9219</v>
      </c>
      <c r="F388" s="535"/>
      <c r="G388" s="533"/>
    </row>
    <row r="389" spans="1:8" ht="39.75" customHeight="1" x14ac:dyDescent="0.45">
      <c r="A389" s="277" t="s">
        <v>4254</v>
      </c>
      <c r="B389" s="280" t="s">
        <v>9071</v>
      </c>
      <c r="C389" s="283" t="s">
        <v>1984</v>
      </c>
      <c r="D389" s="305" t="s">
        <v>9220</v>
      </c>
      <c r="E389" s="532" t="s">
        <v>2112</v>
      </c>
      <c r="F389" s="535"/>
      <c r="G389" s="533"/>
    </row>
    <row r="390" spans="1:8" ht="39.75" customHeight="1" x14ac:dyDescent="0.45">
      <c r="A390" s="277" t="s">
        <v>4255</v>
      </c>
      <c r="B390" s="280" t="s">
        <v>9071</v>
      </c>
      <c r="C390" s="283" t="s">
        <v>1984</v>
      </c>
      <c r="D390" s="305" t="s">
        <v>9221</v>
      </c>
      <c r="E390" s="532" t="s">
        <v>9222</v>
      </c>
      <c r="F390" s="535"/>
      <c r="G390" s="533"/>
    </row>
    <row r="391" spans="1:8" ht="39.75" customHeight="1" x14ac:dyDescent="0.45">
      <c r="A391" s="277" t="s">
        <v>4256</v>
      </c>
      <c r="B391" s="280" t="s">
        <v>9071</v>
      </c>
      <c r="C391" s="283" t="s">
        <v>1987</v>
      </c>
      <c r="D391" s="305" t="s">
        <v>9223</v>
      </c>
      <c r="E391" s="532" t="s">
        <v>2113</v>
      </c>
      <c r="F391" s="535"/>
      <c r="G391" s="533"/>
    </row>
    <row r="392" spans="1:8" ht="39.75" customHeight="1" x14ac:dyDescent="0.45">
      <c r="A392" s="277" t="s">
        <v>4257</v>
      </c>
      <c r="B392" s="280" t="s">
        <v>9071</v>
      </c>
      <c r="C392" s="283" t="s">
        <v>1987</v>
      </c>
      <c r="D392" s="305" t="s">
        <v>9224</v>
      </c>
      <c r="E392" s="532" t="s">
        <v>9225</v>
      </c>
      <c r="F392" s="535"/>
      <c r="G392" s="533"/>
    </row>
    <row r="393" spans="1:8" ht="39.75" customHeight="1" x14ac:dyDescent="0.45">
      <c r="A393" s="277" t="s">
        <v>4258</v>
      </c>
      <c r="B393" s="280" t="s">
        <v>9071</v>
      </c>
      <c r="C393" s="283" t="s">
        <v>1989</v>
      </c>
      <c r="D393" s="305" t="s">
        <v>9226</v>
      </c>
      <c r="E393" s="532" t="s">
        <v>2114</v>
      </c>
      <c r="F393" s="535"/>
      <c r="G393" s="533"/>
    </row>
    <row r="394" spans="1:8" ht="39.75" customHeight="1" x14ac:dyDescent="0.45">
      <c r="A394" s="277" t="s">
        <v>4259</v>
      </c>
      <c r="B394" s="280" t="s">
        <v>9071</v>
      </c>
      <c r="C394" s="283" t="s">
        <v>1989</v>
      </c>
      <c r="D394" s="305" t="s">
        <v>9227</v>
      </c>
      <c r="E394" s="532" t="s">
        <v>9228</v>
      </c>
      <c r="F394" s="535"/>
      <c r="G394" s="533"/>
    </row>
    <row r="395" spans="1:8" ht="39.75" customHeight="1" x14ac:dyDescent="0.45">
      <c r="A395" s="277" t="s">
        <v>4260</v>
      </c>
      <c r="B395" s="280" t="s">
        <v>9166</v>
      </c>
      <c r="C395" s="283" t="s">
        <v>1984</v>
      </c>
      <c r="D395" s="305" t="s">
        <v>9229</v>
      </c>
      <c r="E395" s="532" t="s">
        <v>2115</v>
      </c>
      <c r="F395" s="535"/>
      <c r="G395" s="533"/>
    </row>
    <row r="396" spans="1:8" ht="39.75" customHeight="1" x14ac:dyDescent="0.45">
      <c r="A396" s="277" t="s">
        <v>4261</v>
      </c>
      <c r="B396" s="280" t="s">
        <v>9166</v>
      </c>
      <c r="C396" s="283" t="s">
        <v>1987</v>
      </c>
      <c r="D396" s="305" t="s">
        <v>9230</v>
      </c>
      <c r="E396" s="532" t="s">
        <v>2116</v>
      </c>
      <c r="F396" s="535"/>
      <c r="G396" s="533"/>
    </row>
    <row r="397" spans="1:8" ht="39.75" customHeight="1" x14ac:dyDescent="0.45">
      <c r="A397" s="277" t="s">
        <v>4262</v>
      </c>
      <c r="B397" s="280" t="s">
        <v>9166</v>
      </c>
      <c r="C397" s="283" t="s">
        <v>1989</v>
      </c>
      <c r="D397" s="305" t="s">
        <v>9231</v>
      </c>
      <c r="E397" s="532" t="s">
        <v>2117</v>
      </c>
      <c r="F397" s="535"/>
      <c r="G397" s="533"/>
    </row>
    <row r="398" spans="1:8" ht="39.75" customHeight="1" x14ac:dyDescent="0.45">
      <c r="A398" s="277" t="s">
        <v>4263</v>
      </c>
      <c r="B398" s="284" t="s">
        <v>9232</v>
      </c>
      <c r="C398" s="283" t="s">
        <v>1984</v>
      </c>
      <c r="D398" s="305" t="s">
        <v>9233</v>
      </c>
      <c r="E398" s="532" t="s">
        <v>2118</v>
      </c>
      <c r="F398" s="535"/>
      <c r="G398" s="535"/>
      <c r="H398" s="533"/>
    </row>
    <row r="399" spans="1:8" ht="39.75" customHeight="1" x14ac:dyDescent="0.45">
      <c r="A399" s="277" t="s">
        <v>4264</v>
      </c>
      <c r="B399" s="284" t="s">
        <v>9232</v>
      </c>
      <c r="C399" s="283" t="s">
        <v>1984</v>
      </c>
      <c r="D399" s="305" t="s">
        <v>9234</v>
      </c>
      <c r="E399" s="532" t="s">
        <v>9235</v>
      </c>
      <c r="F399" s="535"/>
      <c r="G399" s="535"/>
      <c r="H399" s="533"/>
    </row>
    <row r="400" spans="1:8" ht="39.75" customHeight="1" x14ac:dyDescent="0.45">
      <c r="A400" s="277" t="s">
        <v>4265</v>
      </c>
      <c r="B400" s="284" t="s">
        <v>9232</v>
      </c>
      <c r="C400" s="283" t="s">
        <v>1987</v>
      </c>
      <c r="D400" s="305" t="s">
        <v>9236</v>
      </c>
      <c r="E400" s="532" t="s">
        <v>2119</v>
      </c>
      <c r="F400" s="535"/>
      <c r="G400" s="535"/>
      <c r="H400" s="533"/>
    </row>
    <row r="401" spans="1:9" ht="39.75" customHeight="1" x14ac:dyDescent="0.45">
      <c r="A401" s="277" t="s">
        <v>4266</v>
      </c>
      <c r="B401" s="284" t="s">
        <v>9232</v>
      </c>
      <c r="C401" s="283" t="s">
        <v>1987</v>
      </c>
      <c r="D401" s="305" t="s">
        <v>9237</v>
      </c>
      <c r="E401" s="532" t="s">
        <v>2120</v>
      </c>
      <c r="F401" s="535"/>
      <c r="G401" s="535"/>
      <c r="H401" s="533"/>
    </row>
    <row r="402" spans="1:9" ht="39.75" customHeight="1" x14ac:dyDescent="0.45">
      <c r="A402" s="277" t="s">
        <v>4267</v>
      </c>
      <c r="B402" s="284" t="s">
        <v>9232</v>
      </c>
      <c r="C402" s="283" t="s">
        <v>1989</v>
      </c>
      <c r="D402" s="305" t="s">
        <v>9238</v>
      </c>
      <c r="E402" s="532" t="s">
        <v>2121</v>
      </c>
      <c r="F402" s="535"/>
      <c r="G402" s="535"/>
      <c r="H402" s="533"/>
    </row>
    <row r="403" spans="1:9" ht="39.75" customHeight="1" x14ac:dyDescent="0.45">
      <c r="A403" s="277" t="s">
        <v>4268</v>
      </c>
      <c r="B403" s="284" t="s">
        <v>9232</v>
      </c>
      <c r="C403" s="283" t="s">
        <v>1989</v>
      </c>
      <c r="D403" s="278" t="s">
        <v>9239</v>
      </c>
      <c r="E403" s="532" t="s">
        <v>2122</v>
      </c>
      <c r="F403" s="535"/>
      <c r="G403" s="535"/>
      <c r="H403" s="533"/>
    </row>
    <row r="404" spans="1:9" ht="39.75" customHeight="1" x14ac:dyDescent="0.45">
      <c r="A404" s="277" t="s">
        <v>4269</v>
      </c>
      <c r="B404" s="309" t="s">
        <v>2123</v>
      </c>
      <c r="C404" s="283" t="s">
        <v>1984</v>
      </c>
      <c r="D404" s="278" t="s">
        <v>9240</v>
      </c>
      <c r="E404" s="532" t="s">
        <v>2124</v>
      </c>
      <c r="F404" s="535"/>
      <c r="G404" s="535"/>
      <c r="H404" s="533"/>
    </row>
    <row r="405" spans="1:9" ht="39.75" customHeight="1" x14ac:dyDescent="0.45">
      <c r="A405" s="277" t="s">
        <v>4270</v>
      </c>
      <c r="B405" s="309" t="s">
        <v>2123</v>
      </c>
      <c r="C405" s="283" t="s">
        <v>1987</v>
      </c>
      <c r="D405" s="305" t="s">
        <v>9241</v>
      </c>
      <c r="E405" s="532" t="s">
        <v>2125</v>
      </c>
      <c r="F405" s="535"/>
      <c r="G405" s="535"/>
      <c r="H405" s="533"/>
    </row>
    <row r="406" spans="1:9" ht="39.75" customHeight="1" x14ac:dyDescent="0.45">
      <c r="A406" s="277" t="s">
        <v>4271</v>
      </c>
      <c r="B406" s="309" t="s">
        <v>2123</v>
      </c>
      <c r="C406" s="283" t="s">
        <v>1989</v>
      </c>
      <c r="D406" s="305" t="s">
        <v>9242</v>
      </c>
      <c r="E406" s="532" t="s">
        <v>2126</v>
      </c>
      <c r="F406" s="535"/>
      <c r="G406" s="535"/>
      <c r="H406" s="533"/>
    </row>
    <row r="407" spans="1:9" ht="39.75" customHeight="1" x14ac:dyDescent="0.45">
      <c r="A407" s="277" t="s">
        <v>2127</v>
      </c>
      <c r="B407" s="278" t="s">
        <v>601</v>
      </c>
      <c r="D407" s="278" t="s">
        <v>602</v>
      </c>
      <c r="E407" s="293" t="s">
        <v>603</v>
      </c>
      <c r="F407" s="298"/>
      <c r="G407" s="298"/>
      <c r="H407" s="298"/>
      <c r="I407" s="291"/>
    </row>
    <row r="408" spans="1:9" ht="39.75" customHeight="1" x14ac:dyDescent="0.45">
      <c r="A408" s="277" t="s">
        <v>2128</v>
      </c>
      <c r="B408" s="278" t="s">
        <v>601</v>
      </c>
      <c r="D408" s="278" t="s">
        <v>604</v>
      </c>
      <c r="E408" s="293" t="s">
        <v>605</v>
      </c>
      <c r="F408" s="298"/>
      <c r="G408" s="298"/>
      <c r="H408" s="298"/>
      <c r="I408" s="291"/>
    </row>
    <row r="409" spans="1:9" ht="39.75" customHeight="1" x14ac:dyDescent="0.45">
      <c r="A409" s="277" t="s">
        <v>2129</v>
      </c>
      <c r="B409" s="278" t="s">
        <v>601</v>
      </c>
      <c r="D409" s="278" t="s">
        <v>606</v>
      </c>
      <c r="E409" s="293" t="s">
        <v>607</v>
      </c>
      <c r="F409" s="298"/>
      <c r="G409" s="298"/>
      <c r="H409" s="298"/>
      <c r="I409" s="291"/>
    </row>
    <row r="410" spans="1:9" ht="39.75" customHeight="1" x14ac:dyDescent="0.45">
      <c r="A410" s="277" t="s">
        <v>2130</v>
      </c>
      <c r="B410" s="278" t="s">
        <v>608</v>
      </c>
      <c r="D410" s="278" t="s">
        <v>609</v>
      </c>
      <c r="E410" s="293" t="s">
        <v>610</v>
      </c>
      <c r="F410" s="298"/>
      <c r="G410" s="298"/>
      <c r="H410" s="298"/>
      <c r="I410" s="291"/>
    </row>
    <row r="411" spans="1:9" ht="39.75" customHeight="1" x14ac:dyDescent="0.45">
      <c r="A411" s="277" t="s">
        <v>2131</v>
      </c>
      <c r="B411" s="278" t="s">
        <v>608</v>
      </c>
      <c r="D411" s="278" t="s">
        <v>611</v>
      </c>
      <c r="E411" s="293" t="s">
        <v>612</v>
      </c>
      <c r="F411" s="298"/>
      <c r="G411" s="298"/>
      <c r="H411" s="298"/>
      <c r="I411" s="291"/>
    </row>
    <row r="412" spans="1:9" ht="39.75" customHeight="1" x14ac:dyDescent="0.45">
      <c r="A412" s="277" t="s">
        <v>2132</v>
      </c>
      <c r="B412" s="278" t="s">
        <v>613</v>
      </c>
      <c r="D412" s="278" t="s">
        <v>614</v>
      </c>
      <c r="E412" s="293" t="s">
        <v>607</v>
      </c>
      <c r="F412" s="298"/>
      <c r="G412" s="298"/>
      <c r="H412" s="298"/>
      <c r="I412" s="291"/>
    </row>
    <row r="413" spans="1:9" ht="39.75" customHeight="1" x14ac:dyDescent="0.45">
      <c r="A413" s="277" t="s">
        <v>2133</v>
      </c>
      <c r="B413" s="278" t="s">
        <v>613</v>
      </c>
      <c r="D413" s="278" t="s">
        <v>615</v>
      </c>
      <c r="E413" s="293" t="s">
        <v>616</v>
      </c>
      <c r="F413" s="298"/>
      <c r="G413" s="298"/>
      <c r="H413" s="298"/>
      <c r="I413" s="291"/>
    </row>
    <row r="414" spans="1:9" ht="39.75" customHeight="1" x14ac:dyDescent="0.45">
      <c r="A414" s="277" t="s">
        <v>2134</v>
      </c>
      <c r="B414" s="278" t="s">
        <v>617</v>
      </c>
      <c r="D414" s="278" t="s">
        <v>618</v>
      </c>
      <c r="E414" s="293" t="s">
        <v>607</v>
      </c>
      <c r="F414" s="298"/>
      <c r="G414" s="298"/>
      <c r="H414" s="298"/>
      <c r="I414" s="291"/>
    </row>
    <row r="415" spans="1:9" ht="39.75" customHeight="1" x14ac:dyDescent="0.45">
      <c r="A415" s="277" t="s">
        <v>2135</v>
      </c>
      <c r="B415" s="278" t="s">
        <v>617</v>
      </c>
      <c r="D415" s="278" t="s">
        <v>619</v>
      </c>
      <c r="E415" s="293" t="s">
        <v>620</v>
      </c>
      <c r="F415" s="298"/>
      <c r="G415" s="298"/>
      <c r="H415" s="298"/>
      <c r="I415" s="291"/>
    </row>
    <row r="416" spans="1:9" ht="39.75" customHeight="1" x14ac:dyDescent="0.45">
      <c r="A416" s="277" t="s">
        <v>2136</v>
      </c>
      <c r="B416" s="278" t="s">
        <v>617</v>
      </c>
      <c r="D416" s="278" t="s">
        <v>621</v>
      </c>
      <c r="E416" s="293" t="s">
        <v>616</v>
      </c>
      <c r="F416" s="298"/>
      <c r="G416" s="298"/>
      <c r="H416" s="298"/>
      <c r="I416" s="291"/>
    </row>
    <row r="417" spans="1:9" ht="39.75" customHeight="1" x14ac:dyDescent="0.45">
      <c r="A417" s="277" t="s">
        <v>2137</v>
      </c>
      <c r="B417" s="278" t="s">
        <v>622</v>
      </c>
      <c r="D417" s="278" t="s">
        <v>623</v>
      </c>
      <c r="E417" s="293" t="s">
        <v>624</v>
      </c>
      <c r="F417" s="298"/>
      <c r="G417" s="298"/>
      <c r="H417" s="298"/>
      <c r="I417" s="291"/>
    </row>
    <row r="418" spans="1:9" ht="39.75" customHeight="1" x14ac:dyDescent="0.45">
      <c r="A418" s="277" t="s">
        <v>2138</v>
      </c>
      <c r="B418" s="278" t="s">
        <v>625</v>
      </c>
      <c r="D418" s="278" t="s">
        <v>626</v>
      </c>
      <c r="E418" s="293" t="s">
        <v>607</v>
      </c>
      <c r="F418" s="298"/>
      <c r="G418" s="298"/>
      <c r="H418" s="298"/>
      <c r="I418" s="291"/>
    </row>
    <row r="419" spans="1:9" ht="39.75" customHeight="1" x14ac:dyDescent="0.45">
      <c r="A419" s="277" t="s">
        <v>2139</v>
      </c>
      <c r="B419" s="278" t="s">
        <v>627</v>
      </c>
      <c r="D419" s="278" t="s">
        <v>628</v>
      </c>
      <c r="E419" s="293" t="s">
        <v>620</v>
      </c>
      <c r="F419" s="298"/>
      <c r="G419" s="298"/>
      <c r="H419" s="298"/>
      <c r="I419" s="291"/>
    </row>
    <row r="420" spans="1:9" ht="39.75" customHeight="1" x14ac:dyDescent="0.45">
      <c r="A420" s="277" t="s">
        <v>2140</v>
      </c>
      <c r="B420" s="278" t="s">
        <v>627</v>
      </c>
      <c r="D420" s="278" t="s">
        <v>629</v>
      </c>
      <c r="E420" s="293" t="s">
        <v>630</v>
      </c>
      <c r="F420" s="298"/>
      <c r="G420" s="298"/>
      <c r="H420" s="298"/>
      <c r="I420" s="291"/>
    </row>
    <row r="421" spans="1:9" ht="39.75" customHeight="1" x14ac:dyDescent="0.45">
      <c r="A421" s="277" t="s">
        <v>2141</v>
      </c>
      <c r="B421" s="278" t="s">
        <v>627</v>
      </c>
      <c r="D421" s="278" t="s">
        <v>631</v>
      </c>
      <c r="E421" s="293" t="s">
        <v>632</v>
      </c>
      <c r="F421" s="298"/>
      <c r="G421" s="298"/>
      <c r="H421" s="298"/>
      <c r="I421" s="291"/>
    </row>
    <row r="422" spans="1:9" ht="39.75" customHeight="1" x14ac:dyDescent="0.45">
      <c r="A422" s="277" t="s">
        <v>2142</v>
      </c>
      <c r="B422" s="278" t="s">
        <v>627</v>
      </c>
      <c r="D422" s="278" t="s">
        <v>633</v>
      </c>
      <c r="E422" s="293" t="s">
        <v>634</v>
      </c>
      <c r="F422" s="298"/>
      <c r="G422" s="298"/>
      <c r="H422" s="298"/>
      <c r="I422" s="291"/>
    </row>
    <row r="423" spans="1:9" ht="39.75" customHeight="1" x14ac:dyDescent="0.45">
      <c r="A423" s="277" t="s">
        <v>2143</v>
      </c>
      <c r="B423" s="278" t="s">
        <v>635</v>
      </c>
      <c r="D423" s="278" t="s">
        <v>636</v>
      </c>
      <c r="E423" s="293" t="s">
        <v>637</v>
      </c>
      <c r="F423" s="298"/>
      <c r="G423" s="298"/>
      <c r="H423" s="298"/>
      <c r="I423" s="291"/>
    </row>
    <row r="424" spans="1:9" ht="39.75" customHeight="1" x14ac:dyDescent="0.45">
      <c r="A424" s="277" t="s">
        <v>4272</v>
      </c>
      <c r="B424" s="278" t="s">
        <v>601</v>
      </c>
      <c r="D424" s="278" t="s">
        <v>2144</v>
      </c>
      <c r="E424" s="293" t="s">
        <v>2145</v>
      </c>
      <c r="F424" s="298"/>
      <c r="G424" s="298"/>
      <c r="H424" s="291"/>
    </row>
    <row r="425" spans="1:9" ht="39.75" customHeight="1" x14ac:dyDescent="0.45">
      <c r="A425" s="277" t="s">
        <v>4273</v>
      </c>
      <c r="B425" s="278" t="s">
        <v>601</v>
      </c>
      <c r="D425" s="278" t="s">
        <v>2147</v>
      </c>
      <c r="E425" s="293" t="s">
        <v>2148</v>
      </c>
      <c r="F425" s="298"/>
      <c r="G425" s="298"/>
      <c r="H425" s="291"/>
    </row>
    <row r="426" spans="1:9" ht="39.75" customHeight="1" x14ac:dyDescent="0.45">
      <c r="A426" s="277" t="s">
        <v>4274</v>
      </c>
      <c r="B426" s="278" t="s">
        <v>608</v>
      </c>
      <c r="D426" s="278" t="s">
        <v>2150</v>
      </c>
      <c r="E426" s="293" t="s">
        <v>2151</v>
      </c>
      <c r="F426" s="298"/>
      <c r="G426" s="298"/>
      <c r="H426" s="291"/>
    </row>
    <row r="427" spans="1:9" ht="39.75" customHeight="1" x14ac:dyDescent="0.45">
      <c r="A427" s="277" t="s">
        <v>4275</v>
      </c>
      <c r="B427" s="278" t="s">
        <v>608</v>
      </c>
      <c r="D427" s="278" t="s">
        <v>2153</v>
      </c>
      <c r="E427" s="293" t="s">
        <v>2154</v>
      </c>
      <c r="F427" s="298"/>
      <c r="G427" s="298"/>
      <c r="H427" s="291"/>
    </row>
    <row r="428" spans="1:9" ht="39.75" customHeight="1" x14ac:dyDescent="0.45">
      <c r="A428" s="277" t="s">
        <v>4276</v>
      </c>
      <c r="B428" s="278" t="s">
        <v>613</v>
      </c>
      <c r="D428" s="278" t="s">
        <v>2156</v>
      </c>
      <c r="E428" s="293" t="s">
        <v>2157</v>
      </c>
      <c r="F428" s="298"/>
      <c r="G428" s="298"/>
      <c r="H428" s="291"/>
    </row>
    <row r="429" spans="1:9" ht="39.75" customHeight="1" x14ac:dyDescent="0.45">
      <c r="A429" s="277" t="s">
        <v>4277</v>
      </c>
      <c r="B429" s="278" t="s">
        <v>613</v>
      </c>
      <c r="D429" s="278" t="s">
        <v>2159</v>
      </c>
      <c r="E429" s="293" t="s">
        <v>2160</v>
      </c>
      <c r="F429" s="298"/>
      <c r="G429" s="298"/>
      <c r="H429" s="291"/>
    </row>
    <row r="430" spans="1:9" ht="39.75" customHeight="1" x14ac:dyDescent="0.45">
      <c r="A430" s="277" t="s">
        <v>4278</v>
      </c>
      <c r="B430" s="278" t="s">
        <v>617</v>
      </c>
      <c r="D430" s="278" t="s">
        <v>2162</v>
      </c>
      <c r="E430" s="293" t="s">
        <v>2157</v>
      </c>
      <c r="F430" s="298"/>
      <c r="G430" s="298"/>
      <c r="H430" s="291"/>
    </row>
    <row r="431" spans="1:9" ht="39.75" customHeight="1" x14ac:dyDescent="0.45">
      <c r="A431" s="277" t="s">
        <v>4279</v>
      </c>
      <c r="B431" s="278" t="s">
        <v>617</v>
      </c>
      <c r="D431" s="278" t="s">
        <v>2164</v>
      </c>
      <c r="E431" s="293" t="s">
        <v>2165</v>
      </c>
      <c r="F431" s="298"/>
      <c r="G431" s="298"/>
      <c r="H431" s="291"/>
    </row>
    <row r="432" spans="1:9" ht="39.75" customHeight="1" x14ac:dyDescent="0.45">
      <c r="A432" s="277" t="s">
        <v>4280</v>
      </c>
      <c r="B432" s="278" t="s">
        <v>617</v>
      </c>
      <c r="D432" s="278" t="s">
        <v>2167</v>
      </c>
      <c r="E432" s="293" t="s">
        <v>2160</v>
      </c>
      <c r="F432" s="298"/>
      <c r="G432" s="298"/>
      <c r="H432" s="291"/>
    </row>
    <row r="433" spans="1:8" ht="39.75" customHeight="1" x14ac:dyDescent="0.45">
      <c r="A433" s="277" t="s">
        <v>4281</v>
      </c>
      <c r="B433" s="278" t="s">
        <v>2169</v>
      </c>
      <c r="D433" s="278" t="s">
        <v>2170</v>
      </c>
      <c r="E433" s="293" t="s">
        <v>2157</v>
      </c>
      <c r="F433" s="298"/>
      <c r="G433" s="298"/>
      <c r="H433" s="291"/>
    </row>
    <row r="434" spans="1:8" ht="39.75" customHeight="1" x14ac:dyDescent="0.45">
      <c r="A434" s="277" t="s">
        <v>4282</v>
      </c>
      <c r="B434" s="278" t="s">
        <v>622</v>
      </c>
      <c r="D434" s="278" t="s">
        <v>2172</v>
      </c>
      <c r="E434" s="293" t="s">
        <v>2173</v>
      </c>
      <c r="F434" s="298"/>
      <c r="G434" s="298"/>
      <c r="H434" s="291"/>
    </row>
    <row r="435" spans="1:8" ht="39.75" customHeight="1" x14ac:dyDescent="0.45">
      <c r="A435" s="277" t="s">
        <v>4283</v>
      </c>
      <c r="B435" s="278" t="s">
        <v>625</v>
      </c>
      <c r="D435" s="278" t="s">
        <v>2175</v>
      </c>
      <c r="E435" s="293" t="s">
        <v>2157</v>
      </c>
      <c r="F435" s="298"/>
      <c r="G435" s="298"/>
      <c r="H435" s="291"/>
    </row>
    <row r="436" spans="1:8" ht="39.75" customHeight="1" x14ac:dyDescent="0.45">
      <c r="A436" s="277" t="s">
        <v>4284</v>
      </c>
      <c r="B436" s="278" t="s">
        <v>627</v>
      </c>
      <c r="D436" s="278" t="s">
        <v>2177</v>
      </c>
      <c r="E436" s="293" t="s">
        <v>2165</v>
      </c>
      <c r="F436" s="298"/>
      <c r="G436" s="298"/>
      <c r="H436" s="291"/>
    </row>
    <row r="437" spans="1:8" ht="39.75" customHeight="1" x14ac:dyDescent="0.45">
      <c r="A437" s="277" t="s">
        <v>4285</v>
      </c>
      <c r="B437" s="278" t="s">
        <v>627</v>
      </c>
      <c r="D437" s="278" t="s">
        <v>2179</v>
      </c>
      <c r="E437" s="293" t="s">
        <v>2180</v>
      </c>
      <c r="F437" s="298"/>
      <c r="G437" s="298"/>
      <c r="H437" s="291"/>
    </row>
    <row r="438" spans="1:8" ht="39.75" customHeight="1" x14ac:dyDescent="0.45">
      <c r="A438" s="277" t="s">
        <v>4286</v>
      </c>
      <c r="B438" s="278" t="s">
        <v>627</v>
      </c>
      <c r="D438" s="278" t="s">
        <v>2182</v>
      </c>
      <c r="E438" s="293" t="s">
        <v>2183</v>
      </c>
      <c r="F438" s="298"/>
      <c r="G438" s="298"/>
      <c r="H438" s="291"/>
    </row>
    <row r="439" spans="1:8" ht="39.75" customHeight="1" x14ac:dyDescent="0.45">
      <c r="A439" s="277" t="s">
        <v>4287</v>
      </c>
      <c r="B439" s="278" t="s">
        <v>627</v>
      </c>
      <c r="D439" s="278" t="s">
        <v>2185</v>
      </c>
      <c r="E439" s="293" t="s">
        <v>2186</v>
      </c>
      <c r="F439" s="298"/>
      <c r="G439" s="298"/>
      <c r="H439" s="291"/>
    </row>
    <row r="440" spans="1:8" ht="39.75" customHeight="1" thickBot="1" x14ac:dyDescent="0.5">
      <c r="A440" s="277" t="s">
        <v>4288</v>
      </c>
      <c r="B440" s="278" t="s">
        <v>635</v>
      </c>
      <c r="D440" s="278" t="s">
        <v>2188</v>
      </c>
      <c r="E440" s="293" t="s">
        <v>2189</v>
      </c>
      <c r="F440" s="298"/>
      <c r="G440" s="298"/>
      <c r="H440" s="291"/>
    </row>
    <row r="441" spans="1:8" ht="39.75" customHeight="1" x14ac:dyDescent="0.45">
      <c r="A441" s="277" t="s">
        <v>4289</v>
      </c>
      <c r="B441" s="310" t="s">
        <v>4290</v>
      </c>
      <c r="C441" s="311" t="s">
        <v>4291</v>
      </c>
      <c r="D441" s="311" t="s">
        <v>4291</v>
      </c>
      <c r="E441" s="312" t="s">
        <v>4292</v>
      </c>
      <c r="F441" s="298"/>
      <c r="G441" s="298"/>
      <c r="H441" s="291"/>
    </row>
    <row r="442" spans="1:8" ht="39.75" customHeight="1" x14ac:dyDescent="0.45">
      <c r="A442" s="277" t="s">
        <v>4293</v>
      </c>
      <c r="B442" s="313" t="s">
        <v>4294</v>
      </c>
      <c r="C442" s="314" t="s">
        <v>4295</v>
      </c>
      <c r="D442" s="314" t="s">
        <v>4295</v>
      </c>
      <c r="E442" s="315" t="s">
        <v>4296</v>
      </c>
      <c r="F442" s="298"/>
      <c r="G442" s="298"/>
      <c r="H442" s="291"/>
    </row>
    <row r="443" spans="1:8" ht="39.75" customHeight="1" x14ac:dyDescent="0.45">
      <c r="A443" s="277" t="s">
        <v>4297</v>
      </c>
      <c r="B443" s="313" t="s">
        <v>4298</v>
      </c>
      <c r="C443" s="314" t="s">
        <v>4299</v>
      </c>
      <c r="D443" s="314" t="s">
        <v>4299</v>
      </c>
      <c r="E443" s="316" t="s">
        <v>4300</v>
      </c>
      <c r="F443" s="298"/>
      <c r="G443" s="298"/>
      <c r="H443" s="291"/>
    </row>
    <row r="444" spans="1:8" ht="39.75" customHeight="1" x14ac:dyDescent="0.45">
      <c r="A444" s="277" t="s">
        <v>4301</v>
      </c>
      <c r="B444" s="313" t="s">
        <v>4298</v>
      </c>
      <c r="C444" s="314" t="s">
        <v>4302</v>
      </c>
      <c r="D444" s="314" t="s">
        <v>4302</v>
      </c>
      <c r="E444" s="316" t="s">
        <v>4303</v>
      </c>
      <c r="F444" s="298"/>
      <c r="G444" s="298"/>
      <c r="H444" s="291"/>
    </row>
    <row r="445" spans="1:8" ht="39.75" customHeight="1" x14ac:dyDescent="0.45">
      <c r="A445" s="277" t="s">
        <v>4304</v>
      </c>
      <c r="B445" s="313" t="s">
        <v>4305</v>
      </c>
      <c r="C445" s="314" t="s">
        <v>4306</v>
      </c>
      <c r="D445" s="314" t="s">
        <v>4306</v>
      </c>
      <c r="E445" s="316" t="s">
        <v>4307</v>
      </c>
      <c r="F445" s="298"/>
      <c r="G445" s="298"/>
      <c r="H445" s="291"/>
    </row>
    <row r="446" spans="1:8" ht="39.75" customHeight="1" x14ac:dyDescent="0.45">
      <c r="A446" s="277" t="s">
        <v>4308</v>
      </c>
      <c r="B446" s="313" t="s">
        <v>4305</v>
      </c>
      <c r="C446" s="314" t="s">
        <v>4309</v>
      </c>
      <c r="D446" s="314" t="s">
        <v>4309</v>
      </c>
      <c r="E446" s="316" t="s">
        <v>4310</v>
      </c>
      <c r="F446" s="298"/>
      <c r="G446" s="298"/>
      <c r="H446" s="291"/>
    </row>
    <row r="447" spans="1:8" ht="39.75" customHeight="1" x14ac:dyDescent="0.45">
      <c r="A447" s="277" t="s">
        <v>4311</v>
      </c>
      <c r="B447" s="313" t="s">
        <v>4312</v>
      </c>
      <c r="C447" s="314" t="s">
        <v>4313</v>
      </c>
      <c r="D447" s="314" t="s">
        <v>4313</v>
      </c>
      <c r="E447" s="316" t="s">
        <v>4314</v>
      </c>
      <c r="F447" s="298"/>
      <c r="G447" s="298"/>
      <c r="H447" s="291"/>
    </row>
    <row r="448" spans="1:8" ht="39.75" customHeight="1" x14ac:dyDescent="0.45">
      <c r="A448" s="277" t="s">
        <v>4315</v>
      </c>
      <c r="B448" s="313" t="s">
        <v>4312</v>
      </c>
      <c r="C448" s="314" t="s">
        <v>4316</v>
      </c>
      <c r="D448" s="314" t="s">
        <v>4316</v>
      </c>
      <c r="E448" s="316" t="s">
        <v>4307</v>
      </c>
      <c r="F448" s="298"/>
      <c r="G448" s="298"/>
      <c r="H448" s="291"/>
    </row>
    <row r="449" spans="1:8" ht="39.75" customHeight="1" x14ac:dyDescent="0.45">
      <c r="A449" s="277" t="s">
        <v>4317</v>
      </c>
      <c r="B449" s="313" t="s">
        <v>4318</v>
      </c>
      <c r="C449" s="314" t="s">
        <v>4319</v>
      </c>
      <c r="D449" s="314" t="s">
        <v>4319</v>
      </c>
      <c r="E449" s="316" t="s">
        <v>4314</v>
      </c>
      <c r="F449" s="298"/>
      <c r="G449" s="298"/>
      <c r="H449" s="291"/>
    </row>
    <row r="450" spans="1:8" ht="39.75" customHeight="1" x14ac:dyDescent="0.45">
      <c r="A450" s="277" t="s">
        <v>4320</v>
      </c>
      <c r="B450" s="313" t="s">
        <v>4321</v>
      </c>
      <c r="C450" s="314" t="s">
        <v>4322</v>
      </c>
      <c r="D450" s="314" t="s">
        <v>4322</v>
      </c>
      <c r="E450" s="316" t="s">
        <v>4307</v>
      </c>
      <c r="F450" s="298"/>
      <c r="G450" s="298"/>
      <c r="H450" s="291"/>
    </row>
    <row r="451" spans="1:8" ht="39.75" customHeight="1" x14ac:dyDescent="0.45">
      <c r="A451" s="277" t="s">
        <v>4323</v>
      </c>
      <c r="B451" s="313" t="s">
        <v>4324</v>
      </c>
      <c r="C451" s="314" t="s">
        <v>4325</v>
      </c>
      <c r="D451" s="314" t="s">
        <v>4325</v>
      </c>
      <c r="E451" s="316" t="s">
        <v>4326</v>
      </c>
      <c r="F451" s="298"/>
      <c r="G451" s="298"/>
      <c r="H451" s="291"/>
    </row>
    <row r="452" spans="1:8" ht="39.75" customHeight="1" x14ac:dyDescent="0.45">
      <c r="A452" s="277" t="s">
        <v>4327</v>
      </c>
      <c r="B452" s="313" t="s">
        <v>4324</v>
      </c>
      <c r="C452" s="314" t="s">
        <v>4328</v>
      </c>
      <c r="D452" s="314" t="s">
        <v>4328</v>
      </c>
      <c r="E452" s="316" t="s">
        <v>4329</v>
      </c>
      <c r="F452" s="298"/>
      <c r="G452" s="298"/>
      <c r="H452" s="291"/>
    </row>
    <row r="453" spans="1:8" ht="39.75" customHeight="1" thickBot="1" x14ac:dyDescent="0.5">
      <c r="A453" s="277" t="s">
        <v>4330</v>
      </c>
      <c r="B453" s="313" t="s">
        <v>4331</v>
      </c>
      <c r="C453" s="314" t="s">
        <v>4332</v>
      </c>
      <c r="D453" s="314" t="s">
        <v>4332</v>
      </c>
      <c r="E453" s="316" t="s">
        <v>4333</v>
      </c>
      <c r="F453" s="298"/>
      <c r="G453" s="298"/>
      <c r="H453" s="291"/>
    </row>
    <row r="454" spans="1:8" ht="39.75" customHeight="1" x14ac:dyDescent="0.45">
      <c r="A454" s="277" t="s">
        <v>4334</v>
      </c>
      <c r="B454" s="310" t="s">
        <v>4290</v>
      </c>
      <c r="C454" s="311" t="s">
        <v>4335</v>
      </c>
      <c r="D454" s="311" t="s">
        <v>4335</v>
      </c>
      <c r="E454" s="312" t="s">
        <v>4336</v>
      </c>
      <c r="F454" s="298"/>
      <c r="G454" s="298"/>
      <c r="H454" s="291"/>
    </row>
    <row r="455" spans="1:8" ht="39.75" customHeight="1" x14ac:dyDescent="0.45">
      <c r="A455" s="277" t="s">
        <v>4337</v>
      </c>
      <c r="B455" s="313" t="s">
        <v>4338</v>
      </c>
      <c r="C455" s="314" t="s">
        <v>4339</v>
      </c>
      <c r="D455" s="314" t="s">
        <v>4339</v>
      </c>
      <c r="E455" s="315" t="s">
        <v>4340</v>
      </c>
      <c r="F455" s="298"/>
      <c r="G455" s="298"/>
      <c r="H455" s="291"/>
    </row>
    <row r="456" spans="1:8" ht="39.75" customHeight="1" x14ac:dyDescent="0.45">
      <c r="A456" s="277" t="s">
        <v>4341</v>
      </c>
      <c r="B456" s="313" t="s">
        <v>4338</v>
      </c>
      <c r="C456" s="314" t="s">
        <v>4339</v>
      </c>
      <c r="D456" s="314" t="s">
        <v>4342</v>
      </c>
      <c r="E456" s="316" t="s">
        <v>4343</v>
      </c>
      <c r="F456" s="298"/>
      <c r="G456" s="298"/>
      <c r="H456" s="291"/>
    </row>
    <row r="457" spans="1:8" ht="39.75" customHeight="1" x14ac:dyDescent="0.45">
      <c r="A457" s="277" t="s">
        <v>4344</v>
      </c>
      <c r="B457" s="313" t="s">
        <v>4345</v>
      </c>
      <c r="C457" s="314" t="s">
        <v>4346</v>
      </c>
      <c r="D457" s="314" t="s">
        <v>4346</v>
      </c>
      <c r="E457" s="316" t="s">
        <v>4336</v>
      </c>
      <c r="F457" s="298"/>
      <c r="G457" s="298"/>
      <c r="H457" s="291"/>
    </row>
    <row r="458" spans="1:8" ht="39.75" customHeight="1" x14ac:dyDescent="0.45">
      <c r="A458" s="277" t="s">
        <v>4347</v>
      </c>
      <c r="B458" s="313" t="s">
        <v>4345</v>
      </c>
      <c r="C458" s="314" t="s">
        <v>4348</v>
      </c>
      <c r="D458" s="314" t="s">
        <v>4348</v>
      </c>
      <c r="E458" s="316" t="s">
        <v>4349</v>
      </c>
      <c r="F458" s="298"/>
      <c r="G458" s="298"/>
      <c r="H458" s="291"/>
    </row>
    <row r="459" spans="1:8" ht="39.75" customHeight="1" x14ac:dyDescent="0.45">
      <c r="A459" s="277" t="s">
        <v>4350</v>
      </c>
      <c r="B459" s="313" t="s">
        <v>4351</v>
      </c>
      <c r="C459" s="314" t="s">
        <v>4352</v>
      </c>
      <c r="D459" s="314" t="s">
        <v>4352</v>
      </c>
      <c r="E459" s="316" t="s">
        <v>4336</v>
      </c>
      <c r="F459" s="298"/>
      <c r="G459" s="298"/>
      <c r="H459" s="291"/>
    </row>
    <row r="460" spans="1:8" ht="39.75" customHeight="1" x14ac:dyDescent="0.45">
      <c r="A460" s="277" t="s">
        <v>4353</v>
      </c>
      <c r="B460" s="313" t="s">
        <v>4318</v>
      </c>
      <c r="C460" s="314" t="s">
        <v>4354</v>
      </c>
      <c r="D460" s="314" t="s">
        <v>4354</v>
      </c>
      <c r="E460" s="316" t="s">
        <v>4355</v>
      </c>
      <c r="F460" s="298"/>
      <c r="G460" s="298"/>
      <c r="H460" s="291"/>
    </row>
    <row r="461" spans="1:8" ht="39.75" customHeight="1" x14ac:dyDescent="0.45">
      <c r="A461" s="277" t="s">
        <v>4356</v>
      </c>
      <c r="B461" s="313" t="s">
        <v>4321</v>
      </c>
      <c r="C461" s="314" t="s">
        <v>4357</v>
      </c>
      <c r="D461" s="314" t="s">
        <v>4357</v>
      </c>
      <c r="E461" s="316" t="s">
        <v>4336</v>
      </c>
      <c r="F461" s="298"/>
      <c r="G461" s="298"/>
      <c r="H461" s="291"/>
    </row>
    <row r="462" spans="1:8" ht="39.75" customHeight="1" x14ac:dyDescent="0.45">
      <c r="A462" s="277" t="s">
        <v>4358</v>
      </c>
      <c r="B462" s="313" t="s">
        <v>4324</v>
      </c>
      <c r="C462" s="314" t="s">
        <v>4359</v>
      </c>
      <c r="D462" s="314" t="s">
        <v>4359</v>
      </c>
      <c r="E462" s="316" t="s">
        <v>4360</v>
      </c>
      <c r="F462" s="298"/>
      <c r="G462" s="298"/>
      <c r="H462" s="291"/>
    </row>
    <row r="463" spans="1:8" ht="39.75" customHeight="1" x14ac:dyDescent="0.45">
      <c r="A463" s="277" t="s">
        <v>4361</v>
      </c>
      <c r="B463" s="313" t="s">
        <v>4324</v>
      </c>
      <c r="C463" s="314" t="s">
        <v>4362</v>
      </c>
      <c r="D463" s="314" t="s">
        <v>4362</v>
      </c>
      <c r="E463" s="316" t="s">
        <v>4363</v>
      </c>
      <c r="F463" s="298"/>
      <c r="G463" s="298"/>
      <c r="H463" s="291"/>
    </row>
    <row r="464" spans="1:8" ht="39.75" customHeight="1" thickBot="1" x14ac:dyDescent="0.5">
      <c r="A464" s="277" t="s">
        <v>4364</v>
      </c>
      <c r="B464" s="313" t="s">
        <v>4331</v>
      </c>
      <c r="C464" s="314" t="s">
        <v>4365</v>
      </c>
      <c r="D464" s="314" t="s">
        <v>4365</v>
      </c>
      <c r="E464" s="316" t="s">
        <v>9243</v>
      </c>
      <c r="F464" s="298"/>
      <c r="G464" s="298"/>
      <c r="H464" s="291"/>
    </row>
    <row r="465" spans="1:8" ht="39.75" customHeight="1" thickBot="1" x14ac:dyDescent="0.5">
      <c r="A465" s="277" t="s">
        <v>4366</v>
      </c>
      <c r="B465" s="310" t="s">
        <v>9244</v>
      </c>
      <c r="C465" s="311" t="s">
        <v>9245</v>
      </c>
      <c r="D465" s="311" t="s">
        <v>9245</v>
      </c>
      <c r="E465" s="312" t="s">
        <v>4368</v>
      </c>
      <c r="F465" s="298"/>
      <c r="G465" s="298"/>
      <c r="H465" s="291"/>
    </row>
    <row r="466" spans="1:8" ht="39.75" customHeight="1" thickBot="1" x14ac:dyDescent="0.5">
      <c r="A466" s="277" t="s">
        <v>4369</v>
      </c>
      <c r="B466" s="310" t="s">
        <v>4345</v>
      </c>
      <c r="C466" s="311" t="s">
        <v>4367</v>
      </c>
      <c r="D466" s="311" t="s">
        <v>4367</v>
      </c>
      <c r="E466" s="312" t="s">
        <v>4368</v>
      </c>
      <c r="F466" s="298"/>
      <c r="G466" s="298"/>
      <c r="H466" s="291"/>
    </row>
    <row r="467" spans="1:8" ht="39.75" customHeight="1" x14ac:dyDescent="0.45">
      <c r="A467" s="277" t="s">
        <v>4372</v>
      </c>
      <c r="B467" s="310" t="s">
        <v>4290</v>
      </c>
      <c r="C467" s="311" t="s">
        <v>4370</v>
      </c>
      <c r="D467" s="311" t="s">
        <v>4370</v>
      </c>
      <c r="E467" s="312" t="s">
        <v>4371</v>
      </c>
      <c r="F467" s="298"/>
      <c r="G467" s="298"/>
      <c r="H467" s="291"/>
    </row>
    <row r="468" spans="1:8" ht="39.75" customHeight="1" x14ac:dyDescent="0.45">
      <c r="A468" s="277" t="s">
        <v>4375</v>
      </c>
      <c r="B468" s="317" t="s">
        <v>4290</v>
      </c>
      <c r="C468" s="314" t="s">
        <v>4373</v>
      </c>
      <c r="D468" s="314" t="s">
        <v>4373</v>
      </c>
      <c r="E468" s="315" t="s">
        <v>4374</v>
      </c>
      <c r="F468" s="298"/>
      <c r="G468" s="298"/>
      <c r="H468" s="291"/>
    </row>
    <row r="469" spans="1:8" ht="39.75" customHeight="1" x14ac:dyDescent="0.45">
      <c r="A469" s="277" t="s">
        <v>4378</v>
      </c>
      <c r="B469" s="318" t="s">
        <v>4290</v>
      </c>
      <c r="C469" s="314" t="s">
        <v>4376</v>
      </c>
      <c r="D469" s="314" t="s">
        <v>4376</v>
      </c>
      <c r="E469" s="316" t="s">
        <v>4377</v>
      </c>
      <c r="F469" s="298"/>
      <c r="G469" s="298"/>
      <c r="H469" s="291"/>
    </row>
    <row r="470" spans="1:8" ht="39.75" customHeight="1" x14ac:dyDescent="0.45">
      <c r="A470" s="277" t="s">
        <v>4381</v>
      </c>
      <c r="B470" s="313" t="s">
        <v>4338</v>
      </c>
      <c r="C470" s="319" t="s">
        <v>4379</v>
      </c>
      <c r="D470" s="319" t="s">
        <v>4379</v>
      </c>
      <c r="E470" s="316" t="s">
        <v>4380</v>
      </c>
      <c r="F470" s="298"/>
      <c r="G470" s="298"/>
      <c r="H470" s="291"/>
    </row>
    <row r="471" spans="1:8" ht="39.75" customHeight="1" x14ac:dyDescent="0.45">
      <c r="A471" s="277" t="s">
        <v>4384</v>
      </c>
      <c r="B471" s="318" t="s">
        <v>4338</v>
      </c>
      <c r="C471" s="320" t="s">
        <v>4382</v>
      </c>
      <c r="D471" s="320" t="s">
        <v>4382</v>
      </c>
      <c r="E471" s="321" t="s">
        <v>4383</v>
      </c>
      <c r="F471" s="298"/>
      <c r="G471" s="298"/>
      <c r="H471" s="291"/>
    </row>
    <row r="472" spans="1:8" ht="39.75" customHeight="1" x14ac:dyDescent="0.45">
      <c r="A472" s="277" t="s">
        <v>4387</v>
      </c>
      <c r="B472" s="313" t="s">
        <v>4345</v>
      </c>
      <c r="C472" s="314" t="s">
        <v>4385</v>
      </c>
      <c r="D472" s="314" t="s">
        <v>4385</v>
      </c>
      <c r="E472" s="316" t="s">
        <v>4386</v>
      </c>
      <c r="F472" s="298"/>
      <c r="G472" s="298"/>
      <c r="H472" s="291"/>
    </row>
    <row r="473" spans="1:8" ht="39.75" customHeight="1" x14ac:dyDescent="0.45">
      <c r="A473" s="277" t="s">
        <v>4390</v>
      </c>
      <c r="B473" s="318" t="s">
        <v>4345</v>
      </c>
      <c r="C473" s="314" t="s">
        <v>4388</v>
      </c>
      <c r="D473" s="314" t="s">
        <v>4388</v>
      </c>
      <c r="E473" s="315" t="s">
        <v>4389</v>
      </c>
      <c r="F473" s="298"/>
      <c r="G473" s="298"/>
      <c r="H473" s="291"/>
    </row>
    <row r="474" spans="1:8" ht="39.75" customHeight="1" x14ac:dyDescent="0.45">
      <c r="A474" s="277" t="s">
        <v>4393</v>
      </c>
      <c r="B474" s="313" t="s">
        <v>4345</v>
      </c>
      <c r="C474" s="314" t="s">
        <v>4391</v>
      </c>
      <c r="D474" s="314" t="s">
        <v>4391</v>
      </c>
      <c r="E474" s="316" t="s">
        <v>4392</v>
      </c>
      <c r="F474" s="298"/>
      <c r="G474" s="298"/>
      <c r="H474" s="291"/>
    </row>
    <row r="475" spans="1:8" ht="39.75" customHeight="1" x14ac:dyDescent="0.45">
      <c r="A475" s="277" t="s">
        <v>4395</v>
      </c>
      <c r="B475" s="317" t="s">
        <v>4351</v>
      </c>
      <c r="C475" s="314" t="s">
        <v>4394</v>
      </c>
      <c r="D475" s="314" t="s">
        <v>4394</v>
      </c>
      <c r="E475" s="316" t="s">
        <v>4386</v>
      </c>
      <c r="F475" s="298"/>
      <c r="G475" s="298"/>
      <c r="H475" s="291"/>
    </row>
    <row r="476" spans="1:8" ht="39.75" customHeight="1" x14ac:dyDescent="0.45">
      <c r="A476" s="277" t="s">
        <v>4397</v>
      </c>
      <c r="B476" s="318" t="s">
        <v>4351</v>
      </c>
      <c r="C476" s="322" t="s">
        <v>4396</v>
      </c>
      <c r="D476" s="322" t="s">
        <v>4396</v>
      </c>
      <c r="E476" s="321" t="s">
        <v>4389</v>
      </c>
      <c r="F476" s="298"/>
      <c r="G476" s="298"/>
      <c r="H476" s="291"/>
    </row>
    <row r="477" spans="1:8" ht="39.75" customHeight="1" x14ac:dyDescent="0.45">
      <c r="A477" s="277" t="s">
        <v>4400</v>
      </c>
      <c r="B477" s="313" t="s">
        <v>4351</v>
      </c>
      <c r="C477" s="314" t="s">
        <v>4398</v>
      </c>
      <c r="D477" s="314" t="s">
        <v>4398</v>
      </c>
      <c r="E477" s="316" t="s">
        <v>4399</v>
      </c>
      <c r="F477" s="298"/>
      <c r="G477" s="298"/>
      <c r="H477" s="291"/>
    </row>
    <row r="478" spans="1:8" ht="39.75" customHeight="1" x14ac:dyDescent="0.45">
      <c r="A478" s="277" t="s">
        <v>4404</v>
      </c>
      <c r="B478" s="313" t="s">
        <v>4401</v>
      </c>
      <c r="C478" s="314" t="s">
        <v>4402</v>
      </c>
      <c r="D478" s="314" t="s">
        <v>4402</v>
      </c>
      <c r="E478" s="316" t="s">
        <v>4403</v>
      </c>
      <c r="F478" s="298"/>
      <c r="G478" s="298"/>
      <c r="H478" s="291"/>
    </row>
    <row r="479" spans="1:8" ht="39.75" customHeight="1" x14ac:dyDescent="0.45">
      <c r="A479" s="277" t="s">
        <v>4407</v>
      </c>
      <c r="B479" s="313" t="s">
        <v>4318</v>
      </c>
      <c r="C479" s="314" t="s">
        <v>4405</v>
      </c>
      <c r="D479" s="314" t="s">
        <v>4405</v>
      </c>
      <c r="E479" s="316" t="s">
        <v>4406</v>
      </c>
      <c r="F479" s="298"/>
      <c r="G479" s="298"/>
      <c r="H479" s="291"/>
    </row>
    <row r="480" spans="1:8" ht="39.75" customHeight="1" x14ac:dyDescent="0.45">
      <c r="A480" s="277" t="s">
        <v>4410</v>
      </c>
      <c r="B480" s="318" t="s">
        <v>4318</v>
      </c>
      <c r="C480" s="314" t="s">
        <v>4408</v>
      </c>
      <c r="D480" s="314" t="s">
        <v>4408</v>
      </c>
      <c r="E480" s="316" t="s">
        <v>4409</v>
      </c>
      <c r="F480" s="298"/>
      <c r="G480" s="298"/>
      <c r="H480" s="291"/>
    </row>
    <row r="481" spans="1:8" ht="39.75" customHeight="1" x14ac:dyDescent="0.45">
      <c r="A481" s="277" t="s">
        <v>4412</v>
      </c>
      <c r="B481" s="313" t="s">
        <v>4321</v>
      </c>
      <c r="C481" s="314" t="s">
        <v>4411</v>
      </c>
      <c r="D481" s="314" t="s">
        <v>4411</v>
      </c>
      <c r="E481" s="315" t="s">
        <v>4386</v>
      </c>
      <c r="F481" s="298"/>
      <c r="G481" s="298"/>
      <c r="H481" s="291"/>
    </row>
    <row r="482" spans="1:8" ht="39.75" customHeight="1" x14ac:dyDescent="0.45">
      <c r="A482" s="277" t="s">
        <v>4414</v>
      </c>
      <c r="B482" s="318" t="s">
        <v>4321</v>
      </c>
      <c r="C482" s="314" t="s">
        <v>4413</v>
      </c>
      <c r="D482" s="314" t="s">
        <v>4413</v>
      </c>
      <c r="E482" s="316" t="s">
        <v>4389</v>
      </c>
      <c r="F482" s="298"/>
      <c r="G482" s="298"/>
      <c r="H482" s="291"/>
    </row>
    <row r="483" spans="1:8" ht="39.75" customHeight="1" x14ac:dyDescent="0.45">
      <c r="A483" s="277" t="s">
        <v>4417</v>
      </c>
      <c r="B483" s="313" t="s">
        <v>4324</v>
      </c>
      <c r="C483" s="314" t="s">
        <v>4415</v>
      </c>
      <c r="D483" s="314" t="s">
        <v>4415</v>
      </c>
      <c r="E483" s="316" t="s">
        <v>4416</v>
      </c>
      <c r="F483" s="298"/>
      <c r="G483" s="298"/>
      <c r="H483" s="291"/>
    </row>
    <row r="484" spans="1:8" ht="39.75" customHeight="1" x14ac:dyDescent="0.45">
      <c r="A484" s="277" t="s">
        <v>4420</v>
      </c>
      <c r="B484" s="318" t="s">
        <v>4324</v>
      </c>
      <c r="C484" s="314" t="s">
        <v>4418</v>
      </c>
      <c r="D484" s="314" t="s">
        <v>4418</v>
      </c>
      <c r="E484" s="316" t="s">
        <v>4419</v>
      </c>
      <c r="F484" s="298"/>
      <c r="G484" s="298"/>
      <c r="H484" s="291"/>
    </row>
    <row r="485" spans="1:8" ht="39.75" customHeight="1" x14ac:dyDescent="0.45">
      <c r="A485" s="277" t="s">
        <v>4423</v>
      </c>
      <c r="B485" s="313" t="s">
        <v>4324</v>
      </c>
      <c r="C485" s="319" t="s">
        <v>4421</v>
      </c>
      <c r="D485" s="319" t="s">
        <v>4421</v>
      </c>
      <c r="E485" s="316" t="s">
        <v>4422</v>
      </c>
      <c r="F485" s="298"/>
      <c r="G485" s="298"/>
      <c r="H485" s="291"/>
    </row>
    <row r="486" spans="1:8" ht="39.75" customHeight="1" x14ac:dyDescent="0.45">
      <c r="A486" s="277" t="s">
        <v>4426</v>
      </c>
      <c r="B486" s="313" t="s">
        <v>4324</v>
      </c>
      <c r="C486" s="319" t="s">
        <v>4424</v>
      </c>
      <c r="D486" s="319" t="s">
        <v>4424</v>
      </c>
      <c r="E486" s="316" t="s">
        <v>4425</v>
      </c>
      <c r="F486" s="298"/>
      <c r="G486" s="298"/>
      <c r="H486" s="291"/>
    </row>
    <row r="487" spans="1:8" ht="39.75" customHeight="1" x14ac:dyDescent="0.45">
      <c r="A487" s="277" t="s">
        <v>4429</v>
      </c>
      <c r="B487" s="313" t="s">
        <v>4331</v>
      </c>
      <c r="C487" s="314" t="s">
        <v>4427</v>
      </c>
      <c r="D487" s="314" t="s">
        <v>4427</v>
      </c>
      <c r="E487" s="316" t="s">
        <v>4428</v>
      </c>
      <c r="F487" s="298"/>
      <c r="G487" s="298"/>
      <c r="H487" s="291"/>
    </row>
    <row r="488" spans="1:8" ht="39.75" customHeight="1" x14ac:dyDescent="0.45">
      <c r="A488" s="277" t="s">
        <v>4432</v>
      </c>
      <c r="B488" s="318" t="s">
        <v>4331</v>
      </c>
      <c r="C488" s="314" t="s">
        <v>4430</v>
      </c>
      <c r="D488" s="314" t="s">
        <v>4430</v>
      </c>
      <c r="E488" s="316" t="s">
        <v>4431</v>
      </c>
      <c r="F488" s="298"/>
      <c r="G488" s="298"/>
      <c r="H488" s="291"/>
    </row>
    <row r="489" spans="1:8" ht="39.75" customHeight="1" x14ac:dyDescent="0.45">
      <c r="A489" s="277" t="s">
        <v>4433</v>
      </c>
      <c r="B489" s="278" t="s">
        <v>601</v>
      </c>
      <c r="D489" s="278" t="s">
        <v>2190</v>
      </c>
      <c r="E489" s="293" t="s">
        <v>2191</v>
      </c>
      <c r="F489" s="298"/>
      <c r="G489" s="298"/>
      <c r="H489" s="291"/>
    </row>
    <row r="490" spans="1:8" ht="39.75" customHeight="1" x14ac:dyDescent="0.45">
      <c r="A490" s="277" t="s">
        <v>4434</v>
      </c>
      <c r="B490" s="278" t="s">
        <v>2193</v>
      </c>
      <c r="D490" s="278" t="s">
        <v>2194</v>
      </c>
      <c r="E490" s="293" t="s">
        <v>2191</v>
      </c>
      <c r="F490" s="298"/>
      <c r="G490" s="298"/>
      <c r="H490" s="291"/>
    </row>
    <row r="491" spans="1:8" ht="39.75" customHeight="1" x14ac:dyDescent="0.45">
      <c r="A491" s="277" t="s">
        <v>4435</v>
      </c>
      <c r="B491" s="278" t="s">
        <v>2196</v>
      </c>
      <c r="D491" s="278" t="s">
        <v>9246</v>
      </c>
      <c r="E491" s="293" t="s">
        <v>9247</v>
      </c>
      <c r="F491" s="298"/>
      <c r="G491" s="298"/>
      <c r="H491" s="291"/>
    </row>
    <row r="492" spans="1:8" ht="39.75" customHeight="1" x14ac:dyDescent="0.45">
      <c r="A492" s="277" t="s">
        <v>4436</v>
      </c>
      <c r="B492" s="278" t="s">
        <v>2196</v>
      </c>
      <c r="D492" s="278" t="s">
        <v>2197</v>
      </c>
      <c r="E492" s="293" t="s">
        <v>2198</v>
      </c>
      <c r="F492" s="298"/>
      <c r="G492" s="298"/>
      <c r="H492" s="291"/>
    </row>
    <row r="493" spans="1:8" ht="39.75" customHeight="1" x14ac:dyDescent="0.45">
      <c r="A493" s="277" t="s">
        <v>4437</v>
      </c>
      <c r="B493" s="278" t="s">
        <v>2200</v>
      </c>
      <c r="D493" s="278" t="s">
        <v>2201</v>
      </c>
      <c r="E493" s="293" t="s">
        <v>2202</v>
      </c>
      <c r="F493" s="298"/>
      <c r="G493" s="298"/>
      <c r="H493" s="291"/>
    </row>
    <row r="494" spans="1:8" ht="39.75" customHeight="1" x14ac:dyDescent="0.45">
      <c r="A494" s="277" t="s">
        <v>4438</v>
      </c>
      <c r="B494" s="278" t="s">
        <v>2200</v>
      </c>
      <c r="D494" s="278" t="s">
        <v>2204</v>
      </c>
      <c r="E494" s="293" t="s">
        <v>2205</v>
      </c>
      <c r="F494" s="298"/>
      <c r="G494" s="298"/>
      <c r="H494" s="291"/>
    </row>
    <row r="495" spans="1:8" ht="39.75" customHeight="1" thickBot="1" x14ac:dyDescent="0.5">
      <c r="A495" s="277" t="s">
        <v>4440</v>
      </c>
      <c r="B495" s="278" t="s">
        <v>627</v>
      </c>
      <c r="D495" s="278" t="s">
        <v>2207</v>
      </c>
      <c r="E495" s="323" t="s">
        <v>9248</v>
      </c>
      <c r="F495" s="324"/>
      <c r="G495" s="324"/>
      <c r="H495" s="325"/>
    </row>
    <row r="496" spans="1:8" ht="39.75" customHeight="1" x14ac:dyDescent="0.45">
      <c r="A496" s="277" t="s">
        <v>4443</v>
      </c>
      <c r="B496" s="310" t="s">
        <v>4290</v>
      </c>
      <c r="C496" s="326"/>
      <c r="D496" s="311" t="s">
        <v>4441</v>
      </c>
      <c r="E496" s="312" t="s">
        <v>4442</v>
      </c>
      <c r="F496" s="324"/>
      <c r="G496" s="324"/>
      <c r="H496" s="325"/>
    </row>
    <row r="497" spans="1:8" ht="39.75" customHeight="1" x14ac:dyDescent="0.45">
      <c r="A497" s="277" t="s">
        <v>4446</v>
      </c>
      <c r="B497" s="318" t="s">
        <v>4439</v>
      </c>
      <c r="C497" s="327"/>
      <c r="D497" s="314" t="s">
        <v>4444</v>
      </c>
      <c r="E497" s="316" t="s">
        <v>4445</v>
      </c>
      <c r="F497" s="324"/>
      <c r="G497" s="324"/>
      <c r="H497" s="325"/>
    </row>
    <row r="498" spans="1:8" ht="39.75" customHeight="1" x14ac:dyDescent="0.45">
      <c r="A498" s="277" t="s">
        <v>4449</v>
      </c>
      <c r="B498" s="313" t="s">
        <v>4447</v>
      </c>
      <c r="C498" s="328"/>
      <c r="D498" s="314" t="s">
        <v>4448</v>
      </c>
      <c r="E498" s="316" t="s">
        <v>4442</v>
      </c>
      <c r="F498" s="324"/>
      <c r="G498" s="324"/>
      <c r="H498" s="325"/>
    </row>
    <row r="499" spans="1:8" ht="39.75" customHeight="1" x14ac:dyDescent="0.45">
      <c r="A499" s="277" t="s">
        <v>4450</v>
      </c>
      <c r="B499" s="278" t="s">
        <v>601</v>
      </c>
      <c r="D499" s="278" t="s">
        <v>2208</v>
      </c>
      <c r="E499" s="293" t="s">
        <v>2209</v>
      </c>
      <c r="F499" s="298"/>
      <c r="G499" s="298"/>
      <c r="H499" s="291"/>
    </row>
    <row r="500" spans="1:8" ht="39.75" customHeight="1" x14ac:dyDescent="0.45">
      <c r="A500" s="277" t="s">
        <v>4451</v>
      </c>
      <c r="B500" s="278" t="s">
        <v>601</v>
      </c>
      <c r="D500" s="278" t="s">
        <v>2211</v>
      </c>
      <c r="E500" s="293" t="s">
        <v>2212</v>
      </c>
      <c r="F500" s="298"/>
      <c r="G500" s="298"/>
      <c r="H500" s="291"/>
    </row>
    <row r="501" spans="1:8" ht="39.75" customHeight="1" x14ac:dyDescent="0.45">
      <c r="A501" s="277" t="s">
        <v>4452</v>
      </c>
      <c r="B501" s="278" t="s">
        <v>2193</v>
      </c>
      <c r="D501" s="278" t="s">
        <v>2214</v>
      </c>
      <c r="E501" s="293" t="s">
        <v>2215</v>
      </c>
      <c r="F501" s="298"/>
      <c r="G501" s="298"/>
      <c r="H501" s="291"/>
    </row>
    <row r="502" spans="1:8" ht="39.75" customHeight="1" x14ac:dyDescent="0.45">
      <c r="A502" s="277" t="s">
        <v>4453</v>
      </c>
      <c r="B502" s="278" t="s">
        <v>2193</v>
      </c>
      <c r="D502" s="278" t="s">
        <v>2217</v>
      </c>
      <c r="E502" s="293" t="s">
        <v>2218</v>
      </c>
      <c r="F502" s="298"/>
      <c r="G502" s="298"/>
      <c r="H502" s="291"/>
    </row>
    <row r="503" spans="1:8" ht="39.75" customHeight="1" x14ac:dyDescent="0.45">
      <c r="A503" s="277" t="s">
        <v>4454</v>
      </c>
      <c r="B503" s="278" t="s">
        <v>2220</v>
      </c>
      <c r="D503" s="278" t="s">
        <v>2221</v>
      </c>
      <c r="E503" s="293" t="s">
        <v>2222</v>
      </c>
      <c r="F503" s="298"/>
      <c r="G503" s="298"/>
      <c r="H503" s="291"/>
    </row>
    <row r="504" spans="1:8" ht="39.75" customHeight="1" x14ac:dyDescent="0.45">
      <c r="A504" s="277" t="s">
        <v>4455</v>
      </c>
      <c r="B504" s="278" t="s">
        <v>2196</v>
      </c>
      <c r="D504" s="278" t="s">
        <v>2224</v>
      </c>
      <c r="E504" s="293" t="s">
        <v>2225</v>
      </c>
      <c r="F504" s="298"/>
      <c r="G504" s="298"/>
      <c r="H504" s="291"/>
    </row>
    <row r="505" spans="1:8" ht="39.75" customHeight="1" x14ac:dyDescent="0.45">
      <c r="A505" s="277" t="s">
        <v>4456</v>
      </c>
      <c r="B505" s="278" t="s">
        <v>2227</v>
      </c>
      <c r="D505" s="278" t="s">
        <v>2228</v>
      </c>
      <c r="E505" s="293" t="s">
        <v>2229</v>
      </c>
      <c r="F505" s="298"/>
      <c r="G505" s="298"/>
      <c r="H505" s="291"/>
    </row>
    <row r="506" spans="1:8" ht="39.75" customHeight="1" x14ac:dyDescent="0.45">
      <c r="A506" s="277" t="s">
        <v>4457</v>
      </c>
      <c r="B506" s="278" t="s">
        <v>2227</v>
      </c>
      <c r="D506" s="278" t="s">
        <v>2231</v>
      </c>
      <c r="E506" s="293" t="s">
        <v>2232</v>
      </c>
      <c r="F506" s="298"/>
      <c r="G506" s="298"/>
      <c r="H506" s="291"/>
    </row>
    <row r="507" spans="1:8" ht="39.75" customHeight="1" x14ac:dyDescent="0.45">
      <c r="A507" s="277" t="s">
        <v>4458</v>
      </c>
      <c r="B507" s="278" t="s">
        <v>2227</v>
      </c>
      <c r="D507" s="278" t="s">
        <v>2234</v>
      </c>
      <c r="E507" s="293" t="s">
        <v>2235</v>
      </c>
      <c r="F507" s="298"/>
      <c r="G507" s="298"/>
      <c r="H507" s="291"/>
    </row>
    <row r="508" spans="1:8" ht="39.75" customHeight="1" x14ac:dyDescent="0.45">
      <c r="A508" s="277" t="s">
        <v>2146</v>
      </c>
      <c r="B508" s="278" t="s">
        <v>627</v>
      </c>
      <c r="D508" s="278" t="s">
        <v>2237</v>
      </c>
      <c r="E508" s="293" t="s">
        <v>2238</v>
      </c>
      <c r="F508" s="298"/>
      <c r="G508" s="298"/>
      <c r="H508" s="291"/>
    </row>
    <row r="509" spans="1:8" ht="39.75" customHeight="1" x14ac:dyDescent="0.45">
      <c r="A509" s="277" t="s">
        <v>2149</v>
      </c>
      <c r="B509" s="278" t="s">
        <v>627</v>
      </c>
      <c r="D509" s="278" t="s">
        <v>2240</v>
      </c>
      <c r="E509" s="323" t="s">
        <v>9249</v>
      </c>
      <c r="F509" s="324"/>
      <c r="G509" s="324"/>
      <c r="H509" s="325"/>
    </row>
    <row r="510" spans="1:8" ht="39.75" customHeight="1" thickBot="1" x14ac:dyDescent="0.5">
      <c r="A510" s="277" t="s">
        <v>2152</v>
      </c>
      <c r="B510" s="278" t="s">
        <v>2242</v>
      </c>
      <c r="D510" s="329" t="s">
        <v>2243</v>
      </c>
      <c r="E510" s="293" t="s">
        <v>2222</v>
      </c>
      <c r="F510" s="298"/>
      <c r="G510" s="298"/>
      <c r="H510" s="291"/>
    </row>
    <row r="511" spans="1:8" ht="39.75" customHeight="1" x14ac:dyDescent="0.45">
      <c r="A511" s="277" t="s">
        <v>2155</v>
      </c>
      <c r="B511" s="310" t="s">
        <v>4290</v>
      </c>
      <c r="C511" s="326"/>
      <c r="D511" s="311" t="s">
        <v>4459</v>
      </c>
      <c r="E511" s="312" t="s">
        <v>4460</v>
      </c>
      <c r="F511" s="298"/>
      <c r="G511" s="298"/>
      <c r="H511" s="291"/>
    </row>
    <row r="512" spans="1:8" ht="39.75" customHeight="1" x14ac:dyDescent="0.45">
      <c r="A512" s="277" t="s">
        <v>2158</v>
      </c>
      <c r="B512" s="313" t="s">
        <v>4461</v>
      </c>
      <c r="C512" s="328"/>
      <c r="D512" s="314" t="s">
        <v>4462</v>
      </c>
      <c r="E512" s="316" t="s">
        <v>4460</v>
      </c>
      <c r="F512" s="298"/>
      <c r="G512" s="298"/>
      <c r="H512" s="291"/>
    </row>
    <row r="513" spans="1:8" ht="39.75" customHeight="1" x14ac:dyDescent="0.45">
      <c r="A513" s="277" t="s">
        <v>2161</v>
      </c>
      <c r="B513" s="318" t="s">
        <v>4461</v>
      </c>
      <c r="C513" s="327"/>
      <c r="D513" s="314" t="s">
        <v>4463</v>
      </c>
      <c r="E513" s="321" t="s">
        <v>4464</v>
      </c>
      <c r="F513" s="298"/>
      <c r="G513" s="298"/>
      <c r="H513" s="291"/>
    </row>
    <row r="514" spans="1:8" ht="39.75" customHeight="1" x14ac:dyDescent="0.45">
      <c r="A514" s="277" t="s">
        <v>2163</v>
      </c>
      <c r="B514" s="313" t="s">
        <v>4465</v>
      </c>
      <c r="C514" s="328"/>
      <c r="D514" s="314" t="s">
        <v>4466</v>
      </c>
      <c r="E514" s="316" t="s">
        <v>4467</v>
      </c>
      <c r="F514" s="298"/>
      <c r="G514" s="298"/>
      <c r="H514" s="291"/>
    </row>
    <row r="515" spans="1:8" ht="39.75" customHeight="1" x14ac:dyDescent="0.45">
      <c r="A515" s="277" t="s">
        <v>2166</v>
      </c>
      <c r="B515" s="313" t="s">
        <v>4468</v>
      </c>
      <c r="C515" s="328"/>
      <c r="D515" s="314" t="s">
        <v>4469</v>
      </c>
      <c r="E515" s="316" t="s">
        <v>4470</v>
      </c>
      <c r="F515" s="298"/>
      <c r="G515" s="298"/>
      <c r="H515" s="291"/>
    </row>
    <row r="516" spans="1:8" ht="39.75" customHeight="1" x14ac:dyDescent="0.45">
      <c r="A516" s="277" t="s">
        <v>2168</v>
      </c>
      <c r="B516" s="313" t="s">
        <v>4468</v>
      </c>
      <c r="C516" s="327"/>
      <c r="D516" s="322" t="s">
        <v>4471</v>
      </c>
      <c r="E516" s="316" t="s">
        <v>4472</v>
      </c>
      <c r="F516" s="298"/>
      <c r="G516" s="298"/>
      <c r="H516" s="291"/>
    </row>
    <row r="517" spans="1:8" ht="39.75" customHeight="1" thickBot="1" x14ac:dyDescent="0.5">
      <c r="A517" s="277" t="s">
        <v>2171</v>
      </c>
      <c r="B517" s="313" t="s">
        <v>4324</v>
      </c>
      <c r="C517" s="328"/>
      <c r="D517" s="314" t="s">
        <v>4473</v>
      </c>
      <c r="E517" s="321" t="s">
        <v>4467</v>
      </c>
      <c r="F517" s="298"/>
      <c r="G517" s="298"/>
      <c r="H517" s="291"/>
    </row>
    <row r="518" spans="1:8" ht="39.75" customHeight="1" x14ac:dyDescent="0.45">
      <c r="A518" s="277" t="s">
        <v>2174</v>
      </c>
      <c r="B518" s="310" t="s">
        <v>4290</v>
      </c>
      <c r="C518" s="326"/>
      <c r="D518" s="311" t="s">
        <v>4474</v>
      </c>
      <c r="E518" s="312" t="s">
        <v>4475</v>
      </c>
      <c r="F518" s="298"/>
      <c r="G518" s="298"/>
      <c r="H518" s="291"/>
    </row>
    <row r="519" spans="1:8" ht="39.75" customHeight="1" x14ac:dyDescent="0.45">
      <c r="A519" s="277" t="s">
        <v>2176</v>
      </c>
      <c r="B519" s="313" t="s">
        <v>4461</v>
      </c>
      <c r="C519" s="328"/>
      <c r="D519" s="314" t="s">
        <v>4476</v>
      </c>
      <c r="E519" s="316" t="s">
        <v>4475</v>
      </c>
      <c r="F519" s="298"/>
      <c r="G519" s="298"/>
      <c r="H519" s="291"/>
    </row>
    <row r="520" spans="1:8" ht="39.75" customHeight="1" x14ac:dyDescent="0.45">
      <c r="A520" s="277" t="s">
        <v>2178</v>
      </c>
      <c r="B520" s="318" t="s">
        <v>4439</v>
      </c>
      <c r="C520" s="327"/>
      <c r="D520" s="314" t="s">
        <v>4477</v>
      </c>
      <c r="E520" s="321" t="s">
        <v>4478</v>
      </c>
      <c r="F520" s="298"/>
      <c r="G520" s="298"/>
      <c r="H520" s="291"/>
    </row>
    <row r="521" spans="1:8" ht="39.75" customHeight="1" x14ac:dyDescent="0.45">
      <c r="A521" s="277" t="s">
        <v>2181</v>
      </c>
      <c r="B521" s="313" t="s">
        <v>4468</v>
      </c>
      <c r="C521" s="328"/>
      <c r="D521" s="314" t="s">
        <v>4479</v>
      </c>
      <c r="E521" s="316" t="s">
        <v>4480</v>
      </c>
      <c r="F521" s="298"/>
      <c r="G521" s="298"/>
      <c r="H521" s="291"/>
    </row>
    <row r="522" spans="1:8" ht="39.75" customHeight="1" x14ac:dyDescent="0.45">
      <c r="A522" s="277" t="s">
        <v>2184</v>
      </c>
      <c r="B522" s="313" t="s">
        <v>4468</v>
      </c>
      <c r="C522" s="328"/>
      <c r="D522" s="314" t="s">
        <v>4481</v>
      </c>
      <c r="E522" s="316" t="s">
        <v>4482</v>
      </c>
      <c r="F522" s="298"/>
      <c r="G522" s="298"/>
      <c r="H522" s="291"/>
    </row>
    <row r="523" spans="1:8" ht="39.75" customHeight="1" x14ac:dyDescent="0.45">
      <c r="A523" s="277" t="s">
        <v>2187</v>
      </c>
      <c r="B523" s="313" t="s">
        <v>4468</v>
      </c>
      <c r="C523" s="327"/>
      <c r="D523" s="322" t="s">
        <v>4483</v>
      </c>
      <c r="E523" s="316" t="s">
        <v>4484</v>
      </c>
      <c r="F523" s="298"/>
      <c r="G523" s="298"/>
      <c r="H523" s="291"/>
    </row>
    <row r="524" spans="1:8" ht="39.75" customHeight="1" x14ac:dyDescent="0.45">
      <c r="A524" s="277" t="s">
        <v>4487</v>
      </c>
      <c r="B524" s="313" t="s">
        <v>4324</v>
      </c>
      <c r="C524" s="328"/>
      <c r="D524" s="314" t="s">
        <v>4485</v>
      </c>
      <c r="E524" s="321" t="s">
        <v>4486</v>
      </c>
      <c r="F524" s="298"/>
      <c r="G524" s="298"/>
      <c r="H524" s="291"/>
    </row>
    <row r="525" spans="1:8" ht="39.75" customHeight="1" x14ac:dyDescent="0.45">
      <c r="A525" s="277" t="s">
        <v>4488</v>
      </c>
      <c r="B525" s="278" t="s">
        <v>601</v>
      </c>
      <c r="D525" s="278" t="s">
        <v>2244</v>
      </c>
      <c r="E525" s="293" t="s">
        <v>2245</v>
      </c>
      <c r="F525" s="298"/>
      <c r="G525" s="298"/>
      <c r="H525" s="291"/>
    </row>
    <row r="526" spans="1:8" ht="39.75" customHeight="1" x14ac:dyDescent="0.45">
      <c r="A526" s="277" t="s">
        <v>4489</v>
      </c>
      <c r="B526" s="278" t="s">
        <v>2196</v>
      </c>
      <c r="D526" s="278" t="s">
        <v>2247</v>
      </c>
      <c r="E526" s="293" t="s">
        <v>2248</v>
      </c>
      <c r="F526" s="298"/>
      <c r="G526" s="298"/>
      <c r="H526" s="291"/>
    </row>
    <row r="527" spans="1:8" ht="39.75" customHeight="1" x14ac:dyDescent="0.45">
      <c r="A527" s="277" t="s">
        <v>4490</v>
      </c>
      <c r="B527" s="278" t="s">
        <v>2196</v>
      </c>
      <c r="D527" s="278" t="s">
        <v>2250</v>
      </c>
      <c r="E527" s="293" t="s">
        <v>2251</v>
      </c>
      <c r="F527" s="298"/>
      <c r="G527" s="298"/>
      <c r="H527" s="291"/>
    </row>
    <row r="528" spans="1:8" ht="39.75" customHeight="1" x14ac:dyDescent="0.45">
      <c r="A528" s="277" t="s">
        <v>4491</v>
      </c>
      <c r="B528" s="318" t="s">
        <v>4447</v>
      </c>
      <c r="C528" s="327"/>
      <c r="D528" s="330" t="s">
        <v>9250</v>
      </c>
      <c r="E528" s="331" t="s">
        <v>4494</v>
      </c>
      <c r="F528" s="298"/>
      <c r="G528" s="298"/>
      <c r="H528" s="291"/>
    </row>
    <row r="529" spans="1:8" ht="39.75" customHeight="1" x14ac:dyDescent="0.45">
      <c r="A529" s="277" t="s">
        <v>4492</v>
      </c>
      <c r="B529" s="278" t="s">
        <v>2200</v>
      </c>
      <c r="D529" s="278" t="s">
        <v>2253</v>
      </c>
      <c r="E529" s="293" t="s">
        <v>2254</v>
      </c>
      <c r="F529" s="298"/>
      <c r="G529" s="298"/>
      <c r="H529" s="291"/>
    </row>
    <row r="530" spans="1:8" ht="39.75" customHeight="1" x14ac:dyDescent="0.45">
      <c r="A530" s="277" t="s">
        <v>4493</v>
      </c>
      <c r="B530" s="278" t="s">
        <v>2200</v>
      </c>
      <c r="D530" s="278" t="s">
        <v>2256</v>
      </c>
      <c r="E530" s="293" t="s">
        <v>2257</v>
      </c>
      <c r="F530" s="298"/>
      <c r="G530" s="298"/>
      <c r="H530" s="291"/>
    </row>
    <row r="531" spans="1:8" ht="39.75" customHeight="1" x14ac:dyDescent="0.45">
      <c r="A531" s="277" t="s">
        <v>4495</v>
      </c>
      <c r="B531" s="278" t="s">
        <v>2200</v>
      </c>
      <c r="D531" s="278" t="s">
        <v>2259</v>
      </c>
      <c r="E531" s="293" t="s">
        <v>2260</v>
      </c>
      <c r="F531" s="298"/>
      <c r="G531" s="298"/>
      <c r="H531" s="291"/>
    </row>
    <row r="532" spans="1:8" ht="39.75" customHeight="1" x14ac:dyDescent="0.45">
      <c r="A532" s="277" t="s">
        <v>4496</v>
      </c>
      <c r="B532" s="278" t="s">
        <v>601</v>
      </c>
      <c r="D532" s="278" t="s">
        <v>2261</v>
      </c>
      <c r="E532" s="293" t="s">
        <v>2262</v>
      </c>
      <c r="F532" s="298"/>
      <c r="G532" s="298"/>
      <c r="H532" s="291"/>
    </row>
    <row r="533" spans="1:8" ht="39.75" customHeight="1" x14ac:dyDescent="0.45">
      <c r="A533" s="277" t="s">
        <v>4497</v>
      </c>
      <c r="B533" s="278" t="s">
        <v>2264</v>
      </c>
      <c r="D533" s="278" t="s">
        <v>2265</v>
      </c>
      <c r="E533" s="293" t="s">
        <v>2262</v>
      </c>
      <c r="F533" s="298"/>
      <c r="G533" s="298"/>
      <c r="H533" s="291"/>
    </row>
    <row r="534" spans="1:8" ht="39.75" customHeight="1" x14ac:dyDescent="0.45">
      <c r="A534" s="277" t="s">
        <v>4498</v>
      </c>
      <c r="B534" s="278" t="s">
        <v>2193</v>
      </c>
      <c r="D534" s="278" t="s">
        <v>2267</v>
      </c>
      <c r="E534" s="293" t="s">
        <v>2268</v>
      </c>
      <c r="F534" s="298"/>
      <c r="G534" s="298"/>
      <c r="H534" s="291"/>
    </row>
    <row r="535" spans="1:8" ht="39.75" customHeight="1" x14ac:dyDescent="0.45">
      <c r="A535" s="277" t="s">
        <v>4499</v>
      </c>
      <c r="B535" s="278" t="s">
        <v>2193</v>
      </c>
      <c r="D535" s="278" t="s">
        <v>2270</v>
      </c>
      <c r="E535" s="293" t="s">
        <v>2262</v>
      </c>
      <c r="F535" s="298"/>
      <c r="G535" s="298"/>
      <c r="H535" s="291"/>
    </row>
    <row r="536" spans="1:8" ht="39.75" customHeight="1" x14ac:dyDescent="0.45">
      <c r="A536" s="277" t="s">
        <v>4500</v>
      </c>
      <c r="B536" s="278" t="s">
        <v>2220</v>
      </c>
      <c r="D536" s="278" t="s">
        <v>2272</v>
      </c>
      <c r="E536" s="293" t="s">
        <v>2273</v>
      </c>
      <c r="F536" s="298"/>
      <c r="G536" s="298"/>
      <c r="H536" s="291"/>
    </row>
    <row r="537" spans="1:8" ht="39.75" customHeight="1" x14ac:dyDescent="0.45">
      <c r="A537" s="277" t="s">
        <v>4501</v>
      </c>
      <c r="B537" s="278" t="s">
        <v>2220</v>
      </c>
      <c r="D537" s="278" t="s">
        <v>2275</v>
      </c>
      <c r="E537" s="293" t="s">
        <v>2276</v>
      </c>
      <c r="F537" s="298"/>
      <c r="G537" s="298"/>
      <c r="H537" s="291"/>
    </row>
    <row r="538" spans="1:8" ht="39.75" customHeight="1" x14ac:dyDescent="0.45">
      <c r="A538" s="277" t="s">
        <v>4502</v>
      </c>
      <c r="B538" s="278" t="s">
        <v>2196</v>
      </c>
      <c r="D538" s="278" t="s">
        <v>2278</v>
      </c>
      <c r="E538" s="293" t="s">
        <v>2273</v>
      </c>
      <c r="F538" s="298"/>
      <c r="G538" s="298"/>
      <c r="H538" s="291"/>
    </row>
    <row r="539" spans="1:8" ht="39.75" customHeight="1" x14ac:dyDescent="0.45">
      <c r="A539" s="277" t="s">
        <v>4505</v>
      </c>
      <c r="B539" s="278" t="s">
        <v>617</v>
      </c>
      <c r="D539" s="278" t="s">
        <v>4503</v>
      </c>
      <c r="E539" s="293" t="s">
        <v>4504</v>
      </c>
      <c r="F539" s="298"/>
      <c r="G539" s="298"/>
      <c r="H539" s="291"/>
    </row>
    <row r="540" spans="1:8" ht="39.75" customHeight="1" x14ac:dyDescent="0.45">
      <c r="A540" s="277" t="s">
        <v>4506</v>
      </c>
      <c r="B540" s="278" t="s">
        <v>617</v>
      </c>
      <c r="D540" s="278" t="s">
        <v>2281</v>
      </c>
      <c r="E540" s="293" t="s">
        <v>9251</v>
      </c>
      <c r="F540" s="298"/>
      <c r="G540" s="298"/>
      <c r="H540" s="291"/>
    </row>
    <row r="541" spans="1:8" ht="39.75" customHeight="1" x14ac:dyDescent="0.45">
      <c r="A541" s="277" t="s">
        <v>4507</v>
      </c>
      <c r="B541" s="278" t="s">
        <v>627</v>
      </c>
      <c r="D541" s="278" t="s">
        <v>2283</v>
      </c>
      <c r="E541" s="293" t="s">
        <v>2273</v>
      </c>
      <c r="F541" s="298"/>
      <c r="G541" s="298"/>
      <c r="H541" s="291"/>
    </row>
    <row r="542" spans="1:8" ht="39.75" customHeight="1" x14ac:dyDescent="0.45">
      <c r="A542" s="277" t="s">
        <v>4508</v>
      </c>
      <c r="B542" s="278" t="s">
        <v>627</v>
      </c>
      <c r="D542" s="278" t="s">
        <v>2285</v>
      </c>
      <c r="E542" s="293" t="s">
        <v>2286</v>
      </c>
      <c r="F542" s="298"/>
      <c r="G542" s="298"/>
      <c r="H542" s="291"/>
    </row>
    <row r="543" spans="1:8" ht="39.75" customHeight="1" thickBot="1" x14ac:dyDescent="0.5">
      <c r="A543" s="277" t="s">
        <v>4509</v>
      </c>
      <c r="B543" s="278" t="s">
        <v>2288</v>
      </c>
      <c r="D543" s="278" t="s">
        <v>2289</v>
      </c>
      <c r="E543" s="293" t="s">
        <v>2262</v>
      </c>
      <c r="F543" s="298"/>
      <c r="G543" s="298"/>
      <c r="H543" s="291"/>
    </row>
    <row r="544" spans="1:8" ht="39.75" customHeight="1" x14ac:dyDescent="0.45">
      <c r="A544" s="277" t="s">
        <v>4512</v>
      </c>
      <c r="B544" s="310" t="s">
        <v>4290</v>
      </c>
      <c r="C544" s="326"/>
      <c r="D544" s="311" t="s">
        <v>4510</v>
      </c>
      <c r="E544" s="332" t="s">
        <v>4511</v>
      </c>
      <c r="F544" s="298"/>
      <c r="G544" s="298"/>
      <c r="H544" s="291"/>
    </row>
    <row r="545" spans="1:8" ht="39.75" customHeight="1" x14ac:dyDescent="0.45">
      <c r="A545" s="277" t="s">
        <v>4515</v>
      </c>
      <c r="B545" s="318" t="s">
        <v>4461</v>
      </c>
      <c r="C545" s="327"/>
      <c r="D545" s="314" t="s">
        <v>4513</v>
      </c>
      <c r="E545" s="333" t="s">
        <v>4514</v>
      </c>
      <c r="F545" s="298"/>
      <c r="G545" s="298"/>
      <c r="H545" s="291"/>
    </row>
    <row r="546" spans="1:8" ht="39.75" customHeight="1" x14ac:dyDescent="0.45">
      <c r="A546" s="277" t="s">
        <v>4518</v>
      </c>
      <c r="B546" s="313" t="s">
        <v>4465</v>
      </c>
      <c r="C546" s="328"/>
      <c r="D546" s="314" t="s">
        <v>4516</v>
      </c>
      <c r="E546" s="333" t="s">
        <v>4517</v>
      </c>
      <c r="F546" s="298"/>
      <c r="G546" s="298"/>
      <c r="H546" s="291"/>
    </row>
    <row r="547" spans="1:8" ht="39.75" customHeight="1" x14ac:dyDescent="0.45">
      <c r="A547" s="277" t="s">
        <v>4520</v>
      </c>
      <c r="B547" s="313" t="s">
        <v>4351</v>
      </c>
      <c r="C547" s="328"/>
      <c r="D547" s="314" t="s">
        <v>4519</v>
      </c>
      <c r="E547" s="333" t="s">
        <v>4511</v>
      </c>
      <c r="F547" s="298"/>
      <c r="G547" s="298"/>
      <c r="H547" s="291"/>
    </row>
    <row r="548" spans="1:8" ht="39.75" customHeight="1" thickBot="1" x14ac:dyDescent="0.5">
      <c r="A548" s="277" t="s">
        <v>4523</v>
      </c>
      <c r="B548" s="318" t="s">
        <v>4324</v>
      </c>
      <c r="C548" s="327"/>
      <c r="D548" s="314" t="s">
        <v>4521</v>
      </c>
      <c r="E548" s="331" t="s">
        <v>4522</v>
      </c>
      <c r="F548" s="298"/>
      <c r="G548" s="298"/>
      <c r="H548" s="291"/>
    </row>
    <row r="549" spans="1:8" ht="39.75" customHeight="1" x14ac:dyDescent="0.45">
      <c r="A549" s="277" t="s">
        <v>4526</v>
      </c>
      <c r="B549" s="310" t="s">
        <v>4290</v>
      </c>
      <c r="C549" s="326"/>
      <c r="D549" s="311" t="s">
        <v>4524</v>
      </c>
      <c r="E549" s="332" t="s">
        <v>4525</v>
      </c>
      <c r="F549" s="298"/>
      <c r="G549" s="298"/>
      <c r="H549" s="291"/>
    </row>
    <row r="550" spans="1:8" ht="39.75" customHeight="1" x14ac:dyDescent="0.45">
      <c r="A550" s="277" t="s">
        <v>4529</v>
      </c>
      <c r="B550" s="318" t="s">
        <v>4461</v>
      </c>
      <c r="C550" s="327"/>
      <c r="D550" s="314" t="s">
        <v>4527</v>
      </c>
      <c r="E550" s="333" t="s">
        <v>4528</v>
      </c>
      <c r="F550" s="298"/>
      <c r="G550" s="298"/>
      <c r="H550" s="291"/>
    </row>
    <row r="551" spans="1:8" ht="39.75" customHeight="1" x14ac:dyDescent="0.45">
      <c r="A551" s="277" t="s">
        <v>4532</v>
      </c>
      <c r="B551" s="313" t="s">
        <v>4461</v>
      </c>
      <c r="C551" s="328"/>
      <c r="D551" s="314" t="s">
        <v>4530</v>
      </c>
      <c r="E551" s="333" t="s">
        <v>4531</v>
      </c>
      <c r="F551" s="298"/>
      <c r="G551" s="298"/>
      <c r="H551" s="291"/>
    </row>
    <row r="552" spans="1:8" ht="39.75" customHeight="1" x14ac:dyDescent="0.45">
      <c r="A552" s="277" t="s">
        <v>4535</v>
      </c>
      <c r="B552" s="313" t="s">
        <v>4465</v>
      </c>
      <c r="C552" s="328"/>
      <c r="D552" s="314" t="s">
        <v>4533</v>
      </c>
      <c r="E552" s="333" t="s">
        <v>4534</v>
      </c>
      <c r="F552" s="298"/>
      <c r="G552" s="298"/>
      <c r="H552" s="291"/>
    </row>
    <row r="553" spans="1:8" ht="39.75" customHeight="1" x14ac:dyDescent="0.45">
      <c r="A553" s="277" t="s">
        <v>4537</v>
      </c>
      <c r="B553" s="313" t="s">
        <v>4351</v>
      </c>
      <c r="C553" s="328"/>
      <c r="D553" s="314" t="s">
        <v>4536</v>
      </c>
      <c r="E553" s="333" t="s">
        <v>4525</v>
      </c>
      <c r="F553" s="298"/>
      <c r="G553" s="298"/>
      <c r="H553" s="291"/>
    </row>
    <row r="554" spans="1:8" ht="39.75" customHeight="1" x14ac:dyDescent="0.45">
      <c r="A554" s="277" t="s">
        <v>4539</v>
      </c>
      <c r="B554" s="318" t="s">
        <v>4324</v>
      </c>
      <c r="C554" s="327"/>
      <c r="D554" s="322" t="s">
        <v>4538</v>
      </c>
      <c r="E554" s="331" t="s">
        <v>4534</v>
      </c>
      <c r="F554" s="298"/>
      <c r="G554" s="298"/>
      <c r="H554" s="291"/>
    </row>
    <row r="555" spans="1:8" ht="39.75" customHeight="1" x14ac:dyDescent="0.45">
      <c r="A555" s="277" t="s">
        <v>4540</v>
      </c>
      <c r="B555" s="278" t="s">
        <v>601</v>
      </c>
      <c r="D555" s="278" t="s">
        <v>2290</v>
      </c>
      <c r="E555" s="293" t="s">
        <v>2291</v>
      </c>
      <c r="F555" s="298"/>
      <c r="G555" s="298"/>
      <c r="H555" s="291"/>
    </row>
    <row r="556" spans="1:8" ht="39.75" customHeight="1" x14ac:dyDescent="0.45">
      <c r="A556" s="277" t="s">
        <v>4541</v>
      </c>
      <c r="B556" s="278" t="s">
        <v>601</v>
      </c>
      <c r="D556" s="278" t="s">
        <v>2292</v>
      </c>
      <c r="E556" s="293" t="s">
        <v>2293</v>
      </c>
      <c r="F556" s="298"/>
      <c r="G556" s="298"/>
      <c r="H556" s="291"/>
    </row>
    <row r="557" spans="1:8" ht="39.75" customHeight="1" x14ac:dyDescent="0.45">
      <c r="A557" s="277" t="s">
        <v>4542</v>
      </c>
      <c r="B557" s="278" t="s">
        <v>601</v>
      </c>
      <c r="D557" s="278" t="s">
        <v>2294</v>
      </c>
      <c r="E557" s="293" t="s">
        <v>2295</v>
      </c>
      <c r="F557" s="298"/>
      <c r="G557" s="298"/>
      <c r="H557" s="291"/>
    </row>
    <row r="558" spans="1:8" ht="39.75" customHeight="1" x14ac:dyDescent="0.45">
      <c r="A558" s="277" t="s">
        <v>4543</v>
      </c>
      <c r="B558" s="284" t="s">
        <v>601</v>
      </c>
      <c r="D558" s="278" t="s">
        <v>2296</v>
      </c>
      <c r="E558" s="293" t="s">
        <v>2297</v>
      </c>
      <c r="F558" s="298"/>
      <c r="G558" s="298"/>
      <c r="H558" s="291"/>
    </row>
    <row r="559" spans="1:8" ht="39.75" customHeight="1" x14ac:dyDescent="0.45">
      <c r="A559" s="277" t="s">
        <v>4544</v>
      </c>
      <c r="B559" s="284" t="s">
        <v>601</v>
      </c>
      <c r="D559" s="278" t="s">
        <v>2298</v>
      </c>
      <c r="E559" s="293" t="s">
        <v>2299</v>
      </c>
      <c r="F559" s="298"/>
      <c r="G559" s="298"/>
      <c r="H559" s="291"/>
    </row>
    <row r="560" spans="1:8" ht="39.75" customHeight="1" x14ac:dyDescent="0.45">
      <c r="A560" s="277" t="s">
        <v>4545</v>
      </c>
      <c r="B560" s="278" t="s">
        <v>2193</v>
      </c>
      <c r="D560" s="278" t="s">
        <v>2300</v>
      </c>
      <c r="E560" s="293" t="s">
        <v>2301</v>
      </c>
      <c r="F560" s="298"/>
      <c r="G560" s="298"/>
      <c r="H560" s="291"/>
    </row>
    <row r="561" spans="1:8" ht="39.75" customHeight="1" x14ac:dyDescent="0.45">
      <c r="A561" s="277" t="s">
        <v>4546</v>
      </c>
      <c r="B561" s="278" t="s">
        <v>2193</v>
      </c>
      <c r="D561" s="278" t="s">
        <v>2302</v>
      </c>
      <c r="E561" s="293" t="s">
        <v>2303</v>
      </c>
      <c r="F561" s="298"/>
      <c r="G561" s="298"/>
      <c r="H561" s="291"/>
    </row>
    <row r="562" spans="1:8" ht="39.75" customHeight="1" x14ac:dyDescent="0.45">
      <c r="A562" s="277" t="s">
        <v>4547</v>
      </c>
      <c r="B562" s="278" t="s">
        <v>2193</v>
      </c>
      <c r="D562" s="278" t="s">
        <v>2304</v>
      </c>
      <c r="E562" s="293" t="s">
        <v>2305</v>
      </c>
      <c r="F562" s="298"/>
      <c r="G562" s="298"/>
      <c r="H562" s="291"/>
    </row>
    <row r="563" spans="1:8" ht="39.75" customHeight="1" x14ac:dyDescent="0.45">
      <c r="A563" s="277" t="s">
        <v>4548</v>
      </c>
      <c r="B563" s="278" t="s">
        <v>2306</v>
      </c>
      <c r="D563" s="278" t="s">
        <v>2307</v>
      </c>
      <c r="E563" s="293" t="s">
        <v>2308</v>
      </c>
      <c r="F563" s="298"/>
      <c r="G563" s="298"/>
      <c r="H563" s="291"/>
    </row>
    <row r="564" spans="1:8" ht="39.75" customHeight="1" x14ac:dyDescent="0.45">
      <c r="A564" s="277" t="s">
        <v>4549</v>
      </c>
      <c r="B564" s="278" t="s">
        <v>2306</v>
      </c>
      <c r="D564" s="278" t="s">
        <v>2309</v>
      </c>
      <c r="E564" s="293" t="s">
        <v>2303</v>
      </c>
      <c r="F564" s="298"/>
      <c r="G564" s="298"/>
      <c r="H564" s="291"/>
    </row>
    <row r="565" spans="1:8" ht="39.75" customHeight="1" x14ac:dyDescent="0.45">
      <c r="A565" s="277" t="s">
        <v>4550</v>
      </c>
      <c r="B565" s="278" t="s">
        <v>2306</v>
      </c>
      <c r="D565" s="278" t="s">
        <v>2310</v>
      </c>
      <c r="E565" s="293" t="s">
        <v>2311</v>
      </c>
      <c r="F565" s="298"/>
      <c r="G565" s="298"/>
      <c r="H565" s="291"/>
    </row>
    <row r="566" spans="1:8" ht="39.75" customHeight="1" x14ac:dyDescent="0.45">
      <c r="A566" s="277" t="s">
        <v>4551</v>
      </c>
      <c r="B566" s="278" t="s">
        <v>617</v>
      </c>
      <c r="D566" s="278" t="s">
        <v>2312</v>
      </c>
      <c r="E566" s="293" t="s">
        <v>2308</v>
      </c>
      <c r="F566" s="298"/>
      <c r="G566" s="298"/>
      <c r="H566" s="291"/>
    </row>
    <row r="567" spans="1:8" ht="39.75" customHeight="1" x14ac:dyDescent="0.45">
      <c r="A567" s="277" t="s">
        <v>4552</v>
      </c>
      <c r="B567" s="278" t="s">
        <v>617</v>
      </c>
      <c r="D567" s="278" t="s">
        <v>2313</v>
      </c>
      <c r="E567" s="293" t="s">
        <v>2314</v>
      </c>
      <c r="F567" s="298"/>
      <c r="G567" s="298"/>
      <c r="H567" s="291"/>
    </row>
    <row r="568" spans="1:8" ht="39.75" customHeight="1" x14ac:dyDescent="0.45">
      <c r="A568" s="277" t="s">
        <v>4553</v>
      </c>
      <c r="B568" s="278" t="s">
        <v>617</v>
      </c>
      <c r="D568" s="278" t="s">
        <v>2315</v>
      </c>
      <c r="E568" s="293" t="s">
        <v>2316</v>
      </c>
      <c r="F568" s="298"/>
      <c r="G568" s="298"/>
      <c r="H568" s="291"/>
    </row>
    <row r="569" spans="1:8" ht="39.75" customHeight="1" x14ac:dyDescent="0.45">
      <c r="A569" s="277" t="s">
        <v>4554</v>
      </c>
      <c r="B569" s="278" t="s">
        <v>617</v>
      </c>
      <c r="D569" s="278" t="s">
        <v>2317</v>
      </c>
      <c r="E569" s="293" t="s">
        <v>2318</v>
      </c>
      <c r="F569" s="298"/>
      <c r="G569" s="298"/>
      <c r="H569" s="291"/>
    </row>
    <row r="570" spans="1:8" ht="39.75" customHeight="1" x14ac:dyDescent="0.45">
      <c r="A570" s="277" t="s">
        <v>4555</v>
      </c>
      <c r="B570" s="278" t="s">
        <v>617</v>
      </c>
      <c r="D570" s="278" t="s">
        <v>2319</v>
      </c>
      <c r="E570" s="293" t="s">
        <v>2320</v>
      </c>
      <c r="F570" s="298"/>
      <c r="G570" s="298"/>
      <c r="H570" s="291"/>
    </row>
    <row r="571" spans="1:8" ht="39.75" customHeight="1" x14ac:dyDescent="0.45">
      <c r="A571" s="277" t="s">
        <v>4556</v>
      </c>
      <c r="B571" s="278" t="s">
        <v>617</v>
      </c>
      <c r="D571" s="278" t="s">
        <v>2321</v>
      </c>
      <c r="E571" s="293" t="s">
        <v>2322</v>
      </c>
      <c r="F571" s="298"/>
      <c r="G571" s="291"/>
    </row>
    <row r="572" spans="1:8" ht="39.75" customHeight="1" x14ac:dyDescent="0.45">
      <c r="A572" s="277" t="s">
        <v>4557</v>
      </c>
      <c r="B572" s="284" t="s">
        <v>627</v>
      </c>
      <c r="D572" s="278" t="s">
        <v>2323</v>
      </c>
      <c r="E572" s="293" t="s">
        <v>2303</v>
      </c>
      <c r="F572" s="298"/>
      <c r="G572" s="291"/>
    </row>
    <row r="573" spans="1:8" ht="39.75" customHeight="1" x14ac:dyDescent="0.45">
      <c r="A573" s="277" t="s">
        <v>4558</v>
      </c>
      <c r="B573" s="284" t="s">
        <v>627</v>
      </c>
      <c r="D573" s="278" t="s">
        <v>2324</v>
      </c>
      <c r="E573" s="293" t="s">
        <v>2325</v>
      </c>
      <c r="F573" s="298"/>
      <c r="G573" s="291"/>
    </row>
    <row r="574" spans="1:8" ht="39.75" customHeight="1" x14ac:dyDescent="0.45">
      <c r="A574" s="277" t="s">
        <v>4559</v>
      </c>
      <c r="B574" s="318" t="s">
        <v>4290</v>
      </c>
      <c r="C574" s="327"/>
      <c r="D574" s="322" t="s">
        <v>4561</v>
      </c>
      <c r="E574" s="331" t="s">
        <v>4562</v>
      </c>
      <c r="F574" s="298"/>
      <c r="G574" s="291"/>
    </row>
    <row r="575" spans="1:8" ht="39.75" customHeight="1" x14ac:dyDescent="0.45">
      <c r="A575" s="277" t="s">
        <v>4560</v>
      </c>
      <c r="B575" s="313" t="s">
        <v>4290</v>
      </c>
      <c r="C575" s="328"/>
      <c r="D575" s="319" t="s">
        <v>4564</v>
      </c>
      <c r="E575" s="333" t="s">
        <v>4565</v>
      </c>
      <c r="F575" s="298"/>
      <c r="G575" s="291"/>
    </row>
    <row r="576" spans="1:8" ht="39.75" customHeight="1" x14ac:dyDescent="0.45">
      <c r="A576" s="277" t="s">
        <v>4563</v>
      </c>
      <c r="B576" s="318" t="s">
        <v>4290</v>
      </c>
      <c r="C576" s="327"/>
      <c r="D576" s="319" t="s">
        <v>4567</v>
      </c>
      <c r="E576" s="333" t="s">
        <v>4568</v>
      </c>
      <c r="F576" s="298"/>
      <c r="G576" s="291"/>
    </row>
    <row r="577" spans="1:9" ht="39.75" customHeight="1" x14ac:dyDescent="0.45">
      <c r="A577" s="277" t="s">
        <v>4566</v>
      </c>
      <c r="B577" s="278" t="s">
        <v>601</v>
      </c>
      <c r="D577" s="278" t="s">
        <v>2326</v>
      </c>
      <c r="E577" s="293" t="s">
        <v>2327</v>
      </c>
      <c r="F577" s="298"/>
      <c r="G577" s="291"/>
    </row>
    <row r="578" spans="1:9" ht="39.75" customHeight="1" x14ac:dyDescent="0.45">
      <c r="A578" s="277" t="s">
        <v>4569</v>
      </c>
      <c r="B578" s="278" t="s">
        <v>601</v>
      </c>
      <c r="D578" s="278" t="s">
        <v>2328</v>
      </c>
      <c r="E578" s="293" t="s">
        <v>2329</v>
      </c>
      <c r="F578" s="298"/>
      <c r="G578" s="291"/>
    </row>
    <row r="579" spans="1:9" ht="39.75" customHeight="1" x14ac:dyDescent="0.45">
      <c r="A579" s="277" t="s">
        <v>4570</v>
      </c>
      <c r="B579" s="278" t="s">
        <v>2193</v>
      </c>
      <c r="D579" s="278" t="s">
        <v>2330</v>
      </c>
      <c r="E579" s="293" t="s">
        <v>2331</v>
      </c>
      <c r="F579" s="298"/>
      <c r="G579" s="291"/>
    </row>
    <row r="580" spans="1:9" ht="39.75" customHeight="1" x14ac:dyDescent="0.45">
      <c r="A580" s="277" t="s">
        <v>4571</v>
      </c>
      <c r="B580" s="278" t="s">
        <v>2193</v>
      </c>
      <c r="D580" s="278" t="s">
        <v>2332</v>
      </c>
      <c r="E580" s="293" t="s">
        <v>2333</v>
      </c>
      <c r="F580" s="298"/>
      <c r="G580" s="291"/>
    </row>
    <row r="581" spans="1:9" ht="39.75" customHeight="1" x14ac:dyDescent="0.45">
      <c r="A581" s="277" t="s">
        <v>4572</v>
      </c>
      <c r="B581" s="278" t="s">
        <v>2193</v>
      </c>
      <c r="D581" s="278" t="s">
        <v>2334</v>
      </c>
      <c r="E581" s="293" t="s">
        <v>2335</v>
      </c>
      <c r="F581" s="298"/>
      <c r="G581" s="291"/>
    </row>
    <row r="582" spans="1:9" ht="39.75" customHeight="1" x14ac:dyDescent="0.45">
      <c r="A582" s="277" t="s">
        <v>4573</v>
      </c>
      <c r="B582" s="278" t="s">
        <v>2306</v>
      </c>
      <c r="D582" s="278" t="s">
        <v>2336</v>
      </c>
      <c r="E582" s="293" t="s">
        <v>2337</v>
      </c>
      <c r="F582" s="298"/>
      <c r="G582" s="291"/>
    </row>
    <row r="583" spans="1:9" ht="39.75" customHeight="1" x14ac:dyDescent="0.45">
      <c r="A583" s="277" t="s">
        <v>4574</v>
      </c>
      <c r="B583" s="278" t="s">
        <v>2306</v>
      </c>
      <c r="D583" s="278" t="s">
        <v>2338</v>
      </c>
      <c r="E583" s="293" t="s">
        <v>2333</v>
      </c>
      <c r="F583" s="298"/>
      <c r="G583" s="291"/>
    </row>
    <row r="584" spans="1:9" ht="39.75" customHeight="1" x14ac:dyDescent="0.45">
      <c r="A584" s="277" t="s">
        <v>4575</v>
      </c>
      <c r="B584" s="278" t="s">
        <v>2306</v>
      </c>
      <c r="D584" s="278" t="s">
        <v>2339</v>
      </c>
      <c r="E584" s="293" t="s">
        <v>2340</v>
      </c>
      <c r="F584" s="298"/>
      <c r="G584" s="291"/>
    </row>
    <row r="585" spans="1:9" s="337" customFormat="1" ht="39.75" customHeight="1" x14ac:dyDescent="0.45">
      <c r="A585" s="277" t="s">
        <v>4576</v>
      </c>
      <c r="B585" s="313" t="s">
        <v>4351</v>
      </c>
      <c r="C585" s="328"/>
      <c r="D585" s="314" t="s">
        <v>4581</v>
      </c>
      <c r="E585" s="333" t="s">
        <v>4582</v>
      </c>
      <c r="F585" s="334" t="s">
        <v>4583</v>
      </c>
      <c r="G585" s="335">
        <v>830</v>
      </c>
      <c r="H585" s="334"/>
      <c r="I585" s="336" t="s">
        <v>4584</v>
      </c>
    </row>
    <row r="586" spans="1:9" ht="39.75" customHeight="1" x14ac:dyDescent="0.45">
      <c r="A586" s="277" t="s">
        <v>4577</v>
      </c>
      <c r="B586" s="278" t="s">
        <v>617</v>
      </c>
      <c r="D586" s="278" t="s">
        <v>2341</v>
      </c>
      <c r="E586" s="293" t="s">
        <v>2337</v>
      </c>
      <c r="F586" s="298"/>
      <c r="G586" s="298"/>
      <c r="H586" s="291"/>
    </row>
    <row r="587" spans="1:9" ht="39.75" customHeight="1" x14ac:dyDescent="0.45">
      <c r="A587" s="277" t="s">
        <v>4578</v>
      </c>
      <c r="B587" s="278" t="s">
        <v>617</v>
      </c>
      <c r="D587" s="278" t="s">
        <v>2342</v>
      </c>
      <c r="E587" s="293" t="s">
        <v>2343</v>
      </c>
      <c r="F587" s="298"/>
      <c r="G587" s="298"/>
      <c r="H587" s="291"/>
    </row>
    <row r="588" spans="1:9" ht="39.75" customHeight="1" x14ac:dyDescent="0.45">
      <c r="A588" s="277" t="s">
        <v>4579</v>
      </c>
      <c r="B588" s="278" t="s">
        <v>617</v>
      </c>
      <c r="D588" s="278" t="s">
        <v>2344</v>
      </c>
      <c r="E588" s="293" t="s">
        <v>2345</v>
      </c>
      <c r="F588" s="298"/>
      <c r="G588" s="298"/>
      <c r="H588" s="291"/>
    </row>
    <row r="589" spans="1:9" ht="39.75" customHeight="1" x14ac:dyDescent="0.45">
      <c r="A589" s="277" t="s">
        <v>4580</v>
      </c>
      <c r="B589" s="278" t="s">
        <v>617</v>
      </c>
      <c r="D589" s="278" t="s">
        <v>2346</v>
      </c>
      <c r="E589" s="293" t="s">
        <v>2347</v>
      </c>
      <c r="F589" s="298"/>
      <c r="G589" s="298"/>
      <c r="H589" s="291"/>
    </row>
    <row r="590" spans="1:9" ht="39.75" customHeight="1" x14ac:dyDescent="0.45">
      <c r="A590" s="277" t="s">
        <v>4585</v>
      </c>
      <c r="B590" s="278" t="s">
        <v>617</v>
      </c>
      <c r="D590" s="278" t="s">
        <v>2348</v>
      </c>
      <c r="E590" s="293" t="s">
        <v>2349</v>
      </c>
      <c r="F590" s="298"/>
      <c r="G590" s="298"/>
      <c r="H590" s="291"/>
    </row>
    <row r="591" spans="1:9" ht="39.75" customHeight="1" x14ac:dyDescent="0.45">
      <c r="A591" s="277" t="s">
        <v>4586</v>
      </c>
      <c r="B591" s="284" t="s">
        <v>627</v>
      </c>
      <c r="D591" s="278" t="s">
        <v>2350</v>
      </c>
      <c r="E591" s="293" t="s">
        <v>2333</v>
      </c>
      <c r="F591" s="298"/>
      <c r="G591" s="298"/>
      <c r="H591" s="291"/>
    </row>
    <row r="592" spans="1:9" ht="39.75" customHeight="1" thickBot="1" x14ac:dyDescent="0.5">
      <c r="A592" s="277" t="s">
        <v>4587</v>
      </c>
      <c r="B592" s="284" t="s">
        <v>627</v>
      </c>
      <c r="D592" s="278" t="s">
        <v>2351</v>
      </c>
      <c r="E592" s="293" t="s">
        <v>2352</v>
      </c>
      <c r="F592" s="298"/>
      <c r="G592" s="298"/>
      <c r="H592" s="291"/>
    </row>
    <row r="593" spans="1:8" ht="39.75" customHeight="1" x14ac:dyDescent="0.45">
      <c r="A593" s="277" t="s">
        <v>4590</v>
      </c>
      <c r="B593" s="310" t="s">
        <v>4290</v>
      </c>
      <c r="C593" s="326"/>
      <c r="D593" s="311" t="s">
        <v>4588</v>
      </c>
      <c r="E593" s="332" t="s">
        <v>4589</v>
      </c>
      <c r="F593" s="298"/>
      <c r="G593" s="298"/>
      <c r="H593" s="291"/>
    </row>
    <row r="594" spans="1:8" ht="39.75" customHeight="1" x14ac:dyDescent="0.45">
      <c r="A594" s="277" t="s">
        <v>4593</v>
      </c>
      <c r="B594" s="313" t="s">
        <v>4290</v>
      </c>
      <c r="C594" s="327"/>
      <c r="D594" s="322" t="s">
        <v>4591</v>
      </c>
      <c r="E594" s="333" t="s">
        <v>4592</v>
      </c>
      <c r="F594" s="298"/>
      <c r="G594" s="298"/>
      <c r="H594" s="291"/>
    </row>
    <row r="595" spans="1:8" ht="39.75" customHeight="1" x14ac:dyDescent="0.45">
      <c r="A595" s="277" t="s">
        <v>4596</v>
      </c>
      <c r="B595" s="313" t="s">
        <v>4461</v>
      </c>
      <c r="C595" s="327"/>
      <c r="D595" s="322" t="s">
        <v>9252</v>
      </c>
      <c r="E595" s="333" t="s">
        <v>9253</v>
      </c>
      <c r="F595" s="298"/>
      <c r="G595" s="298"/>
      <c r="H595" s="291"/>
    </row>
    <row r="596" spans="1:8" ht="39.75" customHeight="1" x14ac:dyDescent="0.45">
      <c r="A596" s="277" t="s">
        <v>4599</v>
      </c>
      <c r="B596" s="338" t="s">
        <v>4461</v>
      </c>
      <c r="C596" s="327"/>
      <c r="D596" s="322" t="s">
        <v>4594</v>
      </c>
      <c r="E596" s="333" t="s">
        <v>4595</v>
      </c>
      <c r="F596" s="298"/>
      <c r="G596" s="298"/>
      <c r="H596" s="291"/>
    </row>
    <row r="597" spans="1:8" ht="39.75" customHeight="1" x14ac:dyDescent="0.45">
      <c r="A597" s="277" t="s">
        <v>4603</v>
      </c>
      <c r="B597" s="318" t="s">
        <v>4461</v>
      </c>
      <c r="C597" s="327"/>
      <c r="D597" s="314" t="s">
        <v>4597</v>
      </c>
      <c r="E597" s="331" t="s">
        <v>4598</v>
      </c>
      <c r="F597" s="298"/>
      <c r="G597" s="298"/>
      <c r="H597" s="291"/>
    </row>
    <row r="598" spans="1:8" ht="39.75" customHeight="1" x14ac:dyDescent="0.45">
      <c r="A598" s="277" t="s">
        <v>4605</v>
      </c>
      <c r="B598" s="313" t="s">
        <v>4600</v>
      </c>
      <c r="C598" s="328"/>
      <c r="D598" s="314" t="s">
        <v>4601</v>
      </c>
      <c r="E598" s="333" t="s">
        <v>4602</v>
      </c>
      <c r="F598" s="298"/>
      <c r="G598" s="298"/>
      <c r="H598" s="291"/>
    </row>
    <row r="599" spans="1:8" ht="39.75" customHeight="1" x14ac:dyDescent="0.45">
      <c r="A599" s="277" t="s">
        <v>4608</v>
      </c>
      <c r="B599" s="313" t="s">
        <v>4600</v>
      </c>
      <c r="C599" s="328"/>
      <c r="D599" s="314" t="s">
        <v>4604</v>
      </c>
      <c r="E599" s="333" t="s">
        <v>4598</v>
      </c>
      <c r="F599" s="298"/>
      <c r="G599" s="298"/>
      <c r="H599" s="291"/>
    </row>
    <row r="600" spans="1:8" ht="39.75" customHeight="1" x14ac:dyDescent="0.45">
      <c r="A600" s="277" t="s">
        <v>4610</v>
      </c>
      <c r="B600" s="313" t="s">
        <v>4600</v>
      </c>
      <c r="C600" s="328"/>
      <c r="D600" s="314" t="s">
        <v>4606</v>
      </c>
      <c r="E600" s="333" t="s">
        <v>4607</v>
      </c>
      <c r="F600" s="298"/>
      <c r="G600" s="298"/>
      <c r="H600" s="291"/>
    </row>
    <row r="601" spans="1:8" ht="39.75" customHeight="1" x14ac:dyDescent="0.45">
      <c r="A601" s="277" t="s">
        <v>4613</v>
      </c>
      <c r="B601" s="313" t="s">
        <v>4351</v>
      </c>
      <c r="C601" s="328"/>
      <c r="D601" s="314" t="s">
        <v>4609</v>
      </c>
      <c r="E601" s="333" t="s">
        <v>4602</v>
      </c>
      <c r="F601" s="298"/>
      <c r="G601" s="298"/>
      <c r="H601" s="291"/>
    </row>
    <row r="602" spans="1:8" ht="39.75" customHeight="1" x14ac:dyDescent="0.45">
      <c r="A602" s="277" t="s">
        <v>4616</v>
      </c>
      <c r="B602" s="318" t="s">
        <v>4351</v>
      </c>
      <c r="C602" s="327"/>
      <c r="D602" s="322" t="s">
        <v>4611</v>
      </c>
      <c r="E602" s="331" t="s">
        <v>4612</v>
      </c>
      <c r="F602" s="298"/>
      <c r="G602" s="298"/>
      <c r="H602" s="291"/>
    </row>
    <row r="603" spans="1:8" ht="39.75" customHeight="1" x14ac:dyDescent="0.45">
      <c r="A603" s="277" t="s">
        <v>4619</v>
      </c>
      <c r="B603" s="313" t="s">
        <v>4351</v>
      </c>
      <c r="C603" s="328"/>
      <c r="D603" s="314" t="s">
        <v>4614</v>
      </c>
      <c r="E603" s="333" t="s">
        <v>4615</v>
      </c>
      <c r="F603" s="298"/>
      <c r="G603" s="298"/>
      <c r="H603" s="291"/>
    </row>
    <row r="604" spans="1:8" ht="39.75" customHeight="1" x14ac:dyDescent="0.45">
      <c r="A604" s="277" t="s">
        <v>4622</v>
      </c>
      <c r="B604" s="313" t="s">
        <v>4351</v>
      </c>
      <c r="C604" s="327"/>
      <c r="D604" s="322" t="s">
        <v>4617</v>
      </c>
      <c r="E604" s="333" t="s">
        <v>4618</v>
      </c>
      <c r="F604" s="298"/>
      <c r="G604" s="298"/>
      <c r="H604" s="291"/>
    </row>
    <row r="605" spans="1:8" ht="39.75" customHeight="1" x14ac:dyDescent="0.45">
      <c r="A605" s="277" t="s">
        <v>4623</v>
      </c>
      <c r="B605" s="313" t="s">
        <v>4351</v>
      </c>
      <c r="C605" s="327"/>
      <c r="D605" s="322" t="s">
        <v>4620</v>
      </c>
      <c r="E605" s="333" t="s">
        <v>4621</v>
      </c>
      <c r="F605" s="298"/>
      <c r="G605" s="298"/>
      <c r="H605" s="291"/>
    </row>
    <row r="606" spans="1:8" ht="39.75" customHeight="1" x14ac:dyDescent="0.45">
      <c r="A606" s="277" t="s">
        <v>4624</v>
      </c>
      <c r="B606" s="313" t="s">
        <v>9254</v>
      </c>
      <c r="C606" s="327"/>
      <c r="D606" s="322" t="s">
        <v>9255</v>
      </c>
      <c r="E606" s="333" t="s">
        <v>4615</v>
      </c>
      <c r="F606" s="298"/>
      <c r="G606" s="298"/>
      <c r="H606" s="291"/>
    </row>
    <row r="607" spans="1:8" ht="39.75" customHeight="1" x14ac:dyDescent="0.45">
      <c r="A607" s="277" t="s">
        <v>4625</v>
      </c>
      <c r="B607" s="278" t="s">
        <v>601</v>
      </c>
      <c r="D607" s="278" t="s">
        <v>2353</v>
      </c>
      <c r="E607" s="293" t="s">
        <v>2354</v>
      </c>
      <c r="F607" s="298"/>
      <c r="G607" s="298"/>
      <c r="H607" s="291"/>
    </row>
    <row r="608" spans="1:8" ht="39.75" customHeight="1" x14ac:dyDescent="0.45">
      <c r="A608" s="277" t="s">
        <v>2192</v>
      </c>
      <c r="B608" s="278" t="s">
        <v>601</v>
      </c>
      <c r="D608" s="278" t="s">
        <v>2355</v>
      </c>
      <c r="E608" s="293" t="s">
        <v>2356</v>
      </c>
      <c r="F608" s="298"/>
      <c r="G608" s="298"/>
      <c r="H608" s="291"/>
    </row>
    <row r="609" spans="1:8" ht="39.75" customHeight="1" x14ac:dyDescent="0.45">
      <c r="A609" s="277" t="s">
        <v>2195</v>
      </c>
      <c r="B609" s="278" t="s">
        <v>601</v>
      </c>
      <c r="D609" s="278" t="s">
        <v>2357</v>
      </c>
      <c r="E609" s="293" t="s">
        <v>2358</v>
      </c>
      <c r="F609" s="298"/>
      <c r="G609" s="298"/>
      <c r="H609" s="291"/>
    </row>
    <row r="610" spans="1:8" ht="39.75" customHeight="1" x14ac:dyDescent="0.45">
      <c r="A610" s="277" t="s">
        <v>2199</v>
      </c>
      <c r="B610" s="284" t="s">
        <v>601</v>
      </c>
      <c r="D610" s="278" t="s">
        <v>2359</v>
      </c>
      <c r="E610" s="293" t="s">
        <v>2360</v>
      </c>
      <c r="F610" s="298"/>
      <c r="G610" s="298"/>
      <c r="H610" s="291"/>
    </row>
    <row r="611" spans="1:8" ht="39.75" customHeight="1" x14ac:dyDescent="0.45">
      <c r="A611" s="277" t="s">
        <v>2203</v>
      </c>
      <c r="B611" s="284" t="s">
        <v>601</v>
      </c>
      <c r="D611" s="278" t="s">
        <v>2361</v>
      </c>
      <c r="E611" s="293" t="s">
        <v>2362</v>
      </c>
      <c r="F611" s="298"/>
      <c r="G611" s="298"/>
      <c r="H611" s="291"/>
    </row>
    <row r="612" spans="1:8" ht="39.75" customHeight="1" x14ac:dyDescent="0.45">
      <c r="A612" s="277" t="s">
        <v>2206</v>
      </c>
      <c r="B612" s="278" t="s">
        <v>2193</v>
      </c>
      <c r="D612" s="278" t="s">
        <v>2363</v>
      </c>
      <c r="E612" s="293" t="s">
        <v>2364</v>
      </c>
      <c r="F612" s="298"/>
      <c r="G612" s="298"/>
      <c r="H612" s="291"/>
    </row>
    <row r="613" spans="1:8" ht="39.75" customHeight="1" x14ac:dyDescent="0.45">
      <c r="A613" s="277" t="s">
        <v>4626</v>
      </c>
      <c r="B613" s="278" t="s">
        <v>2193</v>
      </c>
      <c r="D613" s="278" t="s">
        <v>2365</v>
      </c>
      <c r="E613" s="293" t="s">
        <v>2366</v>
      </c>
      <c r="F613" s="298"/>
      <c r="G613" s="298"/>
      <c r="H613" s="291"/>
    </row>
    <row r="614" spans="1:8" ht="39.75" customHeight="1" x14ac:dyDescent="0.45">
      <c r="A614" s="277" t="s">
        <v>4627</v>
      </c>
      <c r="B614" s="278" t="s">
        <v>2193</v>
      </c>
      <c r="D614" s="278" t="s">
        <v>2367</v>
      </c>
      <c r="E614" s="293" t="s">
        <v>2368</v>
      </c>
      <c r="F614" s="298"/>
      <c r="G614" s="298"/>
      <c r="H614" s="291"/>
    </row>
    <row r="615" spans="1:8" ht="39.75" customHeight="1" x14ac:dyDescent="0.45">
      <c r="A615" s="277" t="s">
        <v>4628</v>
      </c>
      <c r="B615" s="278" t="s">
        <v>2306</v>
      </c>
      <c r="D615" s="278" t="s">
        <v>2369</v>
      </c>
      <c r="E615" s="293" t="s">
        <v>2370</v>
      </c>
      <c r="F615" s="298"/>
      <c r="G615" s="298"/>
      <c r="H615" s="291"/>
    </row>
    <row r="616" spans="1:8" ht="39.75" customHeight="1" x14ac:dyDescent="0.45">
      <c r="A616" s="277" t="s">
        <v>4629</v>
      </c>
      <c r="B616" s="278" t="s">
        <v>2306</v>
      </c>
      <c r="D616" s="278" t="s">
        <v>2371</v>
      </c>
      <c r="E616" s="293" t="s">
        <v>2366</v>
      </c>
      <c r="F616" s="298"/>
      <c r="G616" s="298"/>
      <c r="H616" s="291"/>
    </row>
    <row r="617" spans="1:8" ht="39.75" customHeight="1" x14ac:dyDescent="0.45">
      <c r="A617" s="277" t="s">
        <v>4630</v>
      </c>
      <c r="B617" s="278" t="s">
        <v>2306</v>
      </c>
      <c r="D617" s="278" t="s">
        <v>2372</v>
      </c>
      <c r="E617" s="293" t="s">
        <v>2373</v>
      </c>
      <c r="F617" s="298"/>
      <c r="G617" s="298"/>
      <c r="H617" s="291"/>
    </row>
    <row r="618" spans="1:8" ht="39.75" customHeight="1" x14ac:dyDescent="0.45">
      <c r="A618" s="277" t="s">
        <v>4631</v>
      </c>
      <c r="B618" s="278" t="s">
        <v>617</v>
      </c>
      <c r="D618" s="278" t="s">
        <v>2374</v>
      </c>
      <c r="E618" s="293" t="s">
        <v>2370</v>
      </c>
      <c r="F618" s="298"/>
      <c r="G618" s="298"/>
      <c r="H618" s="291"/>
    </row>
    <row r="619" spans="1:8" ht="39.75" customHeight="1" x14ac:dyDescent="0.45">
      <c r="A619" s="277" t="s">
        <v>4632</v>
      </c>
      <c r="B619" s="278" t="s">
        <v>617</v>
      </c>
      <c r="D619" s="278" t="s">
        <v>2375</v>
      </c>
      <c r="E619" s="293" t="s">
        <v>2376</v>
      </c>
      <c r="F619" s="298"/>
      <c r="G619" s="298"/>
      <c r="H619" s="291"/>
    </row>
    <row r="620" spans="1:8" ht="39.75" customHeight="1" x14ac:dyDescent="0.45">
      <c r="A620" s="277" t="s">
        <v>4633</v>
      </c>
      <c r="B620" s="278" t="s">
        <v>617</v>
      </c>
      <c r="D620" s="278" t="s">
        <v>2377</v>
      </c>
      <c r="E620" s="293" t="s">
        <v>2378</v>
      </c>
      <c r="F620" s="298"/>
      <c r="G620" s="298"/>
      <c r="H620" s="291"/>
    </row>
    <row r="621" spans="1:8" ht="39.75" customHeight="1" x14ac:dyDescent="0.45">
      <c r="A621" s="277" t="s">
        <v>4634</v>
      </c>
      <c r="B621" s="278" t="s">
        <v>617</v>
      </c>
      <c r="D621" s="278" t="s">
        <v>2379</v>
      </c>
      <c r="E621" s="293" t="s">
        <v>2380</v>
      </c>
      <c r="F621" s="298"/>
      <c r="G621" s="298"/>
      <c r="H621" s="291"/>
    </row>
    <row r="622" spans="1:8" ht="39.75" customHeight="1" x14ac:dyDescent="0.45">
      <c r="A622" s="277" t="s">
        <v>4635</v>
      </c>
      <c r="B622" s="278" t="s">
        <v>617</v>
      </c>
      <c r="D622" s="278" t="s">
        <v>2381</v>
      </c>
      <c r="E622" s="293" t="s">
        <v>2382</v>
      </c>
      <c r="F622" s="298"/>
      <c r="G622" s="298"/>
      <c r="H622" s="291"/>
    </row>
    <row r="623" spans="1:8" ht="39.75" customHeight="1" x14ac:dyDescent="0.45">
      <c r="A623" s="277" t="s">
        <v>4636</v>
      </c>
      <c r="B623" s="278" t="s">
        <v>617</v>
      </c>
      <c r="D623" s="278" t="s">
        <v>2383</v>
      </c>
      <c r="E623" s="293" t="s">
        <v>2384</v>
      </c>
      <c r="F623" s="298"/>
      <c r="G623" s="291"/>
    </row>
    <row r="624" spans="1:8" ht="39.75" customHeight="1" x14ac:dyDescent="0.45">
      <c r="A624" s="277" t="s">
        <v>4639</v>
      </c>
      <c r="B624" s="284" t="s">
        <v>627</v>
      </c>
      <c r="D624" s="278" t="s">
        <v>2385</v>
      </c>
      <c r="E624" s="293" t="s">
        <v>2366</v>
      </c>
      <c r="F624" s="298"/>
      <c r="G624" s="291"/>
    </row>
    <row r="625" spans="1:7" ht="39.75" customHeight="1" thickBot="1" x14ac:dyDescent="0.5">
      <c r="A625" s="277" t="s">
        <v>4642</v>
      </c>
      <c r="B625" s="284" t="s">
        <v>627</v>
      </c>
      <c r="D625" s="278" t="s">
        <v>2386</v>
      </c>
      <c r="E625" s="293" t="s">
        <v>2387</v>
      </c>
      <c r="F625" s="298"/>
      <c r="G625" s="291"/>
    </row>
    <row r="626" spans="1:7" ht="39.75" customHeight="1" x14ac:dyDescent="0.45">
      <c r="A626" s="277" t="s">
        <v>4645</v>
      </c>
      <c r="B626" s="310" t="s">
        <v>4290</v>
      </c>
      <c r="C626" s="326"/>
      <c r="D626" s="311" t="s">
        <v>4637</v>
      </c>
      <c r="E626" s="332" t="s">
        <v>4638</v>
      </c>
      <c r="F626" s="298"/>
      <c r="G626" s="291"/>
    </row>
    <row r="627" spans="1:7" ht="39.75" customHeight="1" x14ac:dyDescent="0.45">
      <c r="A627" s="277" t="s">
        <v>4648</v>
      </c>
      <c r="B627" s="313" t="s">
        <v>4290</v>
      </c>
      <c r="C627" s="328"/>
      <c r="D627" s="314" t="s">
        <v>4640</v>
      </c>
      <c r="E627" s="333" t="s">
        <v>4641</v>
      </c>
      <c r="F627" s="298"/>
      <c r="G627" s="291"/>
    </row>
    <row r="628" spans="1:7" ht="39.75" customHeight="1" x14ac:dyDescent="0.45">
      <c r="A628" s="277" t="s">
        <v>4651</v>
      </c>
      <c r="B628" s="313" t="s">
        <v>4290</v>
      </c>
      <c r="C628" s="328"/>
      <c r="D628" s="314" t="s">
        <v>4643</v>
      </c>
      <c r="E628" s="333" t="s">
        <v>4644</v>
      </c>
      <c r="F628" s="298"/>
      <c r="G628" s="291"/>
    </row>
    <row r="629" spans="1:7" ht="39.75" customHeight="1" x14ac:dyDescent="0.45">
      <c r="A629" s="277" t="s">
        <v>4654</v>
      </c>
      <c r="B629" s="313" t="s">
        <v>4461</v>
      </c>
      <c r="C629" s="328"/>
      <c r="D629" s="314" t="s">
        <v>4646</v>
      </c>
      <c r="E629" s="333" t="s">
        <v>4647</v>
      </c>
      <c r="F629" s="298"/>
      <c r="G629" s="291"/>
    </row>
    <row r="630" spans="1:7" ht="39.75" customHeight="1" x14ac:dyDescent="0.45">
      <c r="A630" s="277" t="s">
        <v>4657</v>
      </c>
      <c r="B630" s="318" t="s">
        <v>4461</v>
      </c>
      <c r="C630" s="327"/>
      <c r="D630" s="322" t="s">
        <v>4649</v>
      </c>
      <c r="E630" s="331" t="s">
        <v>4650</v>
      </c>
      <c r="F630" s="298"/>
      <c r="G630" s="291"/>
    </row>
    <row r="631" spans="1:7" ht="39.75" customHeight="1" x14ac:dyDescent="0.45">
      <c r="A631" s="277" t="s">
        <v>4659</v>
      </c>
      <c r="B631" s="318" t="s">
        <v>4461</v>
      </c>
      <c r="C631" s="327"/>
      <c r="D631" s="322" t="s">
        <v>4652</v>
      </c>
      <c r="E631" s="331" t="s">
        <v>4653</v>
      </c>
      <c r="F631" s="298"/>
      <c r="G631" s="291"/>
    </row>
    <row r="632" spans="1:7" ht="39.75" customHeight="1" x14ac:dyDescent="0.45">
      <c r="A632" s="277" t="s">
        <v>4662</v>
      </c>
      <c r="B632" s="313" t="s">
        <v>4600</v>
      </c>
      <c r="C632" s="328"/>
      <c r="D632" s="314" t="s">
        <v>4655</v>
      </c>
      <c r="E632" s="333" t="s">
        <v>4656</v>
      </c>
      <c r="F632" s="298"/>
      <c r="G632" s="291"/>
    </row>
    <row r="633" spans="1:7" ht="39.75" customHeight="1" x14ac:dyDescent="0.45">
      <c r="A633" s="277" t="s">
        <v>4664</v>
      </c>
      <c r="B633" s="313" t="s">
        <v>4600</v>
      </c>
      <c r="C633" s="327"/>
      <c r="D633" s="322" t="s">
        <v>4658</v>
      </c>
      <c r="E633" s="333" t="s">
        <v>4650</v>
      </c>
      <c r="F633" s="298"/>
      <c r="G633" s="291"/>
    </row>
    <row r="634" spans="1:7" ht="39.75" customHeight="1" x14ac:dyDescent="0.45">
      <c r="A634" s="277" t="s">
        <v>4667</v>
      </c>
      <c r="B634" s="318" t="s">
        <v>4600</v>
      </c>
      <c r="C634" s="327"/>
      <c r="D634" s="314" t="s">
        <v>4660</v>
      </c>
      <c r="E634" s="331" t="s">
        <v>4661</v>
      </c>
      <c r="F634" s="298"/>
      <c r="G634" s="291"/>
    </row>
    <row r="635" spans="1:7" ht="39.75" customHeight="1" x14ac:dyDescent="0.45">
      <c r="A635" s="277" t="s">
        <v>4670</v>
      </c>
      <c r="B635" s="318" t="s">
        <v>4351</v>
      </c>
      <c r="C635" s="327"/>
      <c r="D635" s="322" t="s">
        <v>4663</v>
      </c>
      <c r="E635" s="331" t="s">
        <v>4656</v>
      </c>
      <c r="F635" s="298"/>
      <c r="G635" s="291"/>
    </row>
    <row r="636" spans="1:7" ht="39.75" customHeight="1" x14ac:dyDescent="0.45">
      <c r="A636" s="277" t="s">
        <v>4673</v>
      </c>
      <c r="B636" s="313" t="s">
        <v>4351</v>
      </c>
      <c r="C636" s="328"/>
      <c r="D636" s="314" t="s">
        <v>4665</v>
      </c>
      <c r="E636" s="331" t="s">
        <v>4666</v>
      </c>
      <c r="F636" s="298"/>
      <c r="G636" s="291"/>
    </row>
    <row r="637" spans="1:7" ht="39.75" customHeight="1" x14ac:dyDescent="0.45">
      <c r="A637" s="277" t="s">
        <v>4676</v>
      </c>
      <c r="B637" s="318" t="s">
        <v>4351</v>
      </c>
      <c r="C637" s="327"/>
      <c r="D637" s="322" t="s">
        <v>4668</v>
      </c>
      <c r="E637" s="331" t="s">
        <v>4669</v>
      </c>
      <c r="F637" s="298"/>
      <c r="G637" s="291"/>
    </row>
    <row r="638" spans="1:7" ht="39.75" customHeight="1" x14ac:dyDescent="0.45">
      <c r="A638" s="277" t="s">
        <v>4679</v>
      </c>
      <c r="B638" s="318" t="s">
        <v>4351</v>
      </c>
      <c r="C638" s="327"/>
      <c r="D638" s="314" t="s">
        <v>4671</v>
      </c>
      <c r="E638" s="331" t="s">
        <v>4672</v>
      </c>
      <c r="F638" s="298"/>
      <c r="G638" s="291"/>
    </row>
    <row r="639" spans="1:7" ht="39.75" customHeight="1" x14ac:dyDescent="0.45">
      <c r="A639" s="277" t="s">
        <v>4682</v>
      </c>
      <c r="B639" s="313" t="s">
        <v>4351</v>
      </c>
      <c r="C639" s="328"/>
      <c r="D639" s="314" t="s">
        <v>4674</v>
      </c>
      <c r="E639" s="333" t="s">
        <v>4675</v>
      </c>
      <c r="F639" s="298"/>
      <c r="G639" s="291"/>
    </row>
    <row r="640" spans="1:7" ht="39.75" customHeight="1" x14ac:dyDescent="0.45">
      <c r="A640" s="277" t="s">
        <v>4685</v>
      </c>
      <c r="B640" s="313" t="s">
        <v>4351</v>
      </c>
      <c r="C640" s="327"/>
      <c r="D640" s="322" t="s">
        <v>4677</v>
      </c>
      <c r="E640" s="333" t="s">
        <v>4678</v>
      </c>
      <c r="F640" s="298"/>
      <c r="G640" s="291"/>
    </row>
    <row r="641" spans="1:7" ht="39.75" customHeight="1" thickBot="1" x14ac:dyDescent="0.5">
      <c r="A641" s="277" t="s">
        <v>4688</v>
      </c>
      <c r="B641" s="313" t="s">
        <v>4324</v>
      </c>
      <c r="C641" s="328"/>
      <c r="D641" s="314" t="s">
        <v>4680</v>
      </c>
      <c r="E641" s="333" t="s">
        <v>4681</v>
      </c>
      <c r="F641" s="298"/>
      <c r="G641" s="291"/>
    </row>
    <row r="642" spans="1:7" ht="39.75" customHeight="1" x14ac:dyDescent="0.45">
      <c r="A642" s="277" t="s">
        <v>4691</v>
      </c>
      <c r="B642" s="310" t="s">
        <v>4290</v>
      </c>
      <c r="C642" s="326"/>
      <c r="D642" s="311" t="s">
        <v>4683</v>
      </c>
      <c r="E642" s="332" t="s">
        <v>4684</v>
      </c>
      <c r="F642" s="298"/>
      <c r="G642" s="291"/>
    </row>
    <row r="643" spans="1:7" ht="39.75" customHeight="1" x14ac:dyDescent="0.45">
      <c r="A643" s="277" t="s">
        <v>4694</v>
      </c>
      <c r="B643" s="313" t="s">
        <v>4290</v>
      </c>
      <c r="C643" s="328"/>
      <c r="D643" s="314" t="s">
        <v>4686</v>
      </c>
      <c r="E643" s="333" t="s">
        <v>4687</v>
      </c>
      <c r="F643" s="298"/>
      <c r="G643" s="291"/>
    </row>
    <row r="644" spans="1:7" ht="39.75" customHeight="1" x14ac:dyDescent="0.45">
      <c r="A644" s="277" t="s">
        <v>4697</v>
      </c>
      <c r="B644" s="313" t="s">
        <v>4461</v>
      </c>
      <c r="C644" s="328"/>
      <c r="D644" s="314" t="s">
        <v>4689</v>
      </c>
      <c r="E644" s="333" t="s">
        <v>4690</v>
      </c>
      <c r="F644" s="298"/>
      <c r="G644" s="291"/>
    </row>
    <row r="645" spans="1:7" ht="39.75" customHeight="1" x14ac:dyDescent="0.45">
      <c r="A645" s="277" t="s">
        <v>4699</v>
      </c>
      <c r="B645" s="313" t="s">
        <v>4461</v>
      </c>
      <c r="C645" s="328"/>
      <c r="D645" s="314" t="s">
        <v>4692</v>
      </c>
      <c r="E645" s="333" t="s">
        <v>4693</v>
      </c>
      <c r="F645" s="298"/>
      <c r="G645" s="291"/>
    </row>
    <row r="646" spans="1:7" ht="39.75" customHeight="1" x14ac:dyDescent="0.45">
      <c r="A646" s="277" t="s">
        <v>4702</v>
      </c>
      <c r="B646" s="318" t="s">
        <v>4600</v>
      </c>
      <c r="C646" s="327"/>
      <c r="D646" s="322" t="s">
        <v>4695</v>
      </c>
      <c r="E646" s="331" t="s">
        <v>4696</v>
      </c>
      <c r="F646" s="298"/>
      <c r="G646" s="291"/>
    </row>
    <row r="647" spans="1:7" ht="39.75" customHeight="1" x14ac:dyDescent="0.45">
      <c r="A647" s="277" t="s">
        <v>4705</v>
      </c>
      <c r="B647" s="318" t="s">
        <v>4600</v>
      </c>
      <c r="C647" s="327"/>
      <c r="D647" s="322" t="s">
        <v>4698</v>
      </c>
      <c r="E647" s="331" t="s">
        <v>4693</v>
      </c>
      <c r="F647" s="298"/>
      <c r="G647" s="291"/>
    </row>
    <row r="648" spans="1:7" ht="39.75" customHeight="1" x14ac:dyDescent="0.45">
      <c r="A648" s="277" t="s">
        <v>4708</v>
      </c>
      <c r="B648" s="313" t="s">
        <v>4600</v>
      </c>
      <c r="C648" s="328"/>
      <c r="D648" s="314" t="s">
        <v>4700</v>
      </c>
      <c r="E648" s="333" t="s">
        <v>4701</v>
      </c>
      <c r="F648" s="298"/>
      <c r="G648" s="291"/>
    </row>
    <row r="649" spans="1:7" ht="39.75" customHeight="1" x14ac:dyDescent="0.45">
      <c r="A649" s="277" t="s">
        <v>4711</v>
      </c>
      <c r="B649" s="313" t="s">
        <v>4351</v>
      </c>
      <c r="C649" s="327"/>
      <c r="D649" s="322" t="s">
        <v>4703</v>
      </c>
      <c r="E649" s="333" t="s">
        <v>4704</v>
      </c>
      <c r="F649" s="298"/>
      <c r="G649" s="291"/>
    </row>
    <row r="650" spans="1:7" ht="39.75" customHeight="1" x14ac:dyDescent="0.45">
      <c r="A650" s="277" t="s">
        <v>4714</v>
      </c>
      <c r="B650" s="318" t="s">
        <v>4351</v>
      </c>
      <c r="C650" s="327"/>
      <c r="D650" s="314" t="s">
        <v>4706</v>
      </c>
      <c r="E650" s="331" t="s">
        <v>4707</v>
      </c>
      <c r="F650" s="298"/>
      <c r="G650" s="291"/>
    </row>
    <row r="651" spans="1:7" ht="39.75" customHeight="1" x14ac:dyDescent="0.45">
      <c r="A651" s="277" t="s">
        <v>4717</v>
      </c>
      <c r="B651" s="318" t="s">
        <v>4351</v>
      </c>
      <c r="C651" s="327"/>
      <c r="D651" s="322" t="s">
        <v>4709</v>
      </c>
      <c r="E651" s="331" t="s">
        <v>4710</v>
      </c>
      <c r="F651" s="298"/>
      <c r="G651" s="291"/>
    </row>
    <row r="652" spans="1:7" ht="39.75" customHeight="1" x14ac:dyDescent="0.45">
      <c r="A652" s="277" t="s">
        <v>4720</v>
      </c>
      <c r="B652" s="313" t="s">
        <v>4351</v>
      </c>
      <c r="C652" s="328"/>
      <c r="D652" s="314" t="s">
        <v>4712</v>
      </c>
      <c r="E652" s="331" t="s">
        <v>4713</v>
      </c>
      <c r="F652" s="298"/>
      <c r="G652" s="291"/>
    </row>
    <row r="653" spans="1:7" ht="39.75" customHeight="1" x14ac:dyDescent="0.45">
      <c r="A653" s="277" t="s">
        <v>4721</v>
      </c>
      <c r="B653" s="318" t="s">
        <v>4351</v>
      </c>
      <c r="C653" s="327"/>
      <c r="D653" s="322" t="s">
        <v>4715</v>
      </c>
      <c r="E653" s="331" t="s">
        <v>4716</v>
      </c>
      <c r="F653" s="298"/>
      <c r="G653" s="291"/>
    </row>
    <row r="654" spans="1:7" ht="39.75" customHeight="1" x14ac:dyDescent="0.45">
      <c r="A654" s="277" t="s">
        <v>4722</v>
      </c>
      <c r="B654" s="318" t="s">
        <v>4324</v>
      </c>
      <c r="C654" s="327"/>
      <c r="D654" s="314" t="s">
        <v>4718</v>
      </c>
      <c r="E654" s="331" t="s">
        <v>4719</v>
      </c>
      <c r="F654" s="298"/>
      <c r="G654" s="291"/>
    </row>
    <row r="655" spans="1:7" ht="39.75" customHeight="1" x14ac:dyDescent="0.45">
      <c r="A655" s="277" t="s">
        <v>4723</v>
      </c>
      <c r="B655" s="278" t="s">
        <v>601</v>
      </c>
      <c r="D655" s="278" t="s">
        <v>2388</v>
      </c>
      <c r="E655" s="293" t="s">
        <v>2389</v>
      </c>
      <c r="F655" s="298"/>
      <c r="G655" s="291"/>
    </row>
    <row r="656" spans="1:7" ht="39.75" customHeight="1" x14ac:dyDescent="0.45">
      <c r="A656" s="277" t="s">
        <v>4724</v>
      </c>
      <c r="B656" s="278" t="s">
        <v>2193</v>
      </c>
      <c r="D656" s="278" t="s">
        <v>2390</v>
      </c>
      <c r="E656" s="293" t="s">
        <v>2389</v>
      </c>
      <c r="F656" s="298"/>
      <c r="G656" s="291"/>
    </row>
    <row r="657" spans="1:8" ht="39.75" customHeight="1" x14ac:dyDescent="0.45">
      <c r="A657" s="277" t="s">
        <v>4725</v>
      </c>
      <c r="B657" s="278" t="s">
        <v>2306</v>
      </c>
      <c r="D657" s="278" t="s">
        <v>2391</v>
      </c>
      <c r="E657" s="293" t="s">
        <v>2392</v>
      </c>
      <c r="F657" s="298"/>
      <c r="G657" s="291"/>
    </row>
    <row r="658" spans="1:8" ht="39.75" customHeight="1" x14ac:dyDescent="0.45">
      <c r="A658" s="277" t="s">
        <v>4726</v>
      </c>
      <c r="B658" s="278" t="s">
        <v>617</v>
      </c>
      <c r="D658" s="278" t="s">
        <v>2393</v>
      </c>
      <c r="E658" s="293" t="s">
        <v>2389</v>
      </c>
      <c r="F658" s="298"/>
      <c r="G658" s="291"/>
    </row>
    <row r="659" spans="1:8" ht="39.75" customHeight="1" x14ac:dyDescent="0.45">
      <c r="A659" s="277" t="s">
        <v>4727</v>
      </c>
      <c r="B659" s="278" t="s">
        <v>627</v>
      </c>
      <c r="D659" s="278" t="s">
        <v>2394</v>
      </c>
      <c r="E659" s="293" t="s">
        <v>2395</v>
      </c>
      <c r="F659" s="298"/>
      <c r="G659" s="291"/>
    </row>
    <row r="660" spans="1:8" ht="39.75" customHeight="1" x14ac:dyDescent="0.45">
      <c r="A660" s="277" t="s">
        <v>4728</v>
      </c>
      <c r="B660" s="278" t="s">
        <v>601</v>
      </c>
      <c r="D660" s="278" t="s">
        <v>2396</v>
      </c>
      <c r="E660" s="293" t="s">
        <v>2397</v>
      </c>
      <c r="F660" s="298"/>
      <c r="G660" s="298"/>
      <c r="H660" s="291"/>
    </row>
    <row r="661" spans="1:8" ht="39.75" customHeight="1" x14ac:dyDescent="0.45">
      <c r="A661" s="277" t="s">
        <v>4729</v>
      </c>
      <c r="B661" s="278" t="s">
        <v>601</v>
      </c>
      <c r="D661" s="278" t="s">
        <v>2398</v>
      </c>
      <c r="E661" s="293" t="s">
        <v>2399</v>
      </c>
      <c r="F661" s="298"/>
      <c r="G661" s="298"/>
      <c r="H661" s="291"/>
    </row>
    <row r="662" spans="1:8" ht="39.75" customHeight="1" x14ac:dyDescent="0.45">
      <c r="A662" s="277" t="s">
        <v>4730</v>
      </c>
      <c r="B662" s="278" t="s">
        <v>2193</v>
      </c>
      <c r="D662" s="278" t="s">
        <v>2400</v>
      </c>
      <c r="E662" s="293" t="s">
        <v>2397</v>
      </c>
      <c r="F662" s="298"/>
      <c r="G662" s="298"/>
      <c r="H662" s="291"/>
    </row>
    <row r="663" spans="1:8" ht="39.75" customHeight="1" x14ac:dyDescent="0.45">
      <c r="A663" s="277" t="s">
        <v>4731</v>
      </c>
      <c r="B663" s="278" t="s">
        <v>2193</v>
      </c>
      <c r="D663" s="278" t="s">
        <v>2401</v>
      </c>
      <c r="E663" s="293" t="s">
        <v>2402</v>
      </c>
      <c r="F663" s="298"/>
      <c r="G663" s="298"/>
      <c r="H663" s="291"/>
    </row>
    <row r="664" spans="1:8" ht="39.75" customHeight="1" x14ac:dyDescent="0.45">
      <c r="A664" s="277" t="s">
        <v>4732</v>
      </c>
      <c r="B664" s="278" t="s">
        <v>2306</v>
      </c>
      <c r="D664" s="278" t="s">
        <v>2403</v>
      </c>
      <c r="E664" s="293" t="s">
        <v>2404</v>
      </c>
      <c r="F664" s="298"/>
      <c r="G664" s="298"/>
      <c r="H664" s="291"/>
    </row>
    <row r="665" spans="1:8" ht="39.75" customHeight="1" x14ac:dyDescent="0.45">
      <c r="A665" s="277" t="s">
        <v>4733</v>
      </c>
      <c r="B665" s="278" t="s">
        <v>2306</v>
      </c>
      <c r="D665" s="278" t="s">
        <v>2405</v>
      </c>
      <c r="E665" s="293" t="s">
        <v>2406</v>
      </c>
      <c r="F665" s="298"/>
      <c r="G665" s="298"/>
      <c r="H665" s="291"/>
    </row>
    <row r="666" spans="1:8" ht="39.75" customHeight="1" x14ac:dyDescent="0.45">
      <c r="A666" s="277" t="s">
        <v>4734</v>
      </c>
      <c r="B666" s="278" t="s">
        <v>617</v>
      </c>
      <c r="D666" s="278" t="s">
        <v>2407</v>
      </c>
      <c r="E666" s="293" t="s">
        <v>2397</v>
      </c>
      <c r="F666" s="298"/>
      <c r="G666" s="298"/>
      <c r="H666" s="291"/>
    </row>
    <row r="667" spans="1:8" ht="39.75" customHeight="1" x14ac:dyDescent="0.45">
      <c r="A667" s="277" t="s">
        <v>4735</v>
      </c>
      <c r="B667" s="278" t="s">
        <v>617</v>
      </c>
      <c r="D667" s="278" t="s">
        <v>2408</v>
      </c>
      <c r="E667" s="293" t="s">
        <v>2409</v>
      </c>
      <c r="F667" s="298"/>
      <c r="G667" s="298"/>
      <c r="H667" s="291"/>
    </row>
    <row r="668" spans="1:8" ht="39.75" customHeight="1" x14ac:dyDescent="0.45">
      <c r="A668" s="277" t="s">
        <v>4738</v>
      </c>
      <c r="B668" s="278" t="s">
        <v>627</v>
      </c>
      <c r="D668" s="278" t="s">
        <v>2410</v>
      </c>
      <c r="E668" s="293" t="s">
        <v>2411</v>
      </c>
      <c r="F668" s="298"/>
      <c r="G668" s="298"/>
      <c r="H668" s="291"/>
    </row>
    <row r="669" spans="1:8" ht="39.75" customHeight="1" thickBot="1" x14ac:dyDescent="0.5">
      <c r="A669" s="277" t="s">
        <v>4740</v>
      </c>
      <c r="B669" s="278" t="s">
        <v>627</v>
      </c>
      <c r="D669" s="278" t="s">
        <v>2412</v>
      </c>
      <c r="E669" s="293" t="s">
        <v>2413</v>
      </c>
      <c r="F669" s="298"/>
      <c r="G669" s="298"/>
      <c r="H669" s="291"/>
    </row>
    <row r="670" spans="1:8" ht="39.75" customHeight="1" x14ac:dyDescent="0.45">
      <c r="A670" s="277" t="s">
        <v>4743</v>
      </c>
      <c r="B670" s="310" t="s">
        <v>4290</v>
      </c>
      <c r="C670" s="326"/>
      <c r="D670" s="311" t="s">
        <v>4736</v>
      </c>
      <c r="E670" s="332" t="s">
        <v>4737</v>
      </c>
      <c r="F670" s="298"/>
      <c r="G670" s="298"/>
      <c r="H670" s="291"/>
    </row>
    <row r="671" spans="1:8" ht="39.75" customHeight="1" x14ac:dyDescent="0.45">
      <c r="A671" s="277" t="s">
        <v>4746</v>
      </c>
      <c r="B671" s="313" t="s">
        <v>4461</v>
      </c>
      <c r="C671" s="328"/>
      <c r="D671" s="314" t="s">
        <v>4739</v>
      </c>
      <c r="E671" s="333" t="s">
        <v>4737</v>
      </c>
      <c r="F671" s="298"/>
      <c r="G671" s="298"/>
      <c r="H671" s="291"/>
    </row>
    <row r="672" spans="1:8" ht="39.75" customHeight="1" x14ac:dyDescent="0.45">
      <c r="A672" s="277" t="s">
        <v>4750</v>
      </c>
      <c r="B672" s="313" t="s">
        <v>4600</v>
      </c>
      <c r="C672" s="328"/>
      <c r="D672" s="314" t="s">
        <v>4741</v>
      </c>
      <c r="E672" s="333" t="s">
        <v>4742</v>
      </c>
      <c r="F672" s="298"/>
      <c r="G672" s="298"/>
      <c r="H672" s="291"/>
    </row>
    <row r="673" spans="1:8" ht="39.75" customHeight="1" x14ac:dyDescent="0.45">
      <c r="A673" s="277" t="s">
        <v>4752</v>
      </c>
      <c r="B673" s="313" t="s">
        <v>4600</v>
      </c>
      <c r="C673" s="328"/>
      <c r="D673" s="319" t="s">
        <v>4744</v>
      </c>
      <c r="E673" s="331" t="s">
        <v>4745</v>
      </c>
      <c r="F673" s="298"/>
      <c r="G673" s="298"/>
      <c r="H673" s="291"/>
    </row>
    <row r="674" spans="1:8" ht="39.75" customHeight="1" x14ac:dyDescent="0.45">
      <c r="A674" s="277" t="s">
        <v>4755</v>
      </c>
      <c r="B674" s="318" t="s">
        <v>4747</v>
      </c>
      <c r="C674" s="327"/>
      <c r="D674" s="319" t="s">
        <v>4748</v>
      </c>
      <c r="E674" s="333" t="s">
        <v>4749</v>
      </c>
      <c r="F674" s="298"/>
      <c r="G674" s="298"/>
      <c r="H674" s="291"/>
    </row>
    <row r="675" spans="1:8" ht="39.75" customHeight="1" x14ac:dyDescent="0.45">
      <c r="A675" s="277" t="s">
        <v>4758</v>
      </c>
      <c r="B675" s="318" t="s">
        <v>4351</v>
      </c>
      <c r="C675" s="327"/>
      <c r="D675" s="314" t="s">
        <v>4751</v>
      </c>
      <c r="E675" s="331" t="s">
        <v>4737</v>
      </c>
      <c r="F675" s="298"/>
      <c r="G675" s="298"/>
      <c r="H675" s="291"/>
    </row>
    <row r="676" spans="1:8" ht="39.75" customHeight="1" x14ac:dyDescent="0.45">
      <c r="A676" s="277" t="s">
        <v>4761</v>
      </c>
      <c r="B676" s="313" t="s">
        <v>4351</v>
      </c>
      <c r="C676" s="328"/>
      <c r="D676" s="314" t="s">
        <v>4753</v>
      </c>
      <c r="E676" s="333" t="s">
        <v>4754</v>
      </c>
      <c r="F676" s="298"/>
      <c r="G676" s="298"/>
      <c r="H676" s="291"/>
    </row>
    <row r="677" spans="1:8" ht="39.75" customHeight="1" x14ac:dyDescent="0.45">
      <c r="A677" s="277" t="s">
        <v>4762</v>
      </c>
      <c r="B677" s="318" t="s">
        <v>4351</v>
      </c>
      <c r="C677" s="327"/>
      <c r="D677" s="314" t="s">
        <v>4756</v>
      </c>
      <c r="E677" s="331" t="s">
        <v>4757</v>
      </c>
      <c r="F677" s="298"/>
      <c r="G677" s="298"/>
      <c r="H677" s="291"/>
    </row>
    <row r="678" spans="1:8" ht="39.75" customHeight="1" x14ac:dyDescent="0.45">
      <c r="A678" s="277" t="s">
        <v>4763</v>
      </c>
      <c r="B678" s="313" t="s">
        <v>4324</v>
      </c>
      <c r="C678" s="328"/>
      <c r="D678" s="314" t="s">
        <v>4759</v>
      </c>
      <c r="E678" s="333" t="s">
        <v>4760</v>
      </c>
      <c r="F678" s="298"/>
      <c r="G678" s="298"/>
      <c r="H678" s="291"/>
    </row>
    <row r="679" spans="1:8" ht="39.75" customHeight="1" x14ac:dyDescent="0.45">
      <c r="A679" s="277" t="s">
        <v>4764</v>
      </c>
      <c r="B679" s="278" t="s">
        <v>601</v>
      </c>
      <c r="D679" s="278" t="s">
        <v>2414</v>
      </c>
      <c r="E679" s="293" t="s">
        <v>2415</v>
      </c>
      <c r="F679" s="298"/>
      <c r="G679" s="298"/>
      <c r="H679" s="291"/>
    </row>
    <row r="680" spans="1:8" ht="39.75" customHeight="1" x14ac:dyDescent="0.45">
      <c r="A680" s="277" t="s">
        <v>4765</v>
      </c>
      <c r="B680" s="278" t="s">
        <v>601</v>
      </c>
      <c r="D680" s="278" t="s">
        <v>2416</v>
      </c>
      <c r="E680" s="293" t="s">
        <v>2417</v>
      </c>
      <c r="F680" s="298"/>
      <c r="G680" s="298"/>
      <c r="H680" s="291"/>
    </row>
    <row r="681" spans="1:8" ht="39.75" customHeight="1" x14ac:dyDescent="0.45">
      <c r="A681" s="277" t="s">
        <v>4766</v>
      </c>
      <c r="B681" s="278" t="s">
        <v>2193</v>
      </c>
      <c r="D681" s="278" t="s">
        <v>2418</v>
      </c>
      <c r="E681" s="293" t="s">
        <v>2419</v>
      </c>
      <c r="F681" s="298"/>
      <c r="G681" s="298"/>
      <c r="H681" s="291"/>
    </row>
    <row r="682" spans="1:8" ht="39.75" customHeight="1" x14ac:dyDescent="0.45">
      <c r="A682" s="277" t="s">
        <v>4767</v>
      </c>
      <c r="B682" s="278" t="s">
        <v>2193</v>
      </c>
      <c r="D682" s="278" t="s">
        <v>2420</v>
      </c>
      <c r="E682" s="293" t="s">
        <v>2415</v>
      </c>
      <c r="F682" s="298"/>
      <c r="G682" s="298"/>
      <c r="H682" s="291"/>
    </row>
    <row r="683" spans="1:8" ht="39.75" customHeight="1" x14ac:dyDescent="0.45">
      <c r="A683" s="277" t="s">
        <v>4768</v>
      </c>
      <c r="B683" s="278" t="s">
        <v>2193</v>
      </c>
      <c r="D683" s="278" t="s">
        <v>2421</v>
      </c>
      <c r="E683" s="293" t="s">
        <v>2422</v>
      </c>
      <c r="F683" s="298"/>
      <c r="G683" s="298"/>
      <c r="H683" s="291"/>
    </row>
    <row r="684" spans="1:8" ht="39.75" customHeight="1" x14ac:dyDescent="0.45">
      <c r="A684" s="277" t="s">
        <v>4769</v>
      </c>
      <c r="B684" s="278" t="s">
        <v>2306</v>
      </c>
      <c r="D684" s="278" t="s">
        <v>2423</v>
      </c>
      <c r="E684" s="293" t="s">
        <v>2424</v>
      </c>
      <c r="F684" s="298"/>
      <c r="G684" s="298"/>
      <c r="H684" s="291"/>
    </row>
    <row r="685" spans="1:8" ht="39.75" customHeight="1" x14ac:dyDescent="0.45">
      <c r="A685" s="277" t="s">
        <v>4770</v>
      </c>
      <c r="B685" s="278" t="s">
        <v>2306</v>
      </c>
      <c r="D685" s="278" t="s">
        <v>2425</v>
      </c>
      <c r="E685" s="293" t="s">
        <v>2426</v>
      </c>
      <c r="F685" s="298"/>
      <c r="G685" s="298"/>
      <c r="H685" s="291"/>
    </row>
    <row r="686" spans="1:8" ht="39.75" customHeight="1" x14ac:dyDescent="0.45">
      <c r="A686" s="277" t="s">
        <v>4771</v>
      </c>
      <c r="B686" s="278" t="s">
        <v>617</v>
      </c>
      <c r="D686" s="278" t="s">
        <v>2427</v>
      </c>
      <c r="E686" s="293" t="s">
        <v>2415</v>
      </c>
      <c r="F686" s="298"/>
      <c r="G686" s="298"/>
      <c r="H686" s="291"/>
    </row>
    <row r="687" spans="1:8" ht="39.75" customHeight="1" x14ac:dyDescent="0.45">
      <c r="A687" s="277" t="s">
        <v>4772</v>
      </c>
      <c r="B687" s="278" t="s">
        <v>617</v>
      </c>
      <c r="D687" s="278" t="s">
        <v>2428</v>
      </c>
      <c r="E687" s="293" t="s">
        <v>2429</v>
      </c>
      <c r="F687" s="298"/>
      <c r="G687" s="298"/>
      <c r="H687" s="291"/>
    </row>
    <row r="688" spans="1:8" ht="39.75" customHeight="1" x14ac:dyDescent="0.45">
      <c r="A688" s="277" t="s">
        <v>4773</v>
      </c>
      <c r="B688" s="278" t="s">
        <v>617</v>
      </c>
      <c r="D688" s="278" t="s">
        <v>2430</v>
      </c>
      <c r="E688" s="293" t="s">
        <v>2431</v>
      </c>
      <c r="F688" s="298"/>
      <c r="G688" s="298"/>
      <c r="H688" s="291"/>
    </row>
    <row r="689" spans="1:8" ht="39.75" customHeight="1" x14ac:dyDescent="0.45">
      <c r="A689" s="277" t="s">
        <v>4776</v>
      </c>
      <c r="B689" s="278" t="s">
        <v>627</v>
      </c>
      <c r="D689" s="278" t="s">
        <v>2432</v>
      </c>
      <c r="E689" s="293" t="s">
        <v>2429</v>
      </c>
      <c r="F689" s="298"/>
      <c r="G689" s="298"/>
      <c r="H689" s="291"/>
    </row>
    <row r="690" spans="1:8" ht="39.75" customHeight="1" x14ac:dyDescent="0.45">
      <c r="A690" s="277" t="s">
        <v>4779</v>
      </c>
      <c r="B690" s="278" t="s">
        <v>627</v>
      </c>
      <c r="D690" s="278" t="s">
        <v>2433</v>
      </c>
      <c r="E690" s="293" t="s">
        <v>2434</v>
      </c>
      <c r="F690" s="298"/>
      <c r="G690" s="298"/>
      <c r="H690" s="291"/>
    </row>
    <row r="691" spans="1:8" ht="39.75" customHeight="1" x14ac:dyDescent="0.45">
      <c r="A691" s="277" t="s">
        <v>4782</v>
      </c>
      <c r="B691" s="318" t="s">
        <v>4290</v>
      </c>
      <c r="C691" s="327"/>
      <c r="D691" s="320" t="s">
        <v>4774</v>
      </c>
      <c r="E691" s="331" t="s">
        <v>4775</v>
      </c>
      <c r="F691" s="298"/>
      <c r="G691" s="298"/>
      <c r="H691" s="339"/>
    </row>
    <row r="692" spans="1:8" ht="39.75" customHeight="1" x14ac:dyDescent="0.45">
      <c r="A692" s="277" t="s">
        <v>4785</v>
      </c>
      <c r="B692" s="318" t="s">
        <v>4290</v>
      </c>
      <c r="C692" s="327"/>
      <c r="D692" s="319" t="s">
        <v>4777</v>
      </c>
      <c r="E692" s="333" t="s">
        <v>4778</v>
      </c>
      <c r="F692" s="298"/>
      <c r="G692" s="298"/>
      <c r="H692" s="339"/>
    </row>
    <row r="693" spans="1:8" ht="39.75" customHeight="1" x14ac:dyDescent="0.45">
      <c r="A693" s="277" t="s">
        <v>4788</v>
      </c>
      <c r="B693" s="313" t="s">
        <v>4461</v>
      </c>
      <c r="C693" s="328"/>
      <c r="D693" s="314" t="s">
        <v>4780</v>
      </c>
      <c r="E693" s="333" t="s">
        <v>4781</v>
      </c>
      <c r="F693" s="298"/>
      <c r="G693" s="298"/>
      <c r="H693" s="339"/>
    </row>
    <row r="694" spans="1:8" ht="39.75" customHeight="1" x14ac:dyDescent="0.45">
      <c r="A694" s="277" t="s">
        <v>4790</v>
      </c>
      <c r="B694" s="318" t="s">
        <v>4461</v>
      </c>
      <c r="C694" s="327"/>
      <c r="D694" s="314" t="s">
        <v>4783</v>
      </c>
      <c r="E694" s="331" t="s">
        <v>4784</v>
      </c>
      <c r="F694" s="298"/>
      <c r="G694" s="298"/>
      <c r="H694" s="339"/>
    </row>
    <row r="695" spans="1:8" ht="39.75" customHeight="1" x14ac:dyDescent="0.45">
      <c r="A695" s="277" t="s">
        <v>4793</v>
      </c>
      <c r="B695" s="313" t="s">
        <v>4600</v>
      </c>
      <c r="C695" s="328"/>
      <c r="D695" s="314" t="s">
        <v>4786</v>
      </c>
      <c r="E695" s="333" t="s">
        <v>4787</v>
      </c>
      <c r="F695" s="298"/>
      <c r="G695" s="298"/>
      <c r="H695" s="339"/>
    </row>
    <row r="696" spans="1:8" ht="39.75" customHeight="1" x14ac:dyDescent="0.45">
      <c r="A696" s="277" t="s">
        <v>4796</v>
      </c>
      <c r="B696" s="318" t="s">
        <v>4351</v>
      </c>
      <c r="C696" s="327"/>
      <c r="D696" s="314" t="s">
        <v>4789</v>
      </c>
      <c r="E696" s="331" t="s">
        <v>4784</v>
      </c>
      <c r="F696" s="298"/>
      <c r="G696" s="298"/>
      <c r="H696" s="339"/>
    </row>
    <row r="697" spans="1:8" ht="39.75" customHeight="1" x14ac:dyDescent="0.45">
      <c r="A697" s="277" t="s">
        <v>4797</v>
      </c>
      <c r="B697" s="313" t="s">
        <v>4351</v>
      </c>
      <c r="C697" s="328"/>
      <c r="D697" s="314" t="s">
        <v>4791</v>
      </c>
      <c r="E697" s="333" t="s">
        <v>4792</v>
      </c>
      <c r="F697" s="298"/>
      <c r="G697" s="298"/>
      <c r="H697" s="339"/>
    </row>
    <row r="698" spans="1:8" ht="39.75" customHeight="1" x14ac:dyDescent="0.45">
      <c r="A698" s="277" t="s">
        <v>4798</v>
      </c>
      <c r="B698" s="318" t="s">
        <v>4324</v>
      </c>
      <c r="C698" s="327"/>
      <c r="D698" s="322" t="s">
        <v>4794</v>
      </c>
      <c r="E698" s="331" t="s">
        <v>4795</v>
      </c>
      <c r="F698" s="298"/>
      <c r="G698" s="298"/>
      <c r="H698" s="339"/>
    </row>
    <row r="699" spans="1:8" ht="39.75" customHeight="1" x14ac:dyDescent="0.45">
      <c r="A699" s="277" t="s">
        <v>4799</v>
      </c>
      <c r="B699" s="278" t="s">
        <v>601</v>
      </c>
      <c r="D699" s="278" t="s">
        <v>2435</v>
      </c>
      <c r="E699" s="293" t="s">
        <v>2436</v>
      </c>
      <c r="F699" s="298"/>
      <c r="G699" s="291"/>
    </row>
    <row r="700" spans="1:8" ht="39.75" customHeight="1" x14ac:dyDescent="0.45">
      <c r="A700" s="277" t="s">
        <v>4800</v>
      </c>
      <c r="B700" s="278" t="s">
        <v>601</v>
      </c>
      <c r="D700" s="278" t="s">
        <v>2437</v>
      </c>
      <c r="E700" s="293" t="s">
        <v>2438</v>
      </c>
      <c r="F700" s="298"/>
      <c r="G700" s="291"/>
    </row>
    <row r="701" spans="1:8" ht="39.75" customHeight="1" x14ac:dyDescent="0.45">
      <c r="A701" s="277" t="s">
        <v>4801</v>
      </c>
      <c r="B701" s="278" t="s">
        <v>2193</v>
      </c>
      <c r="D701" s="278" t="s">
        <v>2439</v>
      </c>
      <c r="E701" s="293" t="s">
        <v>2436</v>
      </c>
      <c r="F701" s="298"/>
      <c r="G701" s="291"/>
    </row>
    <row r="702" spans="1:8" ht="39.75" customHeight="1" x14ac:dyDescent="0.45">
      <c r="A702" s="277" t="s">
        <v>4802</v>
      </c>
      <c r="B702" s="278" t="s">
        <v>2193</v>
      </c>
      <c r="D702" s="278" t="s">
        <v>2440</v>
      </c>
      <c r="E702" s="293" t="s">
        <v>2441</v>
      </c>
      <c r="F702" s="298"/>
      <c r="G702" s="291"/>
    </row>
    <row r="703" spans="1:8" ht="39.75" customHeight="1" x14ac:dyDescent="0.45">
      <c r="A703" s="277" t="s">
        <v>4803</v>
      </c>
      <c r="B703" s="278" t="s">
        <v>2306</v>
      </c>
      <c r="D703" s="278" t="s">
        <v>2442</v>
      </c>
      <c r="E703" s="293" t="s">
        <v>2443</v>
      </c>
      <c r="F703" s="298"/>
      <c r="G703" s="291"/>
    </row>
    <row r="704" spans="1:8" ht="39.75" customHeight="1" x14ac:dyDescent="0.45">
      <c r="A704" s="277" t="s">
        <v>4804</v>
      </c>
      <c r="B704" s="278" t="s">
        <v>2306</v>
      </c>
      <c r="D704" s="278" t="s">
        <v>2444</v>
      </c>
      <c r="E704" s="293" t="s">
        <v>2445</v>
      </c>
      <c r="F704" s="298"/>
      <c r="G704" s="291"/>
    </row>
    <row r="705" spans="1:9" ht="39.75" customHeight="1" x14ac:dyDescent="0.45">
      <c r="A705" s="277" t="s">
        <v>4805</v>
      </c>
      <c r="B705" s="278" t="s">
        <v>617</v>
      </c>
      <c r="D705" s="278" t="s">
        <v>2446</v>
      </c>
      <c r="E705" s="293" t="s">
        <v>2436</v>
      </c>
      <c r="F705" s="298"/>
      <c r="G705" s="291"/>
    </row>
    <row r="706" spans="1:9" ht="39.75" customHeight="1" x14ac:dyDescent="0.45">
      <c r="A706" s="277" t="s">
        <v>4806</v>
      </c>
      <c r="B706" s="278" t="s">
        <v>617</v>
      </c>
      <c r="D706" s="278" t="s">
        <v>2447</v>
      </c>
      <c r="E706" s="293" t="s">
        <v>2448</v>
      </c>
      <c r="F706" s="298"/>
      <c r="G706" s="291"/>
    </row>
    <row r="707" spans="1:9" ht="39.75" customHeight="1" x14ac:dyDescent="0.45">
      <c r="A707" s="277" t="s">
        <v>4807</v>
      </c>
      <c r="B707" s="278" t="s">
        <v>617</v>
      </c>
      <c r="D707" s="278" t="s">
        <v>2449</v>
      </c>
      <c r="E707" s="293" t="s">
        <v>2450</v>
      </c>
      <c r="F707" s="298"/>
      <c r="G707" s="291"/>
    </row>
    <row r="708" spans="1:9" ht="39.75" customHeight="1" x14ac:dyDescent="0.45">
      <c r="A708" s="277" t="s">
        <v>2210</v>
      </c>
      <c r="B708" s="278" t="s">
        <v>627</v>
      </c>
      <c r="D708" s="278" t="s">
        <v>2451</v>
      </c>
      <c r="E708" s="293" t="s">
        <v>2448</v>
      </c>
      <c r="F708" s="298"/>
      <c r="G708" s="291"/>
    </row>
    <row r="709" spans="1:9" ht="39.75" customHeight="1" thickBot="1" x14ac:dyDescent="0.5">
      <c r="A709" s="277" t="s">
        <v>2213</v>
      </c>
      <c r="B709" s="278" t="s">
        <v>627</v>
      </c>
      <c r="D709" s="278" t="s">
        <v>2452</v>
      </c>
      <c r="E709" s="293" t="s">
        <v>2453</v>
      </c>
      <c r="F709" s="298"/>
      <c r="G709" s="291"/>
    </row>
    <row r="710" spans="1:9" ht="39.75" customHeight="1" x14ac:dyDescent="0.45">
      <c r="A710" s="277" t="s">
        <v>2216</v>
      </c>
      <c r="B710" s="310" t="s">
        <v>4290</v>
      </c>
      <c r="C710" s="326"/>
      <c r="D710" s="311" t="s">
        <v>4808</v>
      </c>
      <c r="E710" s="332" t="s">
        <v>4809</v>
      </c>
      <c r="F710" s="298"/>
      <c r="G710" s="291"/>
    </row>
    <row r="711" spans="1:9" ht="39.75" customHeight="1" x14ac:dyDescent="0.45">
      <c r="A711" s="277" t="s">
        <v>2219</v>
      </c>
      <c r="B711" s="313" t="s">
        <v>4461</v>
      </c>
      <c r="C711" s="328"/>
      <c r="D711" s="314" t="s">
        <v>4810</v>
      </c>
      <c r="E711" s="333" t="s">
        <v>4809</v>
      </c>
      <c r="F711" s="298"/>
      <c r="G711" s="291"/>
    </row>
    <row r="712" spans="1:9" ht="39.75" customHeight="1" x14ac:dyDescent="0.45">
      <c r="A712" s="277" t="s">
        <v>2223</v>
      </c>
      <c r="B712" s="313" t="s">
        <v>4600</v>
      </c>
      <c r="C712" s="328"/>
      <c r="D712" s="314" t="s">
        <v>4811</v>
      </c>
      <c r="E712" s="333" t="s">
        <v>4812</v>
      </c>
      <c r="F712" s="298"/>
      <c r="G712" s="291"/>
    </row>
    <row r="713" spans="1:9" ht="39.75" customHeight="1" x14ac:dyDescent="0.45">
      <c r="A713" s="277" t="s">
        <v>2226</v>
      </c>
      <c r="B713" s="318" t="s">
        <v>4351</v>
      </c>
      <c r="C713" s="327"/>
      <c r="D713" s="314" t="s">
        <v>4813</v>
      </c>
      <c r="E713" s="331" t="s">
        <v>4809</v>
      </c>
      <c r="F713" s="298"/>
      <c r="G713" s="291"/>
    </row>
    <row r="714" spans="1:9" ht="39.75" customHeight="1" x14ac:dyDescent="0.45">
      <c r="A714" s="277" t="s">
        <v>2230</v>
      </c>
      <c r="B714" s="313" t="s">
        <v>4324</v>
      </c>
      <c r="C714" s="328"/>
      <c r="D714" s="314" t="s">
        <v>4814</v>
      </c>
      <c r="E714" s="333" t="s">
        <v>4815</v>
      </c>
      <c r="F714" s="298"/>
      <c r="G714" s="291"/>
    </row>
    <row r="715" spans="1:9" ht="39.75" customHeight="1" x14ac:dyDescent="0.45">
      <c r="A715" s="277" t="s">
        <v>2233</v>
      </c>
      <c r="B715" s="278" t="s">
        <v>601</v>
      </c>
      <c r="D715" s="329" t="s">
        <v>2454</v>
      </c>
      <c r="E715" s="293" t="s">
        <v>2455</v>
      </c>
      <c r="F715" s="298"/>
      <c r="G715" s="291"/>
    </row>
    <row r="716" spans="1:9" ht="39.75" customHeight="1" x14ac:dyDescent="0.45">
      <c r="A716" s="277" t="s">
        <v>2236</v>
      </c>
      <c r="B716" s="278" t="s">
        <v>2193</v>
      </c>
      <c r="D716" s="278" t="s">
        <v>2456</v>
      </c>
      <c r="E716" s="293" t="s">
        <v>2455</v>
      </c>
      <c r="F716" s="298"/>
      <c r="G716" s="291"/>
    </row>
    <row r="717" spans="1:9" ht="39.75" customHeight="1" x14ac:dyDescent="0.45">
      <c r="A717" s="277" t="s">
        <v>2239</v>
      </c>
      <c r="B717" s="278" t="s">
        <v>2306</v>
      </c>
      <c r="D717" s="278" t="s">
        <v>2457</v>
      </c>
      <c r="E717" s="293" t="s">
        <v>2458</v>
      </c>
      <c r="F717" s="298"/>
      <c r="G717" s="291"/>
    </row>
    <row r="718" spans="1:9" ht="39.75" customHeight="1" x14ac:dyDescent="0.45">
      <c r="A718" s="277" t="s">
        <v>2241</v>
      </c>
      <c r="B718" s="278" t="s">
        <v>617</v>
      </c>
      <c r="D718" s="278" t="s">
        <v>2459</v>
      </c>
      <c r="E718" s="293" t="s">
        <v>2458</v>
      </c>
      <c r="F718" s="298"/>
      <c r="G718" s="291"/>
    </row>
    <row r="719" spans="1:9" ht="39.75" customHeight="1" thickBot="1" x14ac:dyDescent="0.5">
      <c r="A719" s="277" t="s">
        <v>4820</v>
      </c>
      <c r="B719" s="278" t="s">
        <v>627</v>
      </c>
      <c r="D719" s="278" t="s">
        <v>2460</v>
      </c>
      <c r="E719" s="293" t="s">
        <v>2458</v>
      </c>
      <c r="F719" s="298"/>
      <c r="G719" s="291"/>
    </row>
    <row r="720" spans="1:9" s="337" customFormat="1" ht="39.75" customHeight="1" x14ac:dyDescent="0.45">
      <c r="A720" s="277" t="s">
        <v>4821</v>
      </c>
      <c r="B720" s="310" t="s">
        <v>4600</v>
      </c>
      <c r="C720" s="326"/>
      <c r="D720" s="311" t="s">
        <v>4816</v>
      </c>
      <c r="E720" s="332" t="s">
        <v>4817</v>
      </c>
      <c r="F720" s="340" t="s">
        <v>4818</v>
      </c>
      <c r="G720" s="341">
        <v>1310</v>
      </c>
      <c r="H720" s="340"/>
      <c r="I720" s="342" t="s">
        <v>4819</v>
      </c>
    </row>
    <row r="721" spans="1:7" ht="39.75" customHeight="1" x14ac:dyDescent="0.45">
      <c r="A721" s="277" t="s">
        <v>4822</v>
      </c>
      <c r="B721" s="278" t="s">
        <v>613</v>
      </c>
      <c r="D721" s="278" t="s">
        <v>2461</v>
      </c>
      <c r="E721" s="293" t="s">
        <v>2462</v>
      </c>
      <c r="F721" s="298"/>
      <c r="G721" s="291"/>
    </row>
    <row r="722" spans="1:7" ht="39.75" customHeight="1" x14ac:dyDescent="0.45">
      <c r="A722" s="277" t="s">
        <v>4823</v>
      </c>
      <c r="B722" s="278" t="s">
        <v>613</v>
      </c>
      <c r="D722" s="278" t="s">
        <v>2463</v>
      </c>
      <c r="E722" s="293" t="s">
        <v>2464</v>
      </c>
      <c r="F722" s="298"/>
      <c r="G722" s="291"/>
    </row>
    <row r="723" spans="1:7" ht="39.75" customHeight="1" x14ac:dyDescent="0.45">
      <c r="A723" s="277" t="s">
        <v>4824</v>
      </c>
      <c r="B723" s="284" t="s">
        <v>627</v>
      </c>
      <c r="D723" s="278" t="s">
        <v>2465</v>
      </c>
      <c r="E723" s="293" t="s">
        <v>2466</v>
      </c>
      <c r="F723" s="298"/>
      <c r="G723" s="291"/>
    </row>
    <row r="724" spans="1:7" ht="39.75" customHeight="1" x14ac:dyDescent="0.45">
      <c r="A724" s="277" t="s">
        <v>4825</v>
      </c>
      <c r="B724" s="284" t="s">
        <v>627</v>
      </c>
      <c r="D724" s="278" t="s">
        <v>2467</v>
      </c>
      <c r="E724" s="293" t="s">
        <v>2468</v>
      </c>
      <c r="F724" s="298"/>
      <c r="G724" s="291"/>
    </row>
    <row r="725" spans="1:7" ht="39.75" customHeight="1" x14ac:dyDescent="0.45">
      <c r="A725" s="277" t="s">
        <v>4826</v>
      </c>
      <c r="B725" s="278" t="s">
        <v>2469</v>
      </c>
      <c r="D725" s="329" t="s">
        <v>2470</v>
      </c>
      <c r="E725" s="293" t="s">
        <v>2471</v>
      </c>
      <c r="F725" s="298"/>
      <c r="G725" s="291"/>
    </row>
    <row r="726" spans="1:7" ht="39.75" customHeight="1" x14ac:dyDescent="0.45">
      <c r="A726" s="277" t="s">
        <v>4827</v>
      </c>
      <c r="B726" s="278" t="s">
        <v>2472</v>
      </c>
      <c r="D726" s="329" t="s">
        <v>2473</v>
      </c>
      <c r="E726" s="293" t="s">
        <v>2474</v>
      </c>
      <c r="F726" s="298"/>
      <c r="G726" s="291"/>
    </row>
    <row r="727" spans="1:7" ht="39.75" customHeight="1" x14ac:dyDescent="0.45">
      <c r="A727" s="277" t="s">
        <v>4831</v>
      </c>
      <c r="B727" s="278" t="s">
        <v>2472</v>
      </c>
      <c r="D727" s="329" t="s">
        <v>2475</v>
      </c>
      <c r="E727" s="293" t="s">
        <v>2476</v>
      </c>
      <c r="F727" s="298"/>
      <c r="G727" s="291"/>
    </row>
    <row r="728" spans="1:7" ht="39.75" customHeight="1" thickBot="1" x14ac:dyDescent="0.5">
      <c r="A728" s="277" t="s">
        <v>4835</v>
      </c>
      <c r="B728" s="278" t="s">
        <v>2477</v>
      </c>
      <c r="D728" s="329" t="s">
        <v>2478</v>
      </c>
      <c r="E728" s="293" t="s">
        <v>2479</v>
      </c>
      <c r="F728" s="298"/>
      <c r="G728" s="291"/>
    </row>
    <row r="729" spans="1:7" ht="39.75" customHeight="1" x14ac:dyDescent="0.45">
      <c r="A729" s="277" t="s">
        <v>4838</v>
      </c>
      <c r="B729" s="310" t="s">
        <v>4828</v>
      </c>
      <c r="C729" s="326"/>
      <c r="D729" s="311" t="s">
        <v>4829</v>
      </c>
      <c r="E729" s="332" t="s">
        <v>4830</v>
      </c>
      <c r="F729" s="298"/>
      <c r="G729" s="291"/>
    </row>
    <row r="730" spans="1:7" ht="39.75" customHeight="1" x14ac:dyDescent="0.45">
      <c r="A730" s="277" t="s">
        <v>4842</v>
      </c>
      <c r="B730" s="313" t="s">
        <v>4832</v>
      </c>
      <c r="C730" s="328"/>
      <c r="D730" s="314" t="s">
        <v>4833</v>
      </c>
      <c r="E730" s="333" t="s">
        <v>4834</v>
      </c>
      <c r="F730" s="298"/>
      <c r="G730" s="291"/>
    </row>
    <row r="731" spans="1:7" ht="39.75" customHeight="1" x14ac:dyDescent="0.45">
      <c r="A731" s="277" t="s">
        <v>4843</v>
      </c>
      <c r="B731" s="318" t="s">
        <v>4832</v>
      </c>
      <c r="C731" s="327"/>
      <c r="D731" s="322" t="s">
        <v>4836</v>
      </c>
      <c r="E731" s="331" t="s">
        <v>4837</v>
      </c>
      <c r="F731" s="298"/>
      <c r="G731" s="291"/>
    </row>
    <row r="732" spans="1:7" ht="39.75" customHeight="1" x14ac:dyDescent="0.45">
      <c r="A732" s="277" t="s">
        <v>4844</v>
      </c>
      <c r="B732" s="313" t="s">
        <v>4839</v>
      </c>
      <c r="C732" s="328"/>
      <c r="D732" s="314" t="s">
        <v>4840</v>
      </c>
      <c r="E732" s="333" t="s">
        <v>4841</v>
      </c>
      <c r="F732" s="298"/>
      <c r="G732" s="291"/>
    </row>
    <row r="733" spans="1:7" ht="39.75" customHeight="1" x14ac:dyDescent="0.45">
      <c r="A733" s="277" t="s">
        <v>4845</v>
      </c>
      <c r="B733" s="278" t="s">
        <v>2472</v>
      </c>
      <c r="D733" s="329" t="s">
        <v>9256</v>
      </c>
      <c r="E733" s="293" t="s">
        <v>3158</v>
      </c>
      <c r="F733" s="298"/>
      <c r="G733" s="291"/>
    </row>
    <row r="734" spans="1:7" ht="39.75" customHeight="1" x14ac:dyDescent="0.45">
      <c r="A734" s="277" t="s">
        <v>4849</v>
      </c>
      <c r="B734" s="278" t="s">
        <v>2477</v>
      </c>
      <c r="D734" s="329" t="s">
        <v>9257</v>
      </c>
      <c r="E734" s="293" t="s">
        <v>9258</v>
      </c>
      <c r="F734" s="298"/>
      <c r="G734" s="291"/>
    </row>
    <row r="735" spans="1:7" ht="39.75" customHeight="1" x14ac:dyDescent="0.45">
      <c r="A735" s="277" t="s">
        <v>4853</v>
      </c>
      <c r="B735" s="278" t="s">
        <v>2480</v>
      </c>
      <c r="D735" s="278" t="s">
        <v>2481</v>
      </c>
      <c r="E735" s="293" t="s">
        <v>2482</v>
      </c>
      <c r="F735" s="298"/>
      <c r="G735" s="291"/>
    </row>
    <row r="736" spans="1:7" ht="39.75" customHeight="1" x14ac:dyDescent="0.45">
      <c r="A736" s="277" t="s">
        <v>4854</v>
      </c>
      <c r="B736" s="278" t="s">
        <v>2483</v>
      </c>
      <c r="D736" s="278" t="s">
        <v>2484</v>
      </c>
      <c r="E736" s="293" t="s">
        <v>2485</v>
      </c>
      <c r="F736" s="298"/>
      <c r="G736" s="291"/>
    </row>
    <row r="737" spans="1:9" ht="39.75" customHeight="1" thickBot="1" x14ac:dyDescent="0.5">
      <c r="A737" s="277" t="s">
        <v>4859</v>
      </c>
      <c r="B737" s="278" t="s">
        <v>2483</v>
      </c>
      <c r="D737" s="278" t="s">
        <v>2486</v>
      </c>
      <c r="E737" s="293" t="s">
        <v>2487</v>
      </c>
      <c r="F737" s="298"/>
      <c r="G737" s="291"/>
    </row>
    <row r="738" spans="1:9" ht="39.75" customHeight="1" x14ac:dyDescent="0.45">
      <c r="A738" s="277" t="s">
        <v>4860</v>
      </c>
      <c r="B738" s="310" t="s">
        <v>4846</v>
      </c>
      <c r="C738" s="327"/>
      <c r="D738" s="314" t="s">
        <v>4847</v>
      </c>
      <c r="E738" s="332" t="s">
        <v>4848</v>
      </c>
      <c r="F738" s="298"/>
      <c r="G738" s="291"/>
    </row>
    <row r="739" spans="1:9" ht="39.75" customHeight="1" thickBot="1" x14ac:dyDescent="0.5">
      <c r="A739" s="277" t="s">
        <v>4861</v>
      </c>
      <c r="B739" s="313" t="s">
        <v>4850</v>
      </c>
      <c r="C739" s="328"/>
      <c r="D739" s="314" t="s">
        <v>4851</v>
      </c>
      <c r="E739" s="333" t="s">
        <v>4852</v>
      </c>
      <c r="F739" s="298"/>
      <c r="G739" s="291"/>
    </row>
    <row r="740" spans="1:9" ht="39.75" customHeight="1" x14ac:dyDescent="0.45">
      <c r="A740" s="277" t="s">
        <v>4862</v>
      </c>
      <c r="B740" s="310" t="s">
        <v>4846</v>
      </c>
      <c r="C740" s="327"/>
      <c r="D740" s="314" t="s">
        <v>9259</v>
      </c>
      <c r="E740" s="332" t="s">
        <v>9260</v>
      </c>
      <c r="F740" s="298"/>
      <c r="G740" s="291"/>
    </row>
    <row r="741" spans="1:9" ht="39.75" customHeight="1" x14ac:dyDescent="0.45">
      <c r="A741" s="277" t="s">
        <v>4863</v>
      </c>
      <c r="B741" s="313" t="s">
        <v>4850</v>
      </c>
      <c r="C741" s="328"/>
      <c r="D741" s="314" t="s">
        <v>9261</v>
      </c>
      <c r="E741" s="333" t="s">
        <v>9262</v>
      </c>
      <c r="F741" s="298"/>
      <c r="G741" s="291"/>
    </row>
    <row r="742" spans="1:9" ht="39.75" customHeight="1" thickBot="1" x14ac:dyDescent="0.5">
      <c r="A742" s="277" t="s">
        <v>4864</v>
      </c>
      <c r="B742" s="278" t="s">
        <v>2483</v>
      </c>
      <c r="D742" s="329" t="s">
        <v>2488</v>
      </c>
      <c r="E742" s="293" t="s">
        <v>2489</v>
      </c>
      <c r="F742" s="298"/>
      <c r="G742" s="291"/>
    </row>
    <row r="743" spans="1:9" s="337" customFormat="1" ht="39.75" customHeight="1" x14ac:dyDescent="0.45">
      <c r="A743" s="277" t="s">
        <v>4867</v>
      </c>
      <c r="B743" s="310" t="s">
        <v>4850</v>
      </c>
      <c r="C743" s="327"/>
      <c r="D743" s="322" t="s">
        <v>4855</v>
      </c>
      <c r="E743" s="332" t="s">
        <v>4856</v>
      </c>
      <c r="F743" s="334" t="s">
        <v>4857</v>
      </c>
      <c r="G743" s="341">
        <v>679</v>
      </c>
      <c r="H743" s="340"/>
      <c r="I743" s="342" t="s">
        <v>4858</v>
      </c>
    </row>
    <row r="744" spans="1:9" ht="39.75" customHeight="1" x14ac:dyDescent="0.45">
      <c r="A744" s="277" t="s">
        <v>4871</v>
      </c>
      <c r="B744" s="278" t="s">
        <v>601</v>
      </c>
      <c r="D744" s="278" t="s">
        <v>2490</v>
      </c>
      <c r="E744" s="293" t="s">
        <v>2491</v>
      </c>
      <c r="F744" s="298"/>
      <c r="G744" s="298"/>
      <c r="H744" s="291"/>
    </row>
    <row r="745" spans="1:9" ht="39.75" customHeight="1" x14ac:dyDescent="0.45">
      <c r="A745" s="277" t="s">
        <v>4874</v>
      </c>
      <c r="B745" s="284" t="s">
        <v>2264</v>
      </c>
      <c r="D745" s="278" t="s">
        <v>2492</v>
      </c>
      <c r="E745" s="293" t="s">
        <v>2493</v>
      </c>
      <c r="F745" s="298"/>
      <c r="G745" s="298"/>
      <c r="H745" s="291"/>
    </row>
    <row r="746" spans="1:9" ht="39.75" customHeight="1" x14ac:dyDescent="0.45">
      <c r="A746" s="277" t="s">
        <v>4876</v>
      </c>
      <c r="B746" s="284" t="s">
        <v>2264</v>
      </c>
      <c r="D746" s="278" t="s">
        <v>2494</v>
      </c>
      <c r="E746" s="293" t="s">
        <v>2495</v>
      </c>
      <c r="F746" s="298"/>
      <c r="G746" s="298"/>
      <c r="H746" s="291"/>
    </row>
    <row r="747" spans="1:9" ht="39.75" customHeight="1" x14ac:dyDescent="0.45">
      <c r="A747" s="277" t="s">
        <v>4877</v>
      </c>
      <c r="B747" s="278" t="s">
        <v>2469</v>
      </c>
      <c r="D747" s="278" t="s">
        <v>2496</v>
      </c>
      <c r="E747" s="293" t="s">
        <v>2491</v>
      </c>
      <c r="F747" s="298"/>
      <c r="G747" s="298"/>
      <c r="H747" s="291"/>
    </row>
    <row r="748" spans="1:9" ht="39.75" customHeight="1" thickBot="1" x14ac:dyDescent="0.5">
      <c r="A748" s="277" t="s">
        <v>4878</v>
      </c>
      <c r="B748" s="278" t="s">
        <v>2480</v>
      </c>
      <c r="D748" s="278" t="s">
        <v>2497</v>
      </c>
      <c r="E748" s="293" t="s">
        <v>2493</v>
      </c>
      <c r="F748" s="298"/>
      <c r="G748" s="298"/>
      <c r="H748" s="291"/>
    </row>
    <row r="749" spans="1:9" ht="39.75" customHeight="1" x14ac:dyDescent="0.45">
      <c r="A749" s="277" t="s">
        <v>4879</v>
      </c>
      <c r="B749" s="310" t="s">
        <v>4290</v>
      </c>
      <c r="C749" s="326"/>
      <c r="D749" s="311" t="s">
        <v>4865</v>
      </c>
      <c r="E749" s="332" t="s">
        <v>4866</v>
      </c>
      <c r="F749" s="298"/>
      <c r="G749" s="298"/>
      <c r="H749" s="291"/>
    </row>
    <row r="750" spans="1:9" ht="39.75" customHeight="1" x14ac:dyDescent="0.45">
      <c r="A750" s="277" t="s">
        <v>4880</v>
      </c>
      <c r="B750" s="313" t="s">
        <v>4868</v>
      </c>
      <c r="C750" s="328"/>
      <c r="D750" s="314" t="s">
        <v>4869</v>
      </c>
      <c r="E750" s="333" t="s">
        <v>4870</v>
      </c>
      <c r="F750" s="298"/>
      <c r="G750" s="298"/>
      <c r="H750" s="291"/>
    </row>
    <row r="751" spans="1:9" ht="39.75" customHeight="1" x14ac:dyDescent="0.45">
      <c r="A751" s="277" t="s">
        <v>4881</v>
      </c>
      <c r="B751" s="313" t="s">
        <v>4828</v>
      </c>
      <c r="C751" s="328"/>
      <c r="D751" s="314" t="s">
        <v>4872</v>
      </c>
      <c r="E751" s="333" t="s">
        <v>4873</v>
      </c>
      <c r="F751" s="298"/>
      <c r="G751" s="298"/>
      <c r="H751" s="291"/>
    </row>
    <row r="752" spans="1:9" ht="39.75" customHeight="1" x14ac:dyDescent="0.45">
      <c r="A752" s="277" t="s">
        <v>4882</v>
      </c>
      <c r="B752" s="318" t="s">
        <v>4846</v>
      </c>
      <c r="C752" s="327"/>
      <c r="D752" s="322" t="s">
        <v>4875</v>
      </c>
      <c r="E752" s="331" t="s">
        <v>4870</v>
      </c>
      <c r="F752" s="298"/>
      <c r="G752" s="298"/>
      <c r="H752" s="291"/>
    </row>
    <row r="753" spans="1:8" ht="39.75" customHeight="1" x14ac:dyDescent="0.45">
      <c r="A753" s="277" t="s">
        <v>4883</v>
      </c>
      <c r="B753" s="284" t="s">
        <v>9263</v>
      </c>
      <c r="D753" s="278" t="s">
        <v>9264</v>
      </c>
      <c r="E753" s="293" t="s">
        <v>9265</v>
      </c>
      <c r="F753" s="298"/>
      <c r="G753" s="298"/>
      <c r="H753" s="291"/>
    </row>
    <row r="754" spans="1:8" ht="39.75" customHeight="1" x14ac:dyDescent="0.45">
      <c r="A754" s="277" t="s">
        <v>4884</v>
      </c>
      <c r="B754" s="278" t="s">
        <v>9266</v>
      </c>
      <c r="D754" s="278" t="s">
        <v>9267</v>
      </c>
      <c r="E754" s="293" t="s">
        <v>3183</v>
      </c>
      <c r="F754" s="298"/>
      <c r="G754" s="298"/>
      <c r="H754" s="291"/>
    </row>
    <row r="755" spans="1:8" ht="39.75" customHeight="1" x14ac:dyDescent="0.45">
      <c r="A755" s="277" t="s">
        <v>4885</v>
      </c>
      <c r="B755" s="278" t="s">
        <v>2480</v>
      </c>
      <c r="D755" s="278" t="s">
        <v>9268</v>
      </c>
      <c r="E755" s="293" t="s">
        <v>3183</v>
      </c>
      <c r="F755" s="298"/>
      <c r="G755" s="298"/>
      <c r="H755" s="291"/>
    </row>
    <row r="756" spans="1:8" ht="39.75" customHeight="1" x14ac:dyDescent="0.45">
      <c r="A756" s="277" t="s">
        <v>4886</v>
      </c>
      <c r="B756" s="278" t="s">
        <v>601</v>
      </c>
      <c r="D756" s="278" t="s">
        <v>2498</v>
      </c>
      <c r="E756" s="293" t="s">
        <v>9269</v>
      </c>
      <c r="F756" s="298"/>
      <c r="G756" s="298"/>
      <c r="H756" s="291"/>
    </row>
    <row r="757" spans="1:8" ht="39.75" customHeight="1" x14ac:dyDescent="0.45">
      <c r="A757" s="277" t="s">
        <v>4887</v>
      </c>
      <c r="B757" s="278" t="s">
        <v>601</v>
      </c>
      <c r="D757" s="278" t="s">
        <v>2499</v>
      </c>
      <c r="E757" s="293" t="s">
        <v>9270</v>
      </c>
      <c r="F757" s="298"/>
      <c r="G757" s="298"/>
      <c r="H757" s="291"/>
    </row>
    <row r="758" spans="1:8" ht="39.75" customHeight="1" x14ac:dyDescent="0.45">
      <c r="A758" s="277" t="s">
        <v>4888</v>
      </c>
      <c r="B758" s="278" t="s">
        <v>601</v>
      </c>
      <c r="D758" s="278" t="s">
        <v>2500</v>
      </c>
      <c r="E758" s="293" t="s">
        <v>9271</v>
      </c>
      <c r="F758" s="298"/>
      <c r="G758" s="298"/>
      <c r="H758" s="291"/>
    </row>
    <row r="759" spans="1:8" ht="39.75" customHeight="1" x14ac:dyDescent="0.45">
      <c r="A759" s="277" t="s">
        <v>4889</v>
      </c>
      <c r="B759" s="278" t="s">
        <v>2501</v>
      </c>
      <c r="D759" s="278" t="s">
        <v>2502</v>
      </c>
      <c r="E759" s="293" t="s">
        <v>2503</v>
      </c>
      <c r="F759" s="298"/>
      <c r="G759" s="298"/>
      <c r="H759" s="291"/>
    </row>
    <row r="760" spans="1:8" ht="39.75" customHeight="1" x14ac:dyDescent="0.45">
      <c r="A760" s="277" t="s">
        <v>4890</v>
      </c>
      <c r="B760" s="278" t="s">
        <v>2501</v>
      </c>
      <c r="D760" s="278" t="s">
        <v>2504</v>
      </c>
      <c r="E760" s="293" t="s">
        <v>2505</v>
      </c>
      <c r="F760" s="343"/>
      <c r="G760" s="343"/>
      <c r="H760" s="344"/>
    </row>
    <row r="761" spans="1:8" ht="39.75" customHeight="1" x14ac:dyDescent="0.45">
      <c r="A761" s="277" t="s">
        <v>4891</v>
      </c>
      <c r="B761" s="278" t="s">
        <v>2501</v>
      </c>
      <c r="D761" s="278" t="s">
        <v>2506</v>
      </c>
      <c r="E761" s="293" t="s">
        <v>2507</v>
      </c>
      <c r="F761" s="298"/>
      <c r="G761" s="298"/>
      <c r="H761" s="291"/>
    </row>
    <row r="762" spans="1:8" ht="39.75" customHeight="1" x14ac:dyDescent="0.45">
      <c r="A762" s="277" t="s">
        <v>4892</v>
      </c>
      <c r="B762" s="278" t="s">
        <v>608</v>
      </c>
      <c r="D762" s="278" t="s">
        <v>2508</v>
      </c>
      <c r="E762" s="293" t="s">
        <v>9272</v>
      </c>
      <c r="F762" s="298"/>
      <c r="G762" s="298"/>
      <c r="H762" s="291"/>
    </row>
    <row r="763" spans="1:8" ht="39.75" customHeight="1" x14ac:dyDescent="0.45">
      <c r="A763" s="277" t="s">
        <v>4893</v>
      </c>
      <c r="B763" s="278" t="s">
        <v>608</v>
      </c>
      <c r="D763" s="278" t="s">
        <v>2509</v>
      </c>
      <c r="E763" s="293" t="s">
        <v>9273</v>
      </c>
      <c r="F763" s="298"/>
      <c r="G763" s="298"/>
      <c r="H763" s="291"/>
    </row>
    <row r="764" spans="1:8" ht="39.75" customHeight="1" x14ac:dyDescent="0.45">
      <c r="A764" s="277" t="s">
        <v>4894</v>
      </c>
      <c r="B764" s="278" t="s">
        <v>608</v>
      </c>
      <c r="D764" s="278" t="s">
        <v>2510</v>
      </c>
      <c r="E764" s="293" t="s">
        <v>9274</v>
      </c>
      <c r="F764" s="298"/>
      <c r="G764" s="298"/>
      <c r="H764" s="291"/>
    </row>
    <row r="765" spans="1:8" ht="39.75" customHeight="1" x14ac:dyDescent="0.45">
      <c r="A765" s="277" t="s">
        <v>4895</v>
      </c>
      <c r="B765" s="278" t="s">
        <v>613</v>
      </c>
      <c r="D765" s="278" t="s">
        <v>2511</v>
      </c>
      <c r="E765" s="293" t="s">
        <v>2512</v>
      </c>
      <c r="F765" s="298"/>
      <c r="G765" s="298"/>
      <c r="H765" s="291"/>
    </row>
    <row r="766" spans="1:8" ht="39.75" customHeight="1" x14ac:dyDescent="0.45">
      <c r="A766" s="277" t="s">
        <v>4896</v>
      </c>
      <c r="B766" s="278" t="s">
        <v>613</v>
      </c>
      <c r="D766" s="278" t="s">
        <v>2513</v>
      </c>
      <c r="E766" s="293" t="s">
        <v>2514</v>
      </c>
      <c r="F766" s="298"/>
      <c r="G766" s="298"/>
      <c r="H766" s="291"/>
    </row>
    <row r="767" spans="1:8" ht="39.75" customHeight="1" x14ac:dyDescent="0.45">
      <c r="A767" s="277" t="s">
        <v>4897</v>
      </c>
      <c r="B767" s="278" t="s">
        <v>2306</v>
      </c>
      <c r="D767" s="278" t="s">
        <v>2515</v>
      </c>
      <c r="E767" s="293" t="s">
        <v>2516</v>
      </c>
      <c r="F767" s="298"/>
      <c r="G767" s="298"/>
      <c r="H767" s="291"/>
    </row>
    <row r="768" spans="1:8" ht="39.75" customHeight="1" x14ac:dyDescent="0.45">
      <c r="A768" s="277" t="s">
        <v>4898</v>
      </c>
      <c r="B768" s="278" t="s">
        <v>2306</v>
      </c>
      <c r="D768" s="278" t="s">
        <v>2517</v>
      </c>
      <c r="E768" s="293" t="s">
        <v>2518</v>
      </c>
      <c r="F768" s="298"/>
      <c r="G768" s="298"/>
      <c r="H768" s="291"/>
    </row>
    <row r="769" spans="1:8" ht="39.75" customHeight="1" x14ac:dyDescent="0.45">
      <c r="A769" s="277" t="s">
        <v>4899</v>
      </c>
      <c r="B769" s="278" t="s">
        <v>2306</v>
      </c>
      <c r="D769" s="278" t="s">
        <v>2519</v>
      </c>
      <c r="E769" s="293" t="s">
        <v>2520</v>
      </c>
      <c r="F769" s="298"/>
      <c r="G769" s="298"/>
      <c r="H769" s="291"/>
    </row>
    <row r="770" spans="1:8" ht="39.75" customHeight="1" x14ac:dyDescent="0.45">
      <c r="A770" s="277" t="s">
        <v>4900</v>
      </c>
      <c r="B770" s="278" t="s">
        <v>617</v>
      </c>
      <c r="D770" s="278" t="s">
        <v>2521</v>
      </c>
      <c r="E770" s="293" t="s">
        <v>9275</v>
      </c>
      <c r="F770" s="298"/>
      <c r="G770" s="298"/>
      <c r="H770" s="291"/>
    </row>
    <row r="771" spans="1:8" ht="39.75" customHeight="1" x14ac:dyDescent="0.45">
      <c r="A771" s="277" t="s">
        <v>4903</v>
      </c>
      <c r="B771" s="278" t="s">
        <v>617</v>
      </c>
      <c r="D771" s="278" t="s">
        <v>2522</v>
      </c>
      <c r="E771" s="293" t="s">
        <v>9276</v>
      </c>
      <c r="F771" s="298"/>
      <c r="G771" s="298"/>
      <c r="H771" s="291"/>
    </row>
    <row r="772" spans="1:8" ht="39.75" customHeight="1" x14ac:dyDescent="0.45">
      <c r="A772" s="277" t="s">
        <v>4906</v>
      </c>
      <c r="B772" s="278" t="s">
        <v>617</v>
      </c>
      <c r="D772" s="278" t="s">
        <v>2523</v>
      </c>
      <c r="E772" s="293" t="s">
        <v>9277</v>
      </c>
      <c r="F772" s="298"/>
      <c r="G772" s="298"/>
      <c r="H772" s="291"/>
    </row>
    <row r="773" spans="1:8" ht="39.75" customHeight="1" x14ac:dyDescent="0.45">
      <c r="A773" s="277" t="s">
        <v>4909</v>
      </c>
      <c r="B773" s="278" t="s">
        <v>2169</v>
      </c>
      <c r="D773" s="278" t="s">
        <v>2524</v>
      </c>
      <c r="E773" s="293" t="s">
        <v>2525</v>
      </c>
      <c r="F773" s="298"/>
      <c r="G773" s="298"/>
      <c r="H773" s="291"/>
    </row>
    <row r="774" spans="1:8" ht="39.75" customHeight="1" x14ac:dyDescent="0.45">
      <c r="A774" s="277" t="s">
        <v>4913</v>
      </c>
      <c r="B774" s="278" t="s">
        <v>2526</v>
      </c>
      <c r="D774" s="278" t="s">
        <v>2527</v>
      </c>
      <c r="E774" s="293" t="s">
        <v>2528</v>
      </c>
      <c r="F774" s="298"/>
      <c r="G774" s="298"/>
      <c r="H774" s="291"/>
    </row>
    <row r="775" spans="1:8" ht="39.75" customHeight="1" x14ac:dyDescent="0.45">
      <c r="A775" s="277" t="s">
        <v>4916</v>
      </c>
      <c r="B775" s="278" t="s">
        <v>627</v>
      </c>
      <c r="D775" s="278" t="s">
        <v>2529</v>
      </c>
      <c r="E775" s="293" t="s">
        <v>2530</v>
      </c>
      <c r="F775" s="298"/>
      <c r="G775" s="298"/>
      <c r="H775" s="291"/>
    </row>
    <row r="776" spans="1:8" ht="39.75" customHeight="1" x14ac:dyDescent="0.45">
      <c r="A776" s="277" t="s">
        <v>4919</v>
      </c>
      <c r="B776" s="278" t="s">
        <v>627</v>
      </c>
      <c r="D776" s="278" t="s">
        <v>2531</v>
      </c>
      <c r="E776" s="293" t="s">
        <v>2532</v>
      </c>
      <c r="F776" s="298"/>
      <c r="G776" s="298"/>
      <c r="H776" s="291"/>
    </row>
    <row r="777" spans="1:8" ht="39.75" customHeight="1" x14ac:dyDescent="0.45">
      <c r="A777" s="277" t="s">
        <v>4922</v>
      </c>
      <c r="B777" s="278" t="s">
        <v>635</v>
      </c>
      <c r="D777" s="278" t="s">
        <v>2533</v>
      </c>
      <c r="E777" s="293" t="s">
        <v>2534</v>
      </c>
      <c r="F777" s="298"/>
      <c r="G777" s="298"/>
      <c r="H777" s="291"/>
    </row>
    <row r="778" spans="1:8" ht="39.75" customHeight="1" x14ac:dyDescent="0.45">
      <c r="A778" s="277" t="s">
        <v>4925</v>
      </c>
      <c r="B778" s="305" t="s">
        <v>9278</v>
      </c>
      <c r="D778" s="278" t="s">
        <v>2535</v>
      </c>
      <c r="E778" s="293" t="s">
        <v>2536</v>
      </c>
      <c r="F778" s="298"/>
      <c r="G778" s="298"/>
      <c r="H778" s="291"/>
    </row>
    <row r="779" spans="1:8" ht="39.75" customHeight="1" thickBot="1" x14ac:dyDescent="0.5">
      <c r="A779" s="277" t="s">
        <v>4928</v>
      </c>
      <c r="B779" s="278" t="s">
        <v>2537</v>
      </c>
      <c r="D779" s="278" t="s">
        <v>2538</v>
      </c>
      <c r="E779" s="293" t="s">
        <v>2539</v>
      </c>
      <c r="F779" s="298"/>
      <c r="G779" s="298"/>
      <c r="H779" s="291"/>
    </row>
    <row r="780" spans="1:8" ht="39.75" customHeight="1" x14ac:dyDescent="0.45">
      <c r="A780" s="277" t="s">
        <v>4931</v>
      </c>
      <c r="B780" s="310" t="s">
        <v>4290</v>
      </c>
      <c r="C780" s="326"/>
      <c r="D780" s="311" t="s">
        <v>4901</v>
      </c>
      <c r="E780" s="332" t="s">
        <v>4902</v>
      </c>
      <c r="F780" s="298"/>
      <c r="G780" s="298"/>
      <c r="H780" s="291"/>
    </row>
    <row r="781" spans="1:8" ht="39.75" customHeight="1" x14ac:dyDescent="0.45">
      <c r="A781" s="277" t="s">
        <v>4934</v>
      </c>
      <c r="B781" s="313" t="s">
        <v>4290</v>
      </c>
      <c r="C781" s="328"/>
      <c r="D781" s="314" t="s">
        <v>4904</v>
      </c>
      <c r="E781" s="333" t="s">
        <v>4905</v>
      </c>
      <c r="F781" s="298"/>
      <c r="G781" s="298"/>
      <c r="H781" s="291"/>
    </row>
    <row r="782" spans="1:8" ht="39.75" customHeight="1" x14ac:dyDescent="0.45">
      <c r="A782" s="277" t="s">
        <v>4937</v>
      </c>
      <c r="B782" s="318" t="s">
        <v>4290</v>
      </c>
      <c r="C782" s="327"/>
      <c r="D782" s="314" t="s">
        <v>4907</v>
      </c>
      <c r="E782" s="331" t="s">
        <v>4908</v>
      </c>
      <c r="F782" s="298"/>
      <c r="G782" s="298"/>
      <c r="H782" s="291"/>
    </row>
    <row r="783" spans="1:8" ht="39.75" customHeight="1" x14ac:dyDescent="0.45">
      <c r="A783" s="277" t="s">
        <v>4940</v>
      </c>
      <c r="B783" s="318" t="s">
        <v>4910</v>
      </c>
      <c r="C783" s="327"/>
      <c r="D783" s="314" t="s">
        <v>4911</v>
      </c>
      <c r="E783" s="331" t="s">
        <v>4912</v>
      </c>
      <c r="F783" s="298"/>
      <c r="G783" s="298"/>
      <c r="H783" s="291"/>
    </row>
    <row r="784" spans="1:8" ht="39.75" customHeight="1" x14ac:dyDescent="0.45">
      <c r="A784" s="277" t="s">
        <v>4943</v>
      </c>
      <c r="B784" s="318" t="s">
        <v>4910</v>
      </c>
      <c r="C784" s="327"/>
      <c r="D784" s="314" t="s">
        <v>4914</v>
      </c>
      <c r="E784" s="331" t="s">
        <v>4915</v>
      </c>
      <c r="F784" s="298"/>
      <c r="G784" s="298"/>
      <c r="H784" s="291"/>
    </row>
    <row r="785" spans="1:8" ht="39.75" customHeight="1" x14ac:dyDescent="0.45">
      <c r="A785" s="277" t="s">
        <v>4946</v>
      </c>
      <c r="B785" s="313" t="s">
        <v>4910</v>
      </c>
      <c r="C785" s="328"/>
      <c r="D785" s="314" t="s">
        <v>4917</v>
      </c>
      <c r="E785" s="333" t="s">
        <v>4918</v>
      </c>
      <c r="F785" s="298"/>
      <c r="G785" s="298"/>
      <c r="H785" s="291"/>
    </row>
    <row r="786" spans="1:8" ht="39.75" customHeight="1" x14ac:dyDescent="0.45">
      <c r="A786" s="277" t="s">
        <v>4949</v>
      </c>
      <c r="B786" s="313" t="s">
        <v>4338</v>
      </c>
      <c r="C786" s="328"/>
      <c r="D786" s="314" t="s">
        <v>4920</v>
      </c>
      <c r="E786" s="333" t="s">
        <v>4921</v>
      </c>
      <c r="F786" s="298"/>
      <c r="G786" s="298"/>
      <c r="H786" s="291"/>
    </row>
    <row r="787" spans="1:8" ht="39.75" customHeight="1" x14ac:dyDescent="0.45">
      <c r="A787" s="277" t="s">
        <v>4952</v>
      </c>
      <c r="B787" s="313" t="s">
        <v>4338</v>
      </c>
      <c r="C787" s="328"/>
      <c r="D787" s="314" t="s">
        <v>4923</v>
      </c>
      <c r="E787" s="333" t="s">
        <v>4924</v>
      </c>
      <c r="F787" s="298"/>
      <c r="G787" s="298"/>
      <c r="H787" s="291"/>
    </row>
    <row r="788" spans="1:8" ht="39.75" customHeight="1" x14ac:dyDescent="0.45">
      <c r="A788" s="277" t="s">
        <v>4955</v>
      </c>
      <c r="B788" s="318" t="s">
        <v>4338</v>
      </c>
      <c r="C788" s="327"/>
      <c r="D788" s="314" t="s">
        <v>4926</v>
      </c>
      <c r="E788" s="331" t="s">
        <v>4927</v>
      </c>
      <c r="F788" s="298"/>
      <c r="G788" s="298"/>
      <c r="H788" s="291"/>
    </row>
    <row r="789" spans="1:8" ht="39.75" customHeight="1" x14ac:dyDescent="0.45">
      <c r="A789" s="277" t="s">
        <v>4959</v>
      </c>
      <c r="B789" s="313" t="s">
        <v>4345</v>
      </c>
      <c r="C789" s="328"/>
      <c r="D789" s="314" t="s">
        <v>4929</v>
      </c>
      <c r="E789" s="333" t="s">
        <v>4930</v>
      </c>
      <c r="F789" s="298"/>
      <c r="G789" s="298"/>
      <c r="H789" s="291"/>
    </row>
    <row r="790" spans="1:8" ht="39.75" customHeight="1" x14ac:dyDescent="0.45">
      <c r="A790" s="277" t="s">
        <v>4962</v>
      </c>
      <c r="B790" s="313" t="s">
        <v>4345</v>
      </c>
      <c r="C790" s="328"/>
      <c r="D790" s="314" t="s">
        <v>4932</v>
      </c>
      <c r="E790" s="333" t="s">
        <v>4933</v>
      </c>
      <c r="F790" s="298"/>
      <c r="G790" s="298"/>
      <c r="H790" s="291"/>
    </row>
    <row r="791" spans="1:8" ht="39.75" customHeight="1" x14ac:dyDescent="0.45">
      <c r="A791" s="277" t="s">
        <v>4965</v>
      </c>
      <c r="B791" s="313" t="s">
        <v>4600</v>
      </c>
      <c r="C791" s="328"/>
      <c r="D791" s="314" t="s">
        <v>4935</v>
      </c>
      <c r="E791" s="333" t="s">
        <v>4936</v>
      </c>
      <c r="F791" s="298"/>
      <c r="G791" s="298"/>
      <c r="H791" s="291"/>
    </row>
    <row r="792" spans="1:8" ht="39.75" customHeight="1" x14ac:dyDescent="0.45">
      <c r="A792" s="277" t="s">
        <v>4968</v>
      </c>
      <c r="B792" s="318" t="s">
        <v>4600</v>
      </c>
      <c r="C792" s="327"/>
      <c r="D792" s="314" t="s">
        <v>4938</v>
      </c>
      <c r="E792" s="331" t="s">
        <v>4939</v>
      </c>
      <c r="F792" s="298"/>
      <c r="G792" s="298"/>
      <c r="H792" s="291"/>
    </row>
    <row r="793" spans="1:8" ht="39.75" customHeight="1" x14ac:dyDescent="0.45">
      <c r="A793" s="277" t="s">
        <v>4972</v>
      </c>
      <c r="B793" s="313" t="s">
        <v>4600</v>
      </c>
      <c r="C793" s="328"/>
      <c r="D793" s="314" t="s">
        <v>4941</v>
      </c>
      <c r="E793" s="333" t="s">
        <v>4942</v>
      </c>
      <c r="F793" s="298"/>
      <c r="G793" s="298"/>
      <c r="H793" s="291"/>
    </row>
    <row r="794" spans="1:8" ht="39.75" customHeight="1" x14ac:dyDescent="0.45">
      <c r="A794" s="277" t="s">
        <v>4976</v>
      </c>
      <c r="B794" s="313" t="s">
        <v>4351</v>
      </c>
      <c r="C794" s="328"/>
      <c r="D794" s="314" t="s">
        <v>4944</v>
      </c>
      <c r="E794" s="333" t="s">
        <v>4945</v>
      </c>
      <c r="F794" s="298"/>
      <c r="G794" s="298"/>
      <c r="H794" s="291"/>
    </row>
    <row r="795" spans="1:8" ht="39.75" customHeight="1" x14ac:dyDescent="0.45">
      <c r="A795" s="277" t="s">
        <v>4977</v>
      </c>
      <c r="B795" s="318" t="s">
        <v>4351</v>
      </c>
      <c r="C795" s="327"/>
      <c r="D795" s="314" t="s">
        <v>4947</v>
      </c>
      <c r="E795" s="331" t="s">
        <v>4948</v>
      </c>
      <c r="F795" s="298"/>
      <c r="G795" s="298"/>
      <c r="H795" s="291"/>
    </row>
    <row r="796" spans="1:8" ht="39.75" customHeight="1" x14ac:dyDescent="0.45">
      <c r="A796" s="277" t="s">
        <v>4978</v>
      </c>
      <c r="B796" s="313" t="s">
        <v>4351</v>
      </c>
      <c r="C796" s="328"/>
      <c r="D796" s="314" t="s">
        <v>4950</v>
      </c>
      <c r="E796" s="333" t="s">
        <v>4951</v>
      </c>
      <c r="F796" s="298"/>
      <c r="G796" s="298"/>
      <c r="H796" s="291"/>
    </row>
    <row r="797" spans="1:8" ht="39.75" customHeight="1" x14ac:dyDescent="0.45">
      <c r="A797" s="277" t="s">
        <v>4979</v>
      </c>
      <c r="B797" s="318" t="s">
        <v>4401</v>
      </c>
      <c r="C797" s="327"/>
      <c r="D797" s="322" t="s">
        <v>4953</v>
      </c>
      <c r="E797" s="331" t="s">
        <v>4954</v>
      </c>
      <c r="F797" s="298"/>
      <c r="G797" s="298"/>
      <c r="H797" s="291"/>
    </row>
    <row r="798" spans="1:8" ht="39.75" customHeight="1" x14ac:dyDescent="0.45">
      <c r="A798" s="277" t="s">
        <v>4980</v>
      </c>
      <c r="B798" s="318" t="s">
        <v>4956</v>
      </c>
      <c r="C798" s="327"/>
      <c r="D798" s="314" t="s">
        <v>4957</v>
      </c>
      <c r="E798" s="331" t="s">
        <v>4958</v>
      </c>
      <c r="F798" s="298"/>
      <c r="G798" s="298"/>
      <c r="H798" s="291"/>
    </row>
    <row r="799" spans="1:8" ht="39.75" customHeight="1" x14ac:dyDescent="0.45">
      <c r="A799" s="277" t="s">
        <v>4981</v>
      </c>
      <c r="B799" s="318" t="s">
        <v>4324</v>
      </c>
      <c r="C799" s="327"/>
      <c r="D799" s="314" t="s">
        <v>4960</v>
      </c>
      <c r="E799" s="331" t="s">
        <v>4961</v>
      </c>
      <c r="F799" s="298"/>
      <c r="G799" s="298"/>
      <c r="H799" s="291"/>
    </row>
    <row r="800" spans="1:8" ht="39.75" customHeight="1" x14ac:dyDescent="0.45">
      <c r="A800" s="277" t="s">
        <v>4982</v>
      </c>
      <c r="B800" s="318" t="s">
        <v>4324</v>
      </c>
      <c r="C800" s="327"/>
      <c r="D800" s="314" t="s">
        <v>4963</v>
      </c>
      <c r="E800" s="331" t="s">
        <v>4964</v>
      </c>
      <c r="F800" s="298"/>
      <c r="G800" s="298"/>
      <c r="H800" s="291"/>
    </row>
    <row r="801" spans="1:8" ht="39.75" customHeight="1" x14ac:dyDescent="0.45">
      <c r="A801" s="277" t="s">
        <v>4983</v>
      </c>
      <c r="B801" s="313" t="s">
        <v>4331</v>
      </c>
      <c r="C801" s="328"/>
      <c r="D801" s="314" t="s">
        <v>4966</v>
      </c>
      <c r="E801" s="333" t="s">
        <v>4967</v>
      </c>
      <c r="F801" s="298"/>
      <c r="G801" s="298"/>
      <c r="H801" s="291"/>
    </row>
    <row r="802" spans="1:8" ht="39.75" customHeight="1" x14ac:dyDescent="0.45">
      <c r="A802" s="277" t="s">
        <v>4984</v>
      </c>
      <c r="B802" s="318" t="s">
        <v>4969</v>
      </c>
      <c r="C802" s="327"/>
      <c r="D802" s="322" t="s">
        <v>4970</v>
      </c>
      <c r="E802" s="331" t="s">
        <v>4971</v>
      </c>
      <c r="F802" s="298"/>
      <c r="G802" s="298"/>
      <c r="H802" s="291"/>
    </row>
    <row r="803" spans="1:8" ht="39.75" customHeight="1" thickBot="1" x14ac:dyDescent="0.5">
      <c r="A803" s="277" t="s">
        <v>4985</v>
      </c>
      <c r="B803" s="318" t="s">
        <v>4973</v>
      </c>
      <c r="C803" s="327"/>
      <c r="D803" s="314" t="s">
        <v>4974</v>
      </c>
      <c r="E803" s="331" t="s">
        <v>4975</v>
      </c>
      <c r="F803" s="298"/>
      <c r="G803" s="298"/>
      <c r="H803" s="291"/>
    </row>
    <row r="804" spans="1:8" ht="39.75" customHeight="1" x14ac:dyDescent="0.45">
      <c r="A804" s="277" t="s">
        <v>4986</v>
      </c>
      <c r="B804" s="310" t="s">
        <v>4290</v>
      </c>
      <c r="C804" s="326"/>
      <c r="D804" s="345" t="s">
        <v>9279</v>
      </c>
      <c r="E804" s="332" t="s">
        <v>9280</v>
      </c>
      <c r="F804" s="298"/>
      <c r="G804" s="298"/>
      <c r="H804" s="291"/>
    </row>
    <row r="805" spans="1:8" ht="39.75" customHeight="1" x14ac:dyDescent="0.45">
      <c r="A805" s="277" t="s">
        <v>4987</v>
      </c>
      <c r="B805" s="313" t="s">
        <v>4290</v>
      </c>
      <c r="C805" s="328"/>
      <c r="D805" s="345" t="s">
        <v>9281</v>
      </c>
      <c r="E805" s="333" t="s">
        <v>9282</v>
      </c>
      <c r="F805" s="298"/>
      <c r="G805" s="298"/>
      <c r="H805" s="291"/>
    </row>
    <row r="806" spans="1:8" ht="39.75" customHeight="1" x14ac:dyDescent="0.45">
      <c r="A806" s="277" t="s">
        <v>4988</v>
      </c>
      <c r="B806" s="318" t="s">
        <v>4290</v>
      </c>
      <c r="C806" s="327"/>
      <c r="D806" s="345" t="s">
        <v>9283</v>
      </c>
      <c r="E806" s="331" t="s">
        <v>9284</v>
      </c>
      <c r="F806" s="298"/>
      <c r="G806" s="298"/>
      <c r="H806" s="291"/>
    </row>
    <row r="807" spans="1:8" ht="39.75" customHeight="1" x14ac:dyDescent="0.45">
      <c r="A807" s="277" t="s">
        <v>4989</v>
      </c>
      <c r="B807" s="313" t="s">
        <v>4910</v>
      </c>
      <c r="C807" s="328"/>
      <c r="D807" s="345" t="s">
        <v>9285</v>
      </c>
      <c r="E807" s="333" t="s">
        <v>9286</v>
      </c>
      <c r="F807" s="298"/>
      <c r="G807" s="298"/>
      <c r="H807" s="291"/>
    </row>
    <row r="808" spans="1:8" ht="39.75" customHeight="1" x14ac:dyDescent="0.45">
      <c r="A808" s="277" t="s">
        <v>2246</v>
      </c>
      <c r="B808" s="313" t="s">
        <v>4338</v>
      </c>
      <c r="C808" s="328"/>
      <c r="D808" s="345" t="s">
        <v>9287</v>
      </c>
      <c r="E808" s="333" t="s">
        <v>9288</v>
      </c>
      <c r="F808" s="298"/>
      <c r="G808" s="298"/>
      <c r="H808" s="291"/>
    </row>
    <row r="809" spans="1:8" ht="39.75" customHeight="1" x14ac:dyDescent="0.45">
      <c r="A809" s="277" t="s">
        <v>2249</v>
      </c>
      <c r="B809" s="313" t="s">
        <v>4338</v>
      </c>
      <c r="C809" s="328"/>
      <c r="D809" s="345" t="s">
        <v>9289</v>
      </c>
      <c r="E809" s="333" t="s">
        <v>9290</v>
      </c>
      <c r="F809" s="298"/>
      <c r="G809" s="298"/>
      <c r="H809" s="291"/>
    </row>
    <row r="810" spans="1:8" ht="39.75" customHeight="1" x14ac:dyDescent="0.45">
      <c r="A810" s="277" t="s">
        <v>2252</v>
      </c>
      <c r="B810" s="318" t="s">
        <v>4338</v>
      </c>
      <c r="C810" s="327"/>
      <c r="D810" s="345" t="s">
        <v>9291</v>
      </c>
      <c r="E810" s="331" t="s">
        <v>9292</v>
      </c>
      <c r="F810" s="298"/>
      <c r="G810" s="298"/>
      <c r="H810" s="291"/>
    </row>
    <row r="811" spans="1:8" ht="39.75" customHeight="1" x14ac:dyDescent="0.45">
      <c r="A811" s="277" t="s">
        <v>2255</v>
      </c>
      <c r="B811" s="313" t="s">
        <v>4345</v>
      </c>
      <c r="C811" s="328"/>
      <c r="D811" s="345" t="s">
        <v>9293</v>
      </c>
      <c r="E811" s="333" t="s">
        <v>9294</v>
      </c>
      <c r="F811" s="298"/>
      <c r="G811" s="298"/>
      <c r="H811" s="291"/>
    </row>
    <row r="812" spans="1:8" ht="39.75" customHeight="1" x14ac:dyDescent="0.45">
      <c r="A812" s="277" t="s">
        <v>2258</v>
      </c>
      <c r="B812" s="313" t="s">
        <v>4345</v>
      </c>
      <c r="C812" s="328"/>
      <c r="D812" s="345" t="s">
        <v>9295</v>
      </c>
      <c r="E812" s="333" t="s">
        <v>9296</v>
      </c>
      <c r="F812" s="298"/>
      <c r="G812" s="298"/>
      <c r="H812" s="291"/>
    </row>
    <row r="813" spans="1:8" ht="39.75" customHeight="1" x14ac:dyDescent="0.45">
      <c r="A813" s="277" t="s">
        <v>4994</v>
      </c>
      <c r="B813" s="313" t="s">
        <v>4600</v>
      </c>
      <c r="C813" s="328"/>
      <c r="D813" s="345" t="s">
        <v>9297</v>
      </c>
      <c r="E813" s="333" t="s">
        <v>9298</v>
      </c>
      <c r="F813" s="298"/>
      <c r="G813" s="298"/>
      <c r="H813" s="291"/>
    </row>
    <row r="814" spans="1:8" ht="39.75" customHeight="1" x14ac:dyDescent="0.45">
      <c r="A814" s="277" t="s">
        <v>4999</v>
      </c>
      <c r="B814" s="318" t="s">
        <v>4600</v>
      </c>
      <c r="C814" s="327"/>
      <c r="D814" s="345" t="s">
        <v>9299</v>
      </c>
      <c r="E814" s="331" t="s">
        <v>9300</v>
      </c>
      <c r="F814" s="298"/>
      <c r="G814" s="298"/>
      <c r="H814" s="291"/>
    </row>
    <row r="815" spans="1:8" ht="39.75" customHeight="1" x14ac:dyDescent="0.45">
      <c r="A815" s="277" t="s">
        <v>5002</v>
      </c>
      <c r="B815" s="313" t="s">
        <v>4600</v>
      </c>
      <c r="C815" s="328"/>
      <c r="D815" s="345" t="s">
        <v>9301</v>
      </c>
      <c r="E815" s="333" t="s">
        <v>9302</v>
      </c>
      <c r="F815" s="298"/>
      <c r="G815" s="298"/>
      <c r="H815" s="291"/>
    </row>
    <row r="816" spans="1:8" ht="39.75" customHeight="1" x14ac:dyDescent="0.45">
      <c r="A816" s="277" t="s">
        <v>5007</v>
      </c>
      <c r="B816" s="313" t="s">
        <v>4351</v>
      </c>
      <c r="C816" s="328"/>
      <c r="D816" s="345" t="s">
        <v>9303</v>
      </c>
      <c r="E816" s="333" t="s">
        <v>9304</v>
      </c>
      <c r="F816" s="298"/>
      <c r="G816" s="298"/>
      <c r="H816" s="291"/>
    </row>
    <row r="817" spans="1:8" ht="39.75" customHeight="1" x14ac:dyDescent="0.45">
      <c r="A817" s="277" t="s">
        <v>5011</v>
      </c>
      <c r="B817" s="318" t="s">
        <v>4351</v>
      </c>
      <c r="C817" s="327"/>
      <c r="D817" s="345" t="s">
        <v>9305</v>
      </c>
      <c r="E817" s="331" t="s">
        <v>9306</v>
      </c>
      <c r="F817" s="298"/>
      <c r="G817" s="298"/>
      <c r="H817" s="291"/>
    </row>
    <row r="818" spans="1:8" ht="39.75" customHeight="1" x14ac:dyDescent="0.45">
      <c r="A818" s="277" t="s">
        <v>5014</v>
      </c>
      <c r="B818" s="313" t="s">
        <v>4351</v>
      </c>
      <c r="C818" s="328"/>
      <c r="D818" s="345" t="s">
        <v>9307</v>
      </c>
      <c r="E818" s="333" t="s">
        <v>9308</v>
      </c>
      <c r="F818" s="298"/>
      <c r="G818" s="298"/>
      <c r="H818" s="291"/>
    </row>
    <row r="819" spans="1:8" ht="39.75" customHeight="1" x14ac:dyDescent="0.45">
      <c r="A819" s="277" t="s">
        <v>5019</v>
      </c>
      <c r="B819" s="318" t="s">
        <v>4401</v>
      </c>
      <c r="C819" s="327"/>
      <c r="D819" s="345" t="s">
        <v>9309</v>
      </c>
      <c r="E819" s="331" t="s">
        <v>9310</v>
      </c>
      <c r="F819" s="298"/>
      <c r="G819" s="298"/>
      <c r="H819" s="291"/>
    </row>
    <row r="820" spans="1:8" ht="39.75" customHeight="1" x14ac:dyDescent="0.45">
      <c r="A820" s="277" t="s">
        <v>5023</v>
      </c>
      <c r="B820" s="318" t="s">
        <v>4956</v>
      </c>
      <c r="C820" s="327"/>
      <c r="D820" s="345" t="s">
        <v>9311</v>
      </c>
      <c r="E820" s="331" t="s">
        <v>9312</v>
      </c>
      <c r="F820" s="298"/>
      <c r="G820" s="298"/>
      <c r="H820" s="291"/>
    </row>
    <row r="821" spans="1:8" ht="39.75" customHeight="1" x14ac:dyDescent="0.45">
      <c r="A821" s="277" t="s">
        <v>5026</v>
      </c>
      <c r="B821" s="318" t="s">
        <v>4324</v>
      </c>
      <c r="C821" s="327"/>
      <c r="D821" s="345" t="s">
        <v>9313</v>
      </c>
      <c r="E821" s="331" t="s">
        <v>9314</v>
      </c>
      <c r="F821" s="298"/>
      <c r="G821" s="298"/>
      <c r="H821" s="291"/>
    </row>
    <row r="822" spans="1:8" ht="39.75" customHeight="1" x14ac:dyDescent="0.45">
      <c r="A822" s="277" t="s">
        <v>5030</v>
      </c>
      <c r="B822" s="318" t="s">
        <v>4324</v>
      </c>
      <c r="C822" s="327"/>
      <c r="D822" s="345" t="s">
        <v>9315</v>
      </c>
      <c r="E822" s="331" t="s">
        <v>9316</v>
      </c>
      <c r="F822" s="298"/>
      <c r="G822" s="298"/>
      <c r="H822" s="291"/>
    </row>
    <row r="823" spans="1:8" ht="39.75" customHeight="1" x14ac:dyDescent="0.45">
      <c r="A823" s="277" t="s">
        <v>5033</v>
      </c>
      <c r="B823" s="313" t="s">
        <v>4331</v>
      </c>
      <c r="C823" s="328"/>
      <c r="D823" s="345" t="s">
        <v>9317</v>
      </c>
      <c r="E823" s="333" t="s">
        <v>9318</v>
      </c>
      <c r="F823" s="298"/>
      <c r="G823" s="298"/>
      <c r="H823" s="291"/>
    </row>
    <row r="824" spans="1:8" ht="39.75" customHeight="1" x14ac:dyDescent="0.45">
      <c r="A824" s="277" t="s">
        <v>5037</v>
      </c>
      <c r="B824" s="318" t="s">
        <v>4969</v>
      </c>
      <c r="C824" s="327"/>
      <c r="D824" s="345" t="s">
        <v>9319</v>
      </c>
      <c r="E824" s="331" t="s">
        <v>9320</v>
      </c>
      <c r="F824" s="298"/>
      <c r="G824" s="298"/>
      <c r="H824" s="291"/>
    </row>
    <row r="825" spans="1:8" ht="39.75" customHeight="1" x14ac:dyDescent="0.45">
      <c r="A825" s="277" t="s">
        <v>5041</v>
      </c>
      <c r="B825" s="318" t="s">
        <v>4973</v>
      </c>
      <c r="C825" s="327"/>
      <c r="D825" s="345" t="s">
        <v>9321</v>
      </c>
      <c r="E825" s="331" t="s">
        <v>9322</v>
      </c>
      <c r="F825" s="298"/>
      <c r="G825" s="298"/>
      <c r="H825" s="291"/>
    </row>
    <row r="826" spans="1:8" ht="39.75" customHeight="1" x14ac:dyDescent="0.45">
      <c r="A826" s="277" t="s">
        <v>5045</v>
      </c>
      <c r="B826" s="278" t="s">
        <v>601</v>
      </c>
      <c r="D826" s="278" t="s">
        <v>2540</v>
      </c>
      <c r="E826" s="293" t="s">
        <v>9323</v>
      </c>
      <c r="F826" s="298"/>
      <c r="G826" s="298"/>
      <c r="H826" s="291"/>
    </row>
    <row r="827" spans="1:8" ht="39.75" customHeight="1" x14ac:dyDescent="0.45">
      <c r="A827" s="277" t="s">
        <v>5050</v>
      </c>
      <c r="B827" s="278" t="s">
        <v>2501</v>
      </c>
      <c r="D827" s="278" t="s">
        <v>2541</v>
      </c>
      <c r="E827" s="293" t="s">
        <v>2542</v>
      </c>
      <c r="F827" s="298"/>
      <c r="G827" s="298"/>
      <c r="H827" s="291"/>
    </row>
    <row r="828" spans="1:8" ht="39.75" customHeight="1" x14ac:dyDescent="0.45">
      <c r="A828" s="277" t="s">
        <v>5053</v>
      </c>
      <c r="B828" s="278" t="s">
        <v>2501</v>
      </c>
      <c r="D828" s="278" t="s">
        <v>2543</v>
      </c>
      <c r="E828" s="293" t="s">
        <v>9324</v>
      </c>
      <c r="F828" s="298"/>
      <c r="G828" s="298"/>
      <c r="H828" s="291"/>
    </row>
    <row r="829" spans="1:8" ht="39.75" customHeight="1" x14ac:dyDescent="0.45">
      <c r="A829" s="277" t="s">
        <v>5056</v>
      </c>
      <c r="B829" s="278" t="s">
        <v>608</v>
      </c>
      <c r="D829" s="278" t="s">
        <v>2544</v>
      </c>
      <c r="E829" s="293" t="s">
        <v>9325</v>
      </c>
      <c r="F829" s="298"/>
      <c r="G829" s="298"/>
      <c r="H829" s="291"/>
    </row>
    <row r="830" spans="1:8" ht="39.75" customHeight="1" x14ac:dyDescent="0.45">
      <c r="A830" s="277" t="s">
        <v>5057</v>
      </c>
      <c r="B830" s="278" t="s">
        <v>608</v>
      </c>
      <c r="D830" s="278" t="s">
        <v>2545</v>
      </c>
      <c r="E830" s="293" t="s">
        <v>9326</v>
      </c>
      <c r="F830" s="298"/>
      <c r="G830" s="298"/>
      <c r="H830" s="291"/>
    </row>
    <row r="831" spans="1:8" ht="39.75" customHeight="1" x14ac:dyDescent="0.45">
      <c r="A831" s="277" t="s">
        <v>5058</v>
      </c>
      <c r="B831" s="278" t="s">
        <v>608</v>
      </c>
      <c r="D831" s="278" t="s">
        <v>2546</v>
      </c>
      <c r="E831" s="293" t="s">
        <v>9327</v>
      </c>
      <c r="F831" s="298"/>
      <c r="G831" s="298"/>
      <c r="H831" s="291"/>
    </row>
    <row r="832" spans="1:8" ht="39.75" customHeight="1" x14ac:dyDescent="0.45">
      <c r="A832" s="277" t="s">
        <v>5059</v>
      </c>
      <c r="B832" s="278" t="s">
        <v>613</v>
      </c>
      <c r="D832" s="278" t="s">
        <v>2547</v>
      </c>
      <c r="E832" s="293" t="s">
        <v>2548</v>
      </c>
      <c r="F832" s="298"/>
      <c r="G832" s="298"/>
      <c r="H832" s="291"/>
    </row>
    <row r="833" spans="1:9" ht="39.75" customHeight="1" x14ac:dyDescent="0.45">
      <c r="A833" s="277" t="s">
        <v>5060</v>
      </c>
      <c r="B833" s="278" t="s">
        <v>2306</v>
      </c>
      <c r="D833" s="278" t="s">
        <v>2549</v>
      </c>
      <c r="E833" s="323" t="s">
        <v>9328</v>
      </c>
      <c r="F833" s="324"/>
      <c r="G833" s="324"/>
      <c r="H833" s="325"/>
    </row>
    <row r="834" spans="1:9" ht="39.75" customHeight="1" x14ac:dyDescent="0.45">
      <c r="A834" s="277" t="s">
        <v>5061</v>
      </c>
      <c r="B834" s="278" t="s">
        <v>2306</v>
      </c>
      <c r="D834" s="278" t="s">
        <v>2550</v>
      </c>
      <c r="E834" s="323" t="s">
        <v>9329</v>
      </c>
      <c r="F834" s="324"/>
      <c r="G834" s="324"/>
      <c r="H834" s="325"/>
    </row>
    <row r="835" spans="1:9" ht="39.75" customHeight="1" x14ac:dyDescent="0.45">
      <c r="A835" s="277" t="s">
        <v>5062</v>
      </c>
      <c r="B835" s="278" t="s">
        <v>617</v>
      </c>
      <c r="D835" s="278" t="s">
        <v>2551</v>
      </c>
      <c r="E835" s="323" t="s">
        <v>2552</v>
      </c>
      <c r="F835" s="324"/>
      <c r="G835" s="324"/>
      <c r="H835" s="325"/>
    </row>
    <row r="836" spans="1:9" ht="39.75" customHeight="1" x14ac:dyDescent="0.45">
      <c r="A836" s="277" t="s">
        <v>5063</v>
      </c>
      <c r="B836" s="278" t="s">
        <v>617</v>
      </c>
      <c r="D836" s="278" t="s">
        <v>2553</v>
      </c>
      <c r="E836" s="323" t="s">
        <v>2554</v>
      </c>
      <c r="F836" s="324"/>
      <c r="G836" s="324"/>
      <c r="H836" s="325"/>
    </row>
    <row r="837" spans="1:9" ht="39.75" customHeight="1" x14ac:dyDescent="0.45">
      <c r="A837" s="277" t="s">
        <v>5064</v>
      </c>
      <c r="B837" s="278" t="s">
        <v>617</v>
      </c>
      <c r="D837" s="278" t="s">
        <v>2555</v>
      </c>
      <c r="E837" s="293" t="s">
        <v>9330</v>
      </c>
      <c r="F837" s="298"/>
      <c r="G837" s="298"/>
      <c r="H837" s="291"/>
    </row>
    <row r="838" spans="1:9" ht="39.75" customHeight="1" x14ac:dyDescent="0.45">
      <c r="A838" s="277" t="s">
        <v>5065</v>
      </c>
      <c r="B838" s="278" t="s">
        <v>2526</v>
      </c>
      <c r="D838" s="278" t="s">
        <v>2556</v>
      </c>
      <c r="E838" s="323" t="s">
        <v>9331</v>
      </c>
      <c r="F838" s="324"/>
      <c r="G838" s="324"/>
      <c r="H838" s="325"/>
    </row>
    <row r="839" spans="1:9" ht="39.75" customHeight="1" x14ac:dyDescent="0.45">
      <c r="A839" s="277" t="s">
        <v>5066</v>
      </c>
      <c r="B839" s="278" t="s">
        <v>635</v>
      </c>
      <c r="D839" s="278" t="s">
        <v>2557</v>
      </c>
      <c r="E839" s="293" t="s">
        <v>9332</v>
      </c>
      <c r="F839" s="298"/>
      <c r="G839" s="298"/>
      <c r="H839" s="291"/>
    </row>
    <row r="840" spans="1:9" ht="39.75" customHeight="1" x14ac:dyDescent="0.45">
      <c r="A840" s="277" t="s">
        <v>5067</v>
      </c>
      <c r="B840" s="305" t="s">
        <v>9333</v>
      </c>
      <c r="D840" s="278" t="s">
        <v>2558</v>
      </c>
      <c r="E840" s="293" t="s">
        <v>9334</v>
      </c>
      <c r="F840" s="298"/>
      <c r="G840" s="298"/>
      <c r="H840" s="291"/>
    </row>
    <row r="841" spans="1:9" ht="39.75" customHeight="1" x14ac:dyDescent="0.45">
      <c r="A841" s="277" t="s">
        <v>5068</v>
      </c>
      <c r="B841" s="305" t="s">
        <v>9278</v>
      </c>
      <c r="D841" s="278" t="s">
        <v>2559</v>
      </c>
      <c r="E841" s="293" t="s">
        <v>2560</v>
      </c>
      <c r="F841" s="298"/>
      <c r="G841" s="298"/>
      <c r="H841" s="291"/>
    </row>
    <row r="842" spans="1:9" ht="39.75" customHeight="1" x14ac:dyDescent="0.45">
      <c r="A842" s="277" t="s">
        <v>5069</v>
      </c>
      <c r="B842" s="305" t="s">
        <v>9278</v>
      </c>
      <c r="D842" s="278" t="s">
        <v>2561</v>
      </c>
      <c r="E842" s="293" t="s">
        <v>2562</v>
      </c>
      <c r="F842" s="298"/>
      <c r="G842" s="298"/>
      <c r="H842" s="291"/>
    </row>
    <row r="843" spans="1:9" ht="39.75" customHeight="1" thickBot="1" x14ac:dyDescent="0.5">
      <c r="A843" s="277" t="s">
        <v>5070</v>
      </c>
      <c r="B843" s="305" t="s">
        <v>9278</v>
      </c>
      <c r="D843" s="278" t="s">
        <v>2563</v>
      </c>
      <c r="E843" s="293" t="s">
        <v>2564</v>
      </c>
      <c r="F843" s="298"/>
      <c r="G843" s="298"/>
      <c r="H843" s="291"/>
    </row>
    <row r="844" spans="1:9" s="337" customFormat="1" ht="39.75" customHeight="1" x14ac:dyDescent="0.45">
      <c r="A844" s="277" t="s">
        <v>5071</v>
      </c>
      <c r="B844" s="310" t="s">
        <v>4290</v>
      </c>
      <c r="C844" s="326"/>
      <c r="D844" s="311" t="s">
        <v>4990</v>
      </c>
      <c r="E844" s="332" t="s">
        <v>4991</v>
      </c>
      <c r="F844" s="346" t="s">
        <v>4992</v>
      </c>
      <c r="G844" s="341">
        <v>615</v>
      </c>
      <c r="H844" s="347"/>
      <c r="I844" s="348" t="s">
        <v>4993</v>
      </c>
    </row>
    <row r="845" spans="1:9" s="337" customFormat="1" ht="39.75" customHeight="1" x14ac:dyDescent="0.45">
      <c r="A845" s="277" t="s">
        <v>5072</v>
      </c>
      <c r="B845" s="318" t="s">
        <v>4910</v>
      </c>
      <c r="C845" s="327"/>
      <c r="D845" s="314" t="s">
        <v>4995</v>
      </c>
      <c r="E845" s="331" t="s">
        <v>4996</v>
      </c>
      <c r="F845" s="346" t="s">
        <v>4997</v>
      </c>
      <c r="G845" s="335">
        <v>615</v>
      </c>
      <c r="H845" s="346"/>
      <c r="I845" s="349" t="s">
        <v>4998</v>
      </c>
    </row>
    <row r="846" spans="1:9" s="337" customFormat="1" ht="39.75" customHeight="1" x14ac:dyDescent="0.45">
      <c r="A846" s="277" t="s">
        <v>5073</v>
      </c>
      <c r="B846" s="318" t="s">
        <v>4910</v>
      </c>
      <c r="C846" s="327"/>
      <c r="D846" s="314" t="s">
        <v>5000</v>
      </c>
      <c r="E846" s="331" t="s">
        <v>5001</v>
      </c>
      <c r="F846" s="346" t="s">
        <v>4992</v>
      </c>
      <c r="G846" s="335">
        <v>615</v>
      </c>
      <c r="H846" s="346"/>
      <c r="I846" s="349" t="s">
        <v>4998</v>
      </c>
    </row>
    <row r="847" spans="1:9" s="337" customFormat="1" ht="39.75" customHeight="1" x14ac:dyDescent="0.45">
      <c r="A847" s="277" t="s">
        <v>5074</v>
      </c>
      <c r="B847" s="318" t="s">
        <v>4338</v>
      </c>
      <c r="C847" s="327"/>
      <c r="D847" s="314" t="s">
        <v>5003</v>
      </c>
      <c r="E847" s="331" t="s">
        <v>5004</v>
      </c>
      <c r="F847" s="334" t="s">
        <v>5005</v>
      </c>
      <c r="G847" s="335">
        <v>615</v>
      </c>
      <c r="H847" s="346"/>
      <c r="I847" s="349" t="s">
        <v>5006</v>
      </c>
    </row>
    <row r="848" spans="1:9" s="337" customFormat="1" ht="39.75" customHeight="1" x14ac:dyDescent="0.45">
      <c r="A848" s="277" t="s">
        <v>5075</v>
      </c>
      <c r="B848" s="313" t="s">
        <v>4338</v>
      </c>
      <c r="C848" s="328"/>
      <c r="D848" s="314" t="s">
        <v>5008</v>
      </c>
      <c r="E848" s="333" t="s">
        <v>5009</v>
      </c>
      <c r="F848" s="334" t="s">
        <v>5005</v>
      </c>
      <c r="G848" s="335">
        <v>615</v>
      </c>
      <c r="H848" s="350"/>
      <c r="I848" s="351" t="s">
        <v>5010</v>
      </c>
    </row>
    <row r="849" spans="1:9" s="337" customFormat="1" ht="39.75" customHeight="1" x14ac:dyDescent="0.45">
      <c r="A849" s="277" t="s">
        <v>5076</v>
      </c>
      <c r="B849" s="318" t="s">
        <v>4338</v>
      </c>
      <c r="C849" s="327"/>
      <c r="D849" s="314" t="s">
        <v>9335</v>
      </c>
      <c r="E849" s="331" t="s">
        <v>5012</v>
      </c>
      <c r="F849" s="334" t="s">
        <v>5005</v>
      </c>
      <c r="G849" s="335">
        <v>615</v>
      </c>
      <c r="H849" s="346"/>
      <c r="I849" s="349" t="s">
        <v>5013</v>
      </c>
    </row>
    <row r="850" spans="1:9" s="337" customFormat="1" ht="39.75" customHeight="1" x14ac:dyDescent="0.45">
      <c r="A850" s="277" t="s">
        <v>5077</v>
      </c>
      <c r="B850" s="313" t="s">
        <v>4345</v>
      </c>
      <c r="C850" s="328"/>
      <c r="D850" s="314" t="s">
        <v>5015</v>
      </c>
      <c r="E850" s="333" t="s">
        <v>5016</v>
      </c>
      <c r="F850" s="350" t="s">
        <v>5017</v>
      </c>
      <c r="G850" s="335">
        <v>615</v>
      </c>
      <c r="H850" s="350"/>
      <c r="I850" s="351" t="s">
        <v>5018</v>
      </c>
    </row>
    <row r="851" spans="1:9" s="337" customFormat="1" ht="39.75" customHeight="1" x14ac:dyDescent="0.45">
      <c r="A851" s="277" t="s">
        <v>5078</v>
      </c>
      <c r="B851" s="318" t="s">
        <v>4600</v>
      </c>
      <c r="C851" s="327"/>
      <c r="D851" s="314" t="s">
        <v>5020</v>
      </c>
      <c r="E851" s="331" t="s">
        <v>5021</v>
      </c>
      <c r="F851" s="350" t="s">
        <v>5017</v>
      </c>
      <c r="G851" s="335">
        <v>615</v>
      </c>
      <c r="H851" s="346"/>
      <c r="I851" s="349" t="s">
        <v>5022</v>
      </c>
    </row>
    <row r="852" spans="1:9" s="337" customFormat="1" ht="39.75" customHeight="1" x14ac:dyDescent="0.45">
      <c r="A852" s="277" t="s">
        <v>5079</v>
      </c>
      <c r="B852" s="313" t="s">
        <v>4600</v>
      </c>
      <c r="C852" s="328"/>
      <c r="D852" s="314" t="s">
        <v>5024</v>
      </c>
      <c r="E852" s="331" t="s">
        <v>5025</v>
      </c>
      <c r="F852" s="350" t="s">
        <v>5017</v>
      </c>
      <c r="G852" s="335">
        <v>615</v>
      </c>
      <c r="H852" s="350"/>
      <c r="I852" s="349" t="s">
        <v>5022</v>
      </c>
    </row>
    <row r="853" spans="1:9" s="337" customFormat="1" ht="39.75" customHeight="1" x14ac:dyDescent="0.45">
      <c r="A853" s="277" t="s">
        <v>5080</v>
      </c>
      <c r="B853" s="318" t="s">
        <v>4351</v>
      </c>
      <c r="C853" s="327"/>
      <c r="D853" s="314" t="s">
        <v>5027</v>
      </c>
      <c r="E853" s="331" t="s">
        <v>5028</v>
      </c>
      <c r="F853" s="350" t="s">
        <v>5017</v>
      </c>
      <c r="G853" s="335">
        <v>615</v>
      </c>
      <c r="H853" s="346"/>
      <c r="I853" s="349" t="s">
        <v>5029</v>
      </c>
    </row>
    <row r="854" spans="1:9" s="337" customFormat="1" ht="39.75" customHeight="1" x14ac:dyDescent="0.45">
      <c r="A854" s="277" t="s">
        <v>5081</v>
      </c>
      <c r="B854" s="318" t="s">
        <v>4351</v>
      </c>
      <c r="C854" s="327"/>
      <c r="D854" s="314" t="s">
        <v>5031</v>
      </c>
      <c r="E854" s="331" t="s">
        <v>5032</v>
      </c>
      <c r="F854" s="350" t="s">
        <v>5017</v>
      </c>
      <c r="G854" s="335">
        <v>615</v>
      </c>
      <c r="H854" s="346"/>
      <c r="I854" s="349" t="s">
        <v>5029</v>
      </c>
    </row>
    <row r="855" spans="1:9" s="337" customFormat="1" ht="39.75" customHeight="1" x14ac:dyDescent="0.45">
      <c r="A855" s="277" t="s">
        <v>5082</v>
      </c>
      <c r="B855" s="318" t="s">
        <v>4351</v>
      </c>
      <c r="C855" s="327"/>
      <c r="D855" s="314" t="s">
        <v>5034</v>
      </c>
      <c r="E855" s="331" t="s">
        <v>5035</v>
      </c>
      <c r="F855" s="350" t="s">
        <v>5017</v>
      </c>
      <c r="G855" s="335">
        <v>615</v>
      </c>
      <c r="H855" s="346"/>
      <c r="I855" s="349" t="s">
        <v>5036</v>
      </c>
    </row>
    <row r="856" spans="1:9" s="337" customFormat="1" ht="39.75" customHeight="1" x14ac:dyDescent="0.45">
      <c r="A856" s="277" t="s">
        <v>5083</v>
      </c>
      <c r="B856" s="313" t="s">
        <v>4956</v>
      </c>
      <c r="C856" s="328"/>
      <c r="D856" s="314" t="s">
        <v>5038</v>
      </c>
      <c r="E856" s="333" t="s">
        <v>5039</v>
      </c>
      <c r="F856" s="350" t="s">
        <v>5017</v>
      </c>
      <c r="G856" s="335">
        <v>615</v>
      </c>
      <c r="H856" s="350"/>
      <c r="I856" s="351" t="s">
        <v>5040</v>
      </c>
    </row>
    <row r="857" spans="1:9" s="337" customFormat="1" ht="39.75" customHeight="1" x14ac:dyDescent="0.45">
      <c r="A857" s="277" t="s">
        <v>5084</v>
      </c>
      <c r="B857" s="313" t="s">
        <v>4331</v>
      </c>
      <c r="C857" s="328"/>
      <c r="D857" s="314" t="s">
        <v>5042</v>
      </c>
      <c r="E857" s="333" t="s">
        <v>5043</v>
      </c>
      <c r="F857" s="350" t="s">
        <v>5017</v>
      </c>
      <c r="G857" s="335">
        <v>615</v>
      </c>
      <c r="H857" s="350"/>
      <c r="I857" s="352" t="s">
        <v>5044</v>
      </c>
    </row>
    <row r="858" spans="1:9" s="337" customFormat="1" ht="39.75" customHeight="1" x14ac:dyDescent="0.45">
      <c r="A858" s="277" t="s">
        <v>5085</v>
      </c>
      <c r="B858" s="318" t="s">
        <v>4969</v>
      </c>
      <c r="C858" s="327"/>
      <c r="D858" s="314" t="s">
        <v>5046</v>
      </c>
      <c r="E858" s="331" t="s">
        <v>5047</v>
      </c>
      <c r="F858" s="346" t="s">
        <v>5048</v>
      </c>
      <c r="G858" s="335">
        <v>615</v>
      </c>
      <c r="H858" s="346"/>
      <c r="I858" s="351" t="s">
        <v>5049</v>
      </c>
    </row>
    <row r="859" spans="1:9" s="337" customFormat="1" ht="39.75" customHeight="1" x14ac:dyDescent="0.45">
      <c r="A859" s="277" t="s">
        <v>5088</v>
      </c>
      <c r="B859" s="313" t="s">
        <v>4969</v>
      </c>
      <c r="C859" s="328"/>
      <c r="D859" s="314" t="s">
        <v>5051</v>
      </c>
      <c r="E859" s="333" t="s">
        <v>5052</v>
      </c>
      <c r="F859" s="334" t="s">
        <v>5017</v>
      </c>
      <c r="G859" s="335">
        <v>615</v>
      </c>
      <c r="H859" s="350"/>
      <c r="I859" s="351" t="s">
        <v>5049</v>
      </c>
    </row>
    <row r="860" spans="1:9" s="337" customFormat="1" ht="39.75" customHeight="1" thickBot="1" x14ac:dyDescent="0.5">
      <c r="A860" s="277" t="s">
        <v>5090</v>
      </c>
      <c r="B860" s="313" t="s">
        <v>4969</v>
      </c>
      <c r="C860" s="328"/>
      <c r="D860" s="314" t="s">
        <v>5054</v>
      </c>
      <c r="E860" s="333" t="s">
        <v>5055</v>
      </c>
      <c r="F860" s="334" t="s">
        <v>5017</v>
      </c>
      <c r="G860" s="335">
        <v>615</v>
      </c>
      <c r="H860" s="350"/>
      <c r="I860" s="351" t="s">
        <v>5049</v>
      </c>
    </row>
    <row r="861" spans="1:9" s="337" customFormat="1" ht="39.75" customHeight="1" x14ac:dyDescent="0.45">
      <c r="A861" s="277" t="s">
        <v>5092</v>
      </c>
      <c r="B861" s="310" t="s">
        <v>4290</v>
      </c>
      <c r="C861" s="326"/>
      <c r="D861" s="311" t="s">
        <v>9336</v>
      </c>
      <c r="E861" s="332" t="s">
        <v>9337</v>
      </c>
      <c r="F861" s="346" t="s">
        <v>4992</v>
      </c>
      <c r="G861" s="341">
        <v>615</v>
      </c>
      <c r="H861" s="347"/>
      <c r="I861" s="348" t="s">
        <v>4993</v>
      </c>
    </row>
    <row r="862" spans="1:9" s="337" customFormat="1" ht="39.75" customHeight="1" x14ac:dyDescent="0.45">
      <c r="A862" s="277" t="s">
        <v>5093</v>
      </c>
      <c r="B862" s="318" t="s">
        <v>4910</v>
      </c>
      <c r="C862" s="327"/>
      <c r="D862" s="314" t="s">
        <v>9338</v>
      </c>
      <c r="E862" s="331" t="s">
        <v>9339</v>
      </c>
      <c r="F862" s="346" t="s">
        <v>4997</v>
      </c>
      <c r="G862" s="335">
        <v>615</v>
      </c>
      <c r="H862" s="346"/>
      <c r="I862" s="349" t="s">
        <v>4998</v>
      </c>
    </row>
    <row r="863" spans="1:9" s="337" customFormat="1" ht="39.75" customHeight="1" x14ac:dyDescent="0.45">
      <c r="A863" s="277" t="s">
        <v>5094</v>
      </c>
      <c r="B863" s="318" t="s">
        <v>4338</v>
      </c>
      <c r="C863" s="327"/>
      <c r="D863" s="314" t="s">
        <v>9340</v>
      </c>
      <c r="E863" s="331" t="s">
        <v>9341</v>
      </c>
      <c r="F863" s="334" t="s">
        <v>5005</v>
      </c>
      <c r="G863" s="335">
        <v>615</v>
      </c>
      <c r="H863" s="346"/>
      <c r="I863" s="349" t="s">
        <v>5006</v>
      </c>
    </row>
    <row r="864" spans="1:9" s="337" customFormat="1" ht="39.75" customHeight="1" x14ac:dyDescent="0.45">
      <c r="A864" s="277" t="s">
        <v>5095</v>
      </c>
      <c r="B864" s="313" t="s">
        <v>4338</v>
      </c>
      <c r="C864" s="328"/>
      <c r="D864" s="345" t="s">
        <v>9342</v>
      </c>
      <c r="E864" s="333" t="s">
        <v>9343</v>
      </c>
      <c r="F864" s="334" t="s">
        <v>5005</v>
      </c>
      <c r="G864" s="335">
        <v>615</v>
      </c>
      <c r="H864" s="350"/>
      <c r="I864" s="351" t="s">
        <v>5010</v>
      </c>
    </row>
    <row r="865" spans="1:9" s="337" customFormat="1" ht="39.75" customHeight="1" x14ac:dyDescent="0.45">
      <c r="A865" s="277" t="s">
        <v>5096</v>
      </c>
      <c r="B865" s="313" t="s">
        <v>4345</v>
      </c>
      <c r="C865" s="328"/>
      <c r="D865" s="314" t="s">
        <v>9344</v>
      </c>
      <c r="E865" s="333" t="s">
        <v>9345</v>
      </c>
      <c r="F865" s="350" t="s">
        <v>5017</v>
      </c>
      <c r="G865" s="335">
        <v>615</v>
      </c>
      <c r="H865" s="350"/>
      <c r="I865" s="351" t="s">
        <v>5018</v>
      </c>
    </row>
    <row r="866" spans="1:9" s="337" customFormat="1" ht="39.75" customHeight="1" x14ac:dyDescent="0.45">
      <c r="A866" s="277" t="s">
        <v>5099</v>
      </c>
      <c r="B866" s="318" t="s">
        <v>4600</v>
      </c>
      <c r="C866" s="327"/>
      <c r="D866" s="314" t="s">
        <v>9346</v>
      </c>
      <c r="E866" s="331" t="s">
        <v>9347</v>
      </c>
      <c r="F866" s="350" t="s">
        <v>5017</v>
      </c>
      <c r="G866" s="335">
        <v>615</v>
      </c>
      <c r="H866" s="346"/>
      <c r="I866" s="349" t="s">
        <v>5022</v>
      </c>
    </row>
    <row r="867" spans="1:9" s="337" customFormat="1" ht="39.75" customHeight="1" x14ac:dyDescent="0.45">
      <c r="A867" s="277" t="s">
        <v>5102</v>
      </c>
      <c r="B867" s="318" t="s">
        <v>4351</v>
      </c>
      <c r="C867" s="327"/>
      <c r="D867" s="345" t="s">
        <v>9348</v>
      </c>
      <c r="E867" s="331" t="s">
        <v>9349</v>
      </c>
      <c r="F867" s="350" t="s">
        <v>5017</v>
      </c>
      <c r="G867" s="335">
        <v>615</v>
      </c>
      <c r="H867" s="346"/>
      <c r="I867" s="349" t="s">
        <v>5029</v>
      </c>
    </row>
    <row r="868" spans="1:9" s="337" customFormat="1" ht="39.75" customHeight="1" x14ac:dyDescent="0.45">
      <c r="A868" s="277" t="s">
        <v>5105</v>
      </c>
      <c r="B868" s="318" t="s">
        <v>4351</v>
      </c>
      <c r="C868" s="327"/>
      <c r="D868" s="314" t="s">
        <v>9350</v>
      </c>
      <c r="E868" s="331" t="s">
        <v>9351</v>
      </c>
      <c r="F868" s="350" t="s">
        <v>5017</v>
      </c>
      <c r="G868" s="335">
        <v>615</v>
      </c>
      <c r="H868" s="346"/>
      <c r="I868" s="349" t="s">
        <v>5029</v>
      </c>
    </row>
    <row r="869" spans="1:9" s="337" customFormat="1" ht="39.75" customHeight="1" x14ac:dyDescent="0.45">
      <c r="A869" s="277" t="s">
        <v>5106</v>
      </c>
      <c r="B869" s="313" t="s">
        <v>4956</v>
      </c>
      <c r="C869" s="328"/>
      <c r="D869" s="314" t="s">
        <v>9352</v>
      </c>
      <c r="E869" s="333" t="s">
        <v>9353</v>
      </c>
      <c r="F869" s="350" t="s">
        <v>5017</v>
      </c>
      <c r="G869" s="335">
        <v>615</v>
      </c>
      <c r="H869" s="350"/>
      <c r="I869" s="351" t="s">
        <v>5040</v>
      </c>
    </row>
    <row r="870" spans="1:9" s="337" customFormat="1" ht="39.75" customHeight="1" x14ac:dyDescent="0.45">
      <c r="A870" s="277" t="s">
        <v>5107</v>
      </c>
      <c r="B870" s="313" t="s">
        <v>4331</v>
      </c>
      <c r="C870" s="328"/>
      <c r="D870" s="345" t="s">
        <v>9354</v>
      </c>
      <c r="E870" s="333" t="s">
        <v>9355</v>
      </c>
      <c r="F870" s="350" t="s">
        <v>5017</v>
      </c>
      <c r="G870" s="335">
        <v>615</v>
      </c>
      <c r="H870" s="350"/>
      <c r="I870" s="352" t="s">
        <v>5044</v>
      </c>
    </row>
    <row r="871" spans="1:9" s="337" customFormat="1" ht="39.75" customHeight="1" x14ac:dyDescent="0.45">
      <c r="A871" s="277" t="s">
        <v>5110</v>
      </c>
      <c r="B871" s="318" t="s">
        <v>4969</v>
      </c>
      <c r="C871" s="327"/>
      <c r="D871" s="314" t="s">
        <v>9356</v>
      </c>
      <c r="E871" s="331" t="s">
        <v>9357</v>
      </c>
      <c r="F871" s="346" t="s">
        <v>5048</v>
      </c>
      <c r="G871" s="335">
        <v>615</v>
      </c>
      <c r="H871" s="346"/>
      <c r="I871" s="351" t="s">
        <v>5049</v>
      </c>
    </row>
    <row r="872" spans="1:9" s="337" customFormat="1" ht="39.75" customHeight="1" x14ac:dyDescent="0.45">
      <c r="A872" s="277" t="s">
        <v>5111</v>
      </c>
      <c r="B872" s="313" t="s">
        <v>4969</v>
      </c>
      <c r="C872" s="328"/>
      <c r="D872" s="314" t="s">
        <v>9358</v>
      </c>
      <c r="E872" s="333" t="s">
        <v>9359</v>
      </c>
      <c r="F872" s="334" t="s">
        <v>5017</v>
      </c>
      <c r="G872" s="335">
        <v>615</v>
      </c>
      <c r="H872" s="350"/>
      <c r="I872" s="351" t="s">
        <v>5049</v>
      </c>
    </row>
    <row r="873" spans="1:9" s="337" customFormat="1" ht="39.75" customHeight="1" x14ac:dyDescent="0.45">
      <c r="A873" s="277" t="s">
        <v>5113</v>
      </c>
      <c r="B873" s="313" t="s">
        <v>4969</v>
      </c>
      <c r="C873" s="328"/>
      <c r="D873" s="345" t="s">
        <v>9360</v>
      </c>
      <c r="E873" s="333" t="s">
        <v>9361</v>
      </c>
      <c r="F873" s="334" t="s">
        <v>5017</v>
      </c>
      <c r="G873" s="335">
        <v>615</v>
      </c>
      <c r="H873" s="350"/>
      <c r="I873" s="351" t="s">
        <v>5049</v>
      </c>
    </row>
    <row r="874" spans="1:9" ht="39.75" customHeight="1" x14ac:dyDescent="0.45">
      <c r="A874" s="277" t="s">
        <v>5114</v>
      </c>
      <c r="B874" s="278" t="s">
        <v>601</v>
      </c>
      <c r="D874" s="329" t="s">
        <v>2565</v>
      </c>
      <c r="E874" s="293" t="s">
        <v>2566</v>
      </c>
      <c r="F874" s="298"/>
      <c r="G874" s="298"/>
      <c r="H874" s="291"/>
    </row>
    <row r="875" spans="1:9" ht="39.75" customHeight="1" x14ac:dyDescent="0.45">
      <c r="A875" s="277" t="s">
        <v>5117</v>
      </c>
      <c r="B875" s="278" t="s">
        <v>2264</v>
      </c>
      <c r="D875" s="278" t="s">
        <v>2567</v>
      </c>
      <c r="E875" s="293" t="s">
        <v>2568</v>
      </c>
      <c r="F875" s="298"/>
      <c r="G875" s="298"/>
      <c r="H875" s="291"/>
    </row>
    <row r="876" spans="1:9" ht="39.75" customHeight="1" x14ac:dyDescent="0.45">
      <c r="A876" s="277" t="s">
        <v>5118</v>
      </c>
      <c r="B876" s="278" t="s">
        <v>2264</v>
      </c>
      <c r="D876" s="278" t="s">
        <v>2569</v>
      </c>
      <c r="E876" s="293" t="s">
        <v>2570</v>
      </c>
      <c r="F876" s="298"/>
      <c r="G876" s="298"/>
      <c r="H876" s="291"/>
    </row>
    <row r="877" spans="1:9" ht="39.75" customHeight="1" x14ac:dyDescent="0.45">
      <c r="A877" s="277" t="s">
        <v>5121</v>
      </c>
      <c r="B877" s="278" t="s">
        <v>2264</v>
      </c>
      <c r="D877" s="278" t="s">
        <v>2571</v>
      </c>
      <c r="E877" s="293" t="s">
        <v>2572</v>
      </c>
      <c r="F877" s="298"/>
      <c r="G877" s="298"/>
      <c r="H877" s="291"/>
    </row>
    <row r="878" spans="1:9" ht="39.75" customHeight="1" x14ac:dyDescent="0.45">
      <c r="A878" s="277" t="s">
        <v>5122</v>
      </c>
      <c r="B878" s="278" t="s">
        <v>2193</v>
      </c>
      <c r="D878" s="278" t="s">
        <v>2573</v>
      </c>
      <c r="E878" s="293" t="s">
        <v>2574</v>
      </c>
      <c r="F878" s="298"/>
      <c r="G878" s="298"/>
      <c r="H878" s="291"/>
    </row>
    <row r="879" spans="1:9" ht="39.75" customHeight="1" x14ac:dyDescent="0.45">
      <c r="A879" s="277" t="s">
        <v>5123</v>
      </c>
      <c r="B879" s="278" t="s">
        <v>2193</v>
      </c>
      <c r="D879" s="278" t="s">
        <v>2575</v>
      </c>
      <c r="E879" s="293" t="s">
        <v>2576</v>
      </c>
      <c r="F879" s="298"/>
      <c r="G879" s="298"/>
      <c r="H879" s="291"/>
    </row>
    <row r="880" spans="1:9" ht="39.75" customHeight="1" x14ac:dyDescent="0.45">
      <c r="A880" s="277" t="s">
        <v>5124</v>
      </c>
      <c r="B880" s="278" t="s">
        <v>2193</v>
      </c>
      <c r="D880" s="278" t="s">
        <v>2577</v>
      </c>
      <c r="E880" s="293" t="s">
        <v>2578</v>
      </c>
      <c r="F880" s="298"/>
      <c r="G880" s="298"/>
      <c r="H880" s="291"/>
    </row>
    <row r="881" spans="1:8" ht="39.75" customHeight="1" x14ac:dyDescent="0.45">
      <c r="A881" s="277" t="s">
        <v>5125</v>
      </c>
      <c r="B881" s="278" t="s">
        <v>2501</v>
      </c>
      <c r="D881" s="278" t="s">
        <v>2579</v>
      </c>
      <c r="E881" s="293" t="s">
        <v>2580</v>
      </c>
      <c r="F881" s="298"/>
      <c r="G881" s="298"/>
      <c r="H881" s="291"/>
    </row>
    <row r="882" spans="1:8" ht="39.75" customHeight="1" x14ac:dyDescent="0.45">
      <c r="A882" s="277" t="s">
        <v>5126</v>
      </c>
      <c r="B882" s="278" t="s">
        <v>613</v>
      </c>
      <c r="D882" s="278" t="s">
        <v>2581</v>
      </c>
      <c r="E882" s="323" t="s">
        <v>9362</v>
      </c>
      <c r="F882" s="324"/>
      <c r="G882" s="324"/>
      <c r="H882" s="325"/>
    </row>
    <row r="883" spans="1:8" ht="39.75" customHeight="1" x14ac:dyDescent="0.45">
      <c r="A883" s="277" t="s">
        <v>5127</v>
      </c>
      <c r="B883" s="278" t="s">
        <v>627</v>
      </c>
      <c r="D883" s="278" t="s">
        <v>2582</v>
      </c>
      <c r="E883" s="293" t="s">
        <v>9363</v>
      </c>
      <c r="F883" s="298"/>
      <c r="G883" s="298"/>
      <c r="H883" s="291"/>
    </row>
    <row r="884" spans="1:8" ht="39.75" customHeight="1" x14ac:dyDescent="0.45">
      <c r="A884" s="277" t="s">
        <v>5128</v>
      </c>
      <c r="B884" s="278" t="s">
        <v>601</v>
      </c>
      <c r="D884" s="278" t="s">
        <v>2583</v>
      </c>
      <c r="E884" s="293" t="s">
        <v>2584</v>
      </c>
      <c r="F884" s="298"/>
      <c r="G884" s="298"/>
      <c r="H884" s="291"/>
    </row>
    <row r="885" spans="1:8" ht="39.75" customHeight="1" x14ac:dyDescent="0.45">
      <c r="A885" s="277" t="s">
        <v>5131</v>
      </c>
      <c r="B885" s="278" t="s">
        <v>2264</v>
      </c>
      <c r="D885" s="278" t="s">
        <v>2585</v>
      </c>
      <c r="E885" s="293" t="s">
        <v>2586</v>
      </c>
      <c r="F885" s="298"/>
      <c r="G885" s="298"/>
      <c r="H885" s="291"/>
    </row>
    <row r="886" spans="1:8" ht="39.75" customHeight="1" x14ac:dyDescent="0.45">
      <c r="A886" s="277" t="s">
        <v>5134</v>
      </c>
      <c r="B886" s="278" t="s">
        <v>2193</v>
      </c>
      <c r="D886" s="278" t="s">
        <v>2587</v>
      </c>
      <c r="E886" s="293" t="s">
        <v>2588</v>
      </c>
      <c r="F886" s="298"/>
      <c r="G886" s="298"/>
      <c r="H886" s="291"/>
    </row>
    <row r="887" spans="1:8" ht="39.75" customHeight="1" x14ac:dyDescent="0.45">
      <c r="A887" s="277" t="s">
        <v>5137</v>
      </c>
      <c r="B887" s="278" t="s">
        <v>2501</v>
      </c>
      <c r="D887" s="278" t="s">
        <v>2589</v>
      </c>
      <c r="E887" s="293" t="s">
        <v>2590</v>
      </c>
      <c r="F887" s="298"/>
      <c r="G887" s="298"/>
      <c r="H887" s="291"/>
    </row>
    <row r="888" spans="1:8" ht="39.75" customHeight="1" x14ac:dyDescent="0.45">
      <c r="A888" s="277" t="s">
        <v>5140</v>
      </c>
      <c r="B888" s="278" t="s">
        <v>613</v>
      </c>
      <c r="D888" s="278" t="s">
        <v>2591</v>
      </c>
      <c r="E888" s="323" t="s">
        <v>9364</v>
      </c>
      <c r="F888" s="324"/>
      <c r="G888" s="324"/>
      <c r="H888" s="325"/>
    </row>
    <row r="889" spans="1:8" ht="39.75" customHeight="1" x14ac:dyDescent="0.45">
      <c r="A889" s="277" t="s">
        <v>5141</v>
      </c>
      <c r="B889" s="278" t="s">
        <v>627</v>
      </c>
      <c r="D889" s="278" t="s">
        <v>2592</v>
      </c>
      <c r="E889" s="293" t="s">
        <v>9365</v>
      </c>
      <c r="F889" s="298"/>
      <c r="G889" s="298"/>
      <c r="H889" s="291"/>
    </row>
    <row r="890" spans="1:8" ht="39.75" customHeight="1" x14ac:dyDescent="0.45">
      <c r="A890" s="277" t="s">
        <v>5142</v>
      </c>
      <c r="B890" s="278" t="s">
        <v>601</v>
      </c>
      <c r="D890" s="278" t="s">
        <v>2593</v>
      </c>
      <c r="E890" s="293" t="s">
        <v>2594</v>
      </c>
      <c r="F890" s="298"/>
      <c r="G890" s="298"/>
      <c r="H890" s="291"/>
    </row>
    <row r="891" spans="1:8" ht="39.75" customHeight="1" x14ac:dyDescent="0.45">
      <c r="A891" s="277" t="s">
        <v>5143</v>
      </c>
      <c r="B891" s="278" t="s">
        <v>601</v>
      </c>
      <c r="D891" s="278" t="s">
        <v>2595</v>
      </c>
      <c r="E891" s="293" t="s">
        <v>2596</v>
      </c>
      <c r="F891" s="298"/>
      <c r="G891" s="298"/>
      <c r="H891" s="291"/>
    </row>
    <row r="892" spans="1:8" ht="39.75" customHeight="1" x14ac:dyDescent="0.45">
      <c r="A892" s="277" t="s">
        <v>5144</v>
      </c>
      <c r="B892" s="278" t="s">
        <v>2193</v>
      </c>
      <c r="D892" s="278" t="s">
        <v>2597</v>
      </c>
      <c r="E892" s="293" t="s">
        <v>2598</v>
      </c>
      <c r="F892" s="298"/>
      <c r="G892" s="298"/>
      <c r="H892" s="291"/>
    </row>
    <row r="893" spans="1:8" ht="39.75" customHeight="1" x14ac:dyDescent="0.45">
      <c r="A893" s="277" t="s">
        <v>5147</v>
      </c>
      <c r="B893" s="278" t="s">
        <v>2193</v>
      </c>
      <c r="D893" s="278" t="s">
        <v>2599</v>
      </c>
      <c r="E893" s="293" t="s">
        <v>2600</v>
      </c>
      <c r="F893" s="298"/>
      <c r="G893" s="298"/>
      <c r="H893" s="291"/>
    </row>
    <row r="894" spans="1:8" ht="39.75" customHeight="1" x14ac:dyDescent="0.45">
      <c r="A894" s="277" t="s">
        <v>5150</v>
      </c>
      <c r="B894" s="278" t="s">
        <v>2193</v>
      </c>
      <c r="D894" s="278" t="s">
        <v>2601</v>
      </c>
      <c r="E894" s="293" t="s">
        <v>2602</v>
      </c>
      <c r="F894" s="298"/>
      <c r="G894" s="298"/>
      <c r="H894" s="291"/>
    </row>
    <row r="895" spans="1:8" ht="39.75" customHeight="1" x14ac:dyDescent="0.45">
      <c r="A895" s="277" t="s">
        <v>5151</v>
      </c>
      <c r="B895" s="278" t="s">
        <v>2193</v>
      </c>
      <c r="D895" s="278" t="s">
        <v>2603</v>
      </c>
      <c r="E895" s="293" t="s">
        <v>2604</v>
      </c>
      <c r="F895" s="298"/>
      <c r="G895" s="298"/>
      <c r="H895" s="291"/>
    </row>
    <row r="896" spans="1:8" ht="39.75" customHeight="1" x14ac:dyDescent="0.45">
      <c r="A896" s="277" t="s">
        <v>5152</v>
      </c>
      <c r="B896" s="278" t="s">
        <v>2501</v>
      </c>
      <c r="D896" s="278" t="s">
        <v>2605</v>
      </c>
      <c r="E896" s="293" t="s">
        <v>2606</v>
      </c>
      <c r="F896" s="298"/>
      <c r="G896" s="298"/>
      <c r="H896" s="291"/>
    </row>
    <row r="897" spans="1:8" ht="39.75" customHeight="1" x14ac:dyDescent="0.45">
      <c r="A897" s="277" t="s">
        <v>5155</v>
      </c>
      <c r="B897" s="278" t="s">
        <v>617</v>
      </c>
      <c r="D897" s="278" t="s">
        <v>2607</v>
      </c>
      <c r="E897" s="293" t="s">
        <v>2608</v>
      </c>
      <c r="F897" s="298"/>
      <c r="G897" s="298"/>
      <c r="H897" s="291"/>
    </row>
    <row r="898" spans="1:8" ht="39.75" customHeight="1" x14ac:dyDescent="0.45">
      <c r="A898" s="277" t="s">
        <v>5158</v>
      </c>
      <c r="B898" s="278" t="s">
        <v>617</v>
      </c>
      <c r="D898" s="278" t="s">
        <v>2609</v>
      </c>
      <c r="E898" s="293" t="s">
        <v>2610</v>
      </c>
      <c r="F898" s="298"/>
      <c r="G898" s="298"/>
      <c r="H898" s="291"/>
    </row>
    <row r="899" spans="1:8" ht="39.75" customHeight="1" x14ac:dyDescent="0.45">
      <c r="A899" s="277" t="s">
        <v>5161</v>
      </c>
      <c r="B899" s="278" t="s">
        <v>2483</v>
      </c>
      <c r="D899" s="278" t="s">
        <v>2611</v>
      </c>
      <c r="E899" s="293" t="s">
        <v>2612</v>
      </c>
      <c r="F899" s="298"/>
      <c r="G899" s="298"/>
      <c r="H899" s="291"/>
    </row>
    <row r="900" spans="1:8" ht="39.75" customHeight="1" x14ac:dyDescent="0.45">
      <c r="A900" s="277" t="s">
        <v>5164</v>
      </c>
      <c r="B900" s="284" t="s">
        <v>2483</v>
      </c>
      <c r="D900" s="278" t="s">
        <v>2613</v>
      </c>
      <c r="E900" s="293" t="s">
        <v>2614</v>
      </c>
      <c r="F900" s="298"/>
      <c r="G900" s="298"/>
      <c r="H900" s="291"/>
    </row>
    <row r="901" spans="1:8" ht="39.75" customHeight="1" x14ac:dyDescent="0.45">
      <c r="A901" s="277" t="s">
        <v>5166</v>
      </c>
      <c r="B901" s="284" t="s">
        <v>2483</v>
      </c>
      <c r="D901" s="278" t="s">
        <v>2615</v>
      </c>
      <c r="E901" s="293" t="s">
        <v>2616</v>
      </c>
      <c r="F901" s="298"/>
      <c r="G901" s="298"/>
      <c r="H901" s="291"/>
    </row>
    <row r="902" spans="1:8" ht="39.75" customHeight="1" thickBot="1" x14ac:dyDescent="0.5">
      <c r="A902" s="277" t="s">
        <v>5168</v>
      </c>
      <c r="B902" s="278" t="s">
        <v>627</v>
      </c>
      <c r="D902" s="278" t="s">
        <v>2617</v>
      </c>
      <c r="E902" s="293" t="s">
        <v>2608</v>
      </c>
      <c r="F902" s="298"/>
      <c r="G902" s="298"/>
      <c r="H902" s="291"/>
    </row>
    <row r="903" spans="1:8" ht="39.75" customHeight="1" x14ac:dyDescent="0.45">
      <c r="A903" s="277" t="s">
        <v>5172</v>
      </c>
      <c r="B903" s="310" t="s">
        <v>4290</v>
      </c>
      <c r="C903" s="326"/>
      <c r="D903" s="311" t="s">
        <v>5086</v>
      </c>
      <c r="E903" s="332" t="s">
        <v>5087</v>
      </c>
      <c r="F903" s="298"/>
      <c r="G903" s="298"/>
      <c r="H903" s="339"/>
    </row>
    <row r="904" spans="1:8" ht="39.75" customHeight="1" x14ac:dyDescent="0.45">
      <c r="A904" s="277" t="s">
        <v>5175</v>
      </c>
      <c r="B904" s="313" t="s">
        <v>4461</v>
      </c>
      <c r="C904" s="328"/>
      <c r="D904" s="314" t="s">
        <v>5089</v>
      </c>
      <c r="E904" s="331" t="s">
        <v>5087</v>
      </c>
      <c r="F904" s="298"/>
      <c r="G904" s="298"/>
      <c r="H904" s="339"/>
    </row>
    <row r="905" spans="1:8" ht="39.75" customHeight="1" x14ac:dyDescent="0.45">
      <c r="A905" s="277" t="s">
        <v>5178</v>
      </c>
      <c r="B905" s="313" t="s">
        <v>4850</v>
      </c>
      <c r="C905" s="328"/>
      <c r="D905" s="314" t="s">
        <v>5091</v>
      </c>
      <c r="E905" s="331" t="s">
        <v>5087</v>
      </c>
      <c r="F905" s="298"/>
      <c r="G905" s="298"/>
      <c r="H905" s="339"/>
    </row>
    <row r="906" spans="1:8" ht="39.75" customHeight="1" x14ac:dyDescent="0.45">
      <c r="A906" s="277" t="s">
        <v>5181</v>
      </c>
      <c r="B906" s="278" t="s">
        <v>2306</v>
      </c>
      <c r="D906" s="278" t="s">
        <v>2618</v>
      </c>
      <c r="E906" s="293" t="s">
        <v>2619</v>
      </c>
      <c r="F906" s="298"/>
      <c r="G906" s="291"/>
    </row>
    <row r="907" spans="1:8" ht="39.75" customHeight="1" x14ac:dyDescent="0.45">
      <c r="A907" s="277" t="s">
        <v>5184</v>
      </c>
      <c r="B907" s="278" t="s">
        <v>617</v>
      </c>
      <c r="D907" s="278" t="s">
        <v>2620</v>
      </c>
      <c r="E907" s="293" t="s">
        <v>2621</v>
      </c>
      <c r="F907" s="298"/>
      <c r="G907" s="291"/>
    </row>
    <row r="908" spans="1:8" ht="39.75" customHeight="1" x14ac:dyDescent="0.45">
      <c r="A908" s="277" t="s">
        <v>2263</v>
      </c>
      <c r="B908" s="278" t="s">
        <v>2193</v>
      </c>
      <c r="D908" s="278" t="s">
        <v>2622</v>
      </c>
      <c r="E908" s="293" t="s">
        <v>2623</v>
      </c>
      <c r="F908" s="298"/>
      <c r="G908" s="291"/>
    </row>
    <row r="909" spans="1:8" ht="39.75" customHeight="1" x14ac:dyDescent="0.45">
      <c r="A909" s="277" t="s">
        <v>2266</v>
      </c>
      <c r="B909" s="278" t="s">
        <v>2193</v>
      </c>
      <c r="D909" s="278" t="s">
        <v>2624</v>
      </c>
      <c r="E909" s="293" t="s">
        <v>2625</v>
      </c>
      <c r="F909" s="298"/>
      <c r="G909" s="291"/>
    </row>
    <row r="910" spans="1:8" ht="39.75" customHeight="1" x14ac:dyDescent="0.45">
      <c r="A910" s="277" t="s">
        <v>2269</v>
      </c>
      <c r="B910" s="278" t="s">
        <v>2193</v>
      </c>
      <c r="D910" s="278" t="s">
        <v>9366</v>
      </c>
      <c r="E910" s="293" t="s">
        <v>9367</v>
      </c>
      <c r="F910" s="298"/>
      <c r="G910" s="291"/>
    </row>
    <row r="911" spans="1:8" ht="39.75" customHeight="1" x14ac:dyDescent="0.45">
      <c r="A911" s="277" t="s">
        <v>2271</v>
      </c>
      <c r="B911" s="278" t="s">
        <v>2193</v>
      </c>
      <c r="D911" s="278" t="s">
        <v>9368</v>
      </c>
      <c r="E911" s="293" t="s">
        <v>9369</v>
      </c>
      <c r="F911" s="298"/>
      <c r="G911" s="291"/>
    </row>
    <row r="912" spans="1:8" ht="39.75" customHeight="1" x14ac:dyDescent="0.45">
      <c r="A912" s="277" t="s">
        <v>2274</v>
      </c>
      <c r="B912" s="278" t="s">
        <v>2193</v>
      </c>
      <c r="D912" s="278" t="s">
        <v>9370</v>
      </c>
      <c r="E912" s="293" t="s">
        <v>3267</v>
      </c>
      <c r="F912" s="298"/>
      <c r="G912" s="291"/>
    </row>
    <row r="913" spans="1:7" ht="39.75" customHeight="1" x14ac:dyDescent="0.45">
      <c r="A913" s="277" t="s">
        <v>2277</v>
      </c>
      <c r="B913" s="313" t="s">
        <v>4461</v>
      </c>
      <c r="C913" s="327"/>
      <c r="D913" s="322" t="s">
        <v>5097</v>
      </c>
      <c r="E913" s="331" t="s">
        <v>5098</v>
      </c>
      <c r="F913" s="298"/>
      <c r="G913" s="291"/>
    </row>
    <row r="914" spans="1:7" ht="39.75" customHeight="1" x14ac:dyDescent="0.45">
      <c r="A914" s="277" t="s">
        <v>2279</v>
      </c>
      <c r="B914" s="278" t="s">
        <v>2193</v>
      </c>
      <c r="D914" s="278" t="s">
        <v>9371</v>
      </c>
      <c r="E914" s="293" t="s">
        <v>3271</v>
      </c>
      <c r="F914" s="298"/>
      <c r="G914" s="291"/>
    </row>
    <row r="915" spans="1:7" ht="39.75" customHeight="1" x14ac:dyDescent="0.45">
      <c r="A915" s="277" t="s">
        <v>2280</v>
      </c>
      <c r="B915" s="313" t="s">
        <v>4461</v>
      </c>
      <c r="C915" s="328"/>
      <c r="D915" s="314" t="s">
        <v>5100</v>
      </c>
      <c r="E915" s="333" t="s">
        <v>5101</v>
      </c>
      <c r="F915" s="298"/>
      <c r="G915" s="291"/>
    </row>
    <row r="916" spans="1:7" ht="39.75" customHeight="1" x14ac:dyDescent="0.45">
      <c r="A916" s="277" t="s">
        <v>2282</v>
      </c>
      <c r="B916" s="278" t="s">
        <v>2193</v>
      </c>
      <c r="D916" s="278" t="s">
        <v>9372</v>
      </c>
      <c r="E916" s="293" t="s">
        <v>9373</v>
      </c>
      <c r="F916" s="298"/>
      <c r="G916" s="291"/>
    </row>
    <row r="917" spans="1:7" ht="39.75" customHeight="1" x14ac:dyDescent="0.45">
      <c r="A917" s="277" t="s">
        <v>2284</v>
      </c>
      <c r="B917" s="313" t="s">
        <v>4461</v>
      </c>
      <c r="C917" s="327"/>
      <c r="D917" s="322" t="s">
        <v>5103</v>
      </c>
      <c r="E917" s="331" t="s">
        <v>5104</v>
      </c>
      <c r="F917" s="298"/>
      <c r="G917" s="291"/>
    </row>
    <row r="918" spans="1:7" ht="39.75" customHeight="1" x14ac:dyDescent="0.45">
      <c r="A918" s="277" t="s">
        <v>2287</v>
      </c>
      <c r="B918" s="278" t="s">
        <v>2193</v>
      </c>
      <c r="D918" s="278" t="s">
        <v>2626</v>
      </c>
      <c r="E918" s="293" t="s">
        <v>2627</v>
      </c>
      <c r="F918" s="298"/>
      <c r="G918" s="291"/>
    </row>
    <row r="919" spans="1:7" ht="39.75" customHeight="1" x14ac:dyDescent="0.45">
      <c r="A919" s="277" t="s">
        <v>5205</v>
      </c>
      <c r="B919" s="278" t="s">
        <v>2193</v>
      </c>
      <c r="D919" s="278" t="s">
        <v>2628</v>
      </c>
      <c r="E919" s="293" t="s">
        <v>2629</v>
      </c>
      <c r="F919" s="298"/>
      <c r="G919" s="291"/>
    </row>
    <row r="920" spans="1:7" ht="39.75" customHeight="1" x14ac:dyDescent="0.45">
      <c r="A920" s="277" t="s">
        <v>5208</v>
      </c>
      <c r="B920" s="318" t="s">
        <v>4461</v>
      </c>
      <c r="C920" s="327"/>
      <c r="D920" s="322" t="s">
        <v>5108</v>
      </c>
      <c r="E920" s="331" t="s">
        <v>5109</v>
      </c>
      <c r="F920" s="298"/>
      <c r="G920" s="291"/>
    </row>
    <row r="921" spans="1:7" ht="39.75" customHeight="1" x14ac:dyDescent="0.45">
      <c r="A921" s="277" t="s">
        <v>5211</v>
      </c>
      <c r="B921" s="278" t="s">
        <v>2193</v>
      </c>
      <c r="D921" s="278" t="s">
        <v>9374</v>
      </c>
      <c r="E921" s="293" t="s">
        <v>9375</v>
      </c>
      <c r="F921" s="298"/>
      <c r="G921" s="291"/>
    </row>
    <row r="922" spans="1:7" ht="39.75" customHeight="1" x14ac:dyDescent="0.45">
      <c r="A922" s="277" t="s">
        <v>5214</v>
      </c>
      <c r="B922" s="278" t="s">
        <v>9376</v>
      </c>
      <c r="D922" s="278" t="s">
        <v>9377</v>
      </c>
      <c r="E922" s="293" t="s">
        <v>9378</v>
      </c>
      <c r="F922" s="298"/>
      <c r="G922" s="291"/>
    </row>
    <row r="923" spans="1:7" ht="39.75" customHeight="1" x14ac:dyDescent="0.45">
      <c r="A923" s="277" t="s">
        <v>5217</v>
      </c>
      <c r="B923" s="278" t="s">
        <v>2193</v>
      </c>
      <c r="D923" s="329" t="s">
        <v>2630</v>
      </c>
      <c r="E923" s="293" t="s">
        <v>2631</v>
      </c>
      <c r="F923" s="298"/>
      <c r="G923" s="291"/>
    </row>
    <row r="924" spans="1:7" ht="39.75" customHeight="1" x14ac:dyDescent="0.45">
      <c r="A924" s="277" t="s">
        <v>5218</v>
      </c>
      <c r="B924" s="353" t="s">
        <v>4461</v>
      </c>
      <c r="C924" s="327"/>
      <c r="D924" s="354" t="s">
        <v>9379</v>
      </c>
      <c r="E924" s="331" t="s">
        <v>5112</v>
      </c>
      <c r="F924" s="298"/>
      <c r="G924" s="291"/>
    </row>
    <row r="925" spans="1:7" ht="39.75" customHeight="1" x14ac:dyDescent="0.45">
      <c r="A925" s="277" t="s">
        <v>5219</v>
      </c>
      <c r="B925" s="278" t="s">
        <v>2193</v>
      </c>
      <c r="D925" s="278" t="s">
        <v>9380</v>
      </c>
      <c r="E925" s="293" t="s">
        <v>3291</v>
      </c>
      <c r="F925" s="298"/>
      <c r="G925" s="291"/>
    </row>
    <row r="926" spans="1:7" ht="39.75" customHeight="1" x14ac:dyDescent="0.45">
      <c r="A926" s="277" t="s">
        <v>5222</v>
      </c>
      <c r="B926" s="278" t="s">
        <v>2193</v>
      </c>
      <c r="D926" s="329" t="s">
        <v>2632</v>
      </c>
      <c r="E926" s="293" t="s">
        <v>2633</v>
      </c>
      <c r="F926" s="298"/>
      <c r="G926" s="291"/>
    </row>
    <row r="927" spans="1:7" ht="39.75" customHeight="1" x14ac:dyDescent="0.45">
      <c r="A927" s="277" t="s">
        <v>5223</v>
      </c>
      <c r="B927" s="355" t="s">
        <v>9381</v>
      </c>
      <c r="C927" s="322" t="s">
        <v>5115</v>
      </c>
      <c r="D927" s="322" t="s">
        <v>5115</v>
      </c>
      <c r="E927" s="331" t="s">
        <v>5116</v>
      </c>
      <c r="F927" s="298"/>
      <c r="G927" s="291"/>
    </row>
    <row r="928" spans="1:7" ht="39.75" customHeight="1" x14ac:dyDescent="0.45">
      <c r="A928" s="277" t="s">
        <v>5224</v>
      </c>
      <c r="B928" s="278" t="s">
        <v>2193</v>
      </c>
      <c r="D928" s="278" t="s">
        <v>9382</v>
      </c>
      <c r="E928" s="293" t="s">
        <v>9383</v>
      </c>
      <c r="F928" s="298"/>
      <c r="G928" s="291"/>
    </row>
    <row r="929" spans="1:8" ht="39.75" customHeight="1" x14ac:dyDescent="0.45">
      <c r="A929" s="277" t="s">
        <v>5225</v>
      </c>
      <c r="B929" s="278" t="s">
        <v>2193</v>
      </c>
      <c r="D929" s="329" t="s">
        <v>2634</v>
      </c>
      <c r="E929" s="293" t="s">
        <v>2635</v>
      </c>
      <c r="F929" s="298"/>
      <c r="G929" s="291"/>
    </row>
    <row r="930" spans="1:8" ht="39.75" customHeight="1" x14ac:dyDescent="0.45">
      <c r="A930" s="277" t="s">
        <v>5226</v>
      </c>
      <c r="B930" s="355" t="s">
        <v>9384</v>
      </c>
      <c r="C930" s="327"/>
      <c r="D930" s="322" t="s">
        <v>5119</v>
      </c>
      <c r="E930" s="331" t="s">
        <v>5120</v>
      </c>
      <c r="F930" s="298"/>
      <c r="G930" s="298"/>
    </row>
    <row r="931" spans="1:8" ht="39.75" customHeight="1" x14ac:dyDescent="0.45">
      <c r="A931" s="277" t="s">
        <v>5230</v>
      </c>
      <c r="B931" s="278" t="s">
        <v>2193</v>
      </c>
      <c r="D931" s="278" t="s">
        <v>9385</v>
      </c>
      <c r="E931" s="293" t="s">
        <v>9386</v>
      </c>
      <c r="F931" s="298"/>
      <c r="G931" s="291"/>
    </row>
    <row r="932" spans="1:8" ht="39.75" customHeight="1" x14ac:dyDescent="0.45">
      <c r="A932" s="277" t="s">
        <v>5231</v>
      </c>
      <c r="B932" s="278" t="s">
        <v>2193</v>
      </c>
      <c r="D932" s="278" t="s">
        <v>2636</v>
      </c>
      <c r="E932" s="293" t="s">
        <v>2637</v>
      </c>
      <c r="F932" s="298"/>
      <c r="G932" s="298"/>
      <c r="H932" s="291"/>
    </row>
    <row r="933" spans="1:8" ht="39.75" customHeight="1" x14ac:dyDescent="0.45">
      <c r="A933" s="277" t="s">
        <v>5234</v>
      </c>
      <c r="B933" s="278" t="s">
        <v>2193</v>
      </c>
      <c r="D933" s="278" t="s">
        <v>2638</v>
      </c>
      <c r="E933" s="293" t="s">
        <v>2639</v>
      </c>
      <c r="F933" s="298"/>
      <c r="G933" s="298"/>
      <c r="H933" s="291"/>
    </row>
    <row r="934" spans="1:8" ht="39.75" customHeight="1" x14ac:dyDescent="0.45">
      <c r="A934" s="277" t="s">
        <v>5237</v>
      </c>
      <c r="B934" s="278" t="s">
        <v>2193</v>
      </c>
      <c r="D934" s="278" t="s">
        <v>2640</v>
      </c>
      <c r="E934" s="293" t="s">
        <v>2641</v>
      </c>
      <c r="F934" s="298"/>
      <c r="G934" s="298"/>
      <c r="H934" s="291"/>
    </row>
    <row r="935" spans="1:8" ht="39.75" customHeight="1" x14ac:dyDescent="0.45">
      <c r="A935" s="277" t="s">
        <v>5240</v>
      </c>
      <c r="B935" s="278" t="s">
        <v>2193</v>
      </c>
      <c r="D935" s="278" t="s">
        <v>2642</v>
      </c>
      <c r="E935" s="293" t="s">
        <v>2643</v>
      </c>
      <c r="F935" s="298"/>
      <c r="G935" s="298"/>
      <c r="H935" s="291"/>
    </row>
    <row r="936" spans="1:8" ht="39.75" customHeight="1" x14ac:dyDescent="0.45">
      <c r="A936" s="277" t="s">
        <v>5241</v>
      </c>
      <c r="B936" s="278" t="s">
        <v>2193</v>
      </c>
      <c r="D936" s="278" t="s">
        <v>2644</v>
      </c>
      <c r="E936" s="293" t="s">
        <v>2645</v>
      </c>
      <c r="F936" s="298"/>
      <c r="G936" s="298"/>
      <c r="H936" s="291"/>
    </row>
    <row r="937" spans="1:8" ht="39.75" customHeight="1" x14ac:dyDescent="0.45">
      <c r="A937" s="277" t="s">
        <v>5245</v>
      </c>
      <c r="B937" s="278" t="s">
        <v>2193</v>
      </c>
      <c r="D937" s="278" t="s">
        <v>2646</v>
      </c>
      <c r="E937" s="293" t="s">
        <v>2647</v>
      </c>
      <c r="F937" s="298"/>
      <c r="G937" s="298"/>
      <c r="H937" s="291"/>
    </row>
    <row r="938" spans="1:8" ht="39.75" customHeight="1" x14ac:dyDescent="0.45">
      <c r="A938" s="277" t="s">
        <v>5248</v>
      </c>
      <c r="B938" s="278" t="s">
        <v>2193</v>
      </c>
      <c r="D938" s="278" t="s">
        <v>2648</v>
      </c>
      <c r="E938" s="293" t="s">
        <v>2649</v>
      </c>
      <c r="F938" s="298"/>
      <c r="G938" s="298"/>
      <c r="H938" s="291"/>
    </row>
    <row r="939" spans="1:8" ht="39.75" customHeight="1" x14ac:dyDescent="0.45">
      <c r="A939" s="277" t="s">
        <v>5249</v>
      </c>
      <c r="B939" s="356" t="s">
        <v>4461</v>
      </c>
      <c r="C939" s="327"/>
      <c r="D939" s="322" t="s">
        <v>5129</v>
      </c>
      <c r="E939" s="331" t="s">
        <v>5130</v>
      </c>
      <c r="F939" s="298"/>
      <c r="G939" s="298"/>
      <c r="H939" s="291"/>
    </row>
    <row r="940" spans="1:8" ht="39.75" customHeight="1" x14ac:dyDescent="0.45">
      <c r="A940" s="277" t="s">
        <v>5250</v>
      </c>
      <c r="B940" s="357" t="s">
        <v>4461</v>
      </c>
      <c r="C940" s="327"/>
      <c r="D940" s="314" t="s">
        <v>5132</v>
      </c>
      <c r="E940" s="331" t="s">
        <v>5133</v>
      </c>
      <c r="F940" s="298"/>
      <c r="G940" s="298"/>
      <c r="H940" s="291"/>
    </row>
    <row r="941" spans="1:8" ht="39.75" customHeight="1" x14ac:dyDescent="0.45">
      <c r="A941" s="277" t="s">
        <v>5251</v>
      </c>
      <c r="B941" s="358" t="s">
        <v>5135</v>
      </c>
      <c r="C941" s="327"/>
      <c r="D941" s="314" t="s">
        <v>5136</v>
      </c>
      <c r="E941" s="331" t="s">
        <v>5130</v>
      </c>
      <c r="F941" s="298"/>
      <c r="G941" s="298"/>
      <c r="H941" s="291"/>
    </row>
    <row r="942" spans="1:8" ht="39.75" customHeight="1" x14ac:dyDescent="0.45">
      <c r="A942" s="277" t="s">
        <v>5252</v>
      </c>
      <c r="B942" s="313" t="s">
        <v>4461</v>
      </c>
      <c r="C942" s="328"/>
      <c r="D942" s="314" t="s">
        <v>5138</v>
      </c>
      <c r="E942" s="333" t="s">
        <v>5139</v>
      </c>
      <c r="F942" s="298"/>
      <c r="G942" s="298"/>
      <c r="H942" s="291"/>
    </row>
    <row r="943" spans="1:8" ht="39.75" customHeight="1" x14ac:dyDescent="0.45">
      <c r="A943" s="277" t="s">
        <v>5253</v>
      </c>
      <c r="B943" s="572" t="s">
        <v>2193</v>
      </c>
      <c r="D943" s="278" t="s">
        <v>2650</v>
      </c>
      <c r="E943" s="293" t="s">
        <v>2651</v>
      </c>
      <c r="F943" s="298"/>
      <c r="G943" s="298"/>
      <c r="H943" s="291"/>
    </row>
    <row r="944" spans="1:8" ht="39.75" customHeight="1" x14ac:dyDescent="0.45">
      <c r="A944" s="277" t="s">
        <v>5254</v>
      </c>
      <c r="B944" s="531"/>
      <c r="D944" s="278" t="s">
        <v>2652</v>
      </c>
      <c r="E944" s="293" t="s">
        <v>2653</v>
      </c>
      <c r="F944" s="298"/>
      <c r="G944" s="298"/>
      <c r="H944" s="291"/>
    </row>
    <row r="945" spans="1:8" ht="39.75" customHeight="1" x14ac:dyDescent="0.45">
      <c r="A945" s="277" t="s">
        <v>5257</v>
      </c>
      <c r="B945" s="572" t="s">
        <v>2193</v>
      </c>
      <c r="D945" s="278" t="s">
        <v>2654</v>
      </c>
      <c r="E945" s="293" t="s">
        <v>2655</v>
      </c>
      <c r="F945" s="298"/>
      <c r="G945" s="298"/>
      <c r="H945" s="291"/>
    </row>
    <row r="946" spans="1:8" ht="39.75" customHeight="1" x14ac:dyDescent="0.45">
      <c r="A946" s="277" t="s">
        <v>5260</v>
      </c>
      <c r="B946" s="531"/>
      <c r="D946" s="278" t="s">
        <v>2656</v>
      </c>
      <c r="E946" s="293" t="s">
        <v>2657</v>
      </c>
      <c r="F946" s="298"/>
      <c r="G946" s="298"/>
      <c r="H946" s="291"/>
    </row>
    <row r="947" spans="1:8" ht="39.75" customHeight="1" x14ac:dyDescent="0.45">
      <c r="A947" s="277" t="s">
        <v>5263</v>
      </c>
      <c r="B947" s="313" t="s">
        <v>4461</v>
      </c>
      <c r="C947" s="328"/>
      <c r="D947" s="314" t="s">
        <v>9387</v>
      </c>
      <c r="E947" s="333" t="s">
        <v>3328</v>
      </c>
      <c r="F947" s="298"/>
      <c r="G947" s="298"/>
      <c r="H947" s="291"/>
    </row>
    <row r="948" spans="1:8" ht="39.75" customHeight="1" x14ac:dyDescent="0.45">
      <c r="A948" s="277" t="s">
        <v>5266</v>
      </c>
      <c r="B948" s="313" t="s">
        <v>4461</v>
      </c>
      <c r="C948" s="328"/>
      <c r="D948" s="314" t="s">
        <v>5145</v>
      </c>
      <c r="E948" s="333" t="s">
        <v>5146</v>
      </c>
      <c r="F948" s="298"/>
      <c r="G948" s="298"/>
      <c r="H948" s="291"/>
    </row>
    <row r="949" spans="1:8" ht="39.75" customHeight="1" x14ac:dyDescent="0.45">
      <c r="A949" s="277" t="s">
        <v>5267</v>
      </c>
      <c r="B949" s="313" t="s">
        <v>4461</v>
      </c>
      <c r="C949" s="328"/>
      <c r="D949" s="314" t="s">
        <v>5148</v>
      </c>
      <c r="E949" s="333" t="s">
        <v>5149</v>
      </c>
      <c r="F949" s="298"/>
      <c r="G949" s="298"/>
      <c r="H949" s="291"/>
    </row>
    <row r="950" spans="1:8" ht="39.75" customHeight="1" x14ac:dyDescent="0.45">
      <c r="A950" s="277" t="s">
        <v>5268</v>
      </c>
      <c r="B950" s="572" t="s">
        <v>2193</v>
      </c>
      <c r="D950" s="278" t="s">
        <v>2658</v>
      </c>
      <c r="E950" s="293" t="s">
        <v>2659</v>
      </c>
      <c r="F950" s="298"/>
      <c r="G950" s="298"/>
      <c r="H950" s="291"/>
    </row>
    <row r="951" spans="1:8" ht="39.75" customHeight="1" x14ac:dyDescent="0.45">
      <c r="A951" s="277" t="s">
        <v>5271</v>
      </c>
      <c r="B951" s="531"/>
      <c r="D951" s="278" t="s">
        <v>2660</v>
      </c>
      <c r="E951" s="293" t="s">
        <v>2661</v>
      </c>
      <c r="F951" s="298"/>
      <c r="G951" s="298"/>
      <c r="H951" s="291"/>
    </row>
    <row r="952" spans="1:8" ht="39.75" customHeight="1" x14ac:dyDescent="0.45">
      <c r="A952" s="277" t="s">
        <v>5273</v>
      </c>
      <c r="B952" s="313" t="s">
        <v>4461</v>
      </c>
      <c r="C952" s="328"/>
      <c r="D952" s="359" t="s">
        <v>5153</v>
      </c>
      <c r="E952" s="333" t="s">
        <v>5154</v>
      </c>
      <c r="F952" s="298"/>
      <c r="G952" s="298"/>
      <c r="H952" s="291"/>
    </row>
    <row r="953" spans="1:8" ht="39.75" customHeight="1" x14ac:dyDescent="0.45">
      <c r="A953" s="277" t="s">
        <v>5274</v>
      </c>
      <c r="B953" s="318" t="s">
        <v>4461</v>
      </c>
      <c r="C953" s="327"/>
      <c r="D953" s="314" t="s">
        <v>5156</v>
      </c>
      <c r="E953" s="331" t="s">
        <v>5157</v>
      </c>
      <c r="F953" s="298"/>
      <c r="G953" s="298"/>
      <c r="H953" s="291"/>
    </row>
    <row r="954" spans="1:8" ht="39.75" customHeight="1" x14ac:dyDescent="0.45">
      <c r="A954" s="277" t="s">
        <v>5275</v>
      </c>
      <c r="B954" s="318" t="s">
        <v>4461</v>
      </c>
      <c r="C954" s="327"/>
      <c r="D954" s="314" t="s">
        <v>5159</v>
      </c>
      <c r="E954" s="331" t="s">
        <v>5160</v>
      </c>
      <c r="F954" s="298"/>
      <c r="G954" s="298"/>
      <c r="H954" s="291"/>
    </row>
    <row r="955" spans="1:8" ht="39.75" customHeight="1" x14ac:dyDescent="0.45">
      <c r="A955" s="277" t="s">
        <v>5276</v>
      </c>
      <c r="B955" s="313" t="s">
        <v>4461</v>
      </c>
      <c r="C955" s="328"/>
      <c r="D955" s="314" t="s">
        <v>5162</v>
      </c>
      <c r="E955" s="333" t="s">
        <v>5163</v>
      </c>
      <c r="F955" s="298"/>
      <c r="G955" s="298"/>
      <c r="H955" s="291"/>
    </row>
    <row r="956" spans="1:8" ht="39.75" customHeight="1" x14ac:dyDescent="0.45">
      <c r="A956" s="277" t="s">
        <v>5277</v>
      </c>
      <c r="B956" s="318" t="s">
        <v>5135</v>
      </c>
      <c r="C956" s="327"/>
      <c r="D956" s="314" t="s">
        <v>5165</v>
      </c>
      <c r="E956" s="331" t="s">
        <v>5157</v>
      </c>
      <c r="F956" s="298"/>
      <c r="G956" s="298"/>
      <c r="H956" s="291"/>
    </row>
    <row r="957" spans="1:8" ht="39.75" customHeight="1" x14ac:dyDescent="0.45">
      <c r="A957" s="277" t="s">
        <v>5278</v>
      </c>
      <c r="B957" s="318" t="s">
        <v>5135</v>
      </c>
      <c r="C957" s="327"/>
      <c r="D957" s="314" t="s">
        <v>5167</v>
      </c>
      <c r="E957" s="331" t="s">
        <v>5160</v>
      </c>
      <c r="F957" s="298"/>
      <c r="G957" s="298"/>
      <c r="H957" s="291"/>
    </row>
    <row r="958" spans="1:8" ht="39.75" customHeight="1" x14ac:dyDescent="0.45">
      <c r="A958" s="277" t="s">
        <v>5281</v>
      </c>
      <c r="B958" s="318" t="s">
        <v>5169</v>
      </c>
      <c r="C958" s="327"/>
      <c r="D958" s="322" t="s">
        <v>5170</v>
      </c>
      <c r="E958" s="331" t="s">
        <v>5171</v>
      </c>
      <c r="F958" s="298"/>
      <c r="G958" s="298"/>
      <c r="H958" s="291"/>
    </row>
    <row r="959" spans="1:8" ht="39.75" customHeight="1" x14ac:dyDescent="0.45">
      <c r="A959" s="277" t="s">
        <v>5284</v>
      </c>
      <c r="B959" s="318" t="s">
        <v>5169</v>
      </c>
      <c r="C959" s="327"/>
      <c r="D959" s="314" t="s">
        <v>5173</v>
      </c>
      <c r="E959" s="331" t="s">
        <v>5174</v>
      </c>
      <c r="F959" s="298"/>
      <c r="G959" s="298"/>
      <c r="H959" s="291"/>
    </row>
    <row r="960" spans="1:8" ht="39.75" customHeight="1" x14ac:dyDescent="0.45">
      <c r="A960" s="277" t="s">
        <v>5287</v>
      </c>
      <c r="B960" s="318" t="s">
        <v>5169</v>
      </c>
      <c r="C960" s="327"/>
      <c r="D960" s="314" t="s">
        <v>5176</v>
      </c>
      <c r="E960" s="331" t="s">
        <v>5177</v>
      </c>
      <c r="F960" s="298"/>
      <c r="G960" s="298"/>
      <c r="H960" s="291"/>
    </row>
    <row r="961" spans="1:8" ht="39.75" customHeight="1" x14ac:dyDescent="0.45">
      <c r="A961" s="277" t="s">
        <v>5290</v>
      </c>
      <c r="B961" s="313" t="s">
        <v>4461</v>
      </c>
      <c r="C961" s="328"/>
      <c r="D961" s="314" t="s">
        <v>5179</v>
      </c>
      <c r="E961" s="333" t="s">
        <v>5180</v>
      </c>
      <c r="F961" s="298"/>
      <c r="G961" s="298"/>
      <c r="H961" s="291"/>
    </row>
    <row r="962" spans="1:8" ht="39.75" customHeight="1" x14ac:dyDescent="0.45">
      <c r="A962" s="277" t="s">
        <v>5293</v>
      </c>
      <c r="B962" s="313" t="s">
        <v>5135</v>
      </c>
      <c r="C962" s="328"/>
      <c r="D962" s="314" t="s">
        <v>5182</v>
      </c>
      <c r="E962" s="333" t="s">
        <v>5183</v>
      </c>
      <c r="F962" s="298"/>
      <c r="G962" s="298"/>
      <c r="H962" s="291"/>
    </row>
    <row r="963" spans="1:8" ht="39.75" customHeight="1" x14ac:dyDescent="0.45">
      <c r="A963" s="277" t="s">
        <v>5295</v>
      </c>
      <c r="B963" s="317" t="s">
        <v>4461</v>
      </c>
      <c r="C963" s="360"/>
      <c r="D963" s="314" t="s">
        <v>5185</v>
      </c>
      <c r="E963" s="331" t="s">
        <v>5186</v>
      </c>
      <c r="F963" s="298"/>
      <c r="G963" s="298"/>
      <c r="H963" s="291"/>
    </row>
    <row r="964" spans="1:8" ht="39.75" customHeight="1" x14ac:dyDescent="0.45">
      <c r="A964" s="277" t="s">
        <v>5297</v>
      </c>
      <c r="B964" s="318" t="s">
        <v>4461</v>
      </c>
      <c r="C964" s="327"/>
      <c r="D964" s="314" t="s">
        <v>5187</v>
      </c>
      <c r="E964" s="333" t="s">
        <v>5188</v>
      </c>
      <c r="F964" s="298"/>
      <c r="G964" s="298"/>
      <c r="H964" s="291"/>
    </row>
    <row r="965" spans="1:8" ht="39.75" customHeight="1" x14ac:dyDescent="0.45">
      <c r="A965" s="277" t="s">
        <v>5298</v>
      </c>
      <c r="B965" s="361" t="s">
        <v>5135</v>
      </c>
      <c r="C965" s="362"/>
      <c r="D965" s="314" t="s">
        <v>5189</v>
      </c>
      <c r="E965" s="331" t="s">
        <v>5190</v>
      </c>
      <c r="F965" s="298"/>
      <c r="G965" s="298"/>
      <c r="H965" s="291"/>
    </row>
    <row r="966" spans="1:8" ht="39.75" customHeight="1" x14ac:dyDescent="0.45">
      <c r="A966" s="277" t="s">
        <v>5299</v>
      </c>
      <c r="B966" s="361" t="s">
        <v>5135</v>
      </c>
      <c r="C966" s="362"/>
      <c r="D966" s="314" t="s">
        <v>5191</v>
      </c>
      <c r="E966" s="333" t="s">
        <v>5192</v>
      </c>
      <c r="F966" s="298"/>
      <c r="G966" s="298"/>
      <c r="H966" s="291"/>
    </row>
    <row r="967" spans="1:8" ht="39.75" customHeight="1" x14ac:dyDescent="0.45">
      <c r="A967" s="277" t="s">
        <v>5300</v>
      </c>
      <c r="B967" s="313" t="s">
        <v>4461</v>
      </c>
      <c r="C967" s="328"/>
      <c r="D967" s="314" t="s">
        <v>5193</v>
      </c>
      <c r="E967" s="331" t="s">
        <v>5194</v>
      </c>
      <c r="F967" s="298"/>
      <c r="G967" s="298"/>
      <c r="H967" s="291"/>
    </row>
    <row r="968" spans="1:8" ht="39.75" customHeight="1" x14ac:dyDescent="0.45">
      <c r="A968" s="277" t="s">
        <v>5303</v>
      </c>
      <c r="B968" s="313" t="s">
        <v>4461</v>
      </c>
      <c r="C968" s="328"/>
      <c r="D968" s="314" t="s">
        <v>5195</v>
      </c>
      <c r="E968" s="333" t="s">
        <v>5196</v>
      </c>
      <c r="F968" s="298"/>
      <c r="G968" s="298"/>
      <c r="H968" s="291"/>
    </row>
    <row r="969" spans="1:8" ht="39.75" customHeight="1" x14ac:dyDescent="0.45">
      <c r="A969" s="277" t="s">
        <v>5305</v>
      </c>
      <c r="B969" s="313" t="s">
        <v>4461</v>
      </c>
      <c r="C969" s="328"/>
      <c r="D969" s="314" t="s">
        <v>9388</v>
      </c>
      <c r="E969" s="333" t="s">
        <v>9389</v>
      </c>
      <c r="F969" s="298"/>
      <c r="G969" s="298"/>
      <c r="H969" s="291"/>
    </row>
    <row r="970" spans="1:8" ht="39.75" customHeight="1" x14ac:dyDescent="0.45">
      <c r="A970" s="277" t="s">
        <v>5308</v>
      </c>
      <c r="B970" s="313" t="s">
        <v>4461</v>
      </c>
      <c r="C970" s="328"/>
      <c r="D970" s="314" t="s">
        <v>9390</v>
      </c>
      <c r="E970" s="333" t="s">
        <v>3356</v>
      </c>
      <c r="F970" s="298"/>
      <c r="G970" s="298"/>
      <c r="H970" s="291"/>
    </row>
    <row r="971" spans="1:8" ht="39.75" customHeight="1" x14ac:dyDescent="0.45">
      <c r="A971" s="277" t="s">
        <v>5311</v>
      </c>
      <c r="B971" s="313" t="s">
        <v>4461</v>
      </c>
      <c r="C971" s="328"/>
      <c r="D971" s="314" t="s">
        <v>5197</v>
      </c>
      <c r="E971" s="333" t="s">
        <v>5198</v>
      </c>
      <c r="F971" s="298"/>
      <c r="G971" s="298"/>
      <c r="H971" s="291"/>
    </row>
    <row r="972" spans="1:8" ht="39.75" customHeight="1" x14ac:dyDescent="0.45">
      <c r="A972" s="277" t="s">
        <v>5314</v>
      </c>
      <c r="B972" s="313" t="s">
        <v>4461</v>
      </c>
      <c r="C972" s="328"/>
      <c r="D972" s="314" t="s">
        <v>5199</v>
      </c>
      <c r="E972" s="333" t="s">
        <v>5200</v>
      </c>
      <c r="F972" s="298"/>
      <c r="G972" s="298"/>
      <c r="H972" s="291"/>
    </row>
    <row r="973" spans="1:8" ht="39.75" customHeight="1" x14ac:dyDescent="0.45">
      <c r="A973" s="277" t="s">
        <v>5315</v>
      </c>
      <c r="B973" s="313" t="s">
        <v>4461</v>
      </c>
      <c r="C973" s="328"/>
      <c r="D973" s="314" t="s">
        <v>9391</v>
      </c>
      <c r="E973" s="333" t="s">
        <v>9392</v>
      </c>
      <c r="F973" s="298"/>
      <c r="G973" s="298"/>
      <c r="H973" s="291"/>
    </row>
    <row r="974" spans="1:8" ht="39.75" customHeight="1" x14ac:dyDescent="0.45">
      <c r="A974" s="277" t="s">
        <v>5316</v>
      </c>
      <c r="B974" s="313" t="s">
        <v>4461</v>
      </c>
      <c r="C974" s="328"/>
      <c r="D974" s="314" t="s">
        <v>9393</v>
      </c>
      <c r="E974" s="333" t="s">
        <v>9394</v>
      </c>
      <c r="F974" s="298"/>
      <c r="G974" s="298"/>
      <c r="H974" s="291"/>
    </row>
    <row r="975" spans="1:8" ht="39.75" customHeight="1" x14ac:dyDescent="0.45">
      <c r="A975" s="277" t="s">
        <v>5317</v>
      </c>
      <c r="B975" s="278" t="s">
        <v>2193</v>
      </c>
      <c r="D975" s="278" t="s">
        <v>2662</v>
      </c>
      <c r="E975" s="293" t="s">
        <v>2663</v>
      </c>
      <c r="F975" s="298"/>
      <c r="G975" s="298"/>
      <c r="H975" s="291"/>
    </row>
    <row r="976" spans="1:8" ht="39.75" customHeight="1" x14ac:dyDescent="0.45">
      <c r="A976" s="277" t="s">
        <v>5320</v>
      </c>
      <c r="B976" s="313" t="s">
        <v>4461</v>
      </c>
      <c r="C976" s="328"/>
      <c r="D976" s="314" t="s">
        <v>5201</v>
      </c>
      <c r="E976" s="333" t="s">
        <v>5202</v>
      </c>
      <c r="F976" s="298"/>
      <c r="G976" s="298"/>
      <c r="H976" s="291"/>
    </row>
    <row r="977" spans="1:8" ht="39.75" customHeight="1" x14ac:dyDescent="0.45">
      <c r="A977" s="277" t="s">
        <v>5321</v>
      </c>
      <c r="B977" s="313" t="s">
        <v>4461</v>
      </c>
      <c r="C977" s="328"/>
      <c r="D977" s="314" t="s">
        <v>5203</v>
      </c>
      <c r="E977" s="333" t="s">
        <v>5204</v>
      </c>
      <c r="F977" s="298"/>
      <c r="G977" s="298"/>
      <c r="H977" s="291"/>
    </row>
    <row r="978" spans="1:8" ht="39.75" customHeight="1" x14ac:dyDescent="0.45">
      <c r="A978" s="277" t="s">
        <v>5322</v>
      </c>
      <c r="B978" s="313" t="s">
        <v>4461</v>
      </c>
      <c r="C978" s="328"/>
      <c r="D978" s="314" t="s">
        <v>9395</v>
      </c>
      <c r="E978" s="333" t="s">
        <v>3373</v>
      </c>
      <c r="F978" s="298"/>
      <c r="G978" s="298"/>
      <c r="H978" s="291"/>
    </row>
    <row r="979" spans="1:8" ht="39.75" customHeight="1" x14ac:dyDescent="0.45">
      <c r="A979" s="277" t="s">
        <v>5325</v>
      </c>
      <c r="B979" s="313" t="s">
        <v>4461</v>
      </c>
      <c r="C979" s="328"/>
      <c r="D979" s="314" t="s">
        <v>9396</v>
      </c>
      <c r="E979" s="333" t="s">
        <v>3376</v>
      </c>
      <c r="F979" s="298"/>
      <c r="G979" s="298"/>
      <c r="H979" s="291"/>
    </row>
    <row r="980" spans="1:8" ht="39.75" customHeight="1" x14ac:dyDescent="0.45">
      <c r="A980" s="277" t="s">
        <v>5328</v>
      </c>
      <c r="B980" s="278" t="s">
        <v>2193</v>
      </c>
      <c r="D980" s="278" t="s">
        <v>2664</v>
      </c>
      <c r="E980" s="293" t="s">
        <v>2665</v>
      </c>
      <c r="F980" s="298"/>
      <c r="G980" s="298"/>
      <c r="H980" s="291"/>
    </row>
    <row r="981" spans="1:8" ht="39.75" customHeight="1" x14ac:dyDescent="0.45">
      <c r="A981" s="277" t="s">
        <v>5331</v>
      </c>
      <c r="B981" s="313" t="s">
        <v>4461</v>
      </c>
      <c r="C981" s="328"/>
      <c r="D981" s="314" t="s">
        <v>5206</v>
      </c>
      <c r="E981" s="333" t="s">
        <v>5207</v>
      </c>
      <c r="F981" s="298"/>
      <c r="G981" s="298"/>
      <c r="H981" s="291"/>
    </row>
    <row r="982" spans="1:8" ht="39.75" customHeight="1" x14ac:dyDescent="0.45">
      <c r="A982" s="277" t="s">
        <v>5332</v>
      </c>
      <c r="B982" s="317" t="s">
        <v>4461</v>
      </c>
      <c r="C982" s="360"/>
      <c r="D982" s="314" t="s">
        <v>5209</v>
      </c>
      <c r="E982" s="333" t="s">
        <v>5210</v>
      </c>
      <c r="F982" s="298"/>
      <c r="G982" s="298"/>
      <c r="H982" s="291"/>
    </row>
    <row r="983" spans="1:8" ht="39.75" customHeight="1" x14ac:dyDescent="0.45">
      <c r="A983" s="277" t="s">
        <v>5335</v>
      </c>
      <c r="B983" s="361" t="s">
        <v>4461</v>
      </c>
      <c r="C983" s="362"/>
      <c r="D983" s="314" t="s">
        <v>5212</v>
      </c>
      <c r="E983" s="333" t="s">
        <v>5213</v>
      </c>
      <c r="F983" s="298"/>
      <c r="G983" s="298"/>
      <c r="H983" s="291"/>
    </row>
    <row r="984" spans="1:8" ht="39.75" customHeight="1" x14ac:dyDescent="0.45">
      <c r="A984" s="277" t="s">
        <v>5336</v>
      </c>
      <c r="B984" s="313" t="s">
        <v>4461</v>
      </c>
      <c r="C984" s="328"/>
      <c r="D984" s="314" t="s">
        <v>5215</v>
      </c>
      <c r="E984" s="333" t="s">
        <v>5216</v>
      </c>
      <c r="F984" s="298"/>
      <c r="G984" s="298"/>
      <c r="H984" s="291"/>
    </row>
    <row r="985" spans="1:8" ht="39.75" customHeight="1" x14ac:dyDescent="0.45">
      <c r="A985" s="277" t="s">
        <v>5339</v>
      </c>
      <c r="B985" s="313" t="s">
        <v>4461</v>
      </c>
      <c r="C985" s="328"/>
      <c r="D985" s="314" t="s">
        <v>9397</v>
      </c>
      <c r="E985" s="333" t="s">
        <v>9398</v>
      </c>
      <c r="F985" s="298"/>
      <c r="G985" s="298"/>
      <c r="H985" s="291"/>
    </row>
    <row r="986" spans="1:8" ht="39.75" customHeight="1" x14ac:dyDescent="0.45">
      <c r="A986" s="277" t="s">
        <v>5343</v>
      </c>
      <c r="B986" s="572" t="s">
        <v>2193</v>
      </c>
      <c r="D986" s="278" t="s">
        <v>2666</v>
      </c>
      <c r="E986" s="293" t="s">
        <v>2667</v>
      </c>
      <c r="F986" s="298"/>
      <c r="G986" s="298"/>
      <c r="H986" s="291"/>
    </row>
    <row r="987" spans="1:8" ht="39.75" customHeight="1" x14ac:dyDescent="0.45">
      <c r="A987" s="277" t="s">
        <v>5346</v>
      </c>
      <c r="B987" s="573"/>
      <c r="D987" s="278" t="s">
        <v>2668</v>
      </c>
      <c r="E987" s="293" t="s">
        <v>2669</v>
      </c>
      <c r="F987" s="298"/>
      <c r="G987" s="298"/>
      <c r="H987" s="291"/>
    </row>
    <row r="988" spans="1:8" ht="39.75" customHeight="1" x14ac:dyDescent="0.45">
      <c r="A988" s="277" t="s">
        <v>5349</v>
      </c>
      <c r="B988" s="313" t="s">
        <v>4461</v>
      </c>
      <c r="C988" s="328"/>
      <c r="D988" s="314" t="s">
        <v>5220</v>
      </c>
      <c r="E988" s="333" t="s">
        <v>5221</v>
      </c>
      <c r="F988" s="298"/>
      <c r="G988" s="298"/>
      <c r="H988" s="291"/>
    </row>
    <row r="989" spans="1:8" ht="39.75" customHeight="1" x14ac:dyDescent="0.45">
      <c r="A989" s="277" t="s">
        <v>5352</v>
      </c>
      <c r="B989" s="313" t="s">
        <v>4461</v>
      </c>
      <c r="C989" s="328"/>
      <c r="D989" s="314" t="s">
        <v>9399</v>
      </c>
      <c r="E989" s="333" t="s">
        <v>3393</v>
      </c>
      <c r="F989" s="298"/>
      <c r="G989" s="298"/>
      <c r="H989" s="291"/>
    </row>
    <row r="990" spans="1:8" ht="39.75" customHeight="1" x14ac:dyDescent="0.45">
      <c r="A990" s="277" t="s">
        <v>5355</v>
      </c>
      <c r="B990" s="278" t="s">
        <v>2193</v>
      </c>
      <c r="D990" s="278" t="s">
        <v>2670</v>
      </c>
      <c r="E990" s="293" t="s">
        <v>2671</v>
      </c>
      <c r="F990" s="298"/>
      <c r="G990" s="298"/>
      <c r="H990" s="291"/>
    </row>
    <row r="991" spans="1:8" ht="39.75" customHeight="1" x14ac:dyDescent="0.45">
      <c r="A991" s="277" t="s">
        <v>5358</v>
      </c>
      <c r="B991" s="278" t="s">
        <v>2193</v>
      </c>
      <c r="D991" s="278" t="s">
        <v>2672</v>
      </c>
      <c r="E991" s="293" t="s">
        <v>2673</v>
      </c>
      <c r="F991" s="298"/>
      <c r="G991" s="298"/>
      <c r="H991" s="291"/>
    </row>
    <row r="992" spans="1:8" ht="39.75" customHeight="1" x14ac:dyDescent="0.45">
      <c r="A992" s="277" t="s">
        <v>5361</v>
      </c>
      <c r="B992" s="278" t="s">
        <v>2193</v>
      </c>
      <c r="D992" s="278" t="s">
        <v>2674</v>
      </c>
      <c r="E992" s="293" t="s">
        <v>2675</v>
      </c>
      <c r="F992" s="298"/>
      <c r="G992" s="298"/>
      <c r="H992" s="291"/>
    </row>
    <row r="993" spans="1:8" ht="39.75" customHeight="1" x14ac:dyDescent="0.45">
      <c r="A993" s="277" t="s">
        <v>5364</v>
      </c>
      <c r="B993" s="278" t="s">
        <v>2193</v>
      </c>
      <c r="D993" s="278" t="s">
        <v>2676</v>
      </c>
      <c r="E993" s="293" t="s">
        <v>2677</v>
      </c>
      <c r="F993" s="298"/>
      <c r="G993" s="298"/>
      <c r="H993" s="291"/>
    </row>
    <row r="994" spans="1:8" ht="39.75" customHeight="1" x14ac:dyDescent="0.45">
      <c r="A994" s="277" t="s">
        <v>5367</v>
      </c>
      <c r="B994" s="313" t="s">
        <v>9400</v>
      </c>
      <c r="C994" s="328"/>
      <c r="D994" s="314" t="s">
        <v>9401</v>
      </c>
      <c r="E994" s="333" t="s">
        <v>3399</v>
      </c>
      <c r="F994" s="298"/>
      <c r="G994" s="298"/>
      <c r="H994" s="291"/>
    </row>
    <row r="995" spans="1:8" ht="39.75" customHeight="1" x14ac:dyDescent="0.45">
      <c r="A995" s="277" t="s">
        <v>5370</v>
      </c>
      <c r="B995" s="318" t="s">
        <v>5227</v>
      </c>
      <c r="C995" s="327"/>
      <c r="D995" s="314" t="s">
        <v>5228</v>
      </c>
      <c r="E995" s="331" t="s">
        <v>5229</v>
      </c>
      <c r="F995" s="298"/>
      <c r="G995" s="298"/>
      <c r="H995" s="291"/>
    </row>
    <row r="996" spans="1:8" ht="39.75" customHeight="1" x14ac:dyDescent="0.45">
      <c r="A996" s="277" t="s">
        <v>5371</v>
      </c>
      <c r="B996" s="313" t="s">
        <v>5227</v>
      </c>
      <c r="C996" s="328"/>
      <c r="D996" s="314" t="s">
        <v>9402</v>
      </c>
      <c r="E996" s="333" t="s">
        <v>9403</v>
      </c>
      <c r="F996" s="298"/>
      <c r="G996" s="298"/>
      <c r="H996" s="291"/>
    </row>
    <row r="997" spans="1:8" ht="39.75" customHeight="1" x14ac:dyDescent="0.45">
      <c r="A997" s="277" t="s">
        <v>5372</v>
      </c>
      <c r="B997" s="278" t="s">
        <v>2193</v>
      </c>
      <c r="D997" s="278" t="s">
        <v>2678</v>
      </c>
      <c r="E997" s="293" t="s">
        <v>2679</v>
      </c>
      <c r="F997" s="298"/>
      <c r="G997" s="298"/>
      <c r="H997" s="291"/>
    </row>
    <row r="998" spans="1:8" ht="39.75" customHeight="1" x14ac:dyDescent="0.45">
      <c r="A998" s="277" t="s">
        <v>5373</v>
      </c>
      <c r="B998" s="318" t="s">
        <v>4461</v>
      </c>
      <c r="C998" s="327"/>
      <c r="D998" s="314" t="s">
        <v>5232</v>
      </c>
      <c r="E998" s="331" t="s">
        <v>5233</v>
      </c>
      <c r="F998" s="298"/>
      <c r="G998" s="298"/>
      <c r="H998" s="291"/>
    </row>
    <row r="999" spans="1:8" ht="39.75" customHeight="1" x14ac:dyDescent="0.45">
      <c r="A999" s="277" t="s">
        <v>5374</v>
      </c>
      <c r="B999" s="318" t="s">
        <v>4461</v>
      </c>
      <c r="C999" s="327"/>
      <c r="D999" s="314" t="s">
        <v>5235</v>
      </c>
      <c r="E999" s="331" t="s">
        <v>5236</v>
      </c>
      <c r="F999" s="298"/>
      <c r="G999" s="298"/>
      <c r="H999" s="291"/>
    </row>
    <row r="1000" spans="1:8" ht="39.75" customHeight="1" x14ac:dyDescent="0.45">
      <c r="A1000" s="277" t="s">
        <v>5377</v>
      </c>
      <c r="B1000" s="318" t="s">
        <v>4461</v>
      </c>
      <c r="C1000" s="327"/>
      <c r="D1000" s="314" t="s">
        <v>5238</v>
      </c>
      <c r="E1000" s="331" t="s">
        <v>5239</v>
      </c>
      <c r="F1000" s="298"/>
      <c r="G1000" s="298"/>
      <c r="H1000" s="291"/>
    </row>
    <row r="1001" spans="1:8" ht="39.75" customHeight="1" x14ac:dyDescent="0.45">
      <c r="A1001" s="277" t="s">
        <v>5380</v>
      </c>
      <c r="B1001" s="278" t="s">
        <v>2193</v>
      </c>
      <c r="D1001" s="278" t="s">
        <v>2680</v>
      </c>
      <c r="E1001" s="293" t="s">
        <v>2681</v>
      </c>
      <c r="F1001" s="298"/>
      <c r="G1001" s="298"/>
      <c r="H1001" s="291"/>
    </row>
    <row r="1002" spans="1:8" ht="39.75" customHeight="1" x14ac:dyDescent="0.45">
      <c r="A1002" s="277" t="s">
        <v>5381</v>
      </c>
      <c r="B1002" s="318" t="s">
        <v>5242</v>
      </c>
      <c r="C1002" s="327"/>
      <c r="D1002" s="314" t="s">
        <v>5243</v>
      </c>
      <c r="E1002" s="331" t="s">
        <v>5244</v>
      </c>
      <c r="F1002" s="298"/>
      <c r="G1002" s="298"/>
      <c r="H1002" s="291"/>
    </row>
    <row r="1003" spans="1:8" ht="39.75" customHeight="1" x14ac:dyDescent="0.45">
      <c r="A1003" s="277" t="s">
        <v>5384</v>
      </c>
      <c r="B1003" s="318" t="s">
        <v>5227</v>
      </c>
      <c r="C1003" s="327"/>
      <c r="D1003" s="314" t="s">
        <v>5246</v>
      </c>
      <c r="E1003" s="331" t="s">
        <v>5247</v>
      </c>
      <c r="F1003" s="298"/>
      <c r="G1003" s="298"/>
      <c r="H1003" s="291"/>
    </row>
    <row r="1004" spans="1:8" ht="39.75" customHeight="1" x14ac:dyDescent="0.45">
      <c r="A1004" s="277" t="s">
        <v>5387</v>
      </c>
      <c r="B1004" s="278" t="s">
        <v>2193</v>
      </c>
      <c r="D1004" s="278" t="s">
        <v>2682</v>
      </c>
      <c r="E1004" s="293" t="s">
        <v>2683</v>
      </c>
      <c r="F1004" s="298"/>
      <c r="G1004" s="298"/>
      <c r="H1004" s="291"/>
    </row>
    <row r="1005" spans="1:8" ht="39.75" customHeight="1" x14ac:dyDescent="0.45">
      <c r="A1005" s="277" t="s">
        <v>5388</v>
      </c>
      <c r="B1005" s="356" t="s">
        <v>9404</v>
      </c>
      <c r="C1005" s="327"/>
      <c r="D1005" s="314" t="s">
        <v>9405</v>
      </c>
      <c r="E1005" s="331" t="s">
        <v>9406</v>
      </c>
      <c r="F1005" s="298"/>
      <c r="G1005" s="298"/>
      <c r="H1005" s="291"/>
    </row>
    <row r="1006" spans="1:8" ht="39.75" customHeight="1" x14ac:dyDescent="0.45">
      <c r="A1006" s="277" t="s">
        <v>5389</v>
      </c>
      <c r="B1006" s="301" t="s">
        <v>2193</v>
      </c>
      <c r="C1006" s="327"/>
      <c r="D1006" s="314" t="s">
        <v>9407</v>
      </c>
      <c r="E1006" s="331" t="s">
        <v>9408</v>
      </c>
      <c r="F1006" s="298"/>
      <c r="G1006" s="298"/>
      <c r="H1006" s="291"/>
    </row>
    <row r="1007" spans="1:8" ht="39.75" customHeight="1" x14ac:dyDescent="0.45">
      <c r="A1007" s="277" t="s">
        <v>9409</v>
      </c>
      <c r="B1007" s="278" t="s">
        <v>2193</v>
      </c>
      <c r="D1007" s="278" t="s">
        <v>2684</v>
      </c>
      <c r="E1007" s="293" t="s">
        <v>2685</v>
      </c>
      <c r="F1007" s="298"/>
      <c r="G1007" s="298"/>
      <c r="H1007" s="291"/>
    </row>
    <row r="1008" spans="1:8" ht="39.75" customHeight="1" x14ac:dyDescent="0.45">
      <c r="A1008" s="277" t="s">
        <v>9410</v>
      </c>
      <c r="B1008" s="278" t="s">
        <v>2288</v>
      </c>
      <c r="D1008" s="278" t="s">
        <v>2686</v>
      </c>
      <c r="E1008" s="293" t="s">
        <v>2685</v>
      </c>
      <c r="F1008" s="298"/>
      <c r="G1008" s="298"/>
      <c r="H1008" s="291"/>
    </row>
    <row r="1009" spans="1:8" ht="39.75" customHeight="1" x14ac:dyDescent="0.45">
      <c r="A1009" s="277" t="s">
        <v>9411</v>
      </c>
      <c r="B1009" s="278" t="s">
        <v>2687</v>
      </c>
      <c r="D1009" s="278" t="s">
        <v>2688</v>
      </c>
      <c r="E1009" s="293" t="s">
        <v>2685</v>
      </c>
      <c r="F1009" s="298"/>
      <c r="G1009" s="298"/>
      <c r="H1009" s="291"/>
    </row>
    <row r="1010" spans="1:8" ht="39.75" customHeight="1" x14ac:dyDescent="0.45">
      <c r="A1010" s="277" t="s">
        <v>9412</v>
      </c>
      <c r="B1010" s="278" t="s">
        <v>2193</v>
      </c>
      <c r="D1010" s="278" t="s">
        <v>2689</v>
      </c>
      <c r="E1010" s="293" t="s">
        <v>2690</v>
      </c>
      <c r="F1010" s="298"/>
      <c r="G1010" s="298"/>
      <c r="H1010" s="291"/>
    </row>
    <row r="1011" spans="1:8" ht="39.75" customHeight="1" x14ac:dyDescent="0.45">
      <c r="A1011" s="277" t="s">
        <v>9413</v>
      </c>
      <c r="B1011" s="278" t="s">
        <v>2288</v>
      </c>
      <c r="D1011" s="278" t="s">
        <v>2691</v>
      </c>
      <c r="E1011" s="293" t="s">
        <v>2690</v>
      </c>
      <c r="F1011" s="298"/>
      <c r="G1011" s="298"/>
      <c r="H1011" s="291"/>
    </row>
    <row r="1012" spans="1:8" ht="39.75" customHeight="1" x14ac:dyDescent="0.45">
      <c r="A1012" s="277" t="s">
        <v>9414</v>
      </c>
      <c r="B1012" s="318" t="s">
        <v>4461</v>
      </c>
      <c r="C1012" s="327"/>
      <c r="D1012" s="314" t="s">
        <v>5255</v>
      </c>
      <c r="E1012" s="331" t="s">
        <v>5256</v>
      </c>
      <c r="F1012" s="298"/>
      <c r="G1012" s="298"/>
      <c r="H1012" s="291"/>
    </row>
    <row r="1013" spans="1:8" ht="39.75" customHeight="1" x14ac:dyDescent="0.45">
      <c r="A1013" s="277" t="s">
        <v>9415</v>
      </c>
      <c r="B1013" s="318" t="s">
        <v>5258</v>
      </c>
      <c r="C1013" s="327"/>
      <c r="D1013" s="314" t="s">
        <v>5259</v>
      </c>
      <c r="E1013" s="331" t="s">
        <v>5256</v>
      </c>
      <c r="F1013" s="298"/>
      <c r="G1013" s="298"/>
      <c r="H1013" s="291"/>
    </row>
    <row r="1014" spans="1:8" ht="39.75" customHeight="1" x14ac:dyDescent="0.45">
      <c r="A1014" s="277" t="s">
        <v>9416</v>
      </c>
      <c r="B1014" s="318" t="s">
        <v>4461</v>
      </c>
      <c r="C1014" s="327"/>
      <c r="D1014" s="314" t="s">
        <v>5261</v>
      </c>
      <c r="E1014" s="331" t="s">
        <v>5262</v>
      </c>
      <c r="F1014" s="298"/>
      <c r="G1014" s="298"/>
      <c r="H1014" s="291"/>
    </row>
    <row r="1015" spans="1:8" ht="39.75" customHeight="1" x14ac:dyDescent="0.45">
      <c r="A1015" s="277" t="s">
        <v>9417</v>
      </c>
      <c r="B1015" s="318" t="s">
        <v>5258</v>
      </c>
      <c r="C1015" s="327"/>
      <c r="D1015" s="314" t="s">
        <v>5264</v>
      </c>
      <c r="E1015" s="331" t="s">
        <v>5265</v>
      </c>
      <c r="F1015" s="298"/>
      <c r="G1015" s="298"/>
      <c r="H1015" s="291"/>
    </row>
    <row r="1016" spans="1:8" ht="39.75" customHeight="1" x14ac:dyDescent="0.45">
      <c r="A1016" s="277" t="s">
        <v>9418</v>
      </c>
      <c r="B1016" s="318" t="s">
        <v>4461</v>
      </c>
      <c r="C1016" s="327"/>
      <c r="D1016" s="314" t="s">
        <v>9419</v>
      </c>
      <c r="E1016" s="331" t="s">
        <v>9420</v>
      </c>
      <c r="F1016" s="298"/>
      <c r="G1016" s="298"/>
      <c r="H1016" s="291"/>
    </row>
    <row r="1017" spans="1:8" ht="39.75" customHeight="1" x14ac:dyDescent="0.45">
      <c r="A1017" s="277" t="s">
        <v>9421</v>
      </c>
      <c r="B1017" s="318" t="s">
        <v>9422</v>
      </c>
      <c r="C1017" s="327"/>
      <c r="D1017" s="314" t="s">
        <v>9423</v>
      </c>
      <c r="E1017" s="331" t="s">
        <v>9420</v>
      </c>
      <c r="F1017" s="298"/>
      <c r="G1017" s="298"/>
      <c r="H1017" s="291"/>
    </row>
    <row r="1018" spans="1:8" ht="39.75" customHeight="1" x14ac:dyDescent="0.45">
      <c r="A1018" s="277" t="s">
        <v>9424</v>
      </c>
      <c r="B1018" s="278" t="s">
        <v>2193</v>
      </c>
      <c r="D1018" s="278" t="s">
        <v>2692</v>
      </c>
      <c r="E1018" s="293" t="s">
        <v>2693</v>
      </c>
      <c r="F1018" s="298"/>
      <c r="G1018" s="298"/>
      <c r="H1018" s="291"/>
    </row>
    <row r="1019" spans="1:8" ht="39.75" customHeight="1" x14ac:dyDescent="0.45">
      <c r="A1019" s="277" t="s">
        <v>9425</v>
      </c>
      <c r="B1019" s="278" t="s">
        <v>2288</v>
      </c>
      <c r="D1019" s="278" t="s">
        <v>2694</v>
      </c>
      <c r="E1019" s="293" t="s">
        <v>2693</v>
      </c>
      <c r="F1019" s="298"/>
      <c r="G1019" s="298"/>
      <c r="H1019" s="291"/>
    </row>
    <row r="1020" spans="1:8" ht="39.75" customHeight="1" x14ac:dyDescent="0.45">
      <c r="A1020" s="277" t="s">
        <v>9426</v>
      </c>
      <c r="B1020" s="318" t="s">
        <v>4461</v>
      </c>
      <c r="C1020" s="327"/>
      <c r="D1020" s="314" t="s">
        <v>5269</v>
      </c>
      <c r="E1020" s="331" t="s">
        <v>5270</v>
      </c>
      <c r="F1020" s="298"/>
      <c r="G1020" s="298"/>
      <c r="H1020" s="291"/>
    </row>
    <row r="1021" spans="1:8" ht="39.75" customHeight="1" x14ac:dyDescent="0.45">
      <c r="A1021" s="277" t="s">
        <v>9427</v>
      </c>
      <c r="B1021" s="318" t="s">
        <v>5258</v>
      </c>
      <c r="C1021" s="327"/>
      <c r="D1021" s="314" t="s">
        <v>5272</v>
      </c>
      <c r="E1021" s="331" t="s">
        <v>5270</v>
      </c>
      <c r="F1021" s="298"/>
      <c r="G1021" s="298"/>
      <c r="H1021" s="291"/>
    </row>
    <row r="1022" spans="1:8" ht="39.75" customHeight="1" x14ac:dyDescent="0.45">
      <c r="A1022" s="277" t="s">
        <v>9428</v>
      </c>
      <c r="B1022" s="318" t="s">
        <v>4461</v>
      </c>
      <c r="C1022" s="327"/>
      <c r="D1022" s="314" t="s">
        <v>9429</v>
      </c>
      <c r="E1022" s="331" t="s">
        <v>9430</v>
      </c>
      <c r="F1022" s="298"/>
      <c r="G1022" s="298"/>
      <c r="H1022" s="291"/>
    </row>
    <row r="1023" spans="1:8" ht="39.75" customHeight="1" x14ac:dyDescent="0.45">
      <c r="A1023" s="277" t="s">
        <v>9431</v>
      </c>
      <c r="B1023" s="318" t="s">
        <v>5258</v>
      </c>
      <c r="C1023" s="327"/>
      <c r="D1023" s="314" t="s">
        <v>9432</v>
      </c>
      <c r="E1023" s="331" t="s">
        <v>9430</v>
      </c>
      <c r="F1023" s="298"/>
      <c r="G1023" s="298"/>
      <c r="H1023" s="291"/>
    </row>
    <row r="1024" spans="1:8" ht="39.75" customHeight="1" x14ac:dyDescent="0.45">
      <c r="A1024" s="277" t="s">
        <v>9433</v>
      </c>
      <c r="B1024" s="278" t="s">
        <v>2193</v>
      </c>
      <c r="D1024" s="278" t="s">
        <v>2695</v>
      </c>
      <c r="E1024" s="293" t="s">
        <v>2696</v>
      </c>
      <c r="F1024" s="298"/>
      <c r="G1024" s="298"/>
      <c r="H1024" s="291"/>
    </row>
    <row r="1025" spans="1:8" ht="39.75" customHeight="1" x14ac:dyDescent="0.45">
      <c r="A1025" s="277" t="s">
        <v>9434</v>
      </c>
      <c r="B1025" s="278" t="s">
        <v>2193</v>
      </c>
      <c r="D1025" s="278" t="s">
        <v>2697</v>
      </c>
      <c r="E1025" s="293" t="s">
        <v>2698</v>
      </c>
      <c r="F1025" s="298"/>
      <c r="G1025" s="298"/>
      <c r="H1025" s="291"/>
    </row>
    <row r="1026" spans="1:8" ht="39.75" customHeight="1" x14ac:dyDescent="0.45">
      <c r="A1026" s="277" t="s">
        <v>9435</v>
      </c>
      <c r="B1026" s="278" t="s">
        <v>2288</v>
      </c>
      <c r="D1026" s="278" t="s">
        <v>2699</v>
      </c>
      <c r="E1026" s="293" t="s">
        <v>2700</v>
      </c>
      <c r="F1026" s="298"/>
      <c r="G1026" s="298"/>
      <c r="H1026" s="291"/>
    </row>
    <row r="1027" spans="1:8" ht="39.75" customHeight="1" x14ac:dyDescent="0.45">
      <c r="A1027" s="277" t="s">
        <v>9436</v>
      </c>
      <c r="B1027" s="278" t="s">
        <v>2288</v>
      </c>
      <c r="D1027" s="278" t="s">
        <v>2701</v>
      </c>
      <c r="E1027" s="293" t="s">
        <v>2702</v>
      </c>
      <c r="F1027" s="298"/>
      <c r="G1027" s="298"/>
      <c r="H1027" s="291"/>
    </row>
    <row r="1028" spans="1:8" ht="39.75" customHeight="1" x14ac:dyDescent="0.45">
      <c r="A1028" s="277" t="s">
        <v>9437</v>
      </c>
      <c r="B1028" s="278" t="s">
        <v>2687</v>
      </c>
      <c r="D1028" s="278" t="s">
        <v>2703</v>
      </c>
      <c r="E1028" s="293" t="s">
        <v>2700</v>
      </c>
      <c r="F1028" s="298"/>
      <c r="G1028" s="298"/>
      <c r="H1028" s="291"/>
    </row>
    <row r="1029" spans="1:8" ht="39.75" customHeight="1" x14ac:dyDescent="0.45">
      <c r="A1029" s="277" t="s">
        <v>9438</v>
      </c>
      <c r="B1029" s="313" t="s">
        <v>4461</v>
      </c>
      <c r="C1029" s="328"/>
      <c r="D1029" s="314" t="s">
        <v>5279</v>
      </c>
      <c r="E1029" s="333" t="s">
        <v>5280</v>
      </c>
      <c r="F1029" s="298"/>
      <c r="G1029" s="298"/>
      <c r="H1029" s="291"/>
    </row>
    <row r="1030" spans="1:8" ht="39.75" customHeight="1" x14ac:dyDescent="0.45">
      <c r="A1030" s="277" t="s">
        <v>9439</v>
      </c>
      <c r="B1030" s="318" t="s">
        <v>4461</v>
      </c>
      <c r="C1030" s="327"/>
      <c r="D1030" s="314" t="s">
        <v>5282</v>
      </c>
      <c r="E1030" s="331" t="s">
        <v>5283</v>
      </c>
      <c r="F1030" s="298"/>
      <c r="G1030" s="298"/>
      <c r="H1030" s="291"/>
    </row>
    <row r="1031" spans="1:8" ht="39.75" customHeight="1" x14ac:dyDescent="0.45">
      <c r="A1031" s="277" t="s">
        <v>9440</v>
      </c>
      <c r="B1031" s="318" t="s">
        <v>5258</v>
      </c>
      <c r="C1031" s="327"/>
      <c r="D1031" s="314" t="s">
        <v>5285</v>
      </c>
      <c r="E1031" s="331" t="s">
        <v>5286</v>
      </c>
      <c r="F1031" s="298"/>
      <c r="G1031" s="298"/>
      <c r="H1031" s="291"/>
    </row>
    <row r="1032" spans="1:8" ht="39.75" customHeight="1" x14ac:dyDescent="0.45">
      <c r="A1032" s="277" t="s">
        <v>9441</v>
      </c>
      <c r="B1032" s="318" t="s">
        <v>5288</v>
      </c>
      <c r="C1032" s="327"/>
      <c r="D1032" s="314" t="s">
        <v>5289</v>
      </c>
      <c r="E1032" s="331" t="s">
        <v>5286</v>
      </c>
      <c r="F1032" s="298"/>
      <c r="G1032" s="298"/>
      <c r="H1032" s="291"/>
    </row>
    <row r="1033" spans="1:8" ht="39.75" customHeight="1" x14ac:dyDescent="0.45">
      <c r="A1033" s="277" t="s">
        <v>9442</v>
      </c>
      <c r="B1033" s="313" t="s">
        <v>4461</v>
      </c>
      <c r="C1033" s="328"/>
      <c r="D1033" s="314" t="s">
        <v>9443</v>
      </c>
      <c r="E1033" s="333" t="s">
        <v>9444</v>
      </c>
      <c r="F1033" s="298"/>
      <c r="G1033" s="298"/>
      <c r="H1033" s="291"/>
    </row>
    <row r="1034" spans="1:8" ht="39.75" customHeight="1" x14ac:dyDescent="0.45">
      <c r="A1034" s="277" t="s">
        <v>9445</v>
      </c>
      <c r="B1034" s="318" t="s">
        <v>5258</v>
      </c>
      <c r="C1034" s="327"/>
      <c r="D1034" s="314" t="s">
        <v>9446</v>
      </c>
      <c r="E1034" s="331" t="s">
        <v>9444</v>
      </c>
      <c r="F1034" s="298"/>
      <c r="G1034" s="298"/>
      <c r="H1034" s="291"/>
    </row>
    <row r="1035" spans="1:8" ht="39.75" customHeight="1" x14ac:dyDescent="0.45">
      <c r="A1035" s="277" t="s">
        <v>9447</v>
      </c>
      <c r="B1035" s="318" t="s">
        <v>9448</v>
      </c>
      <c r="C1035" s="327"/>
      <c r="D1035" s="314" t="s">
        <v>9449</v>
      </c>
      <c r="E1035" s="333" t="s">
        <v>9444</v>
      </c>
      <c r="F1035" s="298"/>
      <c r="G1035" s="298"/>
      <c r="H1035" s="291"/>
    </row>
    <row r="1036" spans="1:8" ht="39.75" customHeight="1" x14ac:dyDescent="0.45">
      <c r="A1036" s="277" t="s">
        <v>9450</v>
      </c>
      <c r="B1036" s="318" t="s">
        <v>5288</v>
      </c>
      <c r="C1036" s="327"/>
      <c r="D1036" s="314" t="s">
        <v>9451</v>
      </c>
      <c r="E1036" s="331" t="s">
        <v>9444</v>
      </c>
      <c r="F1036" s="298"/>
      <c r="G1036" s="298"/>
      <c r="H1036" s="291"/>
    </row>
    <row r="1037" spans="1:8" ht="39.75" customHeight="1" x14ac:dyDescent="0.45">
      <c r="A1037" s="277" t="s">
        <v>9452</v>
      </c>
      <c r="B1037" s="318" t="s">
        <v>4461</v>
      </c>
      <c r="C1037" s="327"/>
      <c r="D1037" s="314" t="s">
        <v>5291</v>
      </c>
      <c r="E1037" s="331" t="s">
        <v>5292</v>
      </c>
      <c r="F1037" s="298"/>
      <c r="G1037" s="298"/>
      <c r="H1037" s="291"/>
    </row>
    <row r="1038" spans="1:8" ht="39.75" customHeight="1" x14ac:dyDescent="0.45">
      <c r="A1038" s="277" t="s">
        <v>9453</v>
      </c>
      <c r="B1038" s="318" t="s">
        <v>5258</v>
      </c>
      <c r="C1038" s="327"/>
      <c r="D1038" s="314" t="s">
        <v>5294</v>
      </c>
      <c r="E1038" s="331" t="s">
        <v>5292</v>
      </c>
      <c r="F1038" s="298"/>
      <c r="G1038" s="298"/>
      <c r="H1038" s="291"/>
    </row>
    <row r="1039" spans="1:8" ht="39.75" customHeight="1" x14ac:dyDescent="0.45">
      <c r="A1039" s="277" t="s">
        <v>9454</v>
      </c>
      <c r="B1039" s="318" t="s">
        <v>5288</v>
      </c>
      <c r="C1039" s="327"/>
      <c r="D1039" s="314" t="s">
        <v>5296</v>
      </c>
      <c r="E1039" s="331" t="s">
        <v>5292</v>
      </c>
      <c r="F1039" s="298"/>
      <c r="G1039" s="298"/>
      <c r="H1039" s="291"/>
    </row>
    <row r="1040" spans="1:8" ht="39.75" customHeight="1" x14ac:dyDescent="0.45">
      <c r="A1040" s="277" t="s">
        <v>9455</v>
      </c>
      <c r="B1040" s="318" t="s">
        <v>4461</v>
      </c>
      <c r="C1040" s="327"/>
      <c r="D1040" s="314" t="s">
        <v>9456</v>
      </c>
      <c r="E1040" s="331" t="s">
        <v>3453</v>
      </c>
      <c r="F1040" s="298"/>
      <c r="G1040" s="298"/>
      <c r="H1040" s="291"/>
    </row>
    <row r="1041" spans="1:8" ht="39.75" customHeight="1" x14ac:dyDescent="0.45">
      <c r="A1041" s="277" t="s">
        <v>9457</v>
      </c>
      <c r="B1041" s="318" t="s">
        <v>9448</v>
      </c>
      <c r="C1041" s="327"/>
      <c r="D1041" s="314" t="s">
        <v>9458</v>
      </c>
      <c r="E1041" s="331" t="s">
        <v>9459</v>
      </c>
      <c r="F1041" s="298"/>
      <c r="G1041" s="298"/>
      <c r="H1041" s="291"/>
    </row>
    <row r="1042" spans="1:8" ht="39.75" customHeight="1" x14ac:dyDescent="0.45">
      <c r="A1042" s="277" t="s">
        <v>9460</v>
      </c>
      <c r="B1042" s="318" t="s">
        <v>5288</v>
      </c>
      <c r="C1042" s="327"/>
      <c r="D1042" s="314" t="s">
        <v>9461</v>
      </c>
      <c r="E1042" s="331" t="s">
        <v>9462</v>
      </c>
      <c r="F1042" s="298"/>
      <c r="G1042" s="298"/>
      <c r="H1042" s="291"/>
    </row>
    <row r="1043" spans="1:8" ht="39.75" customHeight="1" x14ac:dyDescent="0.45">
      <c r="A1043" s="277" t="s">
        <v>9463</v>
      </c>
      <c r="B1043" s="278" t="s">
        <v>2193</v>
      </c>
      <c r="D1043" s="278" t="s">
        <v>2704</v>
      </c>
      <c r="E1043" s="293" t="s">
        <v>2705</v>
      </c>
      <c r="F1043" s="298"/>
      <c r="G1043" s="298"/>
      <c r="H1043" s="291"/>
    </row>
    <row r="1044" spans="1:8" ht="39.75" customHeight="1" x14ac:dyDescent="0.45">
      <c r="A1044" s="277" t="s">
        <v>9464</v>
      </c>
      <c r="B1044" s="278" t="s">
        <v>2193</v>
      </c>
      <c r="D1044" s="278" t="s">
        <v>2706</v>
      </c>
      <c r="E1044" s="293" t="s">
        <v>2707</v>
      </c>
      <c r="F1044" s="298"/>
      <c r="G1044" s="298"/>
      <c r="H1044" s="291"/>
    </row>
    <row r="1045" spans="1:8" ht="39.75" customHeight="1" x14ac:dyDescent="0.45">
      <c r="A1045" s="277" t="s">
        <v>9465</v>
      </c>
      <c r="B1045" s="278" t="s">
        <v>2288</v>
      </c>
      <c r="D1045" s="278" t="s">
        <v>2708</v>
      </c>
      <c r="E1045" s="293" t="s">
        <v>2709</v>
      </c>
      <c r="F1045" s="298"/>
      <c r="G1045" s="298"/>
      <c r="H1045" s="291"/>
    </row>
    <row r="1046" spans="1:8" ht="39.75" customHeight="1" x14ac:dyDescent="0.45">
      <c r="A1046" s="277" t="s">
        <v>9466</v>
      </c>
      <c r="B1046" s="318" t="s">
        <v>4461</v>
      </c>
      <c r="C1046" s="327"/>
      <c r="D1046" s="314" t="s">
        <v>5301</v>
      </c>
      <c r="E1046" s="331" t="s">
        <v>5302</v>
      </c>
      <c r="F1046" s="298"/>
      <c r="G1046" s="298"/>
      <c r="H1046" s="339"/>
    </row>
    <row r="1047" spans="1:8" ht="39.75" customHeight="1" x14ac:dyDescent="0.45">
      <c r="A1047" s="277" t="s">
        <v>9467</v>
      </c>
      <c r="B1047" s="318" t="s">
        <v>5258</v>
      </c>
      <c r="C1047" s="327"/>
      <c r="D1047" s="314" t="s">
        <v>5304</v>
      </c>
      <c r="E1047" s="331" t="s">
        <v>5302</v>
      </c>
      <c r="F1047" s="298"/>
      <c r="G1047" s="298"/>
      <c r="H1047" s="339"/>
    </row>
    <row r="1048" spans="1:8" ht="39.75" customHeight="1" x14ac:dyDescent="0.45">
      <c r="A1048" s="277" t="s">
        <v>9468</v>
      </c>
      <c r="B1048" s="318" t="s">
        <v>4461</v>
      </c>
      <c r="C1048" s="327"/>
      <c r="D1048" s="314" t="s">
        <v>5306</v>
      </c>
      <c r="E1048" s="331" t="s">
        <v>5307</v>
      </c>
      <c r="F1048" s="298"/>
      <c r="G1048" s="298"/>
      <c r="H1048" s="339"/>
    </row>
    <row r="1049" spans="1:8" ht="39.75" customHeight="1" x14ac:dyDescent="0.45">
      <c r="A1049" s="277" t="s">
        <v>9469</v>
      </c>
      <c r="B1049" s="318" t="s">
        <v>4461</v>
      </c>
      <c r="C1049" s="327"/>
      <c r="D1049" s="314" t="s">
        <v>5309</v>
      </c>
      <c r="E1049" s="331" t="s">
        <v>5310</v>
      </c>
      <c r="F1049" s="298"/>
      <c r="G1049" s="298"/>
      <c r="H1049" s="339"/>
    </row>
    <row r="1050" spans="1:8" ht="39.75" customHeight="1" x14ac:dyDescent="0.45">
      <c r="A1050" s="277" t="s">
        <v>9470</v>
      </c>
      <c r="B1050" s="318" t="s">
        <v>5258</v>
      </c>
      <c r="C1050" s="327"/>
      <c r="D1050" s="314" t="s">
        <v>5312</v>
      </c>
      <c r="E1050" s="331" t="s">
        <v>5313</v>
      </c>
      <c r="F1050" s="298"/>
      <c r="G1050" s="298"/>
      <c r="H1050" s="339"/>
    </row>
    <row r="1051" spans="1:8" ht="39.75" customHeight="1" x14ac:dyDescent="0.45">
      <c r="A1051" s="277" t="s">
        <v>9471</v>
      </c>
      <c r="B1051" s="318" t="s">
        <v>4461</v>
      </c>
      <c r="C1051" s="327"/>
      <c r="D1051" s="314" t="s">
        <v>9472</v>
      </c>
      <c r="E1051" s="331" t="s">
        <v>9473</v>
      </c>
      <c r="F1051" s="298"/>
      <c r="G1051" s="298"/>
      <c r="H1051" s="339"/>
    </row>
    <row r="1052" spans="1:8" ht="39.75" customHeight="1" x14ac:dyDescent="0.45">
      <c r="A1052" s="277" t="s">
        <v>9474</v>
      </c>
      <c r="B1052" s="318" t="s">
        <v>5258</v>
      </c>
      <c r="C1052" s="327"/>
      <c r="D1052" s="314" t="s">
        <v>9475</v>
      </c>
      <c r="E1052" s="331" t="s">
        <v>9473</v>
      </c>
      <c r="F1052" s="298"/>
      <c r="G1052" s="298"/>
      <c r="H1052" s="339"/>
    </row>
    <row r="1053" spans="1:8" ht="39.75" customHeight="1" x14ac:dyDescent="0.45">
      <c r="A1053" s="277" t="s">
        <v>9476</v>
      </c>
      <c r="B1053" s="318" t="s">
        <v>4461</v>
      </c>
      <c r="C1053" s="327"/>
      <c r="D1053" s="314" t="s">
        <v>9477</v>
      </c>
      <c r="E1053" s="331" t="s">
        <v>9478</v>
      </c>
      <c r="F1053" s="298"/>
      <c r="G1053" s="298"/>
      <c r="H1053" s="339"/>
    </row>
    <row r="1054" spans="1:8" ht="39.75" customHeight="1" x14ac:dyDescent="0.45">
      <c r="A1054" s="277" t="s">
        <v>9479</v>
      </c>
      <c r="B1054" s="278" t="s">
        <v>2710</v>
      </c>
      <c r="D1054" s="278" t="s">
        <v>2711</v>
      </c>
      <c r="E1054" s="293" t="s">
        <v>2712</v>
      </c>
      <c r="F1054" s="298"/>
      <c r="G1054" s="291"/>
    </row>
    <row r="1055" spans="1:8" ht="39.75" customHeight="1" x14ac:dyDescent="0.45">
      <c r="A1055" s="277" t="s">
        <v>9480</v>
      </c>
      <c r="B1055" s="278" t="s">
        <v>2710</v>
      </c>
      <c r="D1055" s="278" t="s">
        <v>2713</v>
      </c>
      <c r="E1055" s="293" t="s">
        <v>2714</v>
      </c>
      <c r="F1055" s="298"/>
      <c r="G1055" s="291"/>
    </row>
    <row r="1056" spans="1:8" ht="39.75" customHeight="1" x14ac:dyDescent="0.45">
      <c r="A1056" s="277" t="s">
        <v>9481</v>
      </c>
      <c r="B1056" s="278" t="s">
        <v>2193</v>
      </c>
      <c r="D1056" s="329" t="s">
        <v>2715</v>
      </c>
      <c r="E1056" s="293" t="s">
        <v>2716</v>
      </c>
      <c r="F1056" s="298"/>
      <c r="G1056" s="291"/>
    </row>
    <row r="1057" spans="1:7" ht="39.75" customHeight="1" x14ac:dyDescent="0.45">
      <c r="A1057" s="277" t="s">
        <v>9482</v>
      </c>
      <c r="B1057" s="363" t="s">
        <v>5227</v>
      </c>
      <c r="C1057" s="327"/>
      <c r="D1057" s="314" t="s">
        <v>5318</v>
      </c>
      <c r="E1057" s="331" t="s">
        <v>5319</v>
      </c>
      <c r="F1057" s="298"/>
      <c r="G1057" s="291"/>
    </row>
    <row r="1058" spans="1:7" ht="39.75" customHeight="1" x14ac:dyDescent="0.45">
      <c r="A1058" s="277" t="s">
        <v>9483</v>
      </c>
      <c r="B1058" s="363" t="s">
        <v>5227</v>
      </c>
      <c r="C1058" s="327"/>
      <c r="D1058" s="314" t="s">
        <v>9484</v>
      </c>
      <c r="E1058" s="331" t="s">
        <v>3463</v>
      </c>
      <c r="F1058" s="298"/>
      <c r="G1058" s="291"/>
    </row>
    <row r="1059" spans="1:7" ht="39.75" customHeight="1" x14ac:dyDescent="0.45">
      <c r="A1059" s="277" t="s">
        <v>9485</v>
      </c>
      <c r="B1059" s="284" t="s">
        <v>2193</v>
      </c>
      <c r="D1059" s="329" t="s">
        <v>2717</v>
      </c>
      <c r="E1059" s="293" t="s">
        <v>2718</v>
      </c>
      <c r="F1059" s="298"/>
      <c r="G1059" s="291"/>
    </row>
    <row r="1060" spans="1:7" ht="39.75" customHeight="1" x14ac:dyDescent="0.45">
      <c r="A1060" s="277" t="s">
        <v>9486</v>
      </c>
      <c r="B1060" s="284" t="s">
        <v>2193</v>
      </c>
      <c r="D1060" s="329" t="s">
        <v>2719</v>
      </c>
      <c r="E1060" s="293" t="s">
        <v>2720</v>
      </c>
      <c r="F1060" s="298"/>
      <c r="G1060" s="291"/>
    </row>
    <row r="1061" spans="1:7" ht="39.75" customHeight="1" x14ac:dyDescent="0.45">
      <c r="A1061" s="277" t="s">
        <v>9487</v>
      </c>
      <c r="B1061" s="363" t="s">
        <v>5227</v>
      </c>
      <c r="C1061" s="327"/>
      <c r="D1061" s="314" t="s">
        <v>5323</v>
      </c>
      <c r="E1061" s="331" t="s">
        <v>5324</v>
      </c>
      <c r="F1061" s="298"/>
      <c r="G1061" s="291"/>
    </row>
    <row r="1062" spans="1:7" ht="39.75" customHeight="1" x14ac:dyDescent="0.45">
      <c r="A1062" s="277" t="s">
        <v>9488</v>
      </c>
      <c r="B1062" s="363" t="s">
        <v>5227</v>
      </c>
      <c r="C1062" s="327"/>
      <c r="D1062" s="314" t="s">
        <v>5326</v>
      </c>
      <c r="E1062" s="331" t="s">
        <v>5327</v>
      </c>
      <c r="F1062" s="298"/>
      <c r="G1062" s="291"/>
    </row>
    <row r="1063" spans="1:7" ht="39.75" customHeight="1" x14ac:dyDescent="0.45">
      <c r="A1063" s="277" t="s">
        <v>9489</v>
      </c>
      <c r="B1063" s="363" t="s">
        <v>5227</v>
      </c>
      <c r="C1063" s="327"/>
      <c r="D1063" s="314" t="s">
        <v>5326</v>
      </c>
      <c r="E1063" s="331" t="s">
        <v>9490</v>
      </c>
      <c r="F1063" s="298"/>
      <c r="G1063" s="291"/>
    </row>
    <row r="1064" spans="1:7" ht="39.75" customHeight="1" x14ac:dyDescent="0.45">
      <c r="A1064" s="277" t="s">
        <v>9491</v>
      </c>
      <c r="B1064" s="364" t="s">
        <v>9492</v>
      </c>
      <c r="C1064" s="327"/>
      <c r="D1064" s="314" t="s">
        <v>5329</v>
      </c>
      <c r="E1064" s="331" t="s">
        <v>5330</v>
      </c>
      <c r="F1064" s="298"/>
      <c r="G1064" s="291"/>
    </row>
    <row r="1065" spans="1:7" ht="39.75" customHeight="1" x14ac:dyDescent="0.45">
      <c r="A1065" s="277" t="s">
        <v>9493</v>
      </c>
      <c r="B1065" s="278" t="s">
        <v>2193</v>
      </c>
      <c r="D1065" s="329" t="s">
        <v>2721</v>
      </c>
      <c r="E1065" s="293" t="s">
        <v>2722</v>
      </c>
      <c r="F1065" s="298"/>
      <c r="G1065" s="291"/>
    </row>
    <row r="1066" spans="1:7" ht="39.75" customHeight="1" x14ac:dyDescent="0.45">
      <c r="A1066" s="277" t="s">
        <v>9494</v>
      </c>
      <c r="B1066" s="363" t="s">
        <v>5227</v>
      </c>
      <c r="C1066" s="327"/>
      <c r="D1066" s="314" t="s">
        <v>5333</v>
      </c>
      <c r="E1066" s="331" t="s">
        <v>5334</v>
      </c>
      <c r="F1066" s="298"/>
      <c r="G1066" s="291"/>
    </row>
    <row r="1067" spans="1:7" ht="39.75" customHeight="1" x14ac:dyDescent="0.45">
      <c r="A1067" s="277" t="s">
        <v>9495</v>
      </c>
      <c r="B1067" s="363" t="s">
        <v>5227</v>
      </c>
      <c r="C1067" s="327"/>
      <c r="D1067" s="314" t="s">
        <v>9496</v>
      </c>
      <c r="E1067" s="331" t="s">
        <v>9497</v>
      </c>
      <c r="F1067" s="298"/>
      <c r="G1067" s="291"/>
    </row>
    <row r="1068" spans="1:7" ht="39.75" customHeight="1" x14ac:dyDescent="0.45">
      <c r="A1068" s="277" t="s">
        <v>9498</v>
      </c>
      <c r="B1068" s="365" t="s">
        <v>5227</v>
      </c>
      <c r="C1068" s="327"/>
      <c r="D1068" s="320" t="s">
        <v>9499</v>
      </c>
      <c r="E1068" s="331" t="s">
        <v>9500</v>
      </c>
      <c r="F1068" s="298"/>
      <c r="G1068" s="291"/>
    </row>
    <row r="1069" spans="1:7" ht="39.75" customHeight="1" x14ac:dyDescent="0.45">
      <c r="A1069" s="277" t="s">
        <v>9501</v>
      </c>
      <c r="B1069" s="365" t="s">
        <v>5227</v>
      </c>
      <c r="C1069" s="327"/>
      <c r="D1069" s="320" t="s">
        <v>5337</v>
      </c>
      <c r="E1069" s="331" t="s">
        <v>5338</v>
      </c>
      <c r="F1069" s="298"/>
      <c r="G1069" s="291"/>
    </row>
    <row r="1070" spans="1:7" ht="39.75" customHeight="1" x14ac:dyDescent="0.45">
      <c r="A1070" s="277" t="s">
        <v>9502</v>
      </c>
      <c r="B1070" s="363" t="s">
        <v>5340</v>
      </c>
      <c r="C1070" s="327"/>
      <c r="D1070" s="319" t="s">
        <v>5341</v>
      </c>
      <c r="E1070" s="331" t="s">
        <v>5342</v>
      </c>
      <c r="F1070" s="298"/>
      <c r="G1070" s="291"/>
    </row>
    <row r="1071" spans="1:7" ht="39.75" customHeight="1" x14ac:dyDescent="0.45">
      <c r="A1071" s="277" t="s">
        <v>9503</v>
      </c>
      <c r="B1071" s="365" t="s">
        <v>5227</v>
      </c>
      <c r="C1071" s="327"/>
      <c r="D1071" s="320" t="s">
        <v>9504</v>
      </c>
      <c r="E1071" s="331" t="s">
        <v>3467</v>
      </c>
      <c r="F1071" s="298"/>
      <c r="G1071" s="291"/>
    </row>
    <row r="1072" spans="1:7" ht="39.75" customHeight="1" x14ac:dyDescent="0.45">
      <c r="A1072" s="277" t="s">
        <v>9505</v>
      </c>
      <c r="B1072" s="366" t="s">
        <v>4461</v>
      </c>
      <c r="C1072" s="346"/>
      <c r="D1072" s="367" t="s">
        <v>5344</v>
      </c>
      <c r="E1072" s="368" t="s">
        <v>5345</v>
      </c>
      <c r="F1072" s="298"/>
      <c r="G1072" s="291"/>
    </row>
    <row r="1073" spans="1:7" ht="39.75" customHeight="1" x14ac:dyDescent="0.45">
      <c r="A1073" s="277" t="s">
        <v>9506</v>
      </c>
      <c r="B1073" s="366" t="s">
        <v>4868</v>
      </c>
      <c r="C1073" s="346"/>
      <c r="D1073" s="367" t="s">
        <v>5347</v>
      </c>
      <c r="E1073" s="368" t="s">
        <v>5348</v>
      </c>
      <c r="F1073" s="298"/>
      <c r="G1073" s="291"/>
    </row>
    <row r="1074" spans="1:7" ht="39.75" customHeight="1" x14ac:dyDescent="0.45">
      <c r="A1074" s="277" t="s">
        <v>9507</v>
      </c>
      <c r="B1074" s="366" t="s">
        <v>4461</v>
      </c>
      <c r="C1074" s="346"/>
      <c r="D1074" s="367" t="s">
        <v>5350</v>
      </c>
      <c r="E1074" s="368" t="s">
        <v>5351</v>
      </c>
      <c r="F1074" s="298"/>
      <c r="G1074" s="291"/>
    </row>
    <row r="1075" spans="1:7" ht="39.75" customHeight="1" x14ac:dyDescent="0.45">
      <c r="A1075" s="277" t="s">
        <v>9508</v>
      </c>
      <c r="B1075" s="366" t="s">
        <v>4461</v>
      </c>
      <c r="C1075" s="346"/>
      <c r="D1075" s="367" t="s">
        <v>5353</v>
      </c>
      <c r="E1075" s="368" t="s">
        <v>5354</v>
      </c>
      <c r="F1075" s="298"/>
      <c r="G1075" s="291"/>
    </row>
    <row r="1076" spans="1:7" ht="39.75" customHeight="1" x14ac:dyDescent="0.45">
      <c r="A1076" s="277" t="s">
        <v>9509</v>
      </c>
      <c r="B1076" s="366" t="s">
        <v>4868</v>
      </c>
      <c r="C1076" s="346"/>
      <c r="D1076" s="367" t="s">
        <v>5356</v>
      </c>
      <c r="E1076" s="368" t="s">
        <v>5357</v>
      </c>
      <c r="F1076" s="298"/>
      <c r="G1076" s="291"/>
    </row>
    <row r="1077" spans="1:7" ht="39.75" customHeight="1" thickBot="1" x14ac:dyDescent="0.5">
      <c r="A1077" s="277" t="s">
        <v>9510</v>
      </c>
      <c r="B1077" s="366" t="s">
        <v>4461</v>
      </c>
      <c r="C1077" s="346"/>
      <c r="D1077" s="367" t="s">
        <v>5359</v>
      </c>
      <c r="E1077" s="368" t="s">
        <v>5360</v>
      </c>
      <c r="F1077" s="298"/>
      <c r="G1077" s="291"/>
    </row>
    <row r="1078" spans="1:7" ht="39.75" customHeight="1" x14ac:dyDescent="0.45">
      <c r="A1078" s="277" t="s">
        <v>9511</v>
      </c>
      <c r="B1078" s="369" t="s">
        <v>4461</v>
      </c>
      <c r="C1078" s="347"/>
      <c r="D1078" s="370" t="s">
        <v>5362</v>
      </c>
      <c r="E1078" s="371" t="s">
        <v>5363</v>
      </c>
      <c r="F1078" s="298"/>
      <c r="G1078" s="291"/>
    </row>
    <row r="1079" spans="1:7" ht="39.75" customHeight="1" x14ac:dyDescent="0.45">
      <c r="A1079" s="277" t="s">
        <v>9512</v>
      </c>
      <c r="B1079" s="366" t="s">
        <v>4461</v>
      </c>
      <c r="C1079" s="346"/>
      <c r="D1079" s="367" t="s">
        <v>5365</v>
      </c>
      <c r="E1079" s="368" t="s">
        <v>5366</v>
      </c>
      <c r="F1079" s="298"/>
      <c r="G1079" s="291"/>
    </row>
    <row r="1080" spans="1:7" ht="39.75" customHeight="1" x14ac:dyDescent="0.45">
      <c r="A1080" s="277" t="s">
        <v>9513</v>
      </c>
      <c r="B1080" s="366" t="s">
        <v>4461</v>
      </c>
      <c r="C1080" s="346"/>
      <c r="D1080" s="367" t="s">
        <v>5368</v>
      </c>
      <c r="E1080" s="368" t="s">
        <v>5369</v>
      </c>
      <c r="F1080" s="298"/>
      <c r="G1080" s="291"/>
    </row>
    <row r="1081" spans="1:7" ht="39.75" customHeight="1" x14ac:dyDescent="0.45">
      <c r="A1081" s="277" t="s">
        <v>9514</v>
      </c>
      <c r="B1081" s="278" t="s">
        <v>2193</v>
      </c>
      <c r="D1081" s="329" t="s">
        <v>2723</v>
      </c>
      <c r="E1081" s="293" t="s">
        <v>2724</v>
      </c>
      <c r="F1081" s="298"/>
      <c r="G1081" s="291"/>
    </row>
    <row r="1082" spans="1:7" ht="39.75" customHeight="1" x14ac:dyDescent="0.45">
      <c r="A1082" s="277" t="s">
        <v>9515</v>
      </c>
      <c r="B1082" s="278" t="s">
        <v>2193</v>
      </c>
      <c r="D1082" s="329" t="s">
        <v>2725</v>
      </c>
      <c r="E1082" s="293" t="s">
        <v>2726</v>
      </c>
      <c r="F1082" s="298"/>
      <c r="G1082" s="291"/>
    </row>
    <row r="1083" spans="1:7" ht="39.75" customHeight="1" x14ac:dyDescent="0.45">
      <c r="A1083" s="277" t="s">
        <v>9516</v>
      </c>
      <c r="B1083" s="278" t="s">
        <v>2193</v>
      </c>
      <c r="D1083" s="278" t="s">
        <v>2727</v>
      </c>
      <c r="E1083" s="293" t="s">
        <v>2728</v>
      </c>
      <c r="F1083" s="298"/>
      <c r="G1083" s="291"/>
    </row>
    <row r="1084" spans="1:7" ht="39.75" customHeight="1" x14ac:dyDescent="0.45">
      <c r="A1084" s="277" t="s">
        <v>9517</v>
      </c>
      <c r="B1084" s="278" t="s">
        <v>2193</v>
      </c>
      <c r="D1084" s="278" t="s">
        <v>2729</v>
      </c>
      <c r="E1084" s="293" t="s">
        <v>2730</v>
      </c>
      <c r="F1084" s="298"/>
      <c r="G1084" s="291"/>
    </row>
    <row r="1085" spans="1:7" ht="39.75" customHeight="1" x14ac:dyDescent="0.45">
      <c r="A1085" s="277" t="s">
        <v>9518</v>
      </c>
      <c r="B1085" s="313" t="s">
        <v>4461</v>
      </c>
      <c r="C1085" s="328"/>
      <c r="D1085" s="314" t="s">
        <v>5375</v>
      </c>
      <c r="E1085" s="331" t="s">
        <v>5376</v>
      </c>
      <c r="F1085" s="298"/>
      <c r="G1085" s="291"/>
    </row>
    <row r="1086" spans="1:7" ht="39.75" customHeight="1" x14ac:dyDescent="0.45">
      <c r="A1086" s="277" t="s">
        <v>9519</v>
      </c>
      <c r="B1086" s="313" t="s">
        <v>4461</v>
      </c>
      <c r="C1086" s="328"/>
      <c r="D1086" s="314" t="s">
        <v>5378</v>
      </c>
      <c r="E1086" s="331" t="s">
        <v>5379</v>
      </c>
      <c r="F1086" s="298"/>
      <c r="G1086" s="291"/>
    </row>
    <row r="1087" spans="1:7" ht="39.75" customHeight="1" x14ac:dyDescent="0.45">
      <c r="A1087" s="277" t="s">
        <v>9520</v>
      </c>
      <c r="B1087" s="278" t="s">
        <v>2731</v>
      </c>
      <c r="D1087" s="329" t="s">
        <v>2732</v>
      </c>
      <c r="E1087" s="293" t="s">
        <v>2733</v>
      </c>
      <c r="F1087" s="298"/>
      <c r="G1087" s="291"/>
    </row>
    <row r="1088" spans="1:7" ht="39.75" customHeight="1" x14ac:dyDescent="0.45">
      <c r="A1088" s="277" t="s">
        <v>9521</v>
      </c>
      <c r="B1088" s="313" t="s">
        <v>4461</v>
      </c>
      <c r="C1088" s="328"/>
      <c r="D1088" s="314" t="s">
        <v>5382</v>
      </c>
      <c r="E1088" s="333" t="s">
        <v>5383</v>
      </c>
      <c r="F1088" s="298"/>
      <c r="G1088" s="291"/>
    </row>
    <row r="1089" spans="1:8" ht="39.75" customHeight="1" x14ac:dyDescent="0.45">
      <c r="A1089" s="277" t="s">
        <v>9522</v>
      </c>
      <c r="B1089" s="318" t="s">
        <v>4461</v>
      </c>
      <c r="C1089" s="327"/>
      <c r="D1089" s="322" t="s">
        <v>5385</v>
      </c>
      <c r="E1089" s="331" t="s">
        <v>5386</v>
      </c>
      <c r="F1089" s="298"/>
      <c r="G1089" s="291"/>
    </row>
    <row r="1090" spans="1:8" ht="39.75" customHeight="1" x14ac:dyDescent="0.45">
      <c r="A1090" s="277" t="s">
        <v>9523</v>
      </c>
      <c r="B1090" s="318" t="s">
        <v>4461</v>
      </c>
      <c r="C1090" s="327"/>
      <c r="D1090" s="322" t="s">
        <v>9524</v>
      </c>
      <c r="E1090" s="331" t="s">
        <v>9525</v>
      </c>
      <c r="F1090" s="298"/>
      <c r="G1090" s="291"/>
    </row>
    <row r="1091" spans="1:8" ht="39.75" customHeight="1" x14ac:dyDescent="0.45">
      <c r="A1091" s="277" t="s">
        <v>9526</v>
      </c>
      <c r="B1091" s="278" t="s">
        <v>2193</v>
      </c>
      <c r="D1091" s="278" t="s">
        <v>2734</v>
      </c>
      <c r="E1091" s="293" t="s">
        <v>2735</v>
      </c>
      <c r="F1091" s="298"/>
      <c r="G1091" s="291"/>
    </row>
    <row r="1092" spans="1:8" ht="39.75" customHeight="1" x14ac:dyDescent="0.45">
      <c r="A1092" s="277" t="s">
        <v>9527</v>
      </c>
      <c r="B1092" s="278" t="s">
        <v>2193</v>
      </c>
      <c r="D1092" s="278" t="s">
        <v>2736</v>
      </c>
      <c r="E1092" s="293" t="s">
        <v>2737</v>
      </c>
      <c r="F1092" s="298"/>
      <c r="G1092" s="291"/>
    </row>
    <row r="1093" spans="1:8" ht="39.75" customHeight="1" x14ac:dyDescent="0.45">
      <c r="A1093" s="277" t="s">
        <v>9528</v>
      </c>
      <c r="B1093" s="318" t="s">
        <v>4461</v>
      </c>
      <c r="C1093" s="327"/>
      <c r="D1093" s="322" t="s">
        <v>9529</v>
      </c>
      <c r="E1093" s="331" t="s">
        <v>3502</v>
      </c>
      <c r="F1093" s="298"/>
      <c r="G1093" s="291"/>
    </row>
    <row r="1094" spans="1:8" ht="39.75" customHeight="1" x14ac:dyDescent="0.45">
      <c r="A1094" s="277" t="s">
        <v>9530</v>
      </c>
      <c r="B1094" s="313" t="s">
        <v>4461</v>
      </c>
      <c r="C1094" s="328"/>
      <c r="D1094" s="314" t="s">
        <v>5390</v>
      </c>
      <c r="E1094" s="331" t="s">
        <v>5391</v>
      </c>
      <c r="F1094" s="298"/>
      <c r="G1094" s="298"/>
    </row>
    <row r="1095" spans="1:8" ht="39.75" customHeight="1" x14ac:dyDescent="0.45">
      <c r="A1095" s="277" t="s">
        <v>9531</v>
      </c>
      <c r="B1095" s="318" t="s">
        <v>4461</v>
      </c>
      <c r="C1095" s="327"/>
      <c r="D1095" s="322" t="s">
        <v>9532</v>
      </c>
      <c r="E1095" s="331" t="s">
        <v>9533</v>
      </c>
      <c r="F1095" s="298"/>
      <c r="G1095" s="291"/>
    </row>
    <row r="1096" spans="1:8" ht="39.75" customHeight="1" x14ac:dyDescent="0.45">
      <c r="A1096" s="277" t="s">
        <v>9534</v>
      </c>
      <c r="B1096" s="318" t="s">
        <v>4461</v>
      </c>
      <c r="C1096" s="327"/>
      <c r="D1096" s="314" t="s">
        <v>5392</v>
      </c>
      <c r="E1096" s="331" t="s">
        <v>5393</v>
      </c>
      <c r="F1096" s="298"/>
      <c r="G1096" s="298"/>
    </row>
    <row r="1097" spans="1:8" ht="39.75" customHeight="1" x14ac:dyDescent="0.45">
      <c r="A1097" s="277" t="s">
        <v>5394</v>
      </c>
      <c r="B1097" s="278" t="s">
        <v>601</v>
      </c>
      <c r="D1097" s="278" t="s">
        <v>2738</v>
      </c>
      <c r="E1097" s="293" t="s">
        <v>2739</v>
      </c>
      <c r="F1097" s="298"/>
      <c r="G1097" s="298"/>
      <c r="H1097" s="291"/>
    </row>
    <row r="1098" spans="1:8" ht="39.75" customHeight="1" x14ac:dyDescent="0.45">
      <c r="A1098" s="277" t="s">
        <v>5395</v>
      </c>
      <c r="B1098" s="278" t="s">
        <v>601</v>
      </c>
      <c r="D1098" s="278" t="s">
        <v>2740</v>
      </c>
      <c r="E1098" s="293" t="s">
        <v>2741</v>
      </c>
      <c r="F1098" s="298"/>
      <c r="G1098" s="298"/>
      <c r="H1098" s="291"/>
    </row>
    <row r="1099" spans="1:8" ht="39.75" customHeight="1" x14ac:dyDescent="0.45">
      <c r="A1099" s="277" t="s">
        <v>5396</v>
      </c>
      <c r="B1099" s="284" t="s">
        <v>601</v>
      </c>
      <c r="D1099" s="278" t="s">
        <v>2742</v>
      </c>
      <c r="E1099" s="293" t="s">
        <v>2743</v>
      </c>
      <c r="F1099" s="298"/>
      <c r="G1099" s="298"/>
      <c r="H1099" s="291"/>
    </row>
    <row r="1100" spans="1:8" ht="39.75" customHeight="1" x14ac:dyDescent="0.45">
      <c r="A1100" s="277" t="s">
        <v>5397</v>
      </c>
      <c r="B1100" s="284" t="s">
        <v>601</v>
      </c>
      <c r="D1100" s="278" t="s">
        <v>2744</v>
      </c>
      <c r="E1100" s="293" t="s">
        <v>2745</v>
      </c>
      <c r="F1100" s="298"/>
      <c r="G1100" s="298"/>
      <c r="H1100" s="291"/>
    </row>
    <row r="1101" spans="1:8" ht="39.75" customHeight="1" x14ac:dyDescent="0.45">
      <c r="A1101" s="277" t="s">
        <v>5398</v>
      </c>
      <c r="B1101" s="278" t="s">
        <v>627</v>
      </c>
      <c r="D1101" s="278" t="s">
        <v>2746</v>
      </c>
      <c r="E1101" s="293" t="s">
        <v>2747</v>
      </c>
      <c r="F1101" s="298"/>
      <c r="G1101" s="298"/>
      <c r="H1101" s="291"/>
    </row>
    <row r="1102" spans="1:8" ht="39.75" customHeight="1" x14ac:dyDescent="0.45">
      <c r="A1102" s="277" t="s">
        <v>5399</v>
      </c>
      <c r="B1102" s="278" t="s">
        <v>601</v>
      </c>
      <c r="D1102" s="278" t="s">
        <v>2748</v>
      </c>
      <c r="E1102" s="293" t="s">
        <v>2749</v>
      </c>
      <c r="F1102" s="298"/>
      <c r="G1102" s="291"/>
    </row>
    <row r="1103" spans="1:8" ht="39.75" customHeight="1" x14ac:dyDescent="0.45">
      <c r="A1103" s="277" t="s">
        <v>5400</v>
      </c>
      <c r="B1103" s="278" t="s">
        <v>2469</v>
      </c>
      <c r="D1103" s="278" t="s">
        <v>2750</v>
      </c>
      <c r="E1103" s="293" t="s">
        <v>2751</v>
      </c>
      <c r="F1103" s="298"/>
      <c r="G1103" s="291"/>
    </row>
    <row r="1104" spans="1:8" ht="39.75" customHeight="1" x14ac:dyDescent="0.45">
      <c r="A1104" s="277" t="s">
        <v>5401</v>
      </c>
      <c r="B1104" s="278" t="s">
        <v>613</v>
      </c>
      <c r="D1104" s="278" t="s">
        <v>2752</v>
      </c>
      <c r="E1104" s="293" t="s">
        <v>2751</v>
      </c>
      <c r="F1104" s="298"/>
      <c r="G1104" s="291"/>
    </row>
    <row r="1105" spans="1:8" ht="39.75" customHeight="1" x14ac:dyDescent="0.45">
      <c r="A1105" s="277" t="s">
        <v>5402</v>
      </c>
      <c r="B1105" s="278" t="s">
        <v>627</v>
      </c>
      <c r="D1105" s="329" t="s">
        <v>2753</v>
      </c>
      <c r="E1105" s="293" t="s">
        <v>2754</v>
      </c>
      <c r="F1105" s="298"/>
      <c r="G1105" s="291"/>
    </row>
    <row r="1106" spans="1:8" ht="39.75" customHeight="1" x14ac:dyDescent="0.45">
      <c r="A1106" s="277" t="s">
        <v>5403</v>
      </c>
      <c r="B1106" s="278" t="s">
        <v>601</v>
      </c>
      <c r="D1106" s="329" t="s">
        <v>2755</v>
      </c>
      <c r="E1106" s="293" t="s">
        <v>2756</v>
      </c>
      <c r="F1106" s="298"/>
      <c r="G1106" s="291"/>
    </row>
    <row r="1107" spans="1:8" ht="39.75" customHeight="1" x14ac:dyDescent="0.45">
      <c r="A1107" s="277" t="s">
        <v>5404</v>
      </c>
      <c r="B1107" s="278" t="s">
        <v>613</v>
      </c>
      <c r="D1107" s="329" t="s">
        <v>2757</v>
      </c>
      <c r="E1107" s="293" t="s">
        <v>2758</v>
      </c>
      <c r="F1107" s="298"/>
      <c r="G1107" s="291"/>
    </row>
    <row r="1108" spans="1:8" ht="39.75" customHeight="1" x14ac:dyDescent="0.45">
      <c r="A1108" s="277" t="s">
        <v>5405</v>
      </c>
      <c r="B1108" s="278" t="s">
        <v>627</v>
      </c>
      <c r="D1108" s="329" t="s">
        <v>2759</v>
      </c>
      <c r="E1108" s="293" t="s">
        <v>2760</v>
      </c>
      <c r="F1108" s="298"/>
      <c r="G1108" s="291"/>
    </row>
    <row r="1109" spans="1:8" ht="39.75" customHeight="1" x14ac:dyDescent="0.45">
      <c r="A1109" s="277" t="s">
        <v>5406</v>
      </c>
      <c r="B1109" s="278" t="s">
        <v>601</v>
      </c>
      <c r="D1109" s="278" t="s">
        <v>2761</v>
      </c>
      <c r="E1109" s="293" t="s">
        <v>2762</v>
      </c>
      <c r="F1109" s="298"/>
      <c r="G1109" s="298"/>
      <c r="H1109" s="291"/>
    </row>
    <row r="1110" spans="1:8" ht="39.75" customHeight="1" x14ac:dyDescent="0.45">
      <c r="A1110" s="277" t="s">
        <v>5407</v>
      </c>
      <c r="B1110" s="278" t="s">
        <v>601</v>
      </c>
      <c r="D1110" s="278" t="s">
        <v>2763</v>
      </c>
      <c r="E1110" s="293" t="s">
        <v>2764</v>
      </c>
      <c r="F1110" s="298"/>
      <c r="G1110" s="298"/>
      <c r="H1110" s="291"/>
    </row>
    <row r="1111" spans="1:8" ht="39.75" customHeight="1" x14ac:dyDescent="0.45">
      <c r="A1111" s="277" t="s">
        <v>5408</v>
      </c>
      <c r="B1111" s="278" t="s">
        <v>613</v>
      </c>
      <c r="D1111" s="278" t="s">
        <v>2765</v>
      </c>
      <c r="E1111" s="293" t="s">
        <v>2766</v>
      </c>
      <c r="F1111" s="298"/>
      <c r="G1111" s="298"/>
      <c r="H1111" s="291"/>
    </row>
    <row r="1112" spans="1:8" ht="39.75" customHeight="1" x14ac:dyDescent="0.45">
      <c r="A1112" s="277" t="s">
        <v>5409</v>
      </c>
      <c r="B1112" s="278" t="s">
        <v>627</v>
      </c>
      <c r="D1112" s="278" t="s">
        <v>2767</v>
      </c>
      <c r="E1112" s="293" t="s">
        <v>2768</v>
      </c>
      <c r="F1112" s="298"/>
      <c r="G1112" s="291"/>
    </row>
    <row r="1113" spans="1:8" ht="39.75" customHeight="1" x14ac:dyDescent="0.45">
      <c r="A1113" s="277" t="s">
        <v>5410</v>
      </c>
      <c r="B1113" s="278" t="s">
        <v>601</v>
      </c>
      <c r="D1113" s="329" t="s">
        <v>2769</v>
      </c>
      <c r="E1113" s="293" t="s">
        <v>2770</v>
      </c>
      <c r="F1113" s="298"/>
      <c r="G1113" s="291"/>
    </row>
    <row r="1114" spans="1:8" ht="39.75" customHeight="1" x14ac:dyDescent="0.45">
      <c r="A1114" s="277" t="s">
        <v>5411</v>
      </c>
      <c r="B1114" s="278" t="s">
        <v>613</v>
      </c>
      <c r="D1114" s="278" t="s">
        <v>2771</v>
      </c>
      <c r="E1114" s="293" t="s">
        <v>2772</v>
      </c>
      <c r="F1114" s="298"/>
      <c r="G1114" s="291"/>
    </row>
    <row r="1115" spans="1:8" ht="39.75" customHeight="1" x14ac:dyDescent="0.45">
      <c r="A1115" s="277" t="s">
        <v>5412</v>
      </c>
      <c r="B1115" s="278" t="s">
        <v>2169</v>
      </c>
      <c r="D1115" s="278" t="s">
        <v>2773</v>
      </c>
      <c r="E1115" s="323" t="s">
        <v>2774</v>
      </c>
      <c r="F1115" s="324"/>
      <c r="G1115" s="325"/>
    </row>
    <row r="1116" spans="1:8" ht="39.75" customHeight="1" x14ac:dyDescent="0.45">
      <c r="A1116" s="277" t="s">
        <v>5413</v>
      </c>
      <c r="B1116" s="278" t="s">
        <v>627</v>
      </c>
      <c r="D1116" s="278" t="s">
        <v>2775</v>
      </c>
      <c r="E1116" s="323" t="s">
        <v>2776</v>
      </c>
      <c r="F1116" s="324"/>
      <c r="G1116" s="325"/>
    </row>
    <row r="1117" spans="1:8" ht="39.75" customHeight="1" x14ac:dyDescent="0.45">
      <c r="A1117" s="277" t="s">
        <v>5414</v>
      </c>
      <c r="B1117" s="278" t="s">
        <v>627</v>
      </c>
      <c r="D1117" s="329" t="s">
        <v>2777</v>
      </c>
      <c r="E1117" s="293" t="s">
        <v>2778</v>
      </c>
      <c r="F1117" s="298"/>
      <c r="G1117" s="291"/>
    </row>
    <row r="1118" spans="1:8" ht="39.75" customHeight="1" x14ac:dyDescent="0.45">
      <c r="A1118" s="277" t="s">
        <v>5415</v>
      </c>
      <c r="B1118" s="278" t="s">
        <v>601</v>
      </c>
      <c r="D1118" s="278" t="s">
        <v>2779</v>
      </c>
      <c r="E1118" s="293" t="s">
        <v>2780</v>
      </c>
      <c r="F1118" s="298"/>
      <c r="G1118" s="298"/>
      <c r="H1118" s="291"/>
    </row>
    <row r="1119" spans="1:8" ht="39.75" customHeight="1" x14ac:dyDescent="0.45">
      <c r="A1119" s="277" t="s">
        <v>5416</v>
      </c>
      <c r="B1119" s="278" t="s">
        <v>601</v>
      </c>
      <c r="D1119" s="278" t="s">
        <v>2781</v>
      </c>
      <c r="E1119" s="293" t="s">
        <v>2782</v>
      </c>
      <c r="F1119" s="298"/>
      <c r="G1119" s="298"/>
      <c r="H1119" s="291"/>
    </row>
    <row r="1120" spans="1:8" ht="39.75" customHeight="1" x14ac:dyDescent="0.45">
      <c r="A1120" s="277" t="s">
        <v>5417</v>
      </c>
      <c r="B1120" s="284" t="s">
        <v>601</v>
      </c>
      <c r="D1120" s="278" t="s">
        <v>2783</v>
      </c>
      <c r="E1120" s="293" t="s">
        <v>2784</v>
      </c>
      <c r="F1120" s="298"/>
      <c r="G1120" s="298"/>
      <c r="H1120" s="291"/>
    </row>
    <row r="1121" spans="1:8" ht="39.75" customHeight="1" x14ac:dyDescent="0.45">
      <c r="A1121" s="277" t="s">
        <v>5418</v>
      </c>
      <c r="B1121" s="284" t="s">
        <v>601</v>
      </c>
      <c r="D1121" s="278" t="s">
        <v>2785</v>
      </c>
      <c r="E1121" s="293" t="s">
        <v>2786</v>
      </c>
      <c r="F1121" s="298"/>
      <c r="G1121" s="298"/>
      <c r="H1121" s="291"/>
    </row>
    <row r="1122" spans="1:8" ht="39.75" customHeight="1" x14ac:dyDescent="0.45">
      <c r="A1122" s="277" t="s">
        <v>5419</v>
      </c>
      <c r="B1122" s="278" t="s">
        <v>613</v>
      </c>
      <c r="D1122" s="278" t="s">
        <v>2787</v>
      </c>
      <c r="E1122" s="293" t="s">
        <v>2788</v>
      </c>
      <c r="F1122" s="298"/>
      <c r="G1122" s="298"/>
      <c r="H1122" s="291"/>
    </row>
    <row r="1123" spans="1:8" ht="39.75" customHeight="1" x14ac:dyDescent="0.45">
      <c r="A1123" s="277" t="s">
        <v>5420</v>
      </c>
      <c r="B1123" s="278" t="s">
        <v>627</v>
      </c>
      <c r="D1123" s="278" t="s">
        <v>2789</v>
      </c>
      <c r="E1123" s="293" t="s">
        <v>2790</v>
      </c>
      <c r="F1123" s="298"/>
      <c r="G1123" s="298"/>
      <c r="H1123" s="291"/>
    </row>
    <row r="1124" spans="1:8" ht="39.75" customHeight="1" x14ac:dyDescent="0.45">
      <c r="A1124" s="277" t="s">
        <v>5421</v>
      </c>
      <c r="B1124" s="278" t="s">
        <v>601</v>
      </c>
      <c r="D1124" s="278" t="s">
        <v>2791</v>
      </c>
      <c r="E1124" s="293" t="s">
        <v>2792</v>
      </c>
      <c r="F1124" s="298"/>
      <c r="G1124" s="298"/>
      <c r="H1124" s="291"/>
    </row>
    <row r="1125" spans="1:8" ht="39.75" customHeight="1" x14ac:dyDescent="0.45">
      <c r="A1125" s="277" t="s">
        <v>5422</v>
      </c>
      <c r="B1125" s="278" t="s">
        <v>2193</v>
      </c>
      <c r="D1125" s="278" t="s">
        <v>2793</v>
      </c>
      <c r="E1125" s="293" t="s">
        <v>2794</v>
      </c>
      <c r="F1125" s="298"/>
      <c r="G1125" s="298"/>
      <c r="H1125" s="291"/>
    </row>
    <row r="1126" spans="1:8" ht="39.75" customHeight="1" x14ac:dyDescent="0.45">
      <c r="A1126" s="277" t="s">
        <v>5423</v>
      </c>
      <c r="B1126" s="278" t="s">
        <v>2193</v>
      </c>
      <c r="D1126" s="278" t="s">
        <v>2795</v>
      </c>
      <c r="E1126" s="293" t="s">
        <v>2796</v>
      </c>
      <c r="F1126" s="298"/>
      <c r="G1126" s="298"/>
      <c r="H1126" s="291"/>
    </row>
    <row r="1127" spans="1:8" ht="39.75" customHeight="1" x14ac:dyDescent="0.45">
      <c r="A1127" s="277" t="s">
        <v>5424</v>
      </c>
      <c r="B1127" s="278" t="s">
        <v>2220</v>
      </c>
      <c r="D1127" s="278" t="s">
        <v>2797</v>
      </c>
      <c r="E1127" s="293" t="s">
        <v>2798</v>
      </c>
      <c r="F1127" s="298"/>
      <c r="G1127" s="298"/>
      <c r="H1127" s="291"/>
    </row>
    <row r="1128" spans="1:8" ht="39.75" customHeight="1" x14ac:dyDescent="0.45">
      <c r="A1128" s="277" t="s">
        <v>5425</v>
      </c>
      <c r="B1128" s="278" t="s">
        <v>2196</v>
      </c>
      <c r="D1128" s="278" t="s">
        <v>2799</v>
      </c>
      <c r="E1128" s="293" t="s">
        <v>2800</v>
      </c>
      <c r="F1128" s="298"/>
      <c r="G1128" s="298"/>
      <c r="H1128" s="291"/>
    </row>
    <row r="1129" spans="1:8" ht="39.75" customHeight="1" x14ac:dyDescent="0.45">
      <c r="A1129" s="277" t="s">
        <v>5426</v>
      </c>
      <c r="B1129" s="278" t="s">
        <v>2227</v>
      </c>
      <c r="D1129" s="278" t="s">
        <v>2801</v>
      </c>
      <c r="E1129" s="293" t="s">
        <v>2802</v>
      </c>
      <c r="F1129" s="298"/>
      <c r="G1129" s="298"/>
      <c r="H1129" s="291"/>
    </row>
    <row r="1130" spans="1:8" ht="39.75" customHeight="1" x14ac:dyDescent="0.45">
      <c r="A1130" s="277" t="s">
        <v>5427</v>
      </c>
      <c r="B1130" s="278" t="s">
        <v>2227</v>
      </c>
      <c r="D1130" s="278" t="s">
        <v>2803</v>
      </c>
      <c r="E1130" s="293" t="s">
        <v>2804</v>
      </c>
      <c r="F1130" s="298"/>
      <c r="G1130" s="298"/>
      <c r="H1130" s="291"/>
    </row>
    <row r="1131" spans="1:8" ht="39.75" customHeight="1" x14ac:dyDescent="0.45">
      <c r="A1131" s="277" t="s">
        <v>5428</v>
      </c>
      <c r="B1131" s="278" t="s">
        <v>2227</v>
      </c>
      <c r="D1131" s="278" t="s">
        <v>2805</v>
      </c>
      <c r="E1131" s="293" t="s">
        <v>2806</v>
      </c>
      <c r="F1131" s="298"/>
      <c r="G1131" s="298"/>
      <c r="H1131" s="291"/>
    </row>
    <row r="1132" spans="1:8" ht="39.75" customHeight="1" x14ac:dyDescent="0.45">
      <c r="A1132" s="277" t="s">
        <v>5429</v>
      </c>
      <c r="B1132" s="278" t="s">
        <v>627</v>
      </c>
      <c r="D1132" s="278" t="s">
        <v>2807</v>
      </c>
      <c r="E1132" s="293" t="s">
        <v>2808</v>
      </c>
      <c r="F1132" s="298"/>
      <c r="G1132" s="298"/>
      <c r="H1132" s="291"/>
    </row>
    <row r="1133" spans="1:8" ht="39.75" customHeight="1" x14ac:dyDescent="0.45">
      <c r="A1133" s="277" t="s">
        <v>5430</v>
      </c>
      <c r="B1133" s="278" t="s">
        <v>601</v>
      </c>
      <c r="D1133" s="278" t="s">
        <v>2809</v>
      </c>
      <c r="E1133" s="293" t="s">
        <v>2810</v>
      </c>
      <c r="F1133" s="298"/>
      <c r="G1133" s="291"/>
    </row>
    <row r="1134" spans="1:8" ht="39.75" customHeight="1" x14ac:dyDescent="0.45">
      <c r="A1134" s="277" t="s">
        <v>5431</v>
      </c>
      <c r="B1134" s="278" t="s">
        <v>601</v>
      </c>
      <c r="D1134" s="278" t="s">
        <v>2811</v>
      </c>
      <c r="E1134" s="293" t="s">
        <v>2812</v>
      </c>
      <c r="F1134" s="298"/>
      <c r="G1134" s="291"/>
    </row>
    <row r="1135" spans="1:8" ht="39.75" customHeight="1" x14ac:dyDescent="0.45">
      <c r="A1135" s="277" t="s">
        <v>5432</v>
      </c>
      <c r="B1135" s="278" t="s">
        <v>2193</v>
      </c>
      <c r="D1135" s="278" t="s">
        <v>2813</v>
      </c>
      <c r="E1135" s="293" t="s">
        <v>2814</v>
      </c>
      <c r="F1135" s="298"/>
      <c r="G1135" s="291"/>
    </row>
    <row r="1136" spans="1:8" ht="39.75" customHeight="1" x14ac:dyDescent="0.45">
      <c r="A1136" s="277" t="s">
        <v>5433</v>
      </c>
      <c r="B1136" s="278" t="s">
        <v>2196</v>
      </c>
      <c r="D1136" s="278" t="s">
        <v>2815</v>
      </c>
      <c r="E1136" s="293" t="s">
        <v>2816</v>
      </c>
      <c r="F1136" s="298"/>
      <c r="G1136" s="291"/>
    </row>
    <row r="1137" spans="1:7" ht="39.75" customHeight="1" x14ac:dyDescent="0.45">
      <c r="A1137" s="277" t="s">
        <v>5434</v>
      </c>
      <c r="B1137" s="278" t="s">
        <v>2227</v>
      </c>
      <c r="D1137" s="278" t="s">
        <v>2817</v>
      </c>
      <c r="E1137" s="293" t="s">
        <v>2818</v>
      </c>
      <c r="F1137" s="298"/>
      <c r="G1137" s="291"/>
    </row>
    <row r="1138" spans="1:7" ht="39.75" customHeight="1" x14ac:dyDescent="0.45">
      <c r="A1138" s="277" t="s">
        <v>5435</v>
      </c>
      <c r="B1138" s="278" t="s">
        <v>2227</v>
      </c>
      <c r="D1138" s="278" t="s">
        <v>2819</v>
      </c>
      <c r="E1138" s="293" t="s">
        <v>2820</v>
      </c>
      <c r="F1138" s="298"/>
      <c r="G1138" s="291"/>
    </row>
    <row r="1139" spans="1:7" ht="39.75" customHeight="1" x14ac:dyDescent="0.45">
      <c r="A1139" s="277" t="s">
        <v>5436</v>
      </c>
      <c r="B1139" s="278" t="s">
        <v>2227</v>
      </c>
      <c r="D1139" s="278" t="s">
        <v>2821</v>
      </c>
      <c r="E1139" s="293" t="s">
        <v>2822</v>
      </c>
      <c r="F1139" s="298"/>
      <c r="G1139" s="291"/>
    </row>
    <row r="1140" spans="1:7" ht="39.75" customHeight="1" x14ac:dyDescent="0.45">
      <c r="A1140" s="277" t="s">
        <v>5437</v>
      </c>
      <c r="B1140" s="278" t="s">
        <v>601</v>
      </c>
      <c r="D1140" s="329" t="s">
        <v>2823</v>
      </c>
      <c r="E1140" s="293" t="s">
        <v>2824</v>
      </c>
      <c r="F1140" s="298"/>
      <c r="G1140" s="291"/>
    </row>
    <row r="1141" spans="1:7" ht="39.75" customHeight="1" x14ac:dyDescent="0.45">
      <c r="A1141" s="277" t="s">
        <v>5438</v>
      </c>
      <c r="B1141" s="278" t="s">
        <v>2193</v>
      </c>
      <c r="D1141" s="329" t="s">
        <v>2825</v>
      </c>
      <c r="E1141" s="293" t="s">
        <v>2826</v>
      </c>
      <c r="F1141" s="298"/>
      <c r="G1141" s="291"/>
    </row>
    <row r="1142" spans="1:7" ht="39.75" customHeight="1" x14ac:dyDescent="0.45">
      <c r="A1142" s="277" t="s">
        <v>5439</v>
      </c>
      <c r="B1142" s="278" t="s">
        <v>2193</v>
      </c>
      <c r="D1142" s="329" t="s">
        <v>2827</v>
      </c>
      <c r="E1142" s="293" t="s">
        <v>2828</v>
      </c>
      <c r="F1142" s="298"/>
      <c r="G1142" s="291"/>
    </row>
    <row r="1143" spans="1:7" ht="39.75" customHeight="1" x14ac:dyDescent="0.45">
      <c r="A1143" s="277" t="s">
        <v>5440</v>
      </c>
      <c r="B1143" s="278" t="s">
        <v>2220</v>
      </c>
      <c r="D1143" s="329" t="s">
        <v>2829</v>
      </c>
      <c r="E1143" s="293" t="s">
        <v>2830</v>
      </c>
      <c r="F1143" s="298"/>
      <c r="G1143" s="291"/>
    </row>
    <row r="1144" spans="1:7" ht="39.75" customHeight="1" x14ac:dyDescent="0.45">
      <c r="A1144" s="277" t="s">
        <v>5441</v>
      </c>
      <c r="B1144" s="278" t="s">
        <v>2227</v>
      </c>
      <c r="D1144" s="329" t="s">
        <v>2831</v>
      </c>
      <c r="E1144" s="293" t="s">
        <v>2832</v>
      </c>
      <c r="F1144" s="298"/>
      <c r="G1144" s="291"/>
    </row>
    <row r="1145" spans="1:7" ht="39.75" customHeight="1" x14ac:dyDescent="0.45">
      <c r="A1145" s="277" t="s">
        <v>5442</v>
      </c>
      <c r="B1145" s="278" t="s">
        <v>2227</v>
      </c>
      <c r="D1145" s="329" t="s">
        <v>2833</v>
      </c>
      <c r="E1145" s="293" t="s">
        <v>2834</v>
      </c>
      <c r="F1145" s="298"/>
      <c r="G1145" s="291"/>
    </row>
    <row r="1146" spans="1:7" ht="39.75" customHeight="1" x14ac:dyDescent="0.45">
      <c r="A1146" s="277" t="s">
        <v>5443</v>
      </c>
      <c r="B1146" s="278" t="s">
        <v>627</v>
      </c>
      <c r="D1146" s="329" t="s">
        <v>2835</v>
      </c>
      <c r="E1146" s="372" t="s">
        <v>2836</v>
      </c>
      <c r="F1146" s="343"/>
      <c r="G1146" s="344"/>
    </row>
    <row r="1147" spans="1:7" ht="39.75" customHeight="1" x14ac:dyDescent="0.45">
      <c r="A1147" s="277" t="s">
        <v>5444</v>
      </c>
      <c r="B1147" s="278" t="s">
        <v>601</v>
      </c>
      <c r="D1147" s="278" t="s">
        <v>2837</v>
      </c>
      <c r="E1147" s="293" t="s">
        <v>2838</v>
      </c>
      <c r="F1147" s="298"/>
      <c r="G1147" s="291"/>
    </row>
    <row r="1148" spans="1:7" ht="39.75" customHeight="1" x14ac:dyDescent="0.45">
      <c r="A1148" s="277" t="s">
        <v>5445</v>
      </c>
      <c r="B1148" s="278" t="s">
        <v>2193</v>
      </c>
      <c r="D1148" s="278" t="s">
        <v>2839</v>
      </c>
      <c r="E1148" s="293" t="s">
        <v>2840</v>
      </c>
      <c r="F1148" s="298"/>
      <c r="G1148" s="291"/>
    </row>
    <row r="1149" spans="1:7" ht="39.75" customHeight="1" x14ac:dyDescent="0.45">
      <c r="A1149" s="277" t="s">
        <v>5446</v>
      </c>
      <c r="B1149" s="278" t="s">
        <v>2193</v>
      </c>
      <c r="D1149" s="278" t="s">
        <v>2841</v>
      </c>
      <c r="E1149" s="293" t="s">
        <v>2842</v>
      </c>
      <c r="F1149" s="298"/>
      <c r="G1149" s="291"/>
    </row>
    <row r="1150" spans="1:7" ht="39.75" customHeight="1" x14ac:dyDescent="0.45">
      <c r="A1150" s="277" t="s">
        <v>5447</v>
      </c>
      <c r="B1150" s="278" t="s">
        <v>2220</v>
      </c>
      <c r="D1150" s="278" t="s">
        <v>2843</v>
      </c>
      <c r="E1150" s="293" t="s">
        <v>2844</v>
      </c>
      <c r="F1150" s="298"/>
      <c r="G1150" s="291"/>
    </row>
    <row r="1151" spans="1:7" ht="39.75" customHeight="1" x14ac:dyDescent="0.45">
      <c r="A1151" s="277" t="s">
        <v>5448</v>
      </c>
      <c r="B1151" s="278" t="s">
        <v>2227</v>
      </c>
      <c r="D1151" s="278" t="s">
        <v>2845</v>
      </c>
      <c r="E1151" s="293" t="s">
        <v>2846</v>
      </c>
      <c r="F1151" s="298"/>
      <c r="G1151" s="291"/>
    </row>
    <row r="1152" spans="1:7" ht="39.75" customHeight="1" x14ac:dyDescent="0.45">
      <c r="A1152" s="277" t="s">
        <v>5449</v>
      </c>
      <c r="B1152" s="278" t="s">
        <v>2227</v>
      </c>
      <c r="D1152" s="278" t="s">
        <v>2847</v>
      </c>
      <c r="E1152" s="293" t="s">
        <v>2848</v>
      </c>
      <c r="F1152" s="298"/>
      <c r="G1152" s="291"/>
    </row>
    <row r="1153" spans="1:7" ht="39.75" customHeight="1" x14ac:dyDescent="0.45">
      <c r="A1153" s="277" t="s">
        <v>5450</v>
      </c>
      <c r="B1153" s="278" t="s">
        <v>2227</v>
      </c>
      <c r="D1153" s="278" t="s">
        <v>2849</v>
      </c>
      <c r="E1153" s="293" t="s">
        <v>2850</v>
      </c>
      <c r="F1153" s="298"/>
      <c r="G1153" s="291"/>
    </row>
    <row r="1154" spans="1:7" ht="39.75" customHeight="1" x14ac:dyDescent="0.45">
      <c r="A1154" s="277" t="s">
        <v>5451</v>
      </c>
      <c r="B1154" s="278" t="s">
        <v>601</v>
      </c>
      <c r="D1154" s="329" t="s">
        <v>2851</v>
      </c>
      <c r="E1154" s="293" t="s">
        <v>2852</v>
      </c>
      <c r="F1154" s="298"/>
      <c r="G1154" s="291"/>
    </row>
    <row r="1155" spans="1:7" ht="39.75" customHeight="1" x14ac:dyDescent="0.45">
      <c r="A1155" s="277" t="s">
        <v>5452</v>
      </c>
      <c r="B1155" s="278" t="s">
        <v>2220</v>
      </c>
      <c r="D1155" s="329" t="s">
        <v>2853</v>
      </c>
      <c r="E1155" s="293" t="s">
        <v>2854</v>
      </c>
      <c r="F1155" s="298"/>
      <c r="G1155" s="291"/>
    </row>
    <row r="1156" spans="1:7" ht="39.75" customHeight="1" x14ac:dyDescent="0.45">
      <c r="A1156" s="277" t="s">
        <v>5453</v>
      </c>
      <c r="B1156" s="278" t="s">
        <v>2196</v>
      </c>
      <c r="D1156" s="329" t="s">
        <v>2855</v>
      </c>
      <c r="E1156" s="293" t="s">
        <v>2856</v>
      </c>
      <c r="F1156" s="298"/>
      <c r="G1156" s="291"/>
    </row>
    <row r="1157" spans="1:7" ht="39.75" customHeight="1" x14ac:dyDescent="0.45">
      <c r="A1157" s="277" t="s">
        <v>5454</v>
      </c>
      <c r="B1157" s="278" t="s">
        <v>2196</v>
      </c>
      <c r="D1157" s="329" t="s">
        <v>2857</v>
      </c>
      <c r="E1157" s="293" t="s">
        <v>2858</v>
      </c>
      <c r="F1157" s="298"/>
      <c r="G1157" s="291"/>
    </row>
    <row r="1158" spans="1:7" ht="39.75" customHeight="1" x14ac:dyDescent="0.45">
      <c r="A1158" s="277" t="s">
        <v>5455</v>
      </c>
      <c r="B1158" s="278" t="s">
        <v>2200</v>
      </c>
      <c r="D1158" s="329" t="s">
        <v>2859</v>
      </c>
      <c r="E1158" s="293" t="s">
        <v>2860</v>
      </c>
      <c r="F1158" s="298"/>
      <c r="G1158" s="291"/>
    </row>
    <row r="1159" spans="1:7" ht="39.75" customHeight="1" x14ac:dyDescent="0.45">
      <c r="A1159" s="277" t="s">
        <v>5456</v>
      </c>
      <c r="B1159" s="278" t="s">
        <v>627</v>
      </c>
      <c r="D1159" s="329" t="s">
        <v>2861</v>
      </c>
      <c r="E1159" s="323" t="s">
        <v>9535</v>
      </c>
      <c r="F1159" s="324"/>
      <c r="G1159" s="325"/>
    </row>
    <row r="1160" spans="1:7" ht="39.75" customHeight="1" x14ac:dyDescent="0.45">
      <c r="A1160" s="277" t="s">
        <v>5457</v>
      </c>
      <c r="B1160" s="278" t="s">
        <v>601</v>
      </c>
      <c r="D1160" s="278" t="s">
        <v>2862</v>
      </c>
      <c r="E1160" s="293" t="s">
        <v>2863</v>
      </c>
      <c r="F1160" s="298"/>
      <c r="G1160" s="291"/>
    </row>
    <row r="1161" spans="1:7" ht="39.75" customHeight="1" x14ac:dyDescent="0.45">
      <c r="A1161" s="277" t="s">
        <v>5458</v>
      </c>
      <c r="B1161" s="278" t="s">
        <v>2196</v>
      </c>
      <c r="D1161" s="278" t="s">
        <v>2864</v>
      </c>
      <c r="E1161" s="293" t="s">
        <v>2865</v>
      </c>
      <c r="F1161" s="298"/>
      <c r="G1161" s="291"/>
    </row>
    <row r="1162" spans="1:7" ht="39.75" customHeight="1" x14ac:dyDescent="0.45">
      <c r="A1162" s="277" t="s">
        <v>5459</v>
      </c>
      <c r="B1162" s="278" t="s">
        <v>2200</v>
      </c>
      <c r="D1162" s="278" t="s">
        <v>2866</v>
      </c>
      <c r="E1162" s="293" t="s">
        <v>2867</v>
      </c>
      <c r="F1162" s="298"/>
      <c r="G1162" s="291"/>
    </row>
    <row r="1163" spans="1:7" ht="39.75" customHeight="1" x14ac:dyDescent="0.45">
      <c r="A1163" s="277" t="s">
        <v>5460</v>
      </c>
      <c r="B1163" s="278" t="s">
        <v>601</v>
      </c>
      <c r="D1163" s="329" t="s">
        <v>2868</v>
      </c>
      <c r="E1163" s="293" t="s">
        <v>2245</v>
      </c>
      <c r="F1163" s="298"/>
      <c r="G1163" s="291"/>
    </row>
    <row r="1164" spans="1:7" ht="39.75" customHeight="1" x14ac:dyDescent="0.45">
      <c r="A1164" s="277" t="s">
        <v>5461</v>
      </c>
      <c r="B1164" s="278" t="s">
        <v>2196</v>
      </c>
      <c r="D1164" s="329" t="s">
        <v>2869</v>
      </c>
      <c r="E1164" s="323" t="s">
        <v>9536</v>
      </c>
      <c r="F1164" s="324"/>
      <c r="G1164" s="325"/>
    </row>
    <row r="1165" spans="1:7" ht="39.75" customHeight="1" x14ac:dyDescent="0.45">
      <c r="A1165" s="277" t="s">
        <v>5462</v>
      </c>
      <c r="B1165" s="278" t="s">
        <v>2196</v>
      </c>
      <c r="D1165" s="329" t="s">
        <v>2870</v>
      </c>
      <c r="E1165" s="293" t="s">
        <v>2871</v>
      </c>
      <c r="F1165" s="298"/>
      <c r="G1165" s="291"/>
    </row>
    <row r="1166" spans="1:7" ht="39.75" customHeight="1" x14ac:dyDescent="0.45">
      <c r="A1166" s="277" t="s">
        <v>5463</v>
      </c>
      <c r="B1166" s="278" t="s">
        <v>2196</v>
      </c>
      <c r="D1166" s="329" t="s">
        <v>2872</v>
      </c>
      <c r="E1166" s="293" t="s">
        <v>2248</v>
      </c>
      <c r="F1166" s="298"/>
      <c r="G1166" s="291"/>
    </row>
    <row r="1167" spans="1:7" ht="39.75" customHeight="1" x14ac:dyDescent="0.45">
      <c r="A1167" s="277" t="s">
        <v>5464</v>
      </c>
      <c r="B1167" s="278" t="s">
        <v>2200</v>
      </c>
      <c r="D1167" s="329" t="s">
        <v>2873</v>
      </c>
      <c r="E1167" s="293" t="s">
        <v>2874</v>
      </c>
      <c r="F1167" s="298"/>
      <c r="G1167" s="291"/>
    </row>
    <row r="1168" spans="1:7" ht="39.75" customHeight="1" x14ac:dyDescent="0.45">
      <c r="A1168" s="277" t="s">
        <v>5465</v>
      </c>
      <c r="B1168" s="278" t="s">
        <v>2200</v>
      </c>
      <c r="D1168" s="329" t="s">
        <v>2875</v>
      </c>
      <c r="E1168" s="293" t="s">
        <v>2876</v>
      </c>
      <c r="F1168" s="298"/>
      <c r="G1168" s="291"/>
    </row>
    <row r="1169" spans="1:7" ht="39.75" customHeight="1" x14ac:dyDescent="0.45">
      <c r="A1169" s="277" t="s">
        <v>5466</v>
      </c>
      <c r="B1169" s="278" t="s">
        <v>2200</v>
      </c>
      <c r="D1169" s="329" t="s">
        <v>2877</v>
      </c>
      <c r="E1169" s="293" t="s">
        <v>2878</v>
      </c>
      <c r="F1169" s="298"/>
      <c r="G1169" s="291"/>
    </row>
    <row r="1170" spans="1:7" ht="39.75" customHeight="1" x14ac:dyDescent="0.45">
      <c r="A1170" s="277" t="s">
        <v>5467</v>
      </c>
      <c r="B1170" s="278" t="s">
        <v>2200</v>
      </c>
      <c r="D1170" s="329" t="s">
        <v>2879</v>
      </c>
      <c r="E1170" s="293" t="s">
        <v>2880</v>
      </c>
      <c r="F1170" s="298"/>
      <c r="G1170" s="291"/>
    </row>
    <row r="1171" spans="1:7" ht="39.75" customHeight="1" x14ac:dyDescent="0.45">
      <c r="A1171" s="277" t="s">
        <v>5468</v>
      </c>
      <c r="B1171" s="278" t="s">
        <v>601</v>
      </c>
      <c r="D1171" s="278" t="s">
        <v>2881</v>
      </c>
      <c r="E1171" s="293" t="s">
        <v>2882</v>
      </c>
      <c r="F1171" s="298"/>
      <c r="G1171" s="291"/>
    </row>
    <row r="1172" spans="1:7" ht="39.75" customHeight="1" x14ac:dyDescent="0.45">
      <c r="A1172" s="277" t="s">
        <v>5469</v>
      </c>
      <c r="B1172" s="278" t="s">
        <v>2193</v>
      </c>
      <c r="D1172" s="278" t="s">
        <v>2883</v>
      </c>
      <c r="E1172" s="293" t="s">
        <v>2884</v>
      </c>
      <c r="F1172" s="298"/>
      <c r="G1172" s="291"/>
    </row>
    <row r="1173" spans="1:7" ht="39.75" customHeight="1" x14ac:dyDescent="0.45">
      <c r="A1173" s="277" t="s">
        <v>5470</v>
      </c>
      <c r="B1173" s="278" t="s">
        <v>2193</v>
      </c>
      <c r="D1173" s="278" t="s">
        <v>2885</v>
      </c>
      <c r="E1173" s="293" t="s">
        <v>2886</v>
      </c>
      <c r="F1173" s="298"/>
      <c r="G1173" s="291"/>
    </row>
    <row r="1174" spans="1:7" ht="39.75" customHeight="1" x14ac:dyDescent="0.45">
      <c r="A1174" s="277" t="s">
        <v>5471</v>
      </c>
      <c r="B1174" s="278" t="s">
        <v>2220</v>
      </c>
      <c r="D1174" s="278" t="s">
        <v>2887</v>
      </c>
      <c r="E1174" s="293" t="s">
        <v>2888</v>
      </c>
      <c r="F1174" s="298"/>
      <c r="G1174" s="291"/>
    </row>
    <row r="1175" spans="1:7" ht="39.75" customHeight="1" x14ac:dyDescent="0.45">
      <c r="A1175" s="277" t="s">
        <v>5472</v>
      </c>
      <c r="B1175" s="278" t="s">
        <v>2220</v>
      </c>
      <c r="D1175" s="278" t="s">
        <v>2889</v>
      </c>
      <c r="E1175" s="293" t="s">
        <v>2890</v>
      </c>
      <c r="F1175" s="298"/>
      <c r="G1175" s="291"/>
    </row>
    <row r="1176" spans="1:7" ht="39.75" customHeight="1" x14ac:dyDescent="0.45">
      <c r="A1176" s="277" t="s">
        <v>5473</v>
      </c>
      <c r="B1176" s="278" t="s">
        <v>2196</v>
      </c>
      <c r="D1176" s="278" t="s">
        <v>2891</v>
      </c>
      <c r="E1176" s="293" t="s">
        <v>2892</v>
      </c>
      <c r="F1176" s="298"/>
      <c r="G1176" s="291"/>
    </row>
    <row r="1177" spans="1:7" ht="39.75" customHeight="1" x14ac:dyDescent="0.45">
      <c r="A1177" s="277" t="s">
        <v>5474</v>
      </c>
      <c r="B1177" s="278" t="s">
        <v>2227</v>
      </c>
      <c r="D1177" s="278" t="s">
        <v>2893</v>
      </c>
      <c r="E1177" s="293" t="s">
        <v>2894</v>
      </c>
      <c r="F1177" s="298"/>
      <c r="G1177" s="291"/>
    </row>
    <row r="1178" spans="1:7" ht="39.75" customHeight="1" x14ac:dyDescent="0.45">
      <c r="A1178" s="277" t="s">
        <v>5475</v>
      </c>
      <c r="B1178" s="278" t="s">
        <v>627</v>
      </c>
      <c r="D1178" s="278" t="s">
        <v>2895</v>
      </c>
      <c r="E1178" s="293" t="s">
        <v>2896</v>
      </c>
      <c r="F1178" s="298"/>
      <c r="G1178" s="291"/>
    </row>
    <row r="1179" spans="1:7" ht="39.75" customHeight="1" x14ac:dyDescent="0.45">
      <c r="A1179" s="277" t="s">
        <v>5476</v>
      </c>
      <c r="B1179" s="278" t="s">
        <v>627</v>
      </c>
      <c r="D1179" s="278" t="s">
        <v>2897</v>
      </c>
      <c r="E1179" s="293" t="s">
        <v>2898</v>
      </c>
      <c r="F1179" s="298"/>
      <c r="G1179" s="291"/>
    </row>
    <row r="1180" spans="1:7" ht="39.75" customHeight="1" x14ac:dyDescent="0.45">
      <c r="A1180" s="277" t="s">
        <v>5477</v>
      </c>
      <c r="B1180" s="278" t="s">
        <v>601</v>
      </c>
      <c r="D1180" s="329" t="s">
        <v>2899</v>
      </c>
      <c r="E1180" s="293" t="s">
        <v>2900</v>
      </c>
      <c r="F1180" s="298"/>
      <c r="G1180" s="291"/>
    </row>
    <row r="1181" spans="1:7" ht="39.75" customHeight="1" x14ac:dyDescent="0.45">
      <c r="A1181" s="277" t="s">
        <v>5478</v>
      </c>
      <c r="B1181" s="278" t="s">
        <v>2193</v>
      </c>
      <c r="D1181" s="329" t="s">
        <v>2901</v>
      </c>
      <c r="E1181" s="293" t="s">
        <v>2902</v>
      </c>
      <c r="F1181" s="298"/>
      <c r="G1181" s="291"/>
    </row>
    <row r="1182" spans="1:7" ht="39.75" customHeight="1" x14ac:dyDescent="0.45">
      <c r="A1182" s="277" t="s">
        <v>5479</v>
      </c>
      <c r="B1182" s="278" t="s">
        <v>2220</v>
      </c>
      <c r="D1182" s="329" t="s">
        <v>2903</v>
      </c>
      <c r="E1182" s="293" t="s">
        <v>2904</v>
      </c>
      <c r="F1182" s="298"/>
      <c r="G1182" s="291"/>
    </row>
    <row r="1183" spans="1:7" ht="39.75" customHeight="1" x14ac:dyDescent="0.45">
      <c r="A1183" s="277" t="s">
        <v>5480</v>
      </c>
      <c r="B1183" s="278" t="s">
        <v>2220</v>
      </c>
      <c r="D1183" s="278" t="s">
        <v>2905</v>
      </c>
      <c r="E1183" s="293" t="s">
        <v>2906</v>
      </c>
      <c r="F1183" s="298"/>
      <c r="G1183" s="291"/>
    </row>
    <row r="1184" spans="1:7" ht="39.75" customHeight="1" x14ac:dyDescent="0.45">
      <c r="A1184" s="277" t="s">
        <v>5481</v>
      </c>
      <c r="B1184" s="278" t="s">
        <v>2227</v>
      </c>
      <c r="D1184" s="278" t="s">
        <v>2907</v>
      </c>
      <c r="E1184" s="293" t="s">
        <v>2908</v>
      </c>
      <c r="F1184" s="298"/>
      <c r="G1184" s="291"/>
    </row>
    <row r="1185" spans="1:8" ht="39.75" customHeight="1" x14ac:dyDescent="0.45">
      <c r="A1185" s="277" t="s">
        <v>5482</v>
      </c>
      <c r="B1185" s="278" t="s">
        <v>627</v>
      </c>
      <c r="D1185" s="278" t="s">
        <v>2909</v>
      </c>
      <c r="E1185" s="293" t="s">
        <v>2910</v>
      </c>
      <c r="F1185" s="298"/>
      <c r="G1185" s="291"/>
    </row>
    <row r="1186" spans="1:8" ht="39.75" customHeight="1" x14ac:dyDescent="0.45">
      <c r="A1186" s="277" t="s">
        <v>5483</v>
      </c>
      <c r="B1186" s="278" t="s">
        <v>601</v>
      </c>
      <c r="D1186" s="329" t="s">
        <v>2911</v>
      </c>
      <c r="E1186" s="293" t="s">
        <v>2912</v>
      </c>
      <c r="F1186" s="298"/>
      <c r="G1186" s="291"/>
    </row>
    <row r="1187" spans="1:8" ht="39.75" customHeight="1" x14ac:dyDescent="0.45">
      <c r="A1187" s="277" t="s">
        <v>5484</v>
      </c>
      <c r="B1187" s="278" t="s">
        <v>2193</v>
      </c>
      <c r="D1187" s="278" t="s">
        <v>2913</v>
      </c>
      <c r="E1187" s="293" t="s">
        <v>2914</v>
      </c>
      <c r="F1187" s="298"/>
      <c r="G1187" s="291"/>
    </row>
    <row r="1188" spans="1:8" ht="39.75" customHeight="1" x14ac:dyDescent="0.45">
      <c r="A1188" s="277" t="s">
        <v>5485</v>
      </c>
      <c r="B1188" s="278" t="s">
        <v>2193</v>
      </c>
      <c r="D1188" s="278" t="s">
        <v>2915</v>
      </c>
      <c r="E1188" s="293" t="s">
        <v>2916</v>
      </c>
      <c r="F1188" s="298"/>
      <c r="G1188" s="291"/>
    </row>
    <row r="1189" spans="1:8" ht="39.75" customHeight="1" x14ac:dyDescent="0.45">
      <c r="A1189" s="277" t="s">
        <v>5486</v>
      </c>
      <c r="B1189" s="278" t="s">
        <v>2220</v>
      </c>
      <c r="D1189" s="278" t="s">
        <v>2917</v>
      </c>
      <c r="E1189" s="293" t="s">
        <v>2918</v>
      </c>
      <c r="F1189" s="298"/>
      <c r="G1189" s="291"/>
    </row>
    <row r="1190" spans="1:8" ht="39.75" customHeight="1" x14ac:dyDescent="0.45">
      <c r="A1190" s="277" t="s">
        <v>5487</v>
      </c>
      <c r="B1190" s="278" t="s">
        <v>2220</v>
      </c>
      <c r="D1190" s="278" t="s">
        <v>2919</v>
      </c>
      <c r="E1190" s="293" t="s">
        <v>2920</v>
      </c>
      <c r="F1190" s="298"/>
      <c r="G1190" s="291"/>
    </row>
    <row r="1191" spans="1:8" ht="39.75" customHeight="1" x14ac:dyDescent="0.45">
      <c r="A1191" s="277" t="s">
        <v>5488</v>
      </c>
      <c r="B1191" s="278" t="s">
        <v>2227</v>
      </c>
      <c r="D1191" s="329" t="s">
        <v>2921</v>
      </c>
      <c r="E1191" s="293" t="s">
        <v>2922</v>
      </c>
      <c r="F1191" s="298"/>
      <c r="G1191" s="291"/>
    </row>
    <row r="1192" spans="1:8" ht="39.75" customHeight="1" x14ac:dyDescent="0.45">
      <c r="A1192" s="277" t="s">
        <v>5489</v>
      </c>
      <c r="B1192" s="278" t="s">
        <v>627</v>
      </c>
      <c r="D1192" s="278" t="s">
        <v>2923</v>
      </c>
      <c r="E1192" s="293" t="s">
        <v>2924</v>
      </c>
      <c r="F1192" s="298"/>
      <c r="G1192" s="291"/>
    </row>
    <row r="1193" spans="1:8" ht="39.75" customHeight="1" x14ac:dyDescent="0.45">
      <c r="A1193" s="277" t="s">
        <v>5490</v>
      </c>
      <c r="B1193" s="278" t="s">
        <v>627</v>
      </c>
      <c r="D1193" s="278" t="s">
        <v>2925</v>
      </c>
      <c r="E1193" s="293" t="s">
        <v>2926</v>
      </c>
      <c r="F1193" s="298"/>
      <c r="G1193" s="291"/>
    </row>
    <row r="1194" spans="1:8" ht="39.75" customHeight="1" x14ac:dyDescent="0.45">
      <c r="A1194" s="277" t="s">
        <v>5491</v>
      </c>
      <c r="B1194" s="278" t="s">
        <v>601</v>
      </c>
      <c r="D1194" s="278" t="s">
        <v>2927</v>
      </c>
      <c r="E1194" s="293" t="s">
        <v>2291</v>
      </c>
      <c r="F1194" s="298"/>
      <c r="G1194" s="298"/>
      <c r="H1194" s="291"/>
    </row>
    <row r="1195" spans="1:8" ht="39.75" customHeight="1" x14ac:dyDescent="0.45">
      <c r="A1195" s="277" t="s">
        <v>5492</v>
      </c>
      <c r="B1195" s="278" t="s">
        <v>601</v>
      </c>
      <c r="D1195" s="278" t="s">
        <v>2928</v>
      </c>
      <c r="E1195" s="293" t="s">
        <v>2293</v>
      </c>
      <c r="F1195" s="298"/>
      <c r="G1195" s="298"/>
      <c r="H1195" s="291"/>
    </row>
    <row r="1196" spans="1:8" ht="39.75" customHeight="1" x14ac:dyDescent="0.45">
      <c r="A1196" s="277" t="s">
        <v>5493</v>
      </c>
      <c r="B1196" s="278" t="s">
        <v>601</v>
      </c>
      <c r="D1196" s="278" t="s">
        <v>2929</v>
      </c>
      <c r="E1196" s="293" t="s">
        <v>2930</v>
      </c>
      <c r="F1196" s="298"/>
      <c r="G1196" s="298"/>
      <c r="H1196" s="291"/>
    </row>
    <row r="1197" spans="1:8" ht="39.75" customHeight="1" x14ac:dyDescent="0.45">
      <c r="A1197" s="277" t="s">
        <v>5494</v>
      </c>
      <c r="B1197" s="278" t="s">
        <v>601</v>
      </c>
      <c r="D1197" s="278" t="s">
        <v>2931</v>
      </c>
      <c r="E1197" s="293" t="s">
        <v>2308</v>
      </c>
      <c r="F1197" s="298"/>
      <c r="G1197" s="298"/>
      <c r="H1197" s="291"/>
    </row>
    <row r="1198" spans="1:8" ht="39.75" customHeight="1" x14ac:dyDescent="0.45">
      <c r="A1198" s="277" t="s">
        <v>5495</v>
      </c>
      <c r="B1198" s="278" t="s">
        <v>601</v>
      </c>
      <c r="D1198" s="278" t="s">
        <v>2932</v>
      </c>
      <c r="E1198" s="293" t="s">
        <v>2303</v>
      </c>
      <c r="F1198" s="298"/>
      <c r="G1198" s="298"/>
      <c r="H1198" s="291"/>
    </row>
    <row r="1199" spans="1:8" ht="39.75" customHeight="1" x14ac:dyDescent="0.45">
      <c r="A1199" s="277" t="s">
        <v>5496</v>
      </c>
      <c r="B1199" s="278" t="s">
        <v>2193</v>
      </c>
      <c r="D1199" s="278" t="s">
        <v>2933</v>
      </c>
      <c r="E1199" s="293" t="s">
        <v>2934</v>
      </c>
      <c r="F1199" s="298"/>
      <c r="G1199" s="298"/>
      <c r="H1199" s="291"/>
    </row>
    <row r="1200" spans="1:8" ht="39.75" customHeight="1" x14ac:dyDescent="0.45">
      <c r="A1200" s="277" t="s">
        <v>5497</v>
      </c>
      <c r="B1200" s="278" t="s">
        <v>2193</v>
      </c>
      <c r="D1200" s="278" t="s">
        <v>2935</v>
      </c>
      <c r="E1200" s="293" t="s">
        <v>2297</v>
      </c>
      <c r="F1200" s="298"/>
      <c r="G1200" s="298"/>
      <c r="H1200" s="291"/>
    </row>
    <row r="1201" spans="1:8" ht="39.75" customHeight="1" x14ac:dyDescent="0.45">
      <c r="A1201" s="277" t="s">
        <v>5498</v>
      </c>
      <c r="B1201" s="278" t="s">
        <v>2193</v>
      </c>
      <c r="D1201" s="278" t="s">
        <v>2936</v>
      </c>
      <c r="E1201" s="293" t="s">
        <v>2937</v>
      </c>
      <c r="F1201" s="298"/>
      <c r="G1201" s="298"/>
      <c r="H1201" s="291"/>
    </row>
    <row r="1202" spans="1:8" ht="39.75" customHeight="1" x14ac:dyDescent="0.45">
      <c r="A1202" s="277" t="s">
        <v>5499</v>
      </c>
      <c r="B1202" s="278" t="s">
        <v>617</v>
      </c>
      <c r="D1202" s="278" t="s">
        <v>2938</v>
      </c>
      <c r="E1202" s="293" t="s">
        <v>2939</v>
      </c>
      <c r="F1202" s="298"/>
      <c r="G1202" s="298"/>
      <c r="H1202" s="291"/>
    </row>
    <row r="1203" spans="1:8" ht="39.75" customHeight="1" thickBot="1" x14ac:dyDescent="0.5">
      <c r="A1203" s="277" t="s">
        <v>5500</v>
      </c>
      <c r="B1203" s="278" t="s">
        <v>617</v>
      </c>
      <c r="D1203" s="278" t="s">
        <v>2940</v>
      </c>
      <c r="E1203" s="293" t="s">
        <v>2941</v>
      </c>
      <c r="F1203" s="298"/>
      <c r="G1203" s="298"/>
      <c r="H1203" s="291"/>
    </row>
    <row r="1204" spans="1:8" ht="39.75" customHeight="1" x14ac:dyDescent="0.45">
      <c r="A1204" s="277" t="s">
        <v>5501</v>
      </c>
      <c r="B1204" s="310" t="s">
        <v>5538</v>
      </c>
      <c r="C1204" s="311"/>
      <c r="D1204" s="311" t="s">
        <v>5539</v>
      </c>
      <c r="E1204" s="332" t="s">
        <v>5540</v>
      </c>
      <c r="F1204" s="298"/>
      <c r="G1204" s="298"/>
      <c r="H1204" s="291"/>
    </row>
    <row r="1205" spans="1:8" ht="39.75" customHeight="1" x14ac:dyDescent="0.45">
      <c r="A1205" s="277" t="s">
        <v>5502</v>
      </c>
      <c r="B1205" s="278" t="s">
        <v>601</v>
      </c>
      <c r="D1205" s="278" t="s">
        <v>2942</v>
      </c>
      <c r="E1205" s="293" t="s">
        <v>2327</v>
      </c>
      <c r="F1205" s="298"/>
      <c r="G1205" s="298"/>
      <c r="H1205" s="291"/>
    </row>
    <row r="1206" spans="1:8" ht="39.75" customHeight="1" x14ac:dyDescent="0.45">
      <c r="A1206" s="277" t="s">
        <v>5503</v>
      </c>
      <c r="B1206" s="278" t="s">
        <v>601</v>
      </c>
      <c r="D1206" s="278" t="s">
        <v>2943</v>
      </c>
      <c r="E1206" s="293" t="s">
        <v>2329</v>
      </c>
      <c r="F1206" s="298"/>
      <c r="G1206" s="298"/>
      <c r="H1206" s="291"/>
    </row>
    <row r="1207" spans="1:8" ht="39.75" customHeight="1" x14ac:dyDescent="0.45">
      <c r="A1207" s="277" t="s">
        <v>5504</v>
      </c>
      <c r="B1207" s="278" t="s">
        <v>601</v>
      </c>
      <c r="D1207" s="278" t="s">
        <v>2944</v>
      </c>
      <c r="E1207" s="293" t="s">
        <v>2945</v>
      </c>
      <c r="F1207" s="298"/>
      <c r="G1207" s="298"/>
      <c r="H1207" s="291"/>
    </row>
    <row r="1208" spans="1:8" ht="39.75" customHeight="1" x14ac:dyDescent="0.45">
      <c r="A1208" s="277" t="s">
        <v>5505</v>
      </c>
      <c r="B1208" s="278" t="s">
        <v>601</v>
      </c>
      <c r="D1208" s="278" t="s">
        <v>2946</v>
      </c>
      <c r="E1208" s="293" t="s">
        <v>2337</v>
      </c>
      <c r="F1208" s="298"/>
      <c r="G1208" s="298"/>
      <c r="H1208" s="291"/>
    </row>
    <row r="1209" spans="1:8" ht="39.75" customHeight="1" x14ac:dyDescent="0.45">
      <c r="A1209" s="277" t="s">
        <v>5506</v>
      </c>
      <c r="B1209" s="278" t="s">
        <v>601</v>
      </c>
      <c r="D1209" s="278" t="s">
        <v>2947</v>
      </c>
      <c r="E1209" s="293" t="s">
        <v>2333</v>
      </c>
      <c r="F1209" s="298"/>
      <c r="G1209" s="298"/>
      <c r="H1209" s="291"/>
    </row>
    <row r="1210" spans="1:8" ht="39.75" customHeight="1" x14ac:dyDescent="0.45">
      <c r="A1210" s="277" t="s">
        <v>5507</v>
      </c>
      <c r="B1210" s="278" t="s">
        <v>2193</v>
      </c>
      <c r="D1210" s="278" t="s">
        <v>2948</v>
      </c>
      <c r="E1210" s="293" t="s">
        <v>2949</v>
      </c>
      <c r="F1210" s="298"/>
      <c r="G1210" s="298"/>
      <c r="H1210" s="291"/>
    </row>
    <row r="1211" spans="1:8" ht="39.75" customHeight="1" x14ac:dyDescent="0.45">
      <c r="A1211" s="277" t="s">
        <v>5508</v>
      </c>
      <c r="B1211" s="278" t="s">
        <v>2193</v>
      </c>
      <c r="D1211" s="278" t="s">
        <v>2950</v>
      </c>
      <c r="E1211" s="293" t="s">
        <v>2951</v>
      </c>
      <c r="F1211" s="298"/>
      <c r="G1211" s="298"/>
      <c r="H1211" s="291"/>
    </row>
    <row r="1212" spans="1:8" ht="39.75" customHeight="1" x14ac:dyDescent="0.45">
      <c r="A1212" s="277" t="s">
        <v>5509</v>
      </c>
      <c r="B1212" s="278" t="s">
        <v>2193</v>
      </c>
      <c r="D1212" s="278" t="s">
        <v>2952</v>
      </c>
      <c r="E1212" s="293" t="s">
        <v>2953</v>
      </c>
      <c r="F1212" s="298"/>
      <c r="G1212" s="298"/>
      <c r="H1212" s="291"/>
    </row>
    <row r="1213" spans="1:8" ht="39.75" customHeight="1" x14ac:dyDescent="0.45">
      <c r="A1213" s="277" t="s">
        <v>5510</v>
      </c>
      <c r="B1213" s="278" t="s">
        <v>2193</v>
      </c>
      <c r="D1213" s="278" t="s">
        <v>2954</v>
      </c>
      <c r="E1213" s="293" t="s">
        <v>2955</v>
      </c>
      <c r="F1213" s="298"/>
      <c r="G1213" s="298"/>
      <c r="H1213" s="291"/>
    </row>
    <row r="1214" spans="1:8" ht="39.75" customHeight="1" x14ac:dyDescent="0.45">
      <c r="A1214" s="277" t="s">
        <v>5511</v>
      </c>
      <c r="B1214" s="278" t="s">
        <v>2306</v>
      </c>
      <c r="D1214" s="278" t="s">
        <v>2956</v>
      </c>
      <c r="E1214" s="293" t="s">
        <v>2957</v>
      </c>
      <c r="F1214" s="298"/>
      <c r="G1214" s="298"/>
      <c r="H1214" s="291"/>
    </row>
    <row r="1215" spans="1:8" ht="39.75" customHeight="1" x14ac:dyDescent="0.45">
      <c r="A1215" s="277" t="s">
        <v>5512</v>
      </c>
      <c r="B1215" s="278" t="s">
        <v>2306</v>
      </c>
      <c r="D1215" s="278" t="s">
        <v>2958</v>
      </c>
      <c r="E1215" s="293" t="s">
        <v>2959</v>
      </c>
      <c r="F1215" s="298"/>
      <c r="G1215" s="298"/>
      <c r="H1215" s="291"/>
    </row>
    <row r="1216" spans="1:8" ht="39.75" customHeight="1" x14ac:dyDescent="0.45">
      <c r="A1216" s="277" t="s">
        <v>5513</v>
      </c>
      <c r="B1216" s="278" t="s">
        <v>2306</v>
      </c>
      <c r="D1216" s="278" t="s">
        <v>2960</v>
      </c>
      <c r="E1216" s="293" t="s">
        <v>2961</v>
      </c>
      <c r="F1216" s="298"/>
      <c r="G1216" s="298"/>
      <c r="H1216" s="291"/>
    </row>
    <row r="1217" spans="1:8" ht="39.75" customHeight="1" x14ac:dyDescent="0.45">
      <c r="A1217" s="277" t="s">
        <v>5514</v>
      </c>
      <c r="B1217" s="278" t="s">
        <v>617</v>
      </c>
      <c r="D1217" s="278" t="s">
        <v>9537</v>
      </c>
      <c r="E1217" s="293" t="s">
        <v>2962</v>
      </c>
      <c r="F1217" s="298"/>
      <c r="G1217" s="291"/>
    </row>
    <row r="1218" spans="1:8" ht="39.75" customHeight="1" x14ac:dyDescent="0.45">
      <c r="A1218" s="277" t="s">
        <v>5515</v>
      </c>
      <c r="B1218" s="278" t="s">
        <v>617</v>
      </c>
      <c r="D1218" s="278" t="s">
        <v>9538</v>
      </c>
      <c r="E1218" s="293" t="s">
        <v>2963</v>
      </c>
      <c r="F1218" s="298"/>
      <c r="G1218" s="291"/>
    </row>
    <row r="1219" spans="1:8" ht="39.75" customHeight="1" x14ac:dyDescent="0.45">
      <c r="A1219" s="277" t="s">
        <v>5516</v>
      </c>
      <c r="B1219" s="278" t="s">
        <v>617</v>
      </c>
      <c r="D1219" s="278" t="s">
        <v>9539</v>
      </c>
      <c r="E1219" s="293" t="s">
        <v>2964</v>
      </c>
      <c r="F1219" s="298"/>
      <c r="G1219" s="291"/>
    </row>
    <row r="1220" spans="1:8" ht="39.75" customHeight="1" x14ac:dyDescent="0.45">
      <c r="A1220" s="277" t="s">
        <v>5517</v>
      </c>
      <c r="B1220" s="278" t="s">
        <v>627</v>
      </c>
      <c r="D1220" s="278" t="s">
        <v>2965</v>
      </c>
      <c r="E1220" s="293" t="s">
        <v>2333</v>
      </c>
      <c r="F1220" s="298"/>
      <c r="G1220" s="291"/>
    </row>
    <row r="1221" spans="1:8" ht="39.75" customHeight="1" x14ac:dyDescent="0.45">
      <c r="A1221" s="277" t="s">
        <v>5518</v>
      </c>
      <c r="B1221" s="278" t="s">
        <v>601</v>
      </c>
      <c r="D1221" s="278" t="s">
        <v>2966</v>
      </c>
      <c r="E1221" s="293" t="s">
        <v>2967</v>
      </c>
      <c r="F1221" s="298"/>
      <c r="G1221" s="291"/>
    </row>
    <row r="1222" spans="1:8" ht="39.75" customHeight="1" x14ac:dyDescent="0.45">
      <c r="A1222" s="277" t="s">
        <v>5519</v>
      </c>
      <c r="B1222" s="278" t="s">
        <v>601</v>
      </c>
      <c r="D1222" s="329" t="s">
        <v>2968</v>
      </c>
      <c r="E1222" s="293" t="s">
        <v>2969</v>
      </c>
      <c r="F1222" s="298"/>
      <c r="G1222" s="291"/>
    </row>
    <row r="1223" spans="1:8" ht="39.75" customHeight="1" x14ac:dyDescent="0.45">
      <c r="A1223" s="277" t="s">
        <v>5520</v>
      </c>
      <c r="B1223" s="278" t="s">
        <v>601</v>
      </c>
      <c r="D1223" s="278" t="s">
        <v>2970</v>
      </c>
      <c r="E1223" s="293" t="s">
        <v>2971</v>
      </c>
      <c r="F1223" s="298"/>
      <c r="G1223" s="291"/>
    </row>
    <row r="1224" spans="1:8" ht="39.75" customHeight="1" x14ac:dyDescent="0.45">
      <c r="A1224" s="277" t="s">
        <v>5521</v>
      </c>
      <c r="B1224" s="278" t="s">
        <v>601</v>
      </c>
      <c r="D1224" s="278" t="s">
        <v>2972</v>
      </c>
      <c r="E1224" s="293" t="s">
        <v>2973</v>
      </c>
      <c r="F1224" s="298"/>
      <c r="G1224" s="291"/>
    </row>
    <row r="1225" spans="1:8" ht="39.75" customHeight="1" x14ac:dyDescent="0.45">
      <c r="A1225" s="277" t="s">
        <v>5522</v>
      </c>
      <c r="B1225" s="278" t="s">
        <v>2193</v>
      </c>
      <c r="D1225" s="278" t="s">
        <v>2974</v>
      </c>
      <c r="E1225" s="293" t="s">
        <v>2975</v>
      </c>
      <c r="F1225" s="298"/>
      <c r="G1225" s="291"/>
    </row>
    <row r="1226" spans="1:8" ht="39.75" customHeight="1" x14ac:dyDescent="0.45">
      <c r="A1226" s="277" t="s">
        <v>5523</v>
      </c>
      <c r="B1226" s="278" t="s">
        <v>2193</v>
      </c>
      <c r="D1226" s="278" t="s">
        <v>2976</v>
      </c>
      <c r="E1226" s="293" t="s">
        <v>2977</v>
      </c>
      <c r="F1226" s="298"/>
      <c r="G1226" s="291"/>
    </row>
    <row r="1227" spans="1:8" ht="39.75" customHeight="1" x14ac:dyDescent="0.45">
      <c r="A1227" s="277" t="s">
        <v>5524</v>
      </c>
      <c r="B1227" s="278" t="s">
        <v>2193</v>
      </c>
      <c r="D1227" s="329" t="s">
        <v>2978</v>
      </c>
      <c r="E1227" s="293" t="s">
        <v>2979</v>
      </c>
      <c r="F1227" s="298"/>
      <c r="G1227" s="291"/>
    </row>
    <row r="1228" spans="1:8" ht="39.75" customHeight="1" x14ac:dyDescent="0.45">
      <c r="A1228" s="277" t="s">
        <v>5525</v>
      </c>
      <c r="B1228" s="278" t="s">
        <v>2306</v>
      </c>
      <c r="D1228" s="278" t="s">
        <v>2980</v>
      </c>
      <c r="E1228" s="293" t="s">
        <v>2981</v>
      </c>
      <c r="F1228" s="298"/>
      <c r="G1228" s="298"/>
      <c r="H1228" s="291"/>
    </row>
    <row r="1229" spans="1:8" ht="39.75" customHeight="1" x14ac:dyDescent="0.45">
      <c r="A1229" s="277" t="s">
        <v>5526</v>
      </c>
      <c r="B1229" s="278" t="s">
        <v>2306</v>
      </c>
      <c r="D1229" s="278" t="s">
        <v>2982</v>
      </c>
      <c r="E1229" s="293" t="s">
        <v>2983</v>
      </c>
      <c r="F1229" s="298"/>
      <c r="G1229" s="298"/>
      <c r="H1229" s="291"/>
    </row>
    <row r="1230" spans="1:8" ht="39.75" customHeight="1" x14ac:dyDescent="0.45">
      <c r="A1230" s="277" t="s">
        <v>5527</v>
      </c>
      <c r="B1230" s="278" t="s">
        <v>2306</v>
      </c>
      <c r="D1230" s="278" t="s">
        <v>2984</v>
      </c>
      <c r="E1230" s="293" t="s">
        <v>2985</v>
      </c>
      <c r="F1230" s="298"/>
      <c r="G1230" s="298"/>
      <c r="H1230" s="291"/>
    </row>
    <row r="1231" spans="1:8" ht="39.75" customHeight="1" x14ac:dyDescent="0.45">
      <c r="A1231" s="277" t="s">
        <v>5528</v>
      </c>
      <c r="B1231" s="278" t="s">
        <v>617</v>
      </c>
      <c r="D1231" s="278" t="s">
        <v>9540</v>
      </c>
      <c r="E1231" s="293" t="s">
        <v>2986</v>
      </c>
      <c r="F1231" s="298"/>
      <c r="G1231" s="298"/>
      <c r="H1231" s="291"/>
    </row>
    <row r="1232" spans="1:8" ht="39.75" customHeight="1" x14ac:dyDescent="0.45">
      <c r="A1232" s="277" t="s">
        <v>5529</v>
      </c>
      <c r="B1232" s="278" t="s">
        <v>617</v>
      </c>
      <c r="D1232" s="278" t="s">
        <v>2987</v>
      </c>
      <c r="E1232" s="293" t="s">
        <v>2988</v>
      </c>
      <c r="F1232" s="298"/>
      <c r="G1232" s="298"/>
      <c r="H1232" s="291"/>
    </row>
    <row r="1233" spans="1:8" ht="39.75" customHeight="1" x14ac:dyDescent="0.45">
      <c r="A1233" s="277" t="s">
        <v>5530</v>
      </c>
      <c r="B1233" s="278" t="s">
        <v>627</v>
      </c>
      <c r="D1233" s="278" t="s">
        <v>2989</v>
      </c>
      <c r="E1233" s="293" t="s">
        <v>2973</v>
      </c>
      <c r="F1233" s="298"/>
      <c r="G1233" s="298"/>
      <c r="H1233" s="291"/>
    </row>
    <row r="1234" spans="1:8" ht="39.75" customHeight="1" x14ac:dyDescent="0.45">
      <c r="A1234" s="277" t="s">
        <v>5531</v>
      </c>
      <c r="B1234" s="278" t="s">
        <v>601</v>
      </c>
      <c r="D1234" s="278" t="s">
        <v>2990</v>
      </c>
      <c r="E1234" s="293" t="s">
        <v>2354</v>
      </c>
      <c r="F1234" s="298"/>
      <c r="G1234" s="298"/>
      <c r="H1234" s="291"/>
    </row>
    <row r="1235" spans="1:8" ht="39.75" customHeight="1" x14ac:dyDescent="0.45">
      <c r="A1235" s="277" t="s">
        <v>5532</v>
      </c>
      <c r="B1235" s="278" t="s">
        <v>601</v>
      </c>
      <c r="D1235" s="278" t="s">
        <v>2991</v>
      </c>
      <c r="E1235" s="293" t="s">
        <v>2356</v>
      </c>
      <c r="F1235" s="298"/>
      <c r="G1235" s="298"/>
      <c r="H1235" s="291"/>
    </row>
    <row r="1236" spans="1:8" ht="39.75" customHeight="1" x14ac:dyDescent="0.45">
      <c r="A1236" s="277" t="s">
        <v>5533</v>
      </c>
      <c r="B1236" s="278" t="s">
        <v>601</v>
      </c>
      <c r="D1236" s="278" t="s">
        <v>2992</v>
      </c>
      <c r="E1236" s="293" t="s">
        <v>2993</v>
      </c>
      <c r="F1236" s="298"/>
      <c r="G1236" s="298"/>
      <c r="H1236" s="291"/>
    </row>
    <row r="1237" spans="1:8" ht="39.75" customHeight="1" x14ac:dyDescent="0.45">
      <c r="A1237" s="277" t="s">
        <v>5534</v>
      </c>
      <c r="B1237" s="278" t="s">
        <v>601</v>
      </c>
      <c r="D1237" s="278" t="s">
        <v>2994</v>
      </c>
      <c r="E1237" s="293" t="s">
        <v>2995</v>
      </c>
      <c r="F1237" s="298"/>
      <c r="G1237" s="298"/>
      <c r="H1237" s="291"/>
    </row>
    <row r="1238" spans="1:8" ht="39.75" customHeight="1" x14ac:dyDescent="0.45">
      <c r="A1238" s="277" t="s">
        <v>5535</v>
      </c>
      <c r="B1238" s="278" t="s">
        <v>601</v>
      </c>
      <c r="D1238" s="278" t="s">
        <v>2996</v>
      </c>
      <c r="E1238" s="293" t="s">
        <v>2997</v>
      </c>
      <c r="F1238" s="298"/>
      <c r="G1238" s="298"/>
      <c r="H1238" s="291"/>
    </row>
    <row r="1239" spans="1:8" ht="39.75" customHeight="1" x14ac:dyDescent="0.45">
      <c r="A1239" s="277" t="s">
        <v>5536</v>
      </c>
      <c r="B1239" s="278" t="s">
        <v>2193</v>
      </c>
      <c r="D1239" s="278" t="s">
        <v>2998</v>
      </c>
      <c r="E1239" s="293" t="s">
        <v>2999</v>
      </c>
      <c r="F1239" s="298"/>
      <c r="G1239" s="298"/>
      <c r="H1239" s="291"/>
    </row>
    <row r="1240" spans="1:8" ht="39.75" customHeight="1" x14ac:dyDescent="0.45">
      <c r="A1240" s="277" t="s">
        <v>5537</v>
      </c>
      <c r="B1240" s="278" t="s">
        <v>2193</v>
      </c>
      <c r="D1240" s="278" t="s">
        <v>3000</v>
      </c>
      <c r="E1240" s="293" t="s">
        <v>3001</v>
      </c>
      <c r="F1240" s="298"/>
      <c r="G1240" s="298"/>
      <c r="H1240" s="291"/>
    </row>
    <row r="1241" spans="1:8" ht="39.75" customHeight="1" x14ac:dyDescent="0.45">
      <c r="A1241" s="277" t="s">
        <v>5541</v>
      </c>
      <c r="B1241" s="278" t="s">
        <v>2193</v>
      </c>
      <c r="D1241" s="278" t="s">
        <v>3002</v>
      </c>
      <c r="E1241" s="293" t="s">
        <v>3003</v>
      </c>
      <c r="F1241" s="298"/>
      <c r="G1241" s="298"/>
      <c r="H1241" s="291"/>
    </row>
    <row r="1242" spans="1:8" ht="39.75" customHeight="1" x14ac:dyDescent="0.45">
      <c r="A1242" s="277" t="s">
        <v>5542</v>
      </c>
      <c r="B1242" s="278" t="s">
        <v>2306</v>
      </c>
      <c r="D1242" s="278" t="s">
        <v>3004</v>
      </c>
      <c r="E1242" s="293" t="s">
        <v>3005</v>
      </c>
      <c r="F1242" s="298"/>
      <c r="G1242" s="298"/>
      <c r="H1242" s="291"/>
    </row>
    <row r="1243" spans="1:8" ht="39.75" customHeight="1" x14ac:dyDescent="0.45">
      <c r="A1243" s="277" t="s">
        <v>5543</v>
      </c>
      <c r="B1243" s="278" t="s">
        <v>2306</v>
      </c>
      <c r="D1243" s="278" t="s">
        <v>3006</v>
      </c>
      <c r="E1243" s="293" t="s">
        <v>3007</v>
      </c>
      <c r="F1243" s="298"/>
      <c r="G1243" s="298"/>
      <c r="H1243" s="291"/>
    </row>
    <row r="1244" spans="1:8" ht="39.75" customHeight="1" x14ac:dyDescent="0.45">
      <c r="A1244" s="277" t="s">
        <v>5544</v>
      </c>
      <c r="B1244" s="278" t="s">
        <v>2306</v>
      </c>
      <c r="D1244" s="278" t="s">
        <v>3008</v>
      </c>
      <c r="E1244" s="293" t="s">
        <v>3009</v>
      </c>
      <c r="F1244" s="298"/>
      <c r="G1244" s="298"/>
      <c r="H1244" s="291"/>
    </row>
    <row r="1245" spans="1:8" ht="39.75" customHeight="1" x14ac:dyDescent="0.45">
      <c r="A1245" s="277" t="s">
        <v>5545</v>
      </c>
      <c r="B1245" s="278" t="s">
        <v>617</v>
      </c>
      <c r="D1245" s="278" t="s">
        <v>3010</v>
      </c>
      <c r="E1245" s="293" t="s">
        <v>3011</v>
      </c>
      <c r="F1245" s="298"/>
      <c r="G1245" s="298"/>
      <c r="H1245" s="291"/>
    </row>
    <row r="1246" spans="1:8" ht="39.75" customHeight="1" x14ac:dyDescent="0.45">
      <c r="A1246" s="277" t="s">
        <v>5546</v>
      </c>
      <c r="B1246" s="278" t="s">
        <v>617</v>
      </c>
      <c r="D1246" s="278" t="s">
        <v>3012</v>
      </c>
      <c r="E1246" s="293" t="s">
        <v>3013</v>
      </c>
      <c r="F1246" s="298"/>
      <c r="G1246" s="298"/>
      <c r="H1246" s="291"/>
    </row>
    <row r="1247" spans="1:8" ht="39.75" customHeight="1" x14ac:dyDescent="0.45">
      <c r="A1247" s="277" t="s">
        <v>5547</v>
      </c>
      <c r="B1247" s="278" t="s">
        <v>617</v>
      </c>
      <c r="D1247" s="278" t="s">
        <v>3014</v>
      </c>
      <c r="E1247" s="293" t="s">
        <v>3015</v>
      </c>
      <c r="F1247" s="298"/>
      <c r="G1247" s="298"/>
      <c r="H1247" s="291"/>
    </row>
    <row r="1248" spans="1:8" ht="39.75" customHeight="1" x14ac:dyDescent="0.45">
      <c r="A1248" s="277" t="s">
        <v>5548</v>
      </c>
      <c r="B1248" s="278" t="s">
        <v>601</v>
      </c>
      <c r="D1248" s="278" t="s">
        <v>3016</v>
      </c>
      <c r="E1248" s="293" t="s">
        <v>3017</v>
      </c>
      <c r="F1248" s="298"/>
      <c r="G1248" s="291"/>
    </row>
    <row r="1249" spans="1:7" ht="39.75" customHeight="1" x14ac:dyDescent="0.45">
      <c r="A1249" s="277" t="s">
        <v>5549</v>
      </c>
      <c r="B1249" s="278" t="s">
        <v>601</v>
      </c>
      <c r="D1249" s="278" t="s">
        <v>3018</v>
      </c>
      <c r="E1249" s="293" t="s">
        <v>3019</v>
      </c>
      <c r="F1249" s="298"/>
      <c r="G1249" s="291"/>
    </row>
    <row r="1250" spans="1:7" ht="39.75" customHeight="1" x14ac:dyDescent="0.45">
      <c r="A1250" s="277" t="s">
        <v>5550</v>
      </c>
      <c r="B1250" s="278" t="s">
        <v>601</v>
      </c>
      <c r="D1250" s="278" t="s">
        <v>3020</v>
      </c>
      <c r="E1250" s="293" t="s">
        <v>3021</v>
      </c>
      <c r="F1250" s="298"/>
      <c r="G1250" s="291"/>
    </row>
    <row r="1251" spans="1:7" ht="39.75" customHeight="1" x14ac:dyDescent="0.45">
      <c r="A1251" s="277" t="s">
        <v>5551</v>
      </c>
      <c r="B1251" s="278" t="s">
        <v>601</v>
      </c>
      <c r="D1251" s="278" t="s">
        <v>3022</v>
      </c>
      <c r="E1251" s="293" t="s">
        <v>3023</v>
      </c>
      <c r="F1251" s="298"/>
      <c r="G1251" s="291"/>
    </row>
    <row r="1252" spans="1:7" ht="39.75" customHeight="1" x14ac:dyDescent="0.45">
      <c r="A1252" s="277" t="s">
        <v>5552</v>
      </c>
      <c r="B1252" s="278" t="s">
        <v>601</v>
      </c>
      <c r="D1252" s="278" t="s">
        <v>3024</v>
      </c>
      <c r="E1252" s="293" t="s">
        <v>3025</v>
      </c>
      <c r="F1252" s="298"/>
      <c r="G1252" s="291"/>
    </row>
    <row r="1253" spans="1:7" ht="39.75" customHeight="1" x14ac:dyDescent="0.45">
      <c r="A1253" s="277" t="s">
        <v>5553</v>
      </c>
      <c r="B1253" s="278" t="s">
        <v>2193</v>
      </c>
      <c r="D1253" s="278" t="s">
        <v>3026</v>
      </c>
      <c r="E1253" s="293" t="s">
        <v>3027</v>
      </c>
      <c r="F1253" s="298"/>
      <c r="G1253" s="291"/>
    </row>
    <row r="1254" spans="1:7" ht="39.75" customHeight="1" x14ac:dyDescent="0.45">
      <c r="A1254" s="277" t="s">
        <v>5554</v>
      </c>
      <c r="B1254" s="278" t="s">
        <v>2193</v>
      </c>
      <c r="D1254" s="278" t="s">
        <v>3028</v>
      </c>
      <c r="E1254" s="293" t="s">
        <v>3029</v>
      </c>
      <c r="F1254" s="298"/>
      <c r="G1254" s="291"/>
    </row>
    <row r="1255" spans="1:7" ht="39.75" customHeight="1" x14ac:dyDescent="0.45">
      <c r="A1255" s="277" t="s">
        <v>5555</v>
      </c>
      <c r="B1255" s="278" t="s">
        <v>2193</v>
      </c>
      <c r="D1255" s="278" t="s">
        <v>3030</v>
      </c>
      <c r="E1255" s="293" t="s">
        <v>3031</v>
      </c>
      <c r="F1255" s="298"/>
      <c r="G1255" s="291"/>
    </row>
    <row r="1256" spans="1:7" ht="39.75" customHeight="1" x14ac:dyDescent="0.45">
      <c r="A1256" s="277" t="s">
        <v>5556</v>
      </c>
      <c r="B1256" s="278" t="s">
        <v>2306</v>
      </c>
      <c r="D1256" s="278" t="s">
        <v>3032</v>
      </c>
      <c r="E1256" s="293" t="s">
        <v>3033</v>
      </c>
      <c r="F1256" s="298"/>
      <c r="G1256" s="291"/>
    </row>
    <row r="1257" spans="1:7" ht="39.75" customHeight="1" x14ac:dyDescent="0.45">
      <c r="A1257" s="277" t="s">
        <v>5557</v>
      </c>
      <c r="B1257" s="278" t="s">
        <v>2306</v>
      </c>
      <c r="D1257" s="278" t="s">
        <v>3034</v>
      </c>
      <c r="E1257" s="293" t="s">
        <v>3035</v>
      </c>
      <c r="F1257" s="298"/>
      <c r="G1257" s="291"/>
    </row>
    <row r="1258" spans="1:7" ht="39.75" customHeight="1" x14ac:dyDescent="0.45">
      <c r="A1258" s="277" t="s">
        <v>5558</v>
      </c>
      <c r="B1258" s="278" t="s">
        <v>2306</v>
      </c>
      <c r="D1258" s="278" t="s">
        <v>3036</v>
      </c>
      <c r="E1258" s="293" t="s">
        <v>3037</v>
      </c>
      <c r="F1258" s="298"/>
      <c r="G1258" s="291"/>
    </row>
    <row r="1259" spans="1:7" ht="39.75" customHeight="1" x14ac:dyDescent="0.45">
      <c r="A1259" s="277" t="s">
        <v>5559</v>
      </c>
      <c r="B1259" s="278" t="s">
        <v>617</v>
      </c>
      <c r="D1259" s="278" t="s">
        <v>9541</v>
      </c>
      <c r="E1259" s="293" t="s">
        <v>3038</v>
      </c>
      <c r="F1259" s="298"/>
      <c r="G1259" s="291"/>
    </row>
    <row r="1260" spans="1:7" ht="39.75" customHeight="1" x14ac:dyDescent="0.45">
      <c r="A1260" s="277" t="s">
        <v>5560</v>
      </c>
      <c r="B1260" s="278" t="s">
        <v>617</v>
      </c>
      <c r="D1260" s="278" t="s">
        <v>9542</v>
      </c>
      <c r="E1260" s="293" t="s">
        <v>3039</v>
      </c>
      <c r="F1260" s="298"/>
      <c r="G1260" s="291"/>
    </row>
    <row r="1261" spans="1:7" ht="39.75" customHeight="1" x14ac:dyDescent="0.45">
      <c r="A1261" s="277" t="s">
        <v>5561</v>
      </c>
      <c r="B1261" s="278" t="s">
        <v>617</v>
      </c>
      <c r="D1261" s="278" t="s">
        <v>9543</v>
      </c>
      <c r="E1261" s="293" t="s">
        <v>3040</v>
      </c>
      <c r="F1261" s="298"/>
      <c r="G1261" s="291"/>
    </row>
    <row r="1262" spans="1:7" ht="39.75" customHeight="1" x14ac:dyDescent="0.45">
      <c r="A1262" s="277" t="s">
        <v>5562</v>
      </c>
      <c r="B1262" s="278" t="s">
        <v>2193</v>
      </c>
      <c r="D1262" s="278" t="s">
        <v>3041</v>
      </c>
      <c r="E1262" s="293" t="s">
        <v>3042</v>
      </c>
      <c r="F1262" s="298"/>
      <c r="G1262" s="291"/>
    </row>
    <row r="1263" spans="1:7" ht="39.75" customHeight="1" x14ac:dyDescent="0.45">
      <c r="A1263" s="277" t="s">
        <v>5563</v>
      </c>
      <c r="B1263" s="278" t="s">
        <v>2306</v>
      </c>
      <c r="D1263" s="278" t="s">
        <v>3043</v>
      </c>
      <c r="E1263" s="293" t="s">
        <v>3042</v>
      </c>
      <c r="F1263" s="298"/>
      <c r="G1263" s="291"/>
    </row>
    <row r="1264" spans="1:7" ht="39.75" customHeight="1" x14ac:dyDescent="0.45">
      <c r="A1264" s="277" t="s">
        <v>5564</v>
      </c>
      <c r="B1264" s="278" t="s">
        <v>601</v>
      </c>
      <c r="D1264" s="278" t="s">
        <v>3044</v>
      </c>
      <c r="E1264" s="293" t="s">
        <v>3045</v>
      </c>
      <c r="F1264" s="298"/>
      <c r="G1264" s="291"/>
    </row>
    <row r="1265" spans="1:7" ht="39.75" customHeight="1" x14ac:dyDescent="0.45">
      <c r="A1265" s="277" t="s">
        <v>5565</v>
      </c>
      <c r="B1265" s="278" t="s">
        <v>2193</v>
      </c>
      <c r="D1265" s="278" t="s">
        <v>3046</v>
      </c>
      <c r="E1265" s="293" t="s">
        <v>3047</v>
      </c>
      <c r="F1265" s="298"/>
      <c r="G1265" s="291"/>
    </row>
    <row r="1266" spans="1:7" ht="39.75" customHeight="1" x14ac:dyDescent="0.45">
      <c r="A1266" s="277" t="s">
        <v>5566</v>
      </c>
      <c r="B1266" s="278" t="s">
        <v>2306</v>
      </c>
      <c r="D1266" s="278" t="s">
        <v>3048</v>
      </c>
      <c r="E1266" s="293" t="s">
        <v>2389</v>
      </c>
      <c r="F1266" s="298"/>
      <c r="G1266" s="291"/>
    </row>
    <row r="1267" spans="1:7" ht="39.75" customHeight="1" x14ac:dyDescent="0.45">
      <c r="A1267" s="277" t="s">
        <v>5567</v>
      </c>
      <c r="B1267" s="278" t="s">
        <v>627</v>
      </c>
      <c r="D1267" s="278" t="s">
        <v>3049</v>
      </c>
      <c r="E1267" s="293" t="s">
        <v>3050</v>
      </c>
      <c r="F1267" s="298"/>
      <c r="G1267" s="291"/>
    </row>
    <row r="1268" spans="1:7" ht="39.75" customHeight="1" x14ac:dyDescent="0.45">
      <c r="A1268" s="277" t="s">
        <v>5568</v>
      </c>
      <c r="B1268" s="278" t="s">
        <v>601</v>
      </c>
      <c r="D1268" s="329" t="s">
        <v>3051</v>
      </c>
      <c r="E1268" s="293" t="s">
        <v>3052</v>
      </c>
      <c r="F1268" s="298"/>
      <c r="G1268" s="291"/>
    </row>
    <row r="1269" spans="1:7" ht="39.75" customHeight="1" x14ac:dyDescent="0.45">
      <c r="A1269" s="277" t="s">
        <v>5569</v>
      </c>
      <c r="B1269" s="278" t="s">
        <v>601</v>
      </c>
      <c r="D1269" s="329" t="s">
        <v>3053</v>
      </c>
      <c r="E1269" s="293" t="s">
        <v>3054</v>
      </c>
      <c r="F1269" s="298"/>
      <c r="G1269" s="291"/>
    </row>
    <row r="1270" spans="1:7" ht="39.75" customHeight="1" x14ac:dyDescent="0.45">
      <c r="A1270" s="277" t="s">
        <v>5570</v>
      </c>
      <c r="B1270" s="278" t="s">
        <v>2193</v>
      </c>
      <c r="D1270" s="329" t="s">
        <v>3055</v>
      </c>
      <c r="E1270" s="293" t="s">
        <v>3056</v>
      </c>
      <c r="F1270" s="298"/>
      <c r="G1270" s="291"/>
    </row>
    <row r="1271" spans="1:7" ht="39.75" customHeight="1" x14ac:dyDescent="0.45">
      <c r="A1271" s="277" t="s">
        <v>5571</v>
      </c>
      <c r="B1271" s="278" t="s">
        <v>2193</v>
      </c>
      <c r="D1271" s="329" t="s">
        <v>3057</v>
      </c>
      <c r="E1271" s="293" t="s">
        <v>3058</v>
      </c>
      <c r="F1271" s="298"/>
      <c r="G1271" s="291"/>
    </row>
    <row r="1272" spans="1:7" ht="39.75" customHeight="1" x14ac:dyDescent="0.45">
      <c r="A1272" s="277" t="s">
        <v>5572</v>
      </c>
      <c r="B1272" s="278" t="s">
        <v>2306</v>
      </c>
      <c r="D1272" s="329" t="s">
        <v>3059</v>
      </c>
      <c r="E1272" s="293" t="s">
        <v>3060</v>
      </c>
      <c r="F1272" s="298"/>
      <c r="G1272" s="291"/>
    </row>
    <row r="1273" spans="1:7" ht="39.75" customHeight="1" x14ac:dyDescent="0.45">
      <c r="A1273" s="277" t="s">
        <v>5573</v>
      </c>
      <c r="B1273" s="284" t="s">
        <v>2306</v>
      </c>
      <c r="D1273" s="329" t="s">
        <v>3061</v>
      </c>
      <c r="E1273" s="293" t="s">
        <v>3062</v>
      </c>
      <c r="F1273" s="298"/>
      <c r="G1273" s="291"/>
    </row>
    <row r="1274" spans="1:7" ht="39.75" customHeight="1" x14ac:dyDescent="0.45">
      <c r="A1274" s="277" t="s">
        <v>5574</v>
      </c>
      <c r="B1274" s="284" t="s">
        <v>2306</v>
      </c>
      <c r="D1274" s="329" t="s">
        <v>3063</v>
      </c>
      <c r="E1274" s="293" t="s">
        <v>3064</v>
      </c>
      <c r="F1274" s="298"/>
      <c r="G1274" s="291"/>
    </row>
    <row r="1275" spans="1:7" ht="39.75" customHeight="1" x14ac:dyDescent="0.45">
      <c r="A1275" s="277" t="s">
        <v>5575</v>
      </c>
      <c r="B1275" s="278" t="s">
        <v>2306</v>
      </c>
      <c r="D1275" s="329" t="s">
        <v>3065</v>
      </c>
      <c r="E1275" s="293" t="s">
        <v>2409</v>
      </c>
      <c r="F1275" s="298"/>
      <c r="G1275" s="291"/>
    </row>
    <row r="1276" spans="1:7" ht="39.75" customHeight="1" x14ac:dyDescent="0.45">
      <c r="A1276" s="277" t="s">
        <v>5576</v>
      </c>
      <c r="B1276" s="278" t="s">
        <v>617</v>
      </c>
      <c r="D1276" s="278" t="s">
        <v>9544</v>
      </c>
      <c r="E1276" s="293" t="s">
        <v>3066</v>
      </c>
      <c r="F1276" s="298"/>
      <c r="G1276" s="291"/>
    </row>
    <row r="1277" spans="1:7" ht="39.75" customHeight="1" x14ac:dyDescent="0.45">
      <c r="A1277" s="277" t="s">
        <v>5577</v>
      </c>
      <c r="B1277" s="278" t="s">
        <v>627</v>
      </c>
      <c r="D1277" s="278" t="s">
        <v>3067</v>
      </c>
      <c r="E1277" s="293" t="s">
        <v>3068</v>
      </c>
      <c r="F1277" s="298"/>
      <c r="G1277" s="291"/>
    </row>
    <row r="1278" spans="1:7" ht="39.75" customHeight="1" x14ac:dyDescent="0.45">
      <c r="A1278" s="277" t="s">
        <v>5578</v>
      </c>
      <c r="B1278" s="278" t="s">
        <v>627</v>
      </c>
      <c r="D1278" s="278" t="s">
        <v>3069</v>
      </c>
      <c r="E1278" s="293" t="s">
        <v>3070</v>
      </c>
      <c r="F1278" s="298"/>
      <c r="G1278" s="291"/>
    </row>
    <row r="1279" spans="1:7" ht="39.75" customHeight="1" x14ac:dyDescent="0.45">
      <c r="A1279" s="277" t="s">
        <v>5579</v>
      </c>
      <c r="B1279" s="278" t="s">
        <v>601</v>
      </c>
      <c r="D1279" s="278" t="s">
        <v>3071</v>
      </c>
      <c r="E1279" s="293" t="s">
        <v>3072</v>
      </c>
      <c r="F1279" s="298"/>
      <c r="G1279" s="291"/>
    </row>
    <row r="1280" spans="1:7" ht="39.75" customHeight="1" x14ac:dyDescent="0.45">
      <c r="A1280" s="277" t="s">
        <v>5580</v>
      </c>
      <c r="B1280" s="278" t="s">
        <v>2193</v>
      </c>
      <c r="D1280" s="278" t="s">
        <v>3073</v>
      </c>
      <c r="E1280" s="293" t="s">
        <v>3074</v>
      </c>
      <c r="F1280" s="298"/>
      <c r="G1280" s="291"/>
    </row>
    <row r="1281" spans="1:8" ht="39.75" customHeight="1" x14ac:dyDescent="0.45">
      <c r="A1281" s="277" t="s">
        <v>5581</v>
      </c>
      <c r="B1281" s="278" t="s">
        <v>2306</v>
      </c>
      <c r="D1281" s="278" t="s">
        <v>3075</v>
      </c>
      <c r="E1281" s="293" t="s">
        <v>3076</v>
      </c>
      <c r="F1281" s="298"/>
      <c r="G1281" s="291"/>
    </row>
    <row r="1282" spans="1:8" ht="39.75" customHeight="1" x14ac:dyDescent="0.45">
      <c r="A1282" s="277" t="s">
        <v>5582</v>
      </c>
      <c r="B1282" s="284" t="s">
        <v>2306</v>
      </c>
      <c r="D1282" s="278" t="s">
        <v>3077</v>
      </c>
      <c r="E1282" s="293" t="s">
        <v>3078</v>
      </c>
      <c r="F1282" s="298"/>
      <c r="G1282" s="291"/>
    </row>
    <row r="1283" spans="1:8" ht="39.75" customHeight="1" x14ac:dyDescent="0.45">
      <c r="A1283" s="277" t="s">
        <v>5583</v>
      </c>
      <c r="B1283" s="284" t="s">
        <v>2306</v>
      </c>
      <c r="D1283" s="278" t="s">
        <v>3079</v>
      </c>
      <c r="E1283" s="293" t="s">
        <v>3080</v>
      </c>
      <c r="F1283" s="298"/>
      <c r="G1283" s="291"/>
    </row>
    <row r="1284" spans="1:8" ht="39.75" customHeight="1" x14ac:dyDescent="0.45">
      <c r="A1284" s="277" t="s">
        <v>5584</v>
      </c>
      <c r="B1284" s="278" t="s">
        <v>627</v>
      </c>
      <c r="D1284" s="329" t="s">
        <v>3081</v>
      </c>
      <c r="E1284" s="293" t="s">
        <v>3082</v>
      </c>
      <c r="F1284" s="298"/>
      <c r="G1284" s="291"/>
    </row>
    <row r="1285" spans="1:8" ht="39.75" customHeight="1" x14ac:dyDescent="0.45">
      <c r="A1285" s="277" t="s">
        <v>5585</v>
      </c>
      <c r="B1285" s="278" t="s">
        <v>601</v>
      </c>
      <c r="D1285" s="278" t="s">
        <v>3083</v>
      </c>
      <c r="E1285" s="293" t="s">
        <v>3084</v>
      </c>
      <c r="F1285" s="298"/>
      <c r="G1285" s="298"/>
      <c r="H1285" s="291"/>
    </row>
    <row r="1286" spans="1:8" ht="39.75" customHeight="1" x14ac:dyDescent="0.45">
      <c r="A1286" s="277" t="s">
        <v>5586</v>
      </c>
      <c r="B1286" s="278" t="s">
        <v>601</v>
      </c>
      <c r="D1286" s="278" t="s">
        <v>3085</v>
      </c>
      <c r="E1286" s="293" t="s">
        <v>3086</v>
      </c>
      <c r="F1286" s="298"/>
      <c r="G1286" s="298"/>
      <c r="H1286" s="291"/>
    </row>
    <row r="1287" spans="1:8" ht="39.75" customHeight="1" x14ac:dyDescent="0.45">
      <c r="A1287" s="277" t="s">
        <v>5587</v>
      </c>
      <c r="B1287" s="278" t="s">
        <v>2193</v>
      </c>
      <c r="D1287" s="278" t="s">
        <v>3087</v>
      </c>
      <c r="E1287" s="293" t="s">
        <v>3088</v>
      </c>
      <c r="F1287" s="298"/>
      <c r="G1287" s="298"/>
      <c r="H1287" s="291"/>
    </row>
    <row r="1288" spans="1:8" ht="39.75" customHeight="1" x14ac:dyDescent="0.45">
      <c r="A1288" s="277" t="s">
        <v>5588</v>
      </c>
      <c r="B1288" s="278" t="s">
        <v>2193</v>
      </c>
      <c r="D1288" s="278" t="s">
        <v>3089</v>
      </c>
      <c r="E1288" s="293" t="s">
        <v>3090</v>
      </c>
      <c r="F1288" s="298"/>
      <c r="G1288" s="298"/>
      <c r="H1288" s="291"/>
    </row>
    <row r="1289" spans="1:8" ht="39.75" customHeight="1" x14ac:dyDescent="0.45">
      <c r="A1289" s="277" t="s">
        <v>5589</v>
      </c>
      <c r="B1289" s="278" t="s">
        <v>2193</v>
      </c>
      <c r="D1289" s="278" t="s">
        <v>3091</v>
      </c>
      <c r="E1289" s="293" t="s">
        <v>3092</v>
      </c>
      <c r="F1289" s="298"/>
      <c r="G1289" s="298"/>
      <c r="H1289" s="291"/>
    </row>
    <row r="1290" spans="1:8" ht="39.75" customHeight="1" x14ac:dyDescent="0.45">
      <c r="A1290" s="277" t="s">
        <v>5590</v>
      </c>
      <c r="B1290" s="278" t="s">
        <v>2306</v>
      </c>
      <c r="D1290" s="278" t="s">
        <v>3093</v>
      </c>
      <c r="E1290" s="293" t="s">
        <v>3094</v>
      </c>
      <c r="F1290" s="298"/>
      <c r="G1290" s="298"/>
      <c r="H1290" s="291"/>
    </row>
    <row r="1291" spans="1:8" ht="39.75" customHeight="1" x14ac:dyDescent="0.45">
      <c r="A1291" s="277" t="s">
        <v>5591</v>
      </c>
      <c r="B1291" s="278" t="s">
        <v>2306</v>
      </c>
      <c r="D1291" s="278" t="s">
        <v>3095</v>
      </c>
      <c r="E1291" s="293" t="s">
        <v>2431</v>
      </c>
      <c r="F1291" s="298"/>
      <c r="G1291" s="298"/>
      <c r="H1291" s="291"/>
    </row>
    <row r="1292" spans="1:8" ht="39.75" customHeight="1" x14ac:dyDescent="0.45">
      <c r="A1292" s="277" t="s">
        <v>5592</v>
      </c>
      <c r="B1292" s="278" t="s">
        <v>617</v>
      </c>
      <c r="D1292" s="278" t="s">
        <v>3096</v>
      </c>
      <c r="E1292" s="293" t="s">
        <v>3097</v>
      </c>
      <c r="F1292" s="298"/>
      <c r="G1292" s="298"/>
      <c r="H1292" s="291"/>
    </row>
    <row r="1293" spans="1:8" ht="39.75" customHeight="1" x14ac:dyDescent="0.45">
      <c r="A1293" s="277" t="s">
        <v>5593</v>
      </c>
      <c r="B1293" s="278" t="s">
        <v>627</v>
      </c>
      <c r="D1293" s="278" t="s">
        <v>3098</v>
      </c>
      <c r="E1293" s="293" t="s">
        <v>3099</v>
      </c>
      <c r="F1293" s="298"/>
      <c r="G1293" s="298"/>
      <c r="H1293" s="291"/>
    </row>
    <row r="1294" spans="1:8" ht="39.75" customHeight="1" x14ac:dyDescent="0.45">
      <c r="A1294" s="277" t="s">
        <v>5594</v>
      </c>
      <c r="B1294" s="278" t="s">
        <v>627</v>
      </c>
      <c r="D1294" s="278" t="s">
        <v>3100</v>
      </c>
      <c r="E1294" s="293" t="s">
        <v>2434</v>
      </c>
      <c r="F1294" s="298"/>
      <c r="G1294" s="298"/>
      <c r="H1294" s="291"/>
    </row>
    <row r="1295" spans="1:8" ht="39.75" customHeight="1" x14ac:dyDescent="0.45">
      <c r="A1295" s="277" t="s">
        <v>5595</v>
      </c>
      <c r="B1295" s="278" t="s">
        <v>601</v>
      </c>
      <c r="D1295" s="278" t="s">
        <v>3101</v>
      </c>
      <c r="E1295" s="293" t="s">
        <v>3102</v>
      </c>
      <c r="F1295" s="298"/>
      <c r="G1295" s="298"/>
      <c r="H1295" s="291"/>
    </row>
    <row r="1296" spans="1:8" ht="39.75" customHeight="1" x14ac:dyDescent="0.45">
      <c r="A1296" s="277" t="s">
        <v>5596</v>
      </c>
      <c r="B1296" s="278" t="s">
        <v>601</v>
      </c>
      <c r="D1296" s="278" t="s">
        <v>3103</v>
      </c>
      <c r="E1296" s="293" t="s">
        <v>3104</v>
      </c>
      <c r="F1296" s="298"/>
      <c r="G1296" s="298"/>
      <c r="H1296" s="291"/>
    </row>
    <row r="1297" spans="1:8" ht="39.75" customHeight="1" x14ac:dyDescent="0.45">
      <c r="A1297" s="277" t="s">
        <v>5597</v>
      </c>
      <c r="B1297" s="278" t="s">
        <v>2193</v>
      </c>
      <c r="D1297" s="278" t="s">
        <v>3105</v>
      </c>
      <c r="E1297" s="293" t="s">
        <v>3106</v>
      </c>
      <c r="F1297" s="298"/>
      <c r="G1297" s="298"/>
      <c r="H1297" s="291"/>
    </row>
    <row r="1298" spans="1:8" ht="39.75" customHeight="1" x14ac:dyDescent="0.45">
      <c r="A1298" s="277" t="s">
        <v>5598</v>
      </c>
      <c r="B1298" s="278" t="s">
        <v>2193</v>
      </c>
      <c r="D1298" s="278" t="s">
        <v>3107</v>
      </c>
      <c r="E1298" s="293" t="s">
        <v>3108</v>
      </c>
      <c r="F1298" s="298"/>
      <c r="G1298" s="298"/>
      <c r="H1298" s="291"/>
    </row>
    <row r="1299" spans="1:8" ht="39.75" customHeight="1" x14ac:dyDescent="0.45">
      <c r="A1299" s="277" t="s">
        <v>5599</v>
      </c>
      <c r="B1299" s="278" t="s">
        <v>2306</v>
      </c>
      <c r="D1299" s="278" t="s">
        <v>3109</v>
      </c>
      <c r="E1299" s="293" t="s">
        <v>3110</v>
      </c>
      <c r="F1299" s="298"/>
      <c r="G1299" s="298"/>
      <c r="H1299" s="291"/>
    </row>
    <row r="1300" spans="1:8" ht="39.75" customHeight="1" x14ac:dyDescent="0.45">
      <c r="A1300" s="277" t="s">
        <v>5600</v>
      </c>
      <c r="B1300" s="278" t="s">
        <v>627</v>
      </c>
      <c r="D1300" s="278" t="s">
        <v>3111</v>
      </c>
      <c r="E1300" s="293" t="s">
        <v>3112</v>
      </c>
      <c r="F1300" s="298"/>
      <c r="G1300" s="298"/>
      <c r="H1300" s="291"/>
    </row>
    <row r="1301" spans="1:8" ht="39.75" customHeight="1" x14ac:dyDescent="0.45">
      <c r="A1301" s="277" t="s">
        <v>5601</v>
      </c>
      <c r="B1301" s="278" t="s">
        <v>601</v>
      </c>
      <c r="D1301" s="278" t="s">
        <v>3113</v>
      </c>
      <c r="E1301" s="293" t="s">
        <v>3114</v>
      </c>
      <c r="F1301" s="298"/>
      <c r="G1301" s="298"/>
      <c r="H1301" s="291"/>
    </row>
    <row r="1302" spans="1:8" ht="39.75" customHeight="1" x14ac:dyDescent="0.45">
      <c r="A1302" s="277" t="s">
        <v>5602</v>
      </c>
      <c r="B1302" s="278" t="s">
        <v>601</v>
      </c>
      <c r="D1302" s="278" t="s">
        <v>3115</v>
      </c>
      <c r="E1302" s="293" t="s">
        <v>3116</v>
      </c>
      <c r="F1302" s="298"/>
      <c r="G1302" s="298"/>
      <c r="H1302" s="291"/>
    </row>
    <row r="1303" spans="1:8" ht="39.75" customHeight="1" x14ac:dyDescent="0.45">
      <c r="A1303" s="277" t="s">
        <v>5603</v>
      </c>
      <c r="B1303" s="278" t="s">
        <v>2193</v>
      </c>
      <c r="D1303" s="278" t="s">
        <v>3117</v>
      </c>
      <c r="E1303" s="293" t="s">
        <v>3118</v>
      </c>
      <c r="F1303" s="298"/>
      <c r="G1303" s="298"/>
      <c r="H1303" s="291"/>
    </row>
    <row r="1304" spans="1:8" ht="39.75" customHeight="1" x14ac:dyDescent="0.45">
      <c r="A1304" s="277" t="s">
        <v>5604</v>
      </c>
      <c r="B1304" s="278" t="s">
        <v>2193</v>
      </c>
      <c r="D1304" s="278" t="s">
        <v>3119</v>
      </c>
      <c r="E1304" s="293" t="s">
        <v>3120</v>
      </c>
      <c r="F1304" s="298"/>
      <c r="G1304" s="298"/>
      <c r="H1304" s="291"/>
    </row>
    <row r="1305" spans="1:8" ht="39.75" customHeight="1" x14ac:dyDescent="0.45">
      <c r="A1305" s="277" t="s">
        <v>5605</v>
      </c>
      <c r="B1305" s="278" t="s">
        <v>2306</v>
      </c>
      <c r="D1305" s="278" t="s">
        <v>3121</v>
      </c>
      <c r="E1305" s="293" t="s">
        <v>3122</v>
      </c>
      <c r="F1305" s="298"/>
      <c r="G1305" s="298"/>
      <c r="H1305" s="291"/>
    </row>
    <row r="1306" spans="1:8" ht="39.75" customHeight="1" x14ac:dyDescent="0.45">
      <c r="A1306" s="277" t="s">
        <v>5606</v>
      </c>
      <c r="B1306" s="278" t="s">
        <v>2306</v>
      </c>
      <c r="D1306" s="278" t="s">
        <v>3123</v>
      </c>
      <c r="E1306" s="293" t="s">
        <v>2450</v>
      </c>
      <c r="F1306" s="298"/>
      <c r="G1306" s="298"/>
      <c r="H1306" s="291"/>
    </row>
    <row r="1307" spans="1:8" ht="39.75" customHeight="1" x14ac:dyDescent="0.45">
      <c r="A1307" s="277" t="s">
        <v>5607</v>
      </c>
      <c r="B1307" s="278" t="s">
        <v>617</v>
      </c>
      <c r="D1307" s="278" t="s">
        <v>3124</v>
      </c>
      <c r="E1307" s="293" t="s">
        <v>3125</v>
      </c>
      <c r="F1307" s="298"/>
      <c r="G1307" s="298"/>
      <c r="H1307" s="291"/>
    </row>
    <row r="1308" spans="1:8" ht="39.75" customHeight="1" x14ac:dyDescent="0.45">
      <c r="A1308" s="277" t="s">
        <v>5608</v>
      </c>
      <c r="B1308" s="278" t="s">
        <v>627</v>
      </c>
      <c r="D1308" s="278" t="s">
        <v>3126</v>
      </c>
      <c r="E1308" s="293" t="s">
        <v>3127</v>
      </c>
      <c r="F1308" s="298"/>
      <c r="G1308" s="298"/>
      <c r="H1308" s="291"/>
    </row>
    <row r="1309" spans="1:8" ht="39.75" customHeight="1" x14ac:dyDescent="0.45">
      <c r="A1309" s="277" t="s">
        <v>5609</v>
      </c>
      <c r="B1309" s="278" t="s">
        <v>627</v>
      </c>
      <c r="D1309" s="278" t="s">
        <v>3128</v>
      </c>
      <c r="E1309" s="293" t="s">
        <v>3129</v>
      </c>
      <c r="F1309" s="298"/>
      <c r="G1309" s="298"/>
      <c r="H1309" s="291"/>
    </row>
    <row r="1310" spans="1:8" ht="39.75" customHeight="1" x14ac:dyDescent="0.45">
      <c r="A1310" s="277" t="s">
        <v>5610</v>
      </c>
      <c r="B1310" s="278" t="s">
        <v>627</v>
      </c>
      <c r="D1310" s="329" t="s">
        <v>3130</v>
      </c>
      <c r="E1310" s="293" t="s">
        <v>2453</v>
      </c>
      <c r="F1310" s="298"/>
      <c r="G1310" s="298"/>
      <c r="H1310" s="291"/>
    </row>
    <row r="1311" spans="1:8" ht="39.75" customHeight="1" x14ac:dyDescent="0.45">
      <c r="A1311" s="277" t="s">
        <v>5611</v>
      </c>
      <c r="B1311" s="278" t="s">
        <v>601</v>
      </c>
      <c r="D1311" s="278" t="s">
        <v>3131</v>
      </c>
      <c r="E1311" s="293" t="s">
        <v>3132</v>
      </c>
      <c r="F1311" s="298"/>
      <c r="G1311" s="291"/>
    </row>
    <row r="1312" spans="1:8" ht="39.75" customHeight="1" x14ac:dyDescent="0.45">
      <c r="A1312" s="277" t="s">
        <v>5612</v>
      </c>
      <c r="B1312" s="278" t="s">
        <v>601</v>
      </c>
      <c r="D1312" s="278" t="s">
        <v>3133</v>
      </c>
      <c r="E1312" s="293" t="s">
        <v>3134</v>
      </c>
      <c r="F1312" s="298"/>
      <c r="G1312" s="291"/>
    </row>
    <row r="1313" spans="1:7" ht="39.75" customHeight="1" x14ac:dyDescent="0.45">
      <c r="A1313" s="277" t="s">
        <v>5613</v>
      </c>
      <c r="B1313" s="278" t="s">
        <v>2193</v>
      </c>
      <c r="D1313" s="278" t="s">
        <v>3135</v>
      </c>
      <c r="E1313" s="293" t="s">
        <v>3136</v>
      </c>
      <c r="F1313" s="298"/>
      <c r="G1313" s="291"/>
    </row>
    <row r="1314" spans="1:7" ht="39.75" customHeight="1" x14ac:dyDescent="0.45">
      <c r="A1314" s="277" t="s">
        <v>5614</v>
      </c>
      <c r="B1314" s="278" t="s">
        <v>2306</v>
      </c>
      <c r="D1314" s="278" t="s">
        <v>3137</v>
      </c>
      <c r="E1314" s="293" t="s">
        <v>3138</v>
      </c>
      <c r="F1314" s="298"/>
      <c r="G1314" s="291"/>
    </row>
    <row r="1315" spans="1:7" ht="39.75" customHeight="1" x14ac:dyDescent="0.45">
      <c r="A1315" s="277" t="s">
        <v>5615</v>
      </c>
      <c r="B1315" s="278" t="s">
        <v>627</v>
      </c>
      <c r="D1315" s="278" t="s">
        <v>3139</v>
      </c>
      <c r="E1315" s="293" t="s">
        <v>3140</v>
      </c>
      <c r="F1315" s="298"/>
      <c r="G1315" s="291"/>
    </row>
    <row r="1316" spans="1:7" ht="39.75" customHeight="1" x14ac:dyDescent="0.45">
      <c r="A1316" s="277" t="s">
        <v>5616</v>
      </c>
      <c r="B1316" s="278" t="s">
        <v>601</v>
      </c>
      <c r="D1316" s="329" t="s">
        <v>3141</v>
      </c>
      <c r="E1316" s="293" t="s">
        <v>3142</v>
      </c>
      <c r="F1316" s="298"/>
      <c r="G1316" s="291"/>
    </row>
    <row r="1317" spans="1:7" ht="39.75" customHeight="1" x14ac:dyDescent="0.45">
      <c r="A1317" s="277" t="s">
        <v>5617</v>
      </c>
      <c r="B1317" s="278" t="s">
        <v>2193</v>
      </c>
      <c r="D1317" s="329" t="s">
        <v>3143</v>
      </c>
      <c r="E1317" s="293" t="s">
        <v>3144</v>
      </c>
      <c r="F1317" s="298"/>
      <c r="G1317" s="291"/>
    </row>
    <row r="1318" spans="1:7" ht="39.75" customHeight="1" x14ac:dyDescent="0.45">
      <c r="A1318" s="277" t="s">
        <v>5618</v>
      </c>
      <c r="B1318" s="278" t="s">
        <v>2306</v>
      </c>
      <c r="D1318" s="329" t="s">
        <v>3145</v>
      </c>
      <c r="E1318" s="293" t="s">
        <v>3146</v>
      </c>
      <c r="F1318" s="298"/>
      <c r="G1318" s="291"/>
    </row>
    <row r="1319" spans="1:7" ht="39.75" customHeight="1" x14ac:dyDescent="0.45">
      <c r="A1319" s="277" t="s">
        <v>5619</v>
      </c>
      <c r="B1319" s="278" t="s">
        <v>617</v>
      </c>
      <c r="D1319" s="329" t="s">
        <v>3147</v>
      </c>
      <c r="E1319" s="293" t="s">
        <v>3148</v>
      </c>
      <c r="F1319" s="298"/>
      <c r="G1319" s="291"/>
    </row>
    <row r="1320" spans="1:7" ht="39.75" customHeight="1" x14ac:dyDescent="0.45">
      <c r="A1320" s="277" t="s">
        <v>5620</v>
      </c>
      <c r="B1320" s="278" t="s">
        <v>627</v>
      </c>
      <c r="D1320" s="329" t="s">
        <v>3149</v>
      </c>
      <c r="E1320" s="293" t="s">
        <v>3150</v>
      </c>
      <c r="F1320" s="298"/>
      <c r="G1320" s="291"/>
    </row>
    <row r="1321" spans="1:7" ht="39.75" customHeight="1" x14ac:dyDescent="0.45">
      <c r="A1321" s="277" t="s">
        <v>5621</v>
      </c>
      <c r="B1321" s="278" t="s">
        <v>2306</v>
      </c>
      <c r="D1321" s="329" t="s">
        <v>3151</v>
      </c>
      <c r="E1321" s="293" t="s">
        <v>2455</v>
      </c>
      <c r="F1321" s="298"/>
      <c r="G1321" s="291"/>
    </row>
    <row r="1322" spans="1:7" ht="39.75" customHeight="1" x14ac:dyDescent="0.45">
      <c r="A1322" s="277" t="s">
        <v>5622</v>
      </c>
      <c r="B1322" s="278" t="s">
        <v>2306</v>
      </c>
      <c r="D1322" s="329" t="s">
        <v>3152</v>
      </c>
      <c r="E1322" s="293" t="s">
        <v>3153</v>
      </c>
      <c r="F1322" s="298"/>
      <c r="G1322" s="291"/>
    </row>
    <row r="1323" spans="1:7" ht="39.75" customHeight="1" x14ac:dyDescent="0.45">
      <c r="A1323" s="277" t="s">
        <v>5623</v>
      </c>
      <c r="B1323" s="278" t="s">
        <v>613</v>
      </c>
      <c r="D1323" s="329" t="s">
        <v>3154</v>
      </c>
      <c r="E1323" s="293" t="s">
        <v>3155</v>
      </c>
      <c r="F1323" s="298"/>
      <c r="G1323" s="291"/>
    </row>
    <row r="1324" spans="1:7" ht="39.75" customHeight="1" x14ac:dyDescent="0.45">
      <c r="A1324" s="277" t="s">
        <v>5624</v>
      </c>
      <c r="B1324" s="278" t="s">
        <v>613</v>
      </c>
      <c r="D1324" s="329" t="s">
        <v>3156</v>
      </c>
      <c r="E1324" s="293" t="s">
        <v>3157</v>
      </c>
      <c r="F1324" s="298"/>
      <c r="G1324" s="291"/>
    </row>
    <row r="1325" spans="1:7" ht="39.75" customHeight="1" x14ac:dyDescent="0.45">
      <c r="A1325" s="277" t="s">
        <v>5625</v>
      </c>
      <c r="B1325" s="278" t="s">
        <v>2480</v>
      </c>
      <c r="D1325" s="278" t="s">
        <v>3159</v>
      </c>
      <c r="E1325" s="293" t="s">
        <v>2482</v>
      </c>
      <c r="F1325" s="298"/>
      <c r="G1325" s="291"/>
    </row>
    <row r="1326" spans="1:7" ht="39.75" customHeight="1" x14ac:dyDescent="0.45">
      <c r="A1326" s="277" t="s">
        <v>5626</v>
      </c>
      <c r="B1326" s="278" t="s">
        <v>2483</v>
      </c>
      <c r="D1326" s="278" t="s">
        <v>3160</v>
      </c>
      <c r="E1326" s="293" t="s">
        <v>2485</v>
      </c>
      <c r="F1326" s="298"/>
      <c r="G1326" s="291"/>
    </row>
    <row r="1327" spans="1:7" ht="39.75" customHeight="1" x14ac:dyDescent="0.45">
      <c r="A1327" s="277" t="s">
        <v>5627</v>
      </c>
      <c r="B1327" s="278" t="s">
        <v>2480</v>
      </c>
      <c r="D1327" s="329" t="s">
        <v>3161</v>
      </c>
      <c r="E1327" s="293" t="s">
        <v>3162</v>
      </c>
      <c r="F1327" s="298"/>
      <c r="G1327" s="291"/>
    </row>
    <row r="1328" spans="1:7" ht="39.75" customHeight="1" x14ac:dyDescent="0.45">
      <c r="A1328" s="277" t="s">
        <v>5628</v>
      </c>
      <c r="B1328" s="278" t="s">
        <v>2483</v>
      </c>
      <c r="D1328" s="329" t="s">
        <v>3163</v>
      </c>
      <c r="E1328" s="293" t="s">
        <v>3164</v>
      </c>
      <c r="F1328" s="298"/>
      <c r="G1328" s="291"/>
    </row>
    <row r="1329" spans="1:8" ht="39.75" customHeight="1" x14ac:dyDescent="0.45">
      <c r="A1329" s="277" t="s">
        <v>5629</v>
      </c>
      <c r="B1329" s="278" t="s">
        <v>2483</v>
      </c>
      <c r="D1329" s="329" t="s">
        <v>3165</v>
      </c>
      <c r="E1329" s="293" t="s">
        <v>3166</v>
      </c>
      <c r="F1329" s="298"/>
      <c r="G1329" s="291"/>
    </row>
    <row r="1330" spans="1:8" ht="39.75" customHeight="1" x14ac:dyDescent="0.45">
      <c r="A1330" s="277" t="s">
        <v>5630</v>
      </c>
      <c r="B1330" s="278" t="s">
        <v>2480</v>
      </c>
      <c r="D1330" s="329" t="s">
        <v>3167</v>
      </c>
      <c r="E1330" s="293" t="s">
        <v>3168</v>
      </c>
      <c r="F1330" s="298"/>
      <c r="G1330" s="291"/>
    </row>
    <row r="1331" spans="1:8" ht="39.75" customHeight="1" x14ac:dyDescent="0.45">
      <c r="A1331" s="277" t="s">
        <v>5631</v>
      </c>
      <c r="B1331" s="278" t="s">
        <v>2483</v>
      </c>
      <c r="D1331" s="329" t="s">
        <v>3169</v>
      </c>
      <c r="E1331" s="293" t="s">
        <v>3170</v>
      </c>
      <c r="F1331" s="298"/>
      <c r="G1331" s="291"/>
    </row>
    <row r="1332" spans="1:8" ht="39.75" customHeight="1" x14ac:dyDescent="0.45">
      <c r="A1332" s="277" t="s">
        <v>5632</v>
      </c>
      <c r="B1332" s="278" t="s">
        <v>2483</v>
      </c>
      <c r="D1332" s="329" t="s">
        <v>3171</v>
      </c>
      <c r="E1332" s="293" t="s">
        <v>3172</v>
      </c>
      <c r="F1332" s="298"/>
      <c r="G1332" s="291"/>
    </row>
    <row r="1333" spans="1:8" ht="39.75" customHeight="1" x14ac:dyDescent="0.45">
      <c r="A1333" s="277" t="s">
        <v>5633</v>
      </c>
      <c r="B1333" s="278" t="s">
        <v>2483</v>
      </c>
      <c r="D1333" s="329" t="s">
        <v>3173</v>
      </c>
      <c r="E1333" s="293" t="s">
        <v>3174</v>
      </c>
      <c r="F1333" s="298"/>
      <c r="G1333" s="291"/>
    </row>
    <row r="1334" spans="1:8" ht="39.75" customHeight="1" x14ac:dyDescent="0.45">
      <c r="A1334" s="277" t="s">
        <v>5634</v>
      </c>
      <c r="B1334" s="278" t="s">
        <v>601</v>
      </c>
      <c r="D1334" s="329" t="s">
        <v>3175</v>
      </c>
      <c r="E1334" s="293" t="s">
        <v>2491</v>
      </c>
      <c r="F1334" s="298"/>
      <c r="G1334" s="291"/>
    </row>
    <row r="1335" spans="1:8" ht="39.75" customHeight="1" x14ac:dyDescent="0.45">
      <c r="A1335" s="277" t="s">
        <v>5635</v>
      </c>
      <c r="B1335" s="278" t="s">
        <v>2480</v>
      </c>
      <c r="D1335" s="329" t="s">
        <v>3176</v>
      </c>
      <c r="E1335" s="293" t="s">
        <v>2493</v>
      </c>
      <c r="F1335" s="298"/>
      <c r="G1335" s="291"/>
    </row>
    <row r="1336" spans="1:8" ht="39.75" customHeight="1" x14ac:dyDescent="0.45">
      <c r="A1336" s="277" t="s">
        <v>5636</v>
      </c>
      <c r="B1336" s="278" t="s">
        <v>601</v>
      </c>
      <c r="D1336" s="329" t="s">
        <v>3177</v>
      </c>
      <c r="E1336" s="293" t="s">
        <v>3178</v>
      </c>
      <c r="F1336" s="298"/>
      <c r="G1336" s="291"/>
    </row>
    <row r="1337" spans="1:8" ht="39.75" customHeight="1" x14ac:dyDescent="0.45">
      <c r="A1337" s="277" t="s">
        <v>5637</v>
      </c>
      <c r="B1337" s="278" t="s">
        <v>2480</v>
      </c>
      <c r="D1337" s="329" t="s">
        <v>3180</v>
      </c>
      <c r="E1337" s="293" t="s">
        <v>3179</v>
      </c>
      <c r="F1337" s="298"/>
      <c r="G1337" s="291"/>
    </row>
    <row r="1338" spans="1:8" ht="39.75" customHeight="1" x14ac:dyDescent="0.45">
      <c r="A1338" s="277" t="s">
        <v>5638</v>
      </c>
      <c r="B1338" s="278" t="s">
        <v>601</v>
      </c>
      <c r="D1338" s="278" t="s">
        <v>3181</v>
      </c>
      <c r="E1338" s="293" t="s">
        <v>3182</v>
      </c>
      <c r="F1338" s="298"/>
      <c r="G1338" s="291"/>
    </row>
    <row r="1339" spans="1:8" ht="39.75" customHeight="1" x14ac:dyDescent="0.45">
      <c r="A1339" s="277" t="s">
        <v>5639</v>
      </c>
      <c r="B1339" s="278" t="s">
        <v>2480</v>
      </c>
      <c r="D1339" s="329" t="s">
        <v>3184</v>
      </c>
      <c r="E1339" s="293" t="s">
        <v>3183</v>
      </c>
      <c r="F1339" s="298"/>
      <c r="G1339" s="291"/>
    </row>
    <row r="1340" spans="1:8" ht="39.75" customHeight="1" x14ac:dyDescent="0.45">
      <c r="A1340" s="277" t="s">
        <v>5640</v>
      </c>
      <c r="B1340" s="278" t="s">
        <v>601</v>
      </c>
      <c r="D1340" s="278" t="s">
        <v>3185</v>
      </c>
      <c r="E1340" s="293" t="s">
        <v>9545</v>
      </c>
      <c r="F1340" s="298"/>
      <c r="G1340" s="298"/>
      <c r="H1340" s="291"/>
    </row>
    <row r="1341" spans="1:8" ht="39.75" customHeight="1" x14ac:dyDescent="0.45">
      <c r="A1341" s="277" t="s">
        <v>5641</v>
      </c>
      <c r="B1341" s="278" t="s">
        <v>601</v>
      </c>
      <c r="D1341" s="278" t="s">
        <v>3186</v>
      </c>
      <c r="E1341" s="293" t="s">
        <v>9546</v>
      </c>
      <c r="F1341" s="298"/>
      <c r="G1341" s="298"/>
      <c r="H1341" s="291"/>
    </row>
    <row r="1342" spans="1:8" ht="39.75" customHeight="1" thickBot="1" x14ac:dyDescent="0.5">
      <c r="A1342" s="277" t="s">
        <v>5642</v>
      </c>
      <c r="B1342" s="278" t="s">
        <v>601</v>
      </c>
      <c r="D1342" s="278" t="s">
        <v>3187</v>
      </c>
      <c r="E1342" s="293" t="s">
        <v>9547</v>
      </c>
      <c r="F1342" s="298"/>
      <c r="G1342" s="298"/>
      <c r="H1342" s="291"/>
    </row>
    <row r="1343" spans="1:8" ht="39.75" customHeight="1" x14ac:dyDescent="0.45">
      <c r="A1343" s="277" t="s">
        <v>5643</v>
      </c>
      <c r="B1343" s="373" t="s">
        <v>4290</v>
      </c>
      <c r="C1343" s="374"/>
      <c r="D1343" s="375" t="s">
        <v>5723</v>
      </c>
      <c r="E1343" s="376" t="s">
        <v>5724</v>
      </c>
      <c r="F1343" s="298"/>
      <c r="G1343" s="298"/>
      <c r="H1343" s="291"/>
    </row>
    <row r="1344" spans="1:8" ht="39.75" customHeight="1" x14ac:dyDescent="0.45">
      <c r="A1344" s="277" t="s">
        <v>5644</v>
      </c>
      <c r="B1344" s="377" t="s">
        <v>4290</v>
      </c>
      <c r="C1344" s="378"/>
      <c r="D1344" s="379" t="s">
        <v>5726</v>
      </c>
      <c r="E1344" s="380" t="s">
        <v>5727</v>
      </c>
      <c r="F1344" s="298"/>
      <c r="G1344" s="298"/>
      <c r="H1344" s="291"/>
    </row>
    <row r="1345" spans="1:8" ht="39.75" customHeight="1" x14ac:dyDescent="0.45">
      <c r="A1345" s="277" t="s">
        <v>5645</v>
      </c>
      <c r="B1345" s="377" t="s">
        <v>4290</v>
      </c>
      <c r="C1345" s="378"/>
      <c r="D1345" s="379" t="s">
        <v>5729</v>
      </c>
      <c r="E1345" s="380" t="s">
        <v>5730</v>
      </c>
      <c r="F1345" s="298"/>
      <c r="G1345" s="298"/>
      <c r="H1345" s="291"/>
    </row>
    <row r="1346" spans="1:8" ht="39.75" customHeight="1" x14ac:dyDescent="0.45">
      <c r="A1346" s="277" t="s">
        <v>5646</v>
      </c>
      <c r="B1346" s="377" t="s">
        <v>4290</v>
      </c>
      <c r="C1346" s="378"/>
      <c r="D1346" s="379" t="s">
        <v>5732</v>
      </c>
      <c r="E1346" s="380" t="s">
        <v>5733</v>
      </c>
      <c r="F1346" s="298"/>
      <c r="G1346" s="298"/>
      <c r="H1346" s="291"/>
    </row>
    <row r="1347" spans="1:8" ht="39.75" customHeight="1" x14ac:dyDescent="0.45">
      <c r="A1347" s="277" t="s">
        <v>5647</v>
      </c>
      <c r="B1347" s="381" t="s">
        <v>4600</v>
      </c>
      <c r="C1347" s="382"/>
      <c r="D1347" s="379" t="s">
        <v>5738</v>
      </c>
      <c r="E1347" s="383" t="s">
        <v>5739</v>
      </c>
      <c r="F1347" s="298"/>
      <c r="G1347" s="298"/>
      <c r="H1347" s="291"/>
    </row>
    <row r="1348" spans="1:8" ht="39.75" customHeight="1" x14ac:dyDescent="0.45">
      <c r="A1348" s="277" t="s">
        <v>5648</v>
      </c>
      <c r="B1348" s="381" t="s">
        <v>4600</v>
      </c>
      <c r="C1348" s="382"/>
      <c r="D1348" s="379" t="s">
        <v>5741</v>
      </c>
      <c r="E1348" s="383" t="s">
        <v>5742</v>
      </c>
      <c r="F1348" s="298"/>
      <c r="G1348" s="298"/>
      <c r="H1348" s="291"/>
    </row>
    <row r="1349" spans="1:8" ht="39.75" customHeight="1" x14ac:dyDescent="0.45">
      <c r="A1349" s="277" t="s">
        <v>5649</v>
      </c>
      <c r="B1349" s="381" t="s">
        <v>4600</v>
      </c>
      <c r="C1349" s="382"/>
      <c r="D1349" s="379" t="s">
        <v>5744</v>
      </c>
      <c r="E1349" s="383" t="s">
        <v>5745</v>
      </c>
      <c r="F1349" s="298"/>
      <c r="G1349" s="298"/>
      <c r="H1349" s="291"/>
    </row>
    <row r="1350" spans="1:8" ht="39.75" customHeight="1" x14ac:dyDescent="0.45">
      <c r="A1350" s="277" t="s">
        <v>5650</v>
      </c>
      <c r="B1350" s="278" t="s">
        <v>617</v>
      </c>
      <c r="D1350" s="278" t="s">
        <v>9548</v>
      </c>
      <c r="E1350" s="293" t="s">
        <v>9549</v>
      </c>
      <c r="F1350" s="298"/>
      <c r="G1350" s="298"/>
      <c r="H1350" s="291"/>
    </row>
    <row r="1351" spans="1:8" ht="39.75" customHeight="1" x14ac:dyDescent="0.45">
      <c r="A1351" s="277" t="s">
        <v>5651</v>
      </c>
      <c r="B1351" s="278" t="s">
        <v>627</v>
      </c>
      <c r="D1351" s="278" t="s">
        <v>3188</v>
      </c>
      <c r="E1351" s="293" t="s">
        <v>9550</v>
      </c>
      <c r="F1351" s="298"/>
      <c r="G1351" s="298"/>
      <c r="H1351" s="291"/>
    </row>
    <row r="1352" spans="1:8" ht="39.75" customHeight="1" x14ac:dyDescent="0.45">
      <c r="A1352" s="277" t="s">
        <v>5652</v>
      </c>
      <c r="B1352" s="278" t="s">
        <v>601</v>
      </c>
      <c r="D1352" s="278" t="s">
        <v>3189</v>
      </c>
      <c r="E1352" s="293" t="s">
        <v>9551</v>
      </c>
      <c r="F1352" s="298"/>
      <c r="G1352" s="298"/>
      <c r="H1352" s="291"/>
    </row>
    <row r="1353" spans="1:8" ht="39.75" customHeight="1" x14ac:dyDescent="0.45">
      <c r="A1353" s="277" t="s">
        <v>5653</v>
      </c>
      <c r="B1353" s="278" t="s">
        <v>601</v>
      </c>
      <c r="D1353" s="278" t="s">
        <v>3190</v>
      </c>
      <c r="E1353" s="293" t="s">
        <v>9552</v>
      </c>
      <c r="F1353" s="298"/>
      <c r="G1353" s="298"/>
      <c r="H1353" s="291"/>
    </row>
    <row r="1354" spans="1:8" ht="39.75" customHeight="1" x14ac:dyDescent="0.45">
      <c r="A1354" s="277" t="s">
        <v>5654</v>
      </c>
      <c r="B1354" s="278" t="s">
        <v>601</v>
      </c>
      <c r="D1354" s="278" t="s">
        <v>3191</v>
      </c>
      <c r="E1354" s="293" t="s">
        <v>9553</v>
      </c>
      <c r="F1354" s="298"/>
      <c r="G1354" s="298"/>
      <c r="H1354" s="291"/>
    </row>
    <row r="1355" spans="1:8" ht="39.75" customHeight="1" x14ac:dyDescent="0.45">
      <c r="A1355" s="277" t="s">
        <v>5655</v>
      </c>
      <c r="B1355" s="278" t="s">
        <v>601</v>
      </c>
      <c r="D1355" s="278" t="s">
        <v>3192</v>
      </c>
      <c r="E1355" s="293" t="s">
        <v>9554</v>
      </c>
      <c r="F1355" s="298"/>
      <c r="G1355" s="298"/>
      <c r="H1355" s="291"/>
    </row>
    <row r="1356" spans="1:8" ht="39.75" customHeight="1" x14ac:dyDescent="0.45">
      <c r="A1356" s="277" t="s">
        <v>5656</v>
      </c>
      <c r="B1356" s="278" t="s">
        <v>601</v>
      </c>
      <c r="D1356" s="278" t="s">
        <v>3193</v>
      </c>
      <c r="E1356" s="293" t="s">
        <v>9555</v>
      </c>
      <c r="F1356" s="298"/>
      <c r="G1356" s="298"/>
      <c r="H1356" s="291"/>
    </row>
    <row r="1357" spans="1:8" ht="39.75" customHeight="1" x14ac:dyDescent="0.45">
      <c r="A1357" s="277" t="s">
        <v>5657</v>
      </c>
      <c r="B1357" s="278" t="s">
        <v>2306</v>
      </c>
      <c r="D1357" s="278" t="s">
        <v>3194</v>
      </c>
      <c r="E1357" s="293" t="s">
        <v>9556</v>
      </c>
      <c r="F1357" s="298"/>
      <c r="G1357" s="298"/>
      <c r="H1357" s="291"/>
    </row>
    <row r="1358" spans="1:8" ht="39.75" customHeight="1" x14ac:dyDescent="0.45">
      <c r="A1358" s="277" t="s">
        <v>5658</v>
      </c>
      <c r="B1358" s="278" t="s">
        <v>2306</v>
      </c>
      <c r="D1358" s="278" t="s">
        <v>3195</v>
      </c>
      <c r="E1358" s="293" t="s">
        <v>9557</v>
      </c>
      <c r="F1358" s="298"/>
      <c r="G1358" s="298"/>
      <c r="H1358" s="291"/>
    </row>
    <row r="1359" spans="1:8" ht="39.75" customHeight="1" x14ac:dyDescent="0.45">
      <c r="A1359" s="277" t="s">
        <v>5659</v>
      </c>
      <c r="B1359" s="278" t="s">
        <v>2306</v>
      </c>
      <c r="D1359" s="278" t="s">
        <v>3196</v>
      </c>
      <c r="E1359" s="293" t="s">
        <v>9558</v>
      </c>
      <c r="F1359" s="298"/>
      <c r="G1359" s="298"/>
      <c r="H1359" s="291"/>
    </row>
    <row r="1360" spans="1:8" ht="39.75" customHeight="1" x14ac:dyDescent="0.45">
      <c r="A1360" s="277" t="s">
        <v>5660</v>
      </c>
      <c r="B1360" s="278" t="s">
        <v>2306</v>
      </c>
      <c r="D1360" s="278" t="s">
        <v>3197</v>
      </c>
      <c r="E1360" s="293" t="s">
        <v>9559</v>
      </c>
      <c r="F1360" s="298"/>
      <c r="G1360" s="298"/>
      <c r="H1360" s="291"/>
    </row>
    <row r="1361" spans="1:8" ht="39.75" customHeight="1" x14ac:dyDescent="0.45">
      <c r="A1361" s="277" t="s">
        <v>5661</v>
      </c>
      <c r="B1361" s="278" t="s">
        <v>627</v>
      </c>
      <c r="D1361" s="278" t="s">
        <v>3198</v>
      </c>
      <c r="E1361" s="293" t="s">
        <v>3199</v>
      </c>
      <c r="F1361" s="298"/>
      <c r="G1361" s="298"/>
      <c r="H1361" s="291"/>
    </row>
    <row r="1362" spans="1:8" ht="39.75" customHeight="1" x14ac:dyDescent="0.45">
      <c r="A1362" s="277" t="s">
        <v>5662</v>
      </c>
      <c r="B1362" s="278" t="s">
        <v>627</v>
      </c>
      <c r="D1362" s="278" t="s">
        <v>3200</v>
      </c>
      <c r="E1362" s="293" t="s">
        <v>3201</v>
      </c>
      <c r="F1362" s="298"/>
      <c r="G1362" s="298"/>
      <c r="H1362" s="291"/>
    </row>
    <row r="1363" spans="1:8" ht="39.75" customHeight="1" x14ac:dyDescent="0.45">
      <c r="A1363" s="277" t="s">
        <v>5663</v>
      </c>
      <c r="B1363" s="278" t="s">
        <v>601</v>
      </c>
      <c r="D1363" s="278" t="s">
        <v>3202</v>
      </c>
      <c r="E1363" s="293" t="s">
        <v>9560</v>
      </c>
      <c r="F1363" s="298"/>
      <c r="G1363" s="298"/>
      <c r="H1363" s="291"/>
    </row>
    <row r="1364" spans="1:8" ht="39.75" customHeight="1" x14ac:dyDescent="0.45">
      <c r="A1364" s="277" t="s">
        <v>5664</v>
      </c>
      <c r="B1364" s="278" t="s">
        <v>2306</v>
      </c>
      <c r="D1364" s="278" t="s">
        <v>3203</v>
      </c>
      <c r="E1364" s="293" t="s">
        <v>9561</v>
      </c>
      <c r="F1364" s="298"/>
      <c r="G1364" s="298"/>
      <c r="H1364" s="291"/>
    </row>
    <row r="1365" spans="1:8" ht="39.75" customHeight="1" x14ac:dyDescent="0.45">
      <c r="A1365" s="277" t="s">
        <v>5665</v>
      </c>
      <c r="B1365" s="278" t="s">
        <v>2306</v>
      </c>
      <c r="D1365" s="278" t="s">
        <v>3204</v>
      </c>
      <c r="E1365" s="293" t="s">
        <v>9562</v>
      </c>
      <c r="F1365" s="298"/>
      <c r="G1365" s="298"/>
      <c r="H1365" s="291"/>
    </row>
    <row r="1366" spans="1:8" ht="39.75" customHeight="1" x14ac:dyDescent="0.45">
      <c r="A1366" s="277" t="s">
        <v>5666</v>
      </c>
      <c r="B1366" s="278" t="s">
        <v>2306</v>
      </c>
      <c r="D1366" s="278" t="s">
        <v>3205</v>
      </c>
      <c r="E1366" s="293" t="s">
        <v>9563</v>
      </c>
      <c r="F1366" s="298"/>
      <c r="G1366" s="298"/>
      <c r="H1366" s="291"/>
    </row>
    <row r="1367" spans="1:8" ht="39.75" customHeight="1" x14ac:dyDescent="0.45">
      <c r="A1367" s="277" t="s">
        <v>5667</v>
      </c>
      <c r="B1367" s="278" t="s">
        <v>627</v>
      </c>
      <c r="D1367" s="278" t="s">
        <v>3206</v>
      </c>
      <c r="E1367" s="293" t="s">
        <v>9564</v>
      </c>
      <c r="F1367" s="298"/>
      <c r="G1367" s="291"/>
    </row>
    <row r="1368" spans="1:8" ht="39.75" customHeight="1" x14ac:dyDescent="0.45">
      <c r="A1368" s="277" t="s">
        <v>5668</v>
      </c>
      <c r="B1368" s="278" t="s">
        <v>601</v>
      </c>
      <c r="D1368" s="278" t="s">
        <v>3207</v>
      </c>
      <c r="E1368" s="293" t="s">
        <v>9565</v>
      </c>
      <c r="F1368" s="298"/>
      <c r="G1368" s="291"/>
    </row>
    <row r="1369" spans="1:8" ht="39.75" customHeight="1" x14ac:dyDescent="0.45">
      <c r="A1369" s="277" t="s">
        <v>5669</v>
      </c>
      <c r="B1369" s="278" t="s">
        <v>601</v>
      </c>
      <c r="D1369" s="278" t="s">
        <v>3208</v>
      </c>
      <c r="E1369" s="293" t="s">
        <v>9565</v>
      </c>
      <c r="F1369" s="298"/>
      <c r="G1369" s="291"/>
    </row>
    <row r="1370" spans="1:8" ht="39.75" customHeight="1" x14ac:dyDescent="0.45">
      <c r="A1370" s="277" t="s">
        <v>5670</v>
      </c>
      <c r="B1370" s="278" t="s">
        <v>2306</v>
      </c>
      <c r="D1370" s="278" t="s">
        <v>3209</v>
      </c>
      <c r="E1370" s="293" t="s">
        <v>9566</v>
      </c>
      <c r="F1370" s="298"/>
      <c r="G1370" s="298"/>
      <c r="H1370" s="291"/>
    </row>
    <row r="1371" spans="1:8" ht="39.75" customHeight="1" x14ac:dyDescent="0.45">
      <c r="A1371" s="277" t="s">
        <v>5671</v>
      </c>
      <c r="B1371" s="278" t="s">
        <v>2306</v>
      </c>
      <c r="D1371" s="278" t="s">
        <v>3210</v>
      </c>
      <c r="E1371" s="293" t="s">
        <v>9567</v>
      </c>
      <c r="F1371" s="298"/>
      <c r="G1371" s="298"/>
      <c r="H1371" s="291"/>
    </row>
    <row r="1372" spans="1:8" ht="39.75" customHeight="1" x14ac:dyDescent="0.45">
      <c r="A1372" s="277" t="s">
        <v>5672</v>
      </c>
      <c r="B1372" s="278" t="s">
        <v>627</v>
      </c>
      <c r="D1372" s="278" t="s">
        <v>3211</v>
      </c>
      <c r="E1372" s="293" t="s">
        <v>9568</v>
      </c>
      <c r="F1372" s="298"/>
      <c r="G1372" s="298"/>
      <c r="H1372" s="291"/>
    </row>
    <row r="1373" spans="1:8" ht="39.75" customHeight="1" x14ac:dyDescent="0.45">
      <c r="A1373" s="277" t="s">
        <v>5673</v>
      </c>
      <c r="B1373" s="305" t="s">
        <v>9278</v>
      </c>
      <c r="D1373" s="278" t="s">
        <v>3212</v>
      </c>
      <c r="E1373" s="293" t="s">
        <v>3213</v>
      </c>
      <c r="F1373" s="298"/>
      <c r="G1373" s="298"/>
      <c r="H1373" s="291"/>
    </row>
    <row r="1374" spans="1:8" ht="39.75" customHeight="1" x14ac:dyDescent="0.45">
      <c r="A1374" s="277" t="s">
        <v>5674</v>
      </c>
      <c r="B1374" s="278" t="s">
        <v>601</v>
      </c>
      <c r="D1374" s="278" t="s">
        <v>3214</v>
      </c>
      <c r="E1374" s="293" t="s">
        <v>9569</v>
      </c>
      <c r="F1374" s="298"/>
      <c r="G1374" s="298"/>
      <c r="H1374" s="291"/>
    </row>
    <row r="1375" spans="1:8" ht="39.75" customHeight="1" x14ac:dyDescent="0.45">
      <c r="A1375" s="277" t="s">
        <v>5675</v>
      </c>
      <c r="B1375" s="278" t="s">
        <v>608</v>
      </c>
      <c r="D1375" s="278" t="s">
        <v>3215</v>
      </c>
      <c r="E1375" s="293" t="s">
        <v>9570</v>
      </c>
      <c r="F1375" s="298"/>
      <c r="G1375" s="298"/>
      <c r="H1375" s="291"/>
    </row>
    <row r="1376" spans="1:8" ht="39.75" customHeight="1" x14ac:dyDescent="0.45">
      <c r="A1376" s="277" t="s">
        <v>5676</v>
      </c>
      <c r="B1376" s="278" t="s">
        <v>2306</v>
      </c>
      <c r="D1376" s="278" t="s">
        <v>3216</v>
      </c>
      <c r="E1376" s="293" t="s">
        <v>9571</v>
      </c>
      <c r="F1376" s="298"/>
      <c r="G1376" s="298"/>
      <c r="H1376" s="291"/>
    </row>
    <row r="1377" spans="1:8" ht="39.75" customHeight="1" x14ac:dyDescent="0.45">
      <c r="A1377" s="277" t="s">
        <v>5677</v>
      </c>
      <c r="B1377" s="278" t="s">
        <v>2169</v>
      </c>
      <c r="D1377" s="278" t="s">
        <v>3217</v>
      </c>
      <c r="E1377" s="293" t="s">
        <v>9572</v>
      </c>
      <c r="F1377" s="298"/>
      <c r="G1377" s="298"/>
      <c r="H1377" s="291"/>
    </row>
    <row r="1378" spans="1:8" ht="39.75" customHeight="1" x14ac:dyDescent="0.45">
      <c r="A1378" s="277" t="s">
        <v>5678</v>
      </c>
      <c r="B1378" s="305" t="s">
        <v>9333</v>
      </c>
      <c r="D1378" s="278" t="s">
        <v>3218</v>
      </c>
      <c r="E1378" s="293" t="s">
        <v>3219</v>
      </c>
      <c r="F1378" s="298"/>
      <c r="G1378" s="298"/>
      <c r="H1378" s="291"/>
    </row>
    <row r="1379" spans="1:8" ht="39.75" customHeight="1" x14ac:dyDescent="0.45">
      <c r="A1379" s="277" t="s">
        <v>5679</v>
      </c>
      <c r="B1379" s="278" t="s">
        <v>601</v>
      </c>
      <c r="D1379" s="278" t="s">
        <v>3220</v>
      </c>
      <c r="E1379" s="293" t="s">
        <v>2566</v>
      </c>
      <c r="F1379" s="298"/>
      <c r="G1379" s="298"/>
      <c r="H1379" s="291"/>
    </row>
    <row r="1380" spans="1:8" ht="39.75" customHeight="1" x14ac:dyDescent="0.45">
      <c r="A1380" s="277" t="s">
        <v>5680</v>
      </c>
      <c r="B1380" s="278" t="s">
        <v>2193</v>
      </c>
      <c r="D1380" s="278" t="s">
        <v>3221</v>
      </c>
      <c r="E1380" s="293" t="s">
        <v>9573</v>
      </c>
      <c r="F1380" s="298"/>
      <c r="G1380" s="298"/>
      <c r="H1380" s="291"/>
    </row>
    <row r="1381" spans="1:8" ht="39.75" customHeight="1" x14ac:dyDescent="0.45">
      <c r="A1381" s="277" t="s">
        <v>5681</v>
      </c>
      <c r="B1381" s="278" t="s">
        <v>2193</v>
      </c>
      <c r="D1381" s="278" t="s">
        <v>3222</v>
      </c>
      <c r="E1381" s="293" t="s">
        <v>3223</v>
      </c>
      <c r="F1381" s="298"/>
      <c r="G1381" s="298"/>
      <c r="H1381" s="291"/>
    </row>
    <row r="1382" spans="1:8" ht="39.75" customHeight="1" x14ac:dyDescent="0.45">
      <c r="A1382" s="277" t="s">
        <v>5682</v>
      </c>
      <c r="B1382" s="278" t="s">
        <v>2193</v>
      </c>
      <c r="D1382" s="278" t="s">
        <v>3224</v>
      </c>
      <c r="E1382" s="293" t="s">
        <v>3225</v>
      </c>
      <c r="F1382" s="298"/>
      <c r="G1382" s="298"/>
      <c r="H1382" s="291"/>
    </row>
    <row r="1383" spans="1:8" ht="39.75" customHeight="1" x14ac:dyDescent="0.45">
      <c r="A1383" s="277" t="s">
        <v>5683</v>
      </c>
      <c r="B1383" s="278" t="s">
        <v>601</v>
      </c>
      <c r="D1383" s="278" t="s">
        <v>3226</v>
      </c>
      <c r="E1383" s="293" t="s">
        <v>2584</v>
      </c>
      <c r="F1383" s="298"/>
      <c r="G1383" s="291"/>
    </row>
    <row r="1384" spans="1:8" ht="39.75" customHeight="1" x14ac:dyDescent="0.45">
      <c r="A1384" s="277" t="s">
        <v>5684</v>
      </c>
      <c r="B1384" s="278" t="s">
        <v>2193</v>
      </c>
      <c r="D1384" s="278" t="s">
        <v>3227</v>
      </c>
      <c r="E1384" s="293" t="s">
        <v>9574</v>
      </c>
      <c r="F1384" s="298"/>
      <c r="G1384" s="291"/>
    </row>
    <row r="1385" spans="1:8" ht="39.75" customHeight="1" x14ac:dyDescent="0.45">
      <c r="A1385" s="277" t="s">
        <v>5685</v>
      </c>
      <c r="B1385" s="278" t="s">
        <v>2193</v>
      </c>
      <c r="D1385" s="329" t="s">
        <v>3228</v>
      </c>
      <c r="E1385" s="293" t="s">
        <v>3229</v>
      </c>
      <c r="F1385" s="298"/>
      <c r="G1385" s="291"/>
    </row>
    <row r="1386" spans="1:8" ht="39.75" customHeight="1" x14ac:dyDescent="0.45">
      <c r="A1386" s="277" t="s">
        <v>5686</v>
      </c>
      <c r="B1386" s="278" t="s">
        <v>601</v>
      </c>
      <c r="D1386" s="278" t="s">
        <v>3230</v>
      </c>
      <c r="E1386" s="293" t="s">
        <v>3231</v>
      </c>
      <c r="F1386" s="298"/>
      <c r="G1386" s="298"/>
      <c r="H1386" s="291"/>
    </row>
    <row r="1387" spans="1:8" ht="39.75" customHeight="1" x14ac:dyDescent="0.45">
      <c r="A1387" s="277" t="s">
        <v>5687</v>
      </c>
      <c r="B1387" s="278" t="s">
        <v>601</v>
      </c>
      <c r="D1387" s="278" t="s">
        <v>3232</v>
      </c>
      <c r="E1387" s="293" t="s">
        <v>3233</v>
      </c>
      <c r="F1387" s="298"/>
      <c r="G1387" s="298"/>
      <c r="H1387" s="291"/>
    </row>
    <row r="1388" spans="1:8" ht="39.75" customHeight="1" x14ac:dyDescent="0.45">
      <c r="A1388" s="277" t="s">
        <v>5688</v>
      </c>
      <c r="B1388" s="278" t="s">
        <v>2193</v>
      </c>
      <c r="D1388" s="278" t="s">
        <v>3234</v>
      </c>
      <c r="E1388" s="293" t="s">
        <v>3235</v>
      </c>
      <c r="F1388" s="298"/>
      <c r="G1388" s="298"/>
      <c r="H1388" s="291"/>
    </row>
    <row r="1389" spans="1:8" ht="39.75" customHeight="1" x14ac:dyDescent="0.45">
      <c r="A1389" s="277" t="s">
        <v>5689</v>
      </c>
      <c r="B1389" s="278" t="s">
        <v>2193</v>
      </c>
      <c r="D1389" s="278" t="s">
        <v>3236</v>
      </c>
      <c r="E1389" s="293" t="s">
        <v>3237</v>
      </c>
      <c r="F1389" s="298"/>
      <c r="G1389" s="298"/>
      <c r="H1389" s="291"/>
    </row>
    <row r="1390" spans="1:8" ht="39.75" customHeight="1" x14ac:dyDescent="0.45">
      <c r="A1390" s="277" t="s">
        <v>5690</v>
      </c>
      <c r="B1390" s="278" t="s">
        <v>617</v>
      </c>
      <c r="D1390" s="278" t="s">
        <v>3238</v>
      </c>
      <c r="E1390" s="293" t="s">
        <v>3239</v>
      </c>
      <c r="F1390" s="298"/>
      <c r="G1390" s="298"/>
      <c r="H1390" s="291"/>
    </row>
    <row r="1391" spans="1:8" ht="39.75" customHeight="1" x14ac:dyDescent="0.45">
      <c r="A1391" s="277" t="s">
        <v>5691</v>
      </c>
      <c r="B1391" s="278" t="s">
        <v>2483</v>
      </c>
      <c r="D1391" s="278" t="s">
        <v>3240</v>
      </c>
      <c r="E1391" s="293" t="s">
        <v>3241</v>
      </c>
      <c r="F1391" s="298"/>
      <c r="G1391" s="298"/>
      <c r="H1391" s="291"/>
    </row>
    <row r="1392" spans="1:8" ht="39.75" customHeight="1" x14ac:dyDescent="0.45">
      <c r="A1392" s="277" t="s">
        <v>5692</v>
      </c>
      <c r="B1392" s="278" t="s">
        <v>2483</v>
      </c>
      <c r="D1392" s="278" t="s">
        <v>3242</v>
      </c>
      <c r="E1392" s="293" t="s">
        <v>3243</v>
      </c>
      <c r="F1392" s="298"/>
      <c r="G1392" s="298"/>
      <c r="H1392" s="291"/>
    </row>
    <row r="1393" spans="1:8" ht="39.75" customHeight="1" x14ac:dyDescent="0.45">
      <c r="A1393" s="277" t="s">
        <v>5693</v>
      </c>
      <c r="B1393" s="278" t="s">
        <v>627</v>
      </c>
      <c r="D1393" s="278" t="s">
        <v>3244</v>
      </c>
      <c r="E1393" s="293" t="s">
        <v>3245</v>
      </c>
      <c r="F1393" s="298"/>
      <c r="G1393" s="298"/>
      <c r="H1393" s="291"/>
    </row>
    <row r="1394" spans="1:8" ht="39.75" customHeight="1" x14ac:dyDescent="0.45">
      <c r="A1394" s="277" t="s">
        <v>5694</v>
      </c>
      <c r="B1394" s="278" t="s">
        <v>601</v>
      </c>
      <c r="D1394" s="278" t="s">
        <v>3246</v>
      </c>
      <c r="E1394" s="293" t="s">
        <v>3247</v>
      </c>
      <c r="F1394" s="298"/>
      <c r="G1394" s="298"/>
      <c r="H1394" s="291"/>
    </row>
    <row r="1395" spans="1:8" ht="39.75" customHeight="1" x14ac:dyDescent="0.45">
      <c r="A1395" s="277" t="s">
        <v>5695</v>
      </c>
      <c r="B1395" s="278" t="s">
        <v>2193</v>
      </c>
      <c r="D1395" s="278" t="s">
        <v>3248</v>
      </c>
      <c r="E1395" s="293" t="s">
        <v>3249</v>
      </c>
      <c r="F1395" s="298"/>
      <c r="G1395" s="298"/>
      <c r="H1395" s="291"/>
    </row>
    <row r="1396" spans="1:8" ht="39.75" customHeight="1" x14ac:dyDescent="0.45">
      <c r="A1396" s="277" t="s">
        <v>5696</v>
      </c>
      <c r="B1396" s="278" t="s">
        <v>2193</v>
      </c>
      <c r="D1396" s="278" t="s">
        <v>3250</v>
      </c>
      <c r="E1396" s="293" t="s">
        <v>3251</v>
      </c>
      <c r="F1396" s="298"/>
      <c r="G1396" s="298"/>
      <c r="H1396" s="291"/>
    </row>
    <row r="1397" spans="1:8" ht="39.75" customHeight="1" x14ac:dyDescent="0.45">
      <c r="A1397" s="277" t="s">
        <v>5697</v>
      </c>
      <c r="B1397" s="278" t="s">
        <v>617</v>
      </c>
      <c r="D1397" s="278" t="s">
        <v>3252</v>
      </c>
      <c r="E1397" s="293" t="s">
        <v>3253</v>
      </c>
      <c r="F1397" s="298"/>
      <c r="G1397" s="298"/>
      <c r="H1397" s="291"/>
    </row>
    <row r="1398" spans="1:8" ht="39.75" customHeight="1" x14ac:dyDescent="0.45">
      <c r="A1398" s="277" t="s">
        <v>5698</v>
      </c>
      <c r="B1398" s="278" t="s">
        <v>2483</v>
      </c>
      <c r="D1398" s="278" t="s">
        <v>3254</v>
      </c>
      <c r="E1398" s="293" t="s">
        <v>3255</v>
      </c>
      <c r="F1398" s="298"/>
      <c r="G1398" s="298"/>
      <c r="H1398" s="291"/>
    </row>
    <row r="1399" spans="1:8" ht="39.75" customHeight="1" x14ac:dyDescent="0.45">
      <c r="A1399" s="277" t="s">
        <v>5699</v>
      </c>
      <c r="B1399" s="278" t="s">
        <v>2193</v>
      </c>
      <c r="D1399" s="278" t="s">
        <v>3256</v>
      </c>
      <c r="E1399" s="293" t="s">
        <v>3257</v>
      </c>
      <c r="F1399" s="298"/>
      <c r="G1399" s="298"/>
      <c r="H1399" s="291"/>
    </row>
    <row r="1400" spans="1:8" ht="39.75" customHeight="1" x14ac:dyDescent="0.45">
      <c r="A1400" s="277" t="s">
        <v>5700</v>
      </c>
      <c r="B1400" s="278" t="s">
        <v>3258</v>
      </c>
      <c r="D1400" s="278" t="s">
        <v>3259</v>
      </c>
      <c r="E1400" s="293" t="s">
        <v>2623</v>
      </c>
      <c r="F1400" s="298"/>
      <c r="G1400" s="298"/>
      <c r="H1400" s="291"/>
    </row>
    <row r="1401" spans="1:8" ht="39.75" customHeight="1" x14ac:dyDescent="0.45">
      <c r="A1401" s="277" t="s">
        <v>5701</v>
      </c>
      <c r="B1401" s="278" t="s">
        <v>2193</v>
      </c>
      <c r="D1401" s="278" t="s">
        <v>3260</v>
      </c>
      <c r="E1401" s="293" t="s">
        <v>3261</v>
      </c>
      <c r="F1401" s="298"/>
      <c r="G1401" s="298"/>
      <c r="H1401" s="291"/>
    </row>
    <row r="1402" spans="1:8" ht="39.75" customHeight="1" x14ac:dyDescent="0.45">
      <c r="A1402" s="277" t="s">
        <v>5702</v>
      </c>
      <c r="B1402" s="278" t="s">
        <v>2193</v>
      </c>
      <c r="D1402" s="278" t="s">
        <v>3262</v>
      </c>
      <c r="E1402" s="293" t="s">
        <v>3263</v>
      </c>
      <c r="F1402" s="298"/>
      <c r="G1402" s="298"/>
      <c r="H1402" s="291"/>
    </row>
    <row r="1403" spans="1:8" ht="39.75" customHeight="1" x14ac:dyDescent="0.45">
      <c r="A1403" s="277" t="s">
        <v>5703</v>
      </c>
      <c r="B1403" s="278" t="s">
        <v>2193</v>
      </c>
      <c r="D1403" s="278" t="s">
        <v>3264</v>
      </c>
      <c r="E1403" s="293" t="s">
        <v>3265</v>
      </c>
      <c r="F1403" s="298"/>
      <c r="G1403" s="298"/>
      <c r="H1403" s="291"/>
    </row>
    <row r="1404" spans="1:8" ht="39.75" customHeight="1" x14ac:dyDescent="0.45">
      <c r="A1404" s="277" t="s">
        <v>5704</v>
      </c>
      <c r="B1404" s="278" t="s">
        <v>2193</v>
      </c>
      <c r="D1404" s="278" t="s">
        <v>3266</v>
      </c>
      <c r="E1404" s="293" t="s">
        <v>3267</v>
      </c>
      <c r="F1404" s="298"/>
      <c r="G1404" s="298"/>
      <c r="H1404" s="291"/>
    </row>
    <row r="1405" spans="1:8" ht="39.75" customHeight="1" x14ac:dyDescent="0.45">
      <c r="A1405" s="277" t="s">
        <v>5705</v>
      </c>
      <c r="B1405" s="278" t="s">
        <v>2193</v>
      </c>
      <c r="D1405" s="278" t="s">
        <v>3268</v>
      </c>
      <c r="E1405" s="293" t="s">
        <v>3269</v>
      </c>
      <c r="F1405" s="298"/>
      <c r="G1405" s="298"/>
      <c r="H1405" s="291"/>
    </row>
    <row r="1406" spans="1:8" ht="39.75" customHeight="1" x14ac:dyDescent="0.45">
      <c r="A1406" s="277" t="s">
        <v>5706</v>
      </c>
      <c r="B1406" s="278" t="s">
        <v>2193</v>
      </c>
      <c r="D1406" s="278" t="s">
        <v>3270</v>
      </c>
      <c r="E1406" s="293" t="s">
        <v>3271</v>
      </c>
      <c r="F1406" s="298"/>
      <c r="G1406" s="298"/>
      <c r="H1406" s="291"/>
    </row>
    <row r="1407" spans="1:8" ht="39.75" customHeight="1" x14ac:dyDescent="0.45">
      <c r="A1407" s="277" t="s">
        <v>5707</v>
      </c>
      <c r="B1407" s="278" t="s">
        <v>2193</v>
      </c>
      <c r="D1407" s="278" t="s">
        <v>3272</v>
      </c>
      <c r="E1407" s="293" t="s">
        <v>3273</v>
      </c>
      <c r="F1407" s="298"/>
      <c r="G1407" s="298"/>
      <c r="H1407" s="291"/>
    </row>
    <row r="1408" spans="1:8" ht="39.75" customHeight="1" x14ac:dyDescent="0.45">
      <c r="A1408" s="277" t="s">
        <v>5708</v>
      </c>
      <c r="B1408" s="278" t="s">
        <v>2193</v>
      </c>
      <c r="D1408" s="278" t="s">
        <v>3274</v>
      </c>
      <c r="E1408" s="293" t="s">
        <v>3275</v>
      </c>
      <c r="F1408" s="298"/>
      <c r="G1408" s="298"/>
      <c r="H1408" s="291"/>
    </row>
    <row r="1409" spans="1:8" ht="39.75" customHeight="1" x14ac:dyDescent="0.45">
      <c r="A1409" s="277" t="s">
        <v>5709</v>
      </c>
      <c r="B1409" s="278" t="s">
        <v>2193</v>
      </c>
      <c r="D1409" s="278" t="s">
        <v>3276</v>
      </c>
      <c r="E1409" s="293" t="s">
        <v>2629</v>
      </c>
      <c r="F1409" s="298"/>
      <c r="G1409" s="298"/>
      <c r="H1409" s="291"/>
    </row>
    <row r="1410" spans="1:8" ht="39.75" customHeight="1" x14ac:dyDescent="0.45">
      <c r="A1410" s="277" t="s">
        <v>5710</v>
      </c>
      <c r="B1410" s="278" t="s">
        <v>2193</v>
      </c>
      <c r="D1410" s="278" t="s">
        <v>3277</v>
      </c>
      <c r="E1410" s="293" t="s">
        <v>2627</v>
      </c>
      <c r="F1410" s="298"/>
      <c r="G1410" s="298"/>
      <c r="H1410" s="291"/>
    </row>
    <row r="1411" spans="1:8" ht="39.75" customHeight="1" x14ac:dyDescent="0.45">
      <c r="A1411" s="277" t="s">
        <v>5711</v>
      </c>
      <c r="B1411" s="278" t="s">
        <v>3258</v>
      </c>
      <c r="D1411" s="278" t="s">
        <v>3278</v>
      </c>
      <c r="E1411" s="293" t="s">
        <v>2627</v>
      </c>
      <c r="F1411" s="298"/>
      <c r="G1411" s="298"/>
      <c r="H1411" s="291"/>
    </row>
    <row r="1412" spans="1:8" ht="39.75" customHeight="1" x14ac:dyDescent="0.45">
      <c r="A1412" s="277" t="s">
        <v>5712</v>
      </c>
      <c r="B1412" s="278" t="s">
        <v>2193</v>
      </c>
      <c r="D1412" s="278" t="s">
        <v>3279</v>
      </c>
      <c r="E1412" s="293" t="s">
        <v>3280</v>
      </c>
      <c r="F1412" s="298"/>
      <c r="G1412" s="298"/>
      <c r="H1412" s="291"/>
    </row>
    <row r="1413" spans="1:8" ht="39.75" customHeight="1" x14ac:dyDescent="0.45">
      <c r="A1413" s="277" t="s">
        <v>5713</v>
      </c>
      <c r="B1413" s="278" t="s">
        <v>2193</v>
      </c>
      <c r="D1413" s="278" t="s">
        <v>3281</v>
      </c>
      <c r="E1413" s="293" t="s">
        <v>3282</v>
      </c>
      <c r="F1413" s="298"/>
      <c r="G1413" s="298"/>
      <c r="H1413" s="291"/>
    </row>
    <row r="1414" spans="1:8" ht="39.75" customHeight="1" x14ac:dyDescent="0.45">
      <c r="A1414" s="277" t="s">
        <v>5714</v>
      </c>
      <c r="B1414" s="278" t="s">
        <v>2731</v>
      </c>
      <c r="D1414" s="278" t="s">
        <v>3283</v>
      </c>
      <c r="E1414" s="293" t="s">
        <v>3284</v>
      </c>
      <c r="F1414" s="298"/>
      <c r="G1414" s="298"/>
      <c r="H1414" s="291"/>
    </row>
    <row r="1415" spans="1:8" ht="39.75" customHeight="1" x14ac:dyDescent="0.45">
      <c r="A1415" s="277" t="s">
        <v>5715</v>
      </c>
      <c r="B1415" s="278" t="s">
        <v>2731</v>
      </c>
      <c r="D1415" s="278" t="s">
        <v>3285</v>
      </c>
      <c r="E1415" s="293" t="s">
        <v>3286</v>
      </c>
      <c r="F1415" s="298"/>
      <c r="G1415" s="298"/>
      <c r="H1415" s="291"/>
    </row>
    <row r="1416" spans="1:8" ht="39.75" customHeight="1" x14ac:dyDescent="0.45">
      <c r="A1416" s="277" t="s">
        <v>5716</v>
      </c>
      <c r="B1416" s="278" t="s">
        <v>2193</v>
      </c>
      <c r="D1416" s="278" t="s">
        <v>3287</v>
      </c>
      <c r="E1416" s="293" t="s">
        <v>2631</v>
      </c>
      <c r="F1416" s="298"/>
      <c r="G1416" s="298"/>
      <c r="H1416" s="291"/>
    </row>
    <row r="1417" spans="1:8" ht="39.75" customHeight="1" x14ac:dyDescent="0.45">
      <c r="A1417" s="277" t="s">
        <v>5717</v>
      </c>
      <c r="B1417" s="278" t="s">
        <v>2193</v>
      </c>
      <c r="D1417" s="278" t="s">
        <v>3288</v>
      </c>
      <c r="E1417" s="293" t="s">
        <v>3289</v>
      </c>
      <c r="F1417" s="298"/>
      <c r="G1417" s="298"/>
      <c r="H1417" s="291"/>
    </row>
    <row r="1418" spans="1:8" ht="39.75" customHeight="1" x14ac:dyDescent="0.45">
      <c r="A1418" s="277" t="s">
        <v>5718</v>
      </c>
      <c r="B1418" s="278" t="s">
        <v>2193</v>
      </c>
      <c r="D1418" s="278" t="s">
        <v>3290</v>
      </c>
      <c r="E1418" s="293" t="s">
        <v>3291</v>
      </c>
      <c r="F1418" s="298"/>
      <c r="G1418" s="298"/>
      <c r="H1418" s="291"/>
    </row>
    <row r="1419" spans="1:8" ht="39.75" customHeight="1" x14ac:dyDescent="0.45">
      <c r="A1419" s="277" t="s">
        <v>5719</v>
      </c>
      <c r="B1419" s="278" t="s">
        <v>2710</v>
      </c>
      <c r="D1419" s="278" t="s">
        <v>3292</v>
      </c>
      <c r="E1419" s="293" t="s">
        <v>2633</v>
      </c>
      <c r="F1419" s="298"/>
      <c r="G1419" s="298"/>
      <c r="H1419" s="291"/>
    </row>
    <row r="1420" spans="1:8" ht="39.75" customHeight="1" x14ac:dyDescent="0.45">
      <c r="A1420" s="277" t="s">
        <v>5720</v>
      </c>
      <c r="B1420" s="278" t="s">
        <v>2731</v>
      </c>
      <c r="D1420" s="278" t="s">
        <v>3293</v>
      </c>
      <c r="E1420" s="293" t="s">
        <v>3294</v>
      </c>
      <c r="F1420" s="298"/>
      <c r="G1420" s="298"/>
      <c r="H1420" s="291"/>
    </row>
    <row r="1421" spans="1:8" ht="39.75" customHeight="1" x14ac:dyDescent="0.45">
      <c r="A1421" s="277" t="s">
        <v>5721</v>
      </c>
      <c r="B1421" s="278" t="s">
        <v>2731</v>
      </c>
      <c r="D1421" s="278" t="s">
        <v>3295</v>
      </c>
      <c r="E1421" s="293" t="s">
        <v>3296</v>
      </c>
      <c r="F1421" s="298"/>
      <c r="G1421" s="298"/>
      <c r="H1421" s="291"/>
    </row>
    <row r="1422" spans="1:8" ht="39.75" customHeight="1" x14ac:dyDescent="0.45">
      <c r="A1422" s="277" t="s">
        <v>5722</v>
      </c>
      <c r="B1422" s="278" t="s">
        <v>2710</v>
      </c>
      <c r="D1422" s="278" t="s">
        <v>3297</v>
      </c>
      <c r="E1422" s="293" t="s">
        <v>2635</v>
      </c>
      <c r="F1422" s="298"/>
      <c r="G1422" s="298"/>
      <c r="H1422" s="291"/>
    </row>
    <row r="1423" spans="1:8" ht="39.75" customHeight="1" x14ac:dyDescent="0.45">
      <c r="A1423" s="277" t="s">
        <v>5725</v>
      </c>
      <c r="B1423" s="278" t="s">
        <v>2731</v>
      </c>
      <c r="D1423" s="278" t="s">
        <v>3298</v>
      </c>
      <c r="E1423" s="293" t="s">
        <v>3299</v>
      </c>
      <c r="F1423" s="298"/>
      <c r="G1423" s="298"/>
      <c r="H1423" s="291"/>
    </row>
    <row r="1424" spans="1:8" ht="39.75" customHeight="1" x14ac:dyDescent="0.45">
      <c r="A1424" s="277" t="s">
        <v>5728</v>
      </c>
      <c r="B1424" s="278" t="s">
        <v>2731</v>
      </c>
      <c r="D1424" s="278" t="s">
        <v>3300</v>
      </c>
      <c r="E1424" s="293" t="s">
        <v>3301</v>
      </c>
      <c r="F1424" s="298"/>
      <c r="G1424" s="298"/>
      <c r="H1424" s="291"/>
    </row>
    <row r="1425" spans="1:8" ht="39.75" customHeight="1" x14ac:dyDescent="0.45">
      <c r="A1425" s="277" t="s">
        <v>5731</v>
      </c>
      <c r="B1425" s="278" t="s">
        <v>2193</v>
      </c>
      <c r="D1425" s="278" t="s">
        <v>3302</v>
      </c>
      <c r="E1425" s="293" t="s">
        <v>2637</v>
      </c>
      <c r="F1425" s="298"/>
      <c r="G1425" s="298"/>
      <c r="H1425" s="291"/>
    </row>
    <row r="1426" spans="1:8" ht="39.75" customHeight="1" x14ac:dyDescent="0.45">
      <c r="A1426" s="277" t="s">
        <v>5734</v>
      </c>
      <c r="B1426" s="278" t="s">
        <v>2193</v>
      </c>
      <c r="D1426" s="278" t="s">
        <v>3303</v>
      </c>
      <c r="E1426" s="293" t="s">
        <v>2639</v>
      </c>
      <c r="F1426" s="298"/>
      <c r="G1426" s="298"/>
      <c r="H1426" s="291"/>
    </row>
    <row r="1427" spans="1:8" ht="39.75" customHeight="1" x14ac:dyDescent="0.45">
      <c r="A1427" s="277" t="s">
        <v>5735</v>
      </c>
      <c r="B1427" s="278" t="s">
        <v>2193</v>
      </c>
      <c r="D1427" s="278" t="s">
        <v>3304</v>
      </c>
      <c r="E1427" s="293" t="s">
        <v>2641</v>
      </c>
      <c r="F1427" s="298"/>
      <c r="G1427" s="298"/>
      <c r="H1427" s="291"/>
    </row>
    <row r="1428" spans="1:8" ht="39.75" customHeight="1" x14ac:dyDescent="0.45">
      <c r="A1428" s="277" t="s">
        <v>5736</v>
      </c>
      <c r="B1428" s="278" t="s">
        <v>2193</v>
      </c>
      <c r="D1428" s="278" t="s">
        <v>3305</v>
      </c>
      <c r="E1428" s="293" t="s">
        <v>2643</v>
      </c>
      <c r="F1428" s="298"/>
      <c r="G1428" s="298"/>
      <c r="H1428" s="291"/>
    </row>
    <row r="1429" spans="1:8" ht="39.75" customHeight="1" x14ac:dyDescent="0.45">
      <c r="A1429" s="277" t="s">
        <v>5737</v>
      </c>
      <c r="B1429" s="278" t="s">
        <v>2193</v>
      </c>
      <c r="D1429" s="278" t="s">
        <v>3306</v>
      </c>
      <c r="E1429" s="293" t="s">
        <v>2645</v>
      </c>
      <c r="F1429" s="298"/>
      <c r="G1429" s="298"/>
      <c r="H1429" s="291"/>
    </row>
    <row r="1430" spans="1:8" ht="39.75" customHeight="1" x14ac:dyDescent="0.45">
      <c r="A1430" s="277" t="s">
        <v>5740</v>
      </c>
      <c r="B1430" s="278" t="s">
        <v>2193</v>
      </c>
      <c r="D1430" s="278" t="s">
        <v>3307</v>
      </c>
      <c r="E1430" s="293" t="s">
        <v>2647</v>
      </c>
      <c r="F1430" s="298"/>
      <c r="G1430" s="298"/>
      <c r="H1430" s="291"/>
    </row>
    <row r="1431" spans="1:8" ht="39.75" customHeight="1" x14ac:dyDescent="0.45">
      <c r="A1431" s="277" t="s">
        <v>5743</v>
      </c>
      <c r="B1431" s="278" t="s">
        <v>2193</v>
      </c>
      <c r="D1431" s="278" t="s">
        <v>3308</v>
      </c>
      <c r="E1431" s="293" t="s">
        <v>2649</v>
      </c>
      <c r="F1431" s="298"/>
      <c r="G1431" s="298"/>
      <c r="H1431" s="291"/>
    </row>
    <row r="1432" spans="1:8" ht="39.75" customHeight="1" x14ac:dyDescent="0.45">
      <c r="A1432" s="277" t="s">
        <v>5746</v>
      </c>
      <c r="B1432" s="278" t="s">
        <v>2193</v>
      </c>
      <c r="D1432" s="278" t="s">
        <v>3309</v>
      </c>
      <c r="E1432" s="293" t="s">
        <v>3310</v>
      </c>
      <c r="F1432" s="298"/>
      <c r="G1432" s="298"/>
      <c r="H1432" s="291"/>
    </row>
    <row r="1433" spans="1:8" ht="39.75" customHeight="1" x14ac:dyDescent="0.45">
      <c r="A1433" s="277" t="s">
        <v>5747</v>
      </c>
      <c r="B1433" s="278" t="s">
        <v>2193</v>
      </c>
      <c r="D1433" s="278" t="s">
        <v>3311</v>
      </c>
      <c r="E1433" s="293" t="s">
        <v>3312</v>
      </c>
      <c r="F1433" s="298"/>
      <c r="G1433" s="298"/>
      <c r="H1433" s="291"/>
    </row>
    <row r="1434" spans="1:8" ht="39.75" customHeight="1" x14ac:dyDescent="0.45">
      <c r="A1434" s="277" t="s">
        <v>5748</v>
      </c>
      <c r="B1434" s="278" t="s">
        <v>2193</v>
      </c>
      <c r="D1434" s="278" t="s">
        <v>3313</v>
      </c>
      <c r="E1434" s="293" t="s">
        <v>3314</v>
      </c>
      <c r="F1434" s="298"/>
      <c r="G1434" s="298"/>
      <c r="H1434" s="291"/>
    </row>
    <row r="1435" spans="1:8" ht="39.75" customHeight="1" x14ac:dyDescent="0.45">
      <c r="A1435" s="277" t="s">
        <v>5749</v>
      </c>
      <c r="B1435" s="278" t="s">
        <v>2193</v>
      </c>
      <c r="D1435" s="278" t="s">
        <v>3315</v>
      </c>
      <c r="E1435" s="293" t="s">
        <v>3316</v>
      </c>
      <c r="F1435" s="298"/>
      <c r="G1435" s="298"/>
      <c r="H1435" s="291"/>
    </row>
    <row r="1436" spans="1:8" ht="39.75" customHeight="1" x14ac:dyDescent="0.45">
      <c r="A1436" s="277" t="s">
        <v>5750</v>
      </c>
      <c r="B1436" s="278" t="s">
        <v>2193</v>
      </c>
      <c r="D1436" s="278" t="s">
        <v>3317</v>
      </c>
      <c r="E1436" s="293" t="s">
        <v>3318</v>
      </c>
      <c r="F1436" s="298"/>
      <c r="G1436" s="298"/>
      <c r="H1436" s="291"/>
    </row>
    <row r="1437" spans="1:8" ht="39.75" customHeight="1" x14ac:dyDescent="0.45">
      <c r="A1437" s="277" t="s">
        <v>5751</v>
      </c>
      <c r="B1437" s="284" t="s">
        <v>2193</v>
      </c>
      <c r="D1437" s="278" t="s">
        <v>3319</v>
      </c>
      <c r="E1437" s="293" t="s">
        <v>2651</v>
      </c>
      <c r="F1437" s="298"/>
      <c r="G1437" s="298"/>
      <c r="H1437" s="291"/>
    </row>
    <row r="1438" spans="1:8" ht="39.75" customHeight="1" x14ac:dyDescent="0.45">
      <c r="A1438" s="277" t="s">
        <v>5752</v>
      </c>
      <c r="B1438" s="284" t="s">
        <v>2193</v>
      </c>
      <c r="D1438" s="278" t="s">
        <v>3320</v>
      </c>
      <c r="E1438" s="293" t="s">
        <v>2653</v>
      </c>
      <c r="F1438" s="298"/>
      <c r="G1438" s="298"/>
      <c r="H1438" s="291"/>
    </row>
    <row r="1439" spans="1:8" ht="39.75" customHeight="1" x14ac:dyDescent="0.45">
      <c r="A1439" s="277" t="s">
        <v>5753</v>
      </c>
      <c r="B1439" s="278" t="s">
        <v>2193</v>
      </c>
      <c r="D1439" s="278" t="s">
        <v>3321</v>
      </c>
      <c r="E1439" s="293" t="s">
        <v>3322</v>
      </c>
      <c r="F1439" s="298"/>
      <c r="G1439" s="298"/>
      <c r="H1439" s="291"/>
    </row>
    <row r="1440" spans="1:8" ht="39.75" customHeight="1" x14ac:dyDescent="0.45">
      <c r="A1440" s="277" t="s">
        <v>5754</v>
      </c>
      <c r="B1440" s="278" t="s">
        <v>2193</v>
      </c>
      <c r="D1440" s="278" t="s">
        <v>3323</v>
      </c>
      <c r="E1440" s="293" t="s">
        <v>3324</v>
      </c>
      <c r="F1440" s="298"/>
      <c r="G1440" s="298"/>
      <c r="H1440" s="291"/>
    </row>
    <row r="1441" spans="1:8" ht="39.75" customHeight="1" x14ac:dyDescent="0.45">
      <c r="A1441" s="277" t="s">
        <v>5755</v>
      </c>
      <c r="B1441" s="284" t="s">
        <v>2193</v>
      </c>
      <c r="D1441" s="278" t="s">
        <v>3325</v>
      </c>
      <c r="E1441" s="293" t="s">
        <v>2655</v>
      </c>
      <c r="F1441" s="298"/>
      <c r="G1441" s="298"/>
      <c r="H1441" s="291"/>
    </row>
    <row r="1442" spans="1:8" ht="39.75" customHeight="1" x14ac:dyDescent="0.45">
      <c r="A1442" s="277" t="s">
        <v>5756</v>
      </c>
      <c r="B1442" s="284" t="s">
        <v>2193</v>
      </c>
      <c r="D1442" s="278" t="s">
        <v>3326</v>
      </c>
      <c r="E1442" s="293" t="s">
        <v>2657</v>
      </c>
      <c r="F1442" s="298"/>
      <c r="G1442" s="298"/>
      <c r="H1442" s="291"/>
    </row>
    <row r="1443" spans="1:8" ht="39.75" customHeight="1" x14ac:dyDescent="0.45">
      <c r="A1443" s="277" t="s">
        <v>5757</v>
      </c>
      <c r="B1443" s="278" t="s">
        <v>2193</v>
      </c>
      <c r="D1443" s="278" t="s">
        <v>3327</v>
      </c>
      <c r="E1443" s="293" t="s">
        <v>3328</v>
      </c>
      <c r="F1443" s="298"/>
      <c r="G1443" s="298"/>
      <c r="H1443" s="291"/>
    </row>
    <row r="1444" spans="1:8" ht="39.75" customHeight="1" x14ac:dyDescent="0.45">
      <c r="A1444" s="277" t="s">
        <v>5758</v>
      </c>
      <c r="B1444" s="278" t="s">
        <v>2193</v>
      </c>
      <c r="D1444" s="278" t="s">
        <v>3329</v>
      </c>
      <c r="E1444" s="293" t="s">
        <v>3330</v>
      </c>
      <c r="F1444" s="298"/>
      <c r="G1444" s="298"/>
      <c r="H1444" s="291"/>
    </row>
    <row r="1445" spans="1:8" ht="39.75" customHeight="1" x14ac:dyDescent="0.45">
      <c r="A1445" s="277" t="s">
        <v>5759</v>
      </c>
      <c r="B1445" s="278" t="s">
        <v>2193</v>
      </c>
      <c r="D1445" s="278" t="s">
        <v>3331</v>
      </c>
      <c r="E1445" s="293" t="s">
        <v>3332</v>
      </c>
      <c r="F1445" s="298"/>
      <c r="G1445" s="298"/>
      <c r="H1445" s="291"/>
    </row>
    <row r="1446" spans="1:8" ht="39.75" customHeight="1" x14ac:dyDescent="0.45">
      <c r="A1446" s="277" t="s">
        <v>5760</v>
      </c>
      <c r="B1446" s="284" t="s">
        <v>2193</v>
      </c>
      <c r="D1446" s="278" t="s">
        <v>3333</v>
      </c>
      <c r="E1446" s="293" t="s">
        <v>2659</v>
      </c>
      <c r="F1446" s="298"/>
      <c r="G1446" s="298"/>
      <c r="H1446" s="291"/>
    </row>
    <row r="1447" spans="1:8" ht="39.75" customHeight="1" x14ac:dyDescent="0.45">
      <c r="A1447" s="277" t="s">
        <v>5761</v>
      </c>
      <c r="B1447" s="284" t="s">
        <v>2193</v>
      </c>
      <c r="D1447" s="278" t="s">
        <v>3334</v>
      </c>
      <c r="E1447" s="293" t="s">
        <v>2661</v>
      </c>
      <c r="F1447" s="298"/>
      <c r="G1447" s="298"/>
      <c r="H1447" s="291"/>
    </row>
    <row r="1448" spans="1:8" ht="39.75" customHeight="1" x14ac:dyDescent="0.45">
      <c r="A1448" s="277" t="s">
        <v>5762</v>
      </c>
      <c r="B1448" s="278" t="s">
        <v>2193</v>
      </c>
      <c r="D1448" s="278" t="s">
        <v>3335</v>
      </c>
      <c r="E1448" s="293" t="s">
        <v>3336</v>
      </c>
      <c r="F1448" s="298"/>
      <c r="G1448" s="298"/>
      <c r="H1448" s="291"/>
    </row>
    <row r="1449" spans="1:8" ht="39.75" customHeight="1" x14ac:dyDescent="0.45">
      <c r="A1449" s="277" t="s">
        <v>5763</v>
      </c>
      <c r="B1449" s="284" t="s">
        <v>2193</v>
      </c>
      <c r="D1449" s="278" t="s">
        <v>3337</v>
      </c>
      <c r="E1449" s="293" t="s">
        <v>3338</v>
      </c>
      <c r="F1449" s="298"/>
      <c r="G1449" s="298"/>
      <c r="H1449" s="291"/>
    </row>
    <row r="1450" spans="1:8" ht="39.75" customHeight="1" x14ac:dyDescent="0.45">
      <c r="A1450" s="277" t="s">
        <v>5764</v>
      </c>
      <c r="B1450" s="284" t="s">
        <v>2193</v>
      </c>
      <c r="D1450" s="278" t="s">
        <v>3339</v>
      </c>
      <c r="E1450" s="293" t="s">
        <v>3340</v>
      </c>
      <c r="F1450" s="298"/>
      <c r="G1450" s="298"/>
      <c r="H1450" s="291"/>
    </row>
    <row r="1451" spans="1:8" ht="39.75" customHeight="1" x14ac:dyDescent="0.45">
      <c r="A1451" s="277" t="s">
        <v>5765</v>
      </c>
      <c r="B1451" s="278" t="s">
        <v>2193</v>
      </c>
      <c r="D1451" s="278" t="s">
        <v>3341</v>
      </c>
      <c r="E1451" s="293" t="s">
        <v>3342</v>
      </c>
      <c r="F1451" s="298"/>
      <c r="G1451" s="298"/>
      <c r="H1451" s="291"/>
    </row>
    <row r="1452" spans="1:8" ht="39.75" customHeight="1" x14ac:dyDescent="0.45">
      <c r="A1452" s="277" t="s">
        <v>5766</v>
      </c>
      <c r="B1452" s="278" t="s">
        <v>2193</v>
      </c>
      <c r="D1452" s="278" t="s">
        <v>3343</v>
      </c>
      <c r="E1452" s="293" t="s">
        <v>3344</v>
      </c>
      <c r="F1452" s="298"/>
      <c r="G1452" s="298"/>
      <c r="H1452" s="291"/>
    </row>
    <row r="1453" spans="1:8" ht="39.75" customHeight="1" x14ac:dyDescent="0.45">
      <c r="A1453" s="277" t="s">
        <v>5767</v>
      </c>
      <c r="B1453" s="284" t="s">
        <v>2193</v>
      </c>
      <c r="D1453" s="278" t="s">
        <v>3345</v>
      </c>
      <c r="E1453" s="293" t="s">
        <v>3346</v>
      </c>
      <c r="F1453" s="298"/>
      <c r="G1453" s="298"/>
      <c r="H1453" s="291"/>
    </row>
    <row r="1454" spans="1:8" ht="39.75" customHeight="1" x14ac:dyDescent="0.45">
      <c r="A1454" s="277" t="s">
        <v>5768</v>
      </c>
      <c r="B1454" s="284" t="s">
        <v>2193</v>
      </c>
      <c r="D1454" s="278" t="s">
        <v>3347</v>
      </c>
      <c r="E1454" s="293" t="s">
        <v>3348</v>
      </c>
      <c r="F1454" s="298"/>
      <c r="G1454" s="298"/>
      <c r="H1454" s="291"/>
    </row>
    <row r="1455" spans="1:8" ht="39.75" customHeight="1" x14ac:dyDescent="0.45">
      <c r="A1455" s="277" t="s">
        <v>5769</v>
      </c>
      <c r="B1455" s="278" t="s">
        <v>2193</v>
      </c>
      <c r="D1455" s="278" t="s">
        <v>3349</v>
      </c>
      <c r="E1455" s="293" t="s">
        <v>3350</v>
      </c>
      <c r="F1455" s="298"/>
      <c r="G1455" s="298"/>
      <c r="H1455" s="291"/>
    </row>
    <row r="1456" spans="1:8" ht="39.75" customHeight="1" x14ac:dyDescent="0.45">
      <c r="A1456" s="277" t="s">
        <v>5770</v>
      </c>
      <c r="B1456" s="278" t="s">
        <v>2193</v>
      </c>
      <c r="D1456" s="278" t="s">
        <v>3351</v>
      </c>
      <c r="E1456" s="293" t="s">
        <v>3352</v>
      </c>
      <c r="F1456" s="298"/>
      <c r="G1456" s="298"/>
      <c r="H1456" s="291"/>
    </row>
    <row r="1457" spans="1:8" ht="39.75" customHeight="1" x14ac:dyDescent="0.45">
      <c r="A1457" s="277" t="s">
        <v>5771</v>
      </c>
      <c r="B1457" s="278" t="s">
        <v>2193</v>
      </c>
      <c r="D1457" s="278" t="s">
        <v>3353</v>
      </c>
      <c r="E1457" s="293" t="s">
        <v>3354</v>
      </c>
      <c r="F1457" s="298"/>
      <c r="G1457" s="298"/>
      <c r="H1457" s="291"/>
    </row>
    <row r="1458" spans="1:8" ht="39.75" customHeight="1" x14ac:dyDescent="0.45">
      <c r="A1458" s="277" t="s">
        <v>5772</v>
      </c>
      <c r="B1458" s="278" t="s">
        <v>2193</v>
      </c>
      <c r="D1458" s="278" t="s">
        <v>3355</v>
      </c>
      <c r="E1458" s="293" t="s">
        <v>3356</v>
      </c>
      <c r="F1458" s="298"/>
      <c r="G1458" s="298"/>
      <c r="H1458" s="291"/>
    </row>
    <row r="1459" spans="1:8" ht="39.75" customHeight="1" x14ac:dyDescent="0.45">
      <c r="A1459" s="277" t="s">
        <v>5773</v>
      </c>
      <c r="B1459" s="278" t="s">
        <v>2193</v>
      </c>
      <c r="D1459" s="278" t="s">
        <v>3357</v>
      </c>
      <c r="E1459" s="293" t="s">
        <v>3358</v>
      </c>
      <c r="F1459" s="298"/>
      <c r="G1459" s="298"/>
      <c r="H1459" s="291"/>
    </row>
    <row r="1460" spans="1:8" ht="39.75" customHeight="1" x14ac:dyDescent="0.45">
      <c r="A1460" s="277" t="s">
        <v>5774</v>
      </c>
      <c r="B1460" s="278" t="s">
        <v>2193</v>
      </c>
      <c r="D1460" s="278" t="s">
        <v>3359</v>
      </c>
      <c r="E1460" s="293" t="s">
        <v>3360</v>
      </c>
      <c r="F1460" s="298"/>
      <c r="G1460" s="298"/>
      <c r="H1460" s="291"/>
    </row>
    <row r="1461" spans="1:8" ht="39.75" customHeight="1" x14ac:dyDescent="0.45">
      <c r="A1461" s="277" t="s">
        <v>5775</v>
      </c>
      <c r="B1461" s="278" t="s">
        <v>2193</v>
      </c>
      <c r="D1461" s="278" t="s">
        <v>3361</v>
      </c>
      <c r="E1461" s="293" t="s">
        <v>3362</v>
      </c>
      <c r="F1461" s="298"/>
      <c r="G1461" s="298"/>
      <c r="H1461" s="291"/>
    </row>
    <row r="1462" spans="1:8" ht="39.75" customHeight="1" x14ac:dyDescent="0.45">
      <c r="A1462" s="277" t="s">
        <v>5776</v>
      </c>
      <c r="B1462" s="278" t="s">
        <v>2193</v>
      </c>
      <c r="D1462" s="278" t="s">
        <v>3363</v>
      </c>
      <c r="E1462" s="293" t="s">
        <v>3364</v>
      </c>
      <c r="F1462" s="298"/>
      <c r="G1462" s="298"/>
      <c r="H1462" s="291"/>
    </row>
    <row r="1463" spans="1:8" ht="39.75" customHeight="1" x14ac:dyDescent="0.45">
      <c r="A1463" s="277" t="s">
        <v>5777</v>
      </c>
      <c r="B1463" s="278" t="s">
        <v>2193</v>
      </c>
      <c r="D1463" s="278" t="s">
        <v>3365</v>
      </c>
      <c r="E1463" s="293" t="s">
        <v>3366</v>
      </c>
      <c r="F1463" s="298"/>
      <c r="G1463" s="298"/>
      <c r="H1463" s="291"/>
    </row>
    <row r="1464" spans="1:8" ht="39.75" customHeight="1" x14ac:dyDescent="0.45">
      <c r="A1464" s="277" t="s">
        <v>5778</v>
      </c>
      <c r="B1464" s="278" t="s">
        <v>2193</v>
      </c>
      <c r="D1464" s="278" t="s">
        <v>3367</v>
      </c>
      <c r="E1464" s="293" t="s">
        <v>2663</v>
      </c>
      <c r="F1464" s="298"/>
      <c r="G1464" s="298"/>
      <c r="H1464" s="291"/>
    </row>
    <row r="1465" spans="1:8" ht="39.75" customHeight="1" x14ac:dyDescent="0.45">
      <c r="A1465" s="277" t="s">
        <v>5779</v>
      </c>
      <c r="B1465" s="278" t="s">
        <v>2193</v>
      </c>
      <c r="D1465" s="278" t="s">
        <v>3368</v>
      </c>
      <c r="E1465" s="293" t="s">
        <v>3369</v>
      </c>
      <c r="F1465" s="298"/>
      <c r="G1465" s="298"/>
      <c r="H1465" s="291"/>
    </row>
    <row r="1466" spans="1:8" ht="39.75" customHeight="1" x14ac:dyDescent="0.45">
      <c r="A1466" s="277" t="s">
        <v>5780</v>
      </c>
      <c r="B1466" s="278" t="s">
        <v>2193</v>
      </c>
      <c r="D1466" s="278" t="s">
        <v>3370</v>
      </c>
      <c r="E1466" s="293" t="s">
        <v>3371</v>
      </c>
      <c r="F1466" s="298"/>
      <c r="G1466" s="298"/>
      <c r="H1466" s="291"/>
    </row>
    <row r="1467" spans="1:8" ht="39.75" customHeight="1" x14ac:dyDescent="0.45">
      <c r="A1467" s="277" t="s">
        <v>5781</v>
      </c>
      <c r="B1467" s="278" t="s">
        <v>2193</v>
      </c>
      <c r="D1467" s="278" t="s">
        <v>3372</v>
      </c>
      <c r="E1467" s="293" t="s">
        <v>3373</v>
      </c>
      <c r="F1467" s="298"/>
      <c r="G1467" s="298"/>
      <c r="H1467" s="291"/>
    </row>
    <row r="1468" spans="1:8" ht="39.75" customHeight="1" x14ac:dyDescent="0.45">
      <c r="A1468" s="277" t="s">
        <v>5782</v>
      </c>
      <c r="B1468" s="278" t="s">
        <v>2193</v>
      </c>
      <c r="D1468" s="278" t="s">
        <v>3375</v>
      </c>
      <c r="E1468" s="293" t="s">
        <v>3376</v>
      </c>
      <c r="F1468" s="298"/>
      <c r="G1468" s="298"/>
      <c r="H1468" s="291"/>
    </row>
    <row r="1469" spans="1:8" ht="39.75" customHeight="1" x14ac:dyDescent="0.45">
      <c r="A1469" s="277" t="s">
        <v>5783</v>
      </c>
      <c r="B1469" s="278" t="s">
        <v>2193</v>
      </c>
      <c r="D1469" s="278" t="s">
        <v>3377</v>
      </c>
      <c r="E1469" s="293" t="s">
        <v>2665</v>
      </c>
      <c r="F1469" s="298"/>
      <c r="G1469" s="298"/>
      <c r="H1469" s="291"/>
    </row>
    <row r="1470" spans="1:8" ht="39.75" customHeight="1" x14ac:dyDescent="0.45">
      <c r="A1470" s="277" t="s">
        <v>5784</v>
      </c>
      <c r="B1470" s="284" t="s">
        <v>2193</v>
      </c>
      <c r="D1470" s="278" t="s">
        <v>3378</v>
      </c>
      <c r="E1470" s="293" t="s">
        <v>3379</v>
      </c>
      <c r="F1470" s="298"/>
      <c r="G1470" s="298"/>
      <c r="H1470" s="291"/>
    </row>
    <row r="1471" spans="1:8" ht="39.75" customHeight="1" x14ac:dyDescent="0.45">
      <c r="A1471" s="277" t="s">
        <v>5785</v>
      </c>
      <c r="B1471" s="284" t="s">
        <v>2193</v>
      </c>
      <c r="D1471" s="278" t="s">
        <v>3380</v>
      </c>
      <c r="E1471" s="293" t="s">
        <v>3381</v>
      </c>
      <c r="F1471" s="298"/>
      <c r="G1471" s="298"/>
      <c r="H1471" s="291"/>
    </row>
    <row r="1472" spans="1:8" ht="39.75" customHeight="1" x14ac:dyDescent="0.45">
      <c r="A1472" s="277" t="s">
        <v>5786</v>
      </c>
      <c r="B1472" s="278" t="s">
        <v>2193</v>
      </c>
      <c r="D1472" s="278" t="s">
        <v>3382</v>
      </c>
      <c r="E1472" s="293" t="s">
        <v>3383</v>
      </c>
      <c r="F1472" s="298"/>
      <c r="G1472" s="298"/>
      <c r="H1472" s="291"/>
    </row>
    <row r="1473" spans="1:8" ht="39.75" customHeight="1" x14ac:dyDescent="0.45">
      <c r="A1473" s="277" t="s">
        <v>5787</v>
      </c>
      <c r="B1473" s="278" t="s">
        <v>2193</v>
      </c>
      <c r="D1473" s="278" t="s">
        <v>3384</v>
      </c>
      <c r="E1473" s="293" t="s">
        <v>3385</v>
      </c>
      <c r="F1473" s="298"/>
      <c r="G1473" s="298"/>
      <c r="H1473" s="291"/>
    </row>
    <row r="1474" spans="1:8" ht="39.75" customHeight="1" x14ac:dyDescent="0.45">
      <c r="A1474" s="277" t="s">
        <v>5788</v>
      </c>
      <c r="B1474" s="278" t="s">
        <v>2193</v>
      </c>
      <c r="D1474" s="278" t="s">
        <v>3386</v>
      </c>
      <c r="E1474" s="293" t="s">
        <v>3387</v>
      </c>
      <c r="F1474" s="298"/>
      <c r="G1474" s="298"/>
      <c r="H1474" s="291"/>
    </row>
    <row r="1475" spans="1:8" ht="39.75" customHeight="1" x14ac:dyDescent="0.45">
      <c r="A1475" s="277" t="s">
        <v>5789</v>
      </c>
      <c r="B1475" s="284" t="s">
        <v>2193</v>
      </c>
      <c r="D1475" s="278" t="s">
        <v>3388</v>
      </c>
      <c r="E1475" s="293" t="s">
        <v>2667</v>
      </c>
      <c r="F1475" s="298"/>
      <c r="G1475" s="298"/>
      <c r="H1475" s="291"/>
    </row>
    <row r="1476" spans="1:8" ht="39.75" customHeight="1" x14ac:dyDescent="0.45">
      <c r="A1476" s="277" t="s">
        <v>5790</v>
      </c>
      <c r="B1476" s="284" t="s">
        <v>2193</v>
      </c>
      <c r="D1476" s="278" t="s">
        <v>3389</v>
      </c>
      <c r="E1476" s="293" t="s">
        <v>2669</v>
      </c>
      <c r="F1476" s="298"/>
      <c r="G1476" s="298"/>
      <c r="H1476" s="291"/>
    </row>
    <row r="1477" spans="1:8" ht="39.75" customHeight="1" x14ac:dyDescent="0.45">
      <c r="A1477" s="277" t="s">
        <v>5791</v>
      </c>
      <c r="B1477" s="278" t="s">
        <v>2193</v>
      </c>
      <c r="D1477" s="278" t="s">
        <v>3390</v>
      </c>
      <c r="E1477" s="293" t="s">
        <v>3391</v>
      </c>
      <c r="F1477" s="298"/>
      <c r="G1477" s="298"/>
      <c r="H1477" s="291"/>
    </row>
    <row r="1478" spans="1:8" ht="39.75" customHeight="1" x14ac:dyDescent="0.45">
      <c r="A1478" s="277" t="s">
        <v>5792</v>
      </c>
      <c r="B1478" s="278" t="s">
        <v>2193</v>
      </c>
      <c r="D1478" s="278" t="s">
        <v>3392</v>
      </c>
      <c r="E1478" s="293" t="s">
        <v>3393</v>
      </c>
      <c r="F1478" s="298"/>
      <c r="G1478" s="298"/>
      <c r="H1478" s="291"/>
    </row>
    <row r="1479" spans="1:8" ht="39.75" customHeight="1" x14ac:dyDescent="0.45">
      <c r="A1479" s="277" t="s">
        <v>5793</v>
      </c>
      <c r="B1479" s="278" t="s">
        <v>2193</v>
      </c>
      <c r="D1479" s="278" t="s">
        <v>3394</v>
      </c>
      <c r="E1479" s="293" t="s">
        <v>2671</v>
      </c>
      <c r="F1479" s="298"/>
      <c r="G1479" s="298"/>
      <c r="H1479" s="291"/>
    </row>
    <row r="1480" spans="1:8" ht="39.75" customHeight="1" x14ac:dyDescent="0.45">
      <c r="A1480" s="277" t="s">
        <v>5794</v>
      </c>
      <c r="B1480" s="278" t="s">
        <v>2193</v>
      </c>
      <c r="D1480" s="278" t="s">
        <v>3395</v>
      </c>
      <c r="E1480" s="293" t="s">
        <v>2673</v>
      </c>
      <c r="F1480" s="298"/>
      <c r="G1480" s="298"/>
      <c r="H1480" s="291"/>
    </row>
    <row r="1481" spans="1:8" ht="39.75" customHeight="1" x14ac:dyDescent="0.45">
      <c r="A1481" s="277" t="s">
        <v>5795</v>
      </c>
      <c r="B1481" s="278" t="s">
        <v>2193</v>
      </c>
      <c r="D1481" s="278" t="s">
        <v>3396</v>
      </c>
      <c r="E1481" s="293" t="s">
        <v>2675</v>
      </c>
      <c r="F1481" s="298"/>
      <c r="G1481" s="298"/>
      <c r="H1481" s="291"/>
    </row>
    <row r="1482" spans="1:8" ht="39.75" customHeight="1" x14ac:dyDescent="0.45">
      <c r="A1482" s="277" t="s">
        <v>5796</v>
      </c>
      <c r="B1482" s="278" t="s">
        <v>2193</v>
      </c>
      <c r="D1482" s="278" t="s">
        <v>3397</v>
      </c>
      <c r="E1482" s="293" t="s">
        <v>2677</v>
      </c>
      <c r="F1482" s="298"/>
      <c r="G1482" s="298"/>
      <c r="H1482" s="291"/>
    </row>
    <row r="1483" spans="1:8" ht="39.75" customHeight="1" x14ac:dyDescent="0.45">
      <c r="A1483" s="277" t="s">
        <v>5797</v>
      </c>
      <c r="B1483" s="278" t="s">
        <v>2731</v>
      </c>
      <c r="D1483" s="278" t="s">
        <v>3398</v>
      </c>
      <c r="E1483" s="293" t="s">
        <v>3399</v>
      </c>
      <c r="F1483" s="298"/>
      <c r="G1483" s="298"/>
      <c r="H1483" s="291"/>
    </row>
    <row r="1484" spans="1:8" ht="39.75" customHeight="1" x14ac:dyDescent="0.45">
      <c r="A1484" s="277" t="s">
        <v>5798</v>
      </c>
      <c r="B1484" s="278" t="s">
        <v>2193</v>
      </c>
      <c r="D1484" s="278" t="s">
        <v>3400</v>
      </c>
      <c r="E1484" s="293" t="s">
        <v>3401</v>
      </c>
      <c r="F1484" s="298"/>
      <c r="G1484" s="298"/>
      <c r="H1484" s="291"/>
    </row>
    <row r="1485" spans="1:8" ht="39.75" customHeight="1" x14ac:dyDescent="0.45">
      <c r="A1485" s="277" t="s">
        <v>5799</v>
      </c>
      <c r="B1485" s="278" t="s">
        <v>2193</v>
      </c>
      <c r="D1485" s="278" t="s">
        <v>3402</v>
      </c>
      <c r="E1485" s="293" t="s">
        <v>3403</v>
      </c>
      <c r="F1485" s="298"/>
      <c r="G1485" s="298"/>
      <c r="H1485" s="291"/>
    </row>
    <row r="1486" spans="1:8" ht="39.75" customHeight="1" x14ac:dyDescent="0.45">
      <c r="A1486" s="277" t="s">
        <v>5800</v>
      </c>
      <c r="B1486" s="278" t="s">
        <v>2193</v>
      </c>
      <c r="D1486" s="278" t="s">
        <v>3404</v>
      </c>
      <c r="E1486" s="293" t="s">
        <v>3405</v>
      </c>
      <c r="F1486" s="298"/>
      <c r="G1486" s="298"/>
      <c r="H1486" s="291"/>
    </row>
    <row r="1487" spans="1:8" ht="39.75" customHeight="1" x14ac:dyDescent="0.45">
      <c r="A1487" s="277" t="s">
        <v>5801</v>
      </c>
      <c r="B1487" s="278" t="s">
        <v>2193</v>
      </c>
      <c r="D1487" s="278" t="s">
        <v>3406</v>
      </c>
      <c r="E1487" s="293" t="s">
        <v>3407</v>
      </c>
      <c r="F1487" s="298"/>
      <c r="G1487" s="298"/>
      <c r="H1487" s="291"/>
    </row>
    <row r="1488" spans="1:8" ht="39.75" customHeight="1" x14ac:dyDescent="0.45">
      <c r="A1488" s="277" t="s">
        <v>5802</v>
      </c>
      <c r="B1488" s="278" t="s">
        <v>2193</v>
      </c>
      <c r="D1488" s="278" t="s">
        <v>3408</v>
      </c>
      <c r="E1488" s="293" t="s">
        <v>3409</v>
      </c>
      <c r="F1488" s="298"/>
      <c r="G1488" s="298"/>
      <c r="H1488" s="291"/>
    </row>
    <row r="1489" spans="1:8" ht="39.75" customHeight="1" x14ac:dyDescent="0.45">
      <c r="A1489" s="277" t="s">
        <v>5803</v>
      </c>
      <c r="B1489" s="278" t="s">
        <v>2193</v>
      </c>
      <c r="D1489" s="278" t="s">
        <v>3410</v>
      </c>
      <c r="E1489" s="293" t="s">
        <v>3411</v>
      </c>
      <c r="F1489" s="298"/>
      <c r="G1489" s="298"/>
      <c r="H1489" s="291"/>
    </row>
    <row r="1490" spans="1:8" ht="39.75" customHeight="1" x14ac:dyDescent="0.45">
      <c r="A1490" s="277" t="s">
        <v>5804</v>
      </c>
      <c r="B1490" s="278" t="s">
        <v>2193</v>
      </c>
      <c r="D1490" s="278" t="s">
        <v>3412</v>
      </c>
      <c r="E1490" s="293" t="s">
        <v>2681</v>
      </c>
      <c r="F1490" s="298"/>
      <c r="G1490" s="298"/>
      <c r="H1490" s="291"/>
    </row>
    <row r="1491" spans="1:8" ht="39.75" customHeight="1" x14ac:dyDescent="0.45">
      <c r="A1491" s="277" t="s">
        <v>5805</v>
      </c>
      <c r="B1491" s="278" t="s">
        <v>2731</v>
      </c>
      <c r="D1491" s="278" t="s">
        <v>3413</v>
      </c>
      <c r="E1491" s="293" t="s">
        <v>3414</v>
      </c>
      <c r="F1491" s="298"/>
      <c r="G1491" s="298"/>
      <c r="H1491" s="291"/>
    </row>
    <row r="1492" spans="1:8" ht="39.75" customHeight="1" x14ac:dyDescent="0.45">
      <c r="A1492" s="277" t="s">
        <v>5806</v>
      </c>
      <c r="B1492" s="278" t="s">
        <v>2710</v>
      </c>
      <c r="D1492" s="278" t="s">
        <v>3415</v>
      </c>
      <c r="E1492" s="293" t="s">
        <v>3416</v>
      </c>
      <c r="F1492" s="298"/>
      <c r="G1492" s="298"/>
      <c r="H1492" s="291"/>
    </row>
    <row r="1493" spans="1:8" ht="39.75" customHeight="1" x14ac:dyDescent="0.45">
      <c r="A1493" s="277" t="s">
        <v>5807</v>
      </c>
      <c r="B1493" s="278" t="s">
        <v>2710</v>
      </c>
      <c r="D1493" s="278" t="s">
        <v>3417</v>
      </c>
      <c r="E1493" s="293" t="s">
        <v>3418</v>
      </c>
      <c r="F1493" s="298"/>
      <c r="G1493" s="298"/>
      <c r="H1493" s="291"/>
    </row>
    <row r="1494" spans="1:8" ht="39.75" customHeight="1" x14ac:dyDescent="0.45">
      <c r="A1494" s="277" t="s">
        <v>5808</v>
      </c>
      <c r="B1494" s="278" t="s">
        <v>2731</v>
      </c>
      <c r="D1494" s="278" t="s">
        <v>3419</v>
      </c>
      <c r="E1494" s="293" t="s">
        <v>3420</v>
      </c>
      <c r="F1494" s="298"/>
      <c r="G1494" s="298"/>
      <c r="H1494" s="291"/>
    </row>
    <row r="1495" spans="1:8" ht="39.75" customHeight="1" x14ac:dyDescent="0.45">
      <c r="A1495" s="277" t="s">
        <v>5809</v>
      </c>
      <c r="B1495" s="278" t="s">
        <v>2731</v>
      </c>
      <c r="D1495" s="278" t="s">
        <v>3421</v>
      </c>
      <c r="E1495" s="293" t="s">
        <v>3422</v>
      </c>
      <c r="F1495" s="298"/>
      <c r="G1495" s="298"/>
      <c r="H1495" s="291"/>
    </row>
    <row r="1496" spans="1:8" ht="39.75" customHeight="1" x14ac:dyDescent="0.45">
      <c r="A1496" s="277" t="s">
        <v>5810</v>
      </c>
      <c r="B1496" s="278" t="s">
        <v>2193</v>
      </c>
      <c r="D1496" s="278" t="s">
        <v>3423</v>
      </c>
      <c r="E1496" s="293" t="s">
        <v>3424</v>
      </c>
      <c r="F1496" s="298"/>
      <c r="G1496" s="298"/>
      <c r="H1496" s="291"/>
    </row>
    <row r="1497" spans="1:8" ht="39.75" customHeight="1" x14ac:dyDescent="0.45">
      <c r="A1497" s="277" t="s">
        <v>5811</v>
      </c>
      <c r="B1497" s="278" t="s">
        <v>2193</v>
      </c>
      <c r="D1497" s="278" t="s">
        <v>3425</v>
      </c>
      <c r="E1497" s="293" t="s">
        <v>3426</v>
      </c>
      <c r="F1497" s="298"/>
      <c r="G1497" s="298"/>
      <c r="H1497" s="291"/>
    </row>
    <row r="1498" spans="1:8" ht="39.75" customHeight="1" x14ac:dyDescent="0.45">
      <c r="A1498" s="277" t="s">
        <v>5812</v>
      </c>
      <c r="B1498" s="278" t="s">
        <v>2193</v>
      </c>
      <c r="D1498" s="278" t="s">
        <v>3427</v>
      </c>
      <c r="E1498" s="293" t="s">
        <v>3428</v>
      </c>
      <c r="F1498" s="298"/>
      <c r="G1498" s="298"/>
      <c r="H1498" s="291"/>
    </row>
    <row r="1499" spans="1:8" ht="39.75" customHeight="1" x14ac:dyDescent="0.45">
      <c r="A1499" s="277" t="s">
        <v>5813</v>
      </c>
      <c r="B1499" s="278" t="s">
        <v>2193</v>
      </c>
      <c r="D1499" s="278" t="s">
        <v>3429</v>
      </c>
      <c r="E1499" s="293" t="s">
        <v>3430</v>
      </c>
      <c r="F1499" s="298"/>
      <c r="G1499" s="298"/>
      <c r="H1499" s="291"/>
    </row>
    <row r="1500" spans="1:8" ht="39.75" customHeight="1" x14ac:dyDescent="0.45">
      <c r="A1500" s="277" t="s">
        <v>5814</v>
      </c>
      <c r="B1500" s="278" t="s">
        <v>2193</v>
      </c>
      <c r="D1500" s="278" t="s">
        <v>3431</v>
      </c>
      <c r="E1500" s="293" t="s">
        <v>3432</v>
      </c>
      <c r="F1500" s="298"/>
      <c r="G1500" s="298"/>
      <c r="H1500" s="291"/>
    </row>
    <row r="1501" spans="1:8" ht="39.75" customHeight="1" x14ac:dyDescent="0.45">
      <c r="A1501" s="277" t="s">
        <v>5815</v>
      </c>
      <c r="B1501" s="278" t="s">
        <v>2193</v>
      </c>
      <c r="D1501" s="278" t="s">
        <v>3433</v>
      </c>
      <c r="E1501" s="293" t="s">
        <v>3434</v>
      </c>
      <c r="F1501" s="298"/>
      <c r="G1501" s="298"/>
      <c r="H1501" s="291"/>
    </row>
    <row r="1502" spans="1:8" ht="39.75" customHeight="1" x14ac:dyDescent="0.45">
      <c r="A1502" s="277" t="s">
        <v>5816</v>
      </c>
      <c r="B1502" s="278" t="s">
        <v>2193</v>
      </c>
      <c r="D1502" s="278" t="s">
        <v>3435</v>
      </c>
      <c r="E1502" s="293" t="s">
        <v>3436</v>
      </c>
      <c r="F1502" s="298"/>
      <c r="G1502" s="298"/>
      <c r="H1502" s="291"/>
    </row>
    <row r="1503" spans="1:8" ht="39.75" customHeight="1" x14ac:dyDescent="0.45">
      <c r="A1503" s="277" t="s">
        <v>5817</v>
      </c>
      <c r="B1503" s="278" t="s">
        <v>2193</v>
      </c>
      <c r="D1503" s="278" t="s">
        <v>3437</v>
      </c>
      <c r="E1503" s="293" t="s">
        <v>3438</v>
      </c>
      <c r="F1503" s="298"/>
      <c r="G1503" s="298"/>
      <c r="H1503" s="291"/>
    </row>
    <row r="1504" spans="1:8" ht="39.75" customHeight="1" x14ac:dyDescent="0.45">
      <c r="A1504" s="277" t="s">
        <v>5818</v>
      </c>
      <c r="B1504" s="278" t="s">
        <v>2288</v>
      </c>
      <c r="D1504" s="278" t="s">
        <v>3439</v>
      </c>
      <c r="E1504" s="293" t="s">
        <v>3438</v>
      </c>
      <c r="F1504" s="298"/>
      <c r="G1504" s="298"/>
      <c r="H1504" s="291"/>
    </row>
    <row r="1505" spans="1:8" ht="39.75" customHeight="1" x14ac:dyDescent="0.45">
      <c r="A1505" s="277" t="s">
        <v>5819</v>
      </c>
      <c r="B1505" s="278" t="s">
        <v>2193</v>
      </c>
      <c r="D1505" s="278" t="s">
        <v>3440</v>
      </c>
      <c r="E1505" s="293" t="s">
        <v>3441</v>
      </c>
      <c r="F1505" s="298"/>
      <c r="G1505" s="298"/>
      <c r="H1505" s="291"/>
    </row>
    <row r="1506" spans="1:8" ht="39.75" customHeight="1" x14ac:dyDescent="0.45">
      <c r="A1506" s="277" t="s">
        <v>5820</v>
      </c>
      <c r="B1506" s="278" t="s">
        <v>2193</v>
      </c>
      <c r="D1506" s="278" t="s">
        <v>3442</v>
      </c>
      <c r="E1506" s="293" t="s">
        <v>3443</v>
      </c>
      <c r="F1506" s="298"/>
      <c r="G1506" s="298"/>
      <c r="H1506" s="291"/>
    </row>
    <row r="1507" spans="1:8" ht="39.75" customHeight="1" x14ac:dyDescent="0.45">
      <c r="A1507" s="277" t="s">
        <v>5821</v>
      </c>
      <c r="B1507" s="278" t="s">
        <v>2193</v>
      </c>
      <c r="D1507" s="278" t="s">
        <v>3444</v>
      </c>
      <c r="E1507" s="293" t="s">
        <v>3445</v>
      </c>
      <c r="F1507" s="298"/>
      <c r="G1507" s="298"/>
      <c r="H1507" s="291"/>
    </row>
    <row r="1508" spans="1:8" ht="39.75" customHeight="1" x14ac:dyDescent="0.45">
      <c r="A1508" s="277" t="s">
        <v>5822</v>
      </c>
      <c r="B1508" s="278" t="s">
        <v>2193</v>
      </c>
      <c r="D1508" s="278" t="s">
        <v>3446</v>
      </c>
      <c r="E1508" s="293" t="s">
        <v>3447</v>
      </c>
      <c r="F1508" s="298"/>
      <c r="G1508" s="298"/>
      <c r="H1508" s="291"/>
    </row>
    <row r="1509" spans="1:8" ht="39.75" customHeight="1" x14ac:dyDescent="0.45">
      <c r="A1509" s="277" t="s">
        <v>5823</v>
      </c>
      <c r="B1509" s="278" t="s">
        <v>2193</v>
      </c>
      <c r="D1509" s="278" t="s">
        <v>3448</v>
      </c>
      <c r="E1509" s="293" t="s">
        <v>3449</v>
      </c>
      <c r="F1509" s="298"/>
      <c r="G1509" s="298"/>
      <c r="H1509" s="291"/>
    </row>
    <row r="1510" spans="1:8" ht="39.75" customHeight="1" x14ac:dyDescent="0.45">
      <c r="A1510" s="277" t="s">
        <v>5824</v>
      </c>
      <c r="B1510" s="278" t="s">
        <v>2193</v>
      </c>
      <c r="D1510" s="278" t="s">
        <v>3450</v>
      </c>
      <c r="E1510" s="293" t="s">
        <v>3451</v>
      </c>
      <c r="F1510" s="298"/>
      <c r="G1510" s="298"/>
      <c r="H1510" s="291"/>
    </row>
    <row r="1511" spans="1:8" ht="39.75" customHeight="1" x14ac:dyDescent="0.45">
      <c r="A1511" s="277" t="s">
        <v>5825</v>
      </c>
      <c r="B1511" s="278" t="s">
        <v>2193</v>
      </c>
      <c r="D1511" s="278" t="s">
        <v>3452</v>
      </c>
      <c r="E1511" s="293" t="s">
        <v>3453</v>
      </c>
      <c r="F1511" s="298"/>
      <c r="G1511" s="298"/>
      <c r="H1511" s="291"/>
    </row>
    <row r="1512" spans="1:8" ht="39.75" customHeight="1" x14ac:dyDescent="0.45">
      <c r="A1512" s="277" t="s">
        <v>5826</v>
      </c>
      <c r="B1512" s="278" t="s">
        <v>2193</v>
      </c>
      <c r="D1512" s="278" t="s">
        <v>3454</v>
      </c>
      <c r="E1512" s="293" t="s">
        <v>3455</v>
      </c>
      <c r="F1512" s="298"/>
      <c r="G1512" s="298"/>
      <c r="H1512" s="291"/>
    </row>
    <row r="1513" spans="1:8" ht="39.75" customHeight="1" x14ac:dyDescent="0.45">
      <c r="A1513" s="277" t="s">
        <v>5827</v>
      </c>
      <c r="B1513" s="278" t="s">
        <v>2193</v>
      </c>
      <c r="D1513" s="278" t="s">
        <v>3456</v>
      </c>
      <c r="E1513" s="293" t="s">
        <v>3457</v>
      </c>
      <c r="F1513" s="298"/>
      <c r="G1513" s="298"/>
      <c r="H1513" s="291"/>
    </row>
    <row r="1514" spans="1:8" ht="39.75" customHeight="1" x14ac:dyDescent="0.45">
      <c r="A1514" s="277" t="s">
        <v>5828</v>
      </c>
      <c r="B1514" s="278" t="s">
        <v>2193</v>
      </c>
      <c r="D1514" s="278" t="s">
        <v>3458</v>
      </c>
      <c r="E1514" s="293" t="s">
        <v>3459</v>
      </c>
      <c r="F1514" s="298"/>
      <c r="G1514" s="298"/>
      <c r="H1514" s="291"/>
    </row>
    <row r="1515" spans="1:8" ht="39.75" customHeight="1" x14ac:dyDescent="0.45">
      <c r="A1515" s="277" t="s">
        <v>5829</v>
      </c>
      <c r="B1515" s="278" t="s">
        <v>2193</v>
      </c>
      <c r="D1515" s="278" t="s">
        <v>3460</v>
      </c>
      <c r="E1515" s="293" t="s">
        <v>3461</v>
      </c>
      <c r="F1515" s="298"/>
      <c r="G1515" s="298"/>
      <c r="H1515" s="291"/>
    </row>
    <row r="1516" spans="1:8" ht="39.75" customHeight="1" x14ac:dyDescent="0.45">
      <c r="A1516" s="277" t="s">
        <v>5830</v>
      </c>
      <c r="B1516" s="278" t="s">
        <v>2288</v>
      </c>
      <c r="D1516" s="278" t="s">
        <v>3462</v>
      </c>
      <c r="E1516" s="293" t="s">
        <v>3461</v>
      </c>
      <c r="F1516" s="298"/>
      <c r="G1516" s="298"/>
      <c r="H1516" s="291"/>
    </row>
    <row r="1517" spans="1:8" ht="39.75" customHeight="1" x14ac:dyDescent="0.45">
      <c r="A1517" s="277" t="s">
        <v>5831</v>
      </c>
      <c r="B1517" s="384" t="s">
        <v>4461</v>
      </c>
      <c r="C1517" s="378"/>
      <c r="D1517" s="385" t="s">
        <v>5860</v>
      </c>
      <c r="E1517" s="380" t="s">
        <v>5861</v>
      </c>
      <c r="F1517" s="298"/>
      <c r="G1517" s="298"/>
      <c r="H1517" s="339"/>
    </row>
    <row r="1518" spans="1:8" ht="39.75" customHeight="1" x14ac:dyDescent="0.45">
      <c r="A1518" s="277" t="s">
        <v>5832</v>
      </c>
      <c r="B1518" s="384" t="s">
        <v>4461</v>
      </c>
      <c r="C1518" s="378"/>
      <c r="D1518" s="385" t="s">
        <v>5862</v>
      </c>
      <c r="E1518" s="380" t="s">
        <v>5863</v>
      </c>
      <c r="F1518" s="298"/>
      <c r="G1518" s="298"/>
      <c r="H1518" s="339"/>
    </row>
    <row r="1519" spans="1:8" ht="39.75" customHeight="1" x14ac:dyDescent="0.45">
      <c r="A1519" s="277" t="s">
        <v>5833</v>
      </c>
      <c r="B1519" s="386" t="s">
        <v>4461</v>
      </c>
      <c r="C1519" s="382"/>
      <c r="D1519" s="379" t="s">
        <v>5864</v>
      </c>
      <c r="E1519" s="383" t="s">
        <v>5865</v>
      </c>
      <c r="F1519" s="298"/>
      <c r="G1519" s="298"/>
      <c r="H1519" s="339"/>
    </row>
    <row r="1520" spans="1:8" ht="39.75" customHeight="1" x14ac:dyDescent="0.45">
      <c r="A1520" s="277" t="s">
        <v>5834</v>
      </c>
      <c r="B1520" s="278" t="s">
        <v>2193</v>
      </c>
      <c r="D1520" s="278" t="s">
        <v>3464</v>
      </c>
      <c r="E1520" s="293" t="s">
        <v>2722</v>
      </c>
      <c r="F1520" s="298"/>
      <c r="G1520" s="291"/>
    </row>
    <row r="1521" spans="1:8" ht="39.75" customHeight="1" x14ac:dyDescent="0.45">
      <c r="A1521" s="277" t="s">
        <v>5835</v>
      </c>
      <c r="B1521" s="278" t="s">
        <v>2193</v>
      </c>
      <c r="D1521" s="278" t="s">
        <v>3465</v>
      </c>
      <c r="E1521" s="293" t="s">
        <v>2629</v>
      </c>
      <c r="F1521" s="298"/>
      <c r="G1521" s="291"/>
    </row>
    <row r="1522" spans="1:8" ht="39.75" customHeight="1" x14ac:dyDescent="0.45">
      <c r="A1522" s="277" t="s">
        <v>5836</v>
      </c>
      <c r="B1522" s="278" t="s">
        <v>2193</v>
      </c>
      <c r="D1522" s="278" t="s">
        <v>3466</v>
      </c>
      <c r="E1522" s="293" t="s">
        <v>3467</v>
      </c>
      <c r="F1522" s="298"/>
      <c r="G1522" s="291"/>
    </row>
    <row r="1523" spans="1:8" ht="39.75" customHeight="1" x14ac:dyDescent="0.45">
      <c r="A1523" s="277" t="s">
        <v>5837</v>
      </c>
      <c r="B1523" s="278" t="s">
        <v>2193</v>
      </c>
      <c r="D1523" s="329" t="s">
        <v>3468</v>
      </c>
      <c r="E1523" s="293" t="s">
        <v>3469</v>
      </c>
      <c r="F1523" s="298"/>
      <c r="G1523" s="291"/>
    </row>
    <row r="1524" spans="1:8" ht="39.75" customHeight="1" x14ac:dyDescent="0.45">
      <c r="A1524" s="277" t="s">
        <v>5838</v>
      </c>
      <c r="B1524" s="278" t="s">
        <v>2193</v>
      </c>
      <c r="D1524" s="278" t="s">
        <v>3470</v>
      </c>
      <c r="E1524" s="293" t="s">
        <v>3471</v>
      </c>
      <c r="F1524" s="298"/>
      <c r="G1524" s="291"/>
    </row>
    <row r="1525" spans="1:8" ht="39.75" customHeight="1" x14ac:dyDescent="0.45">
      <c r="A1525" s="277" t="s">
        <v>5839</v>
      </c>
      <c r="B1525" s="278" t="s">
        <v>2193</v>
      </c>
      <c r="D1525" s="278" t="s">
        <v>3472</v>
      </c>
      <c r="E1525" s="293" t="s">
        <v>3473</v>
      </c>
      <c r="F1525" s="298"/>
      <c r="G1525" s="291"/>
    </row>
    <row r="1526" spans="1:8" ht="39.75" customHeight="1" x14ac:dyDescent="0.45">
      <c r="A1526" s="277" t="s">
        <v>5840</v>
      </c>
      <c r="B1526" s="278" t="s">
        <v>2193</v>
      </c>
      <c r="D1526" s="329" t="s">
        <v>3474</v>
      </c>
      <c r="E1526" s="293" t="s">
        <v>3475</v>
      </c>
      <c r="F1526" s="298"/>
      <c r="G1526" s="291"/>
    </row>
    <row r="1527" spans="1:8" ht="39.75" customHeight="1" x14ac:dyDescent="0.45">
      <c r="A1527" s="277" t="s">
        <v>5841</v>
      </c>
      <c r="B1527" s="278" t="s">
        <v>2264</v>
      </c>
      <c r="D1527" s="278" t="s">
        <v>3476</v>
      </c>
      <c r="E1527" s="293" t="s">
        <v>3477</v>
      </c>
      <c r="F1527" s="298"/>
      <c r="G1527" s="298"/>
      <c r="H1527" s="291"/>
    </row>
    <row r="1528" spans="1:8" ht="39.75" customHeight="1" x14ac:dyDescent="0.45">
      <c r="A1528" s="277" t="s">
        <v>5842</v>
      </c>
      <c r="B1528" s="278" t="s">
        <v>2264</v>
      </c>
      <c r="D1528" s="278" t="s">
        <v>3478</v>
      </c>
      <c r="E1528" s="293" t="s">
        <v>3479</v>
      </c>
      <c r="F1528" s="298"/>
      <c r="G1528" s="298"/>
      <c r="H1528" s="291"/>
    </row>
    <row r="1529" spans="1:8" ht="39.75" customHeight="1" x14ac:dyDescent="0.45">
      <c r="A1529" s="277" t="s">
        <v>5843</v>
      </c>
      <c r="B1529" s="278" t="s">
        <v>2264</v>
      </c>
      <c r="D1529" s="278" t="s">
        <v>3480</v>
      </c>
      <c r="E1529" s="293" t="s">
        <v>3481</v>
      </c>
      <c r="F1529" s="298"/>
      <c r="G1529" s="298"/>
      <c r="H1529" s="291"/>
    </row>
    <row r="1530" spans="1:8" ht="39.75" customHeight="1" x14ac:dyDescent="0.45">
      <c r="A1530" s="277" t="s">
        <v>5844</v>
      </c>
      <c r="B1530" s="278" t="s">
        <v>2193</v>
      </c>
      <c r="D1530" s="329" t="s">
        <v>3482</v>
      </c>
      <c r="E1530" s="293" t="s">
        <v>2724</v>
      </c>
      <c r="F1530" s="298"/>
      <c r="G1530" s="298"/>
      <c r="H1530" s="291"/>
    </row>
    <row r="1531" spans="1:8" ht="39.75" customHeight="1" x14ac:dyDescent="0.45">
      <c r="A1531" s="277" t="s">
        <v>5845</v>
      </c>
      <c r="B1531" s="278" t="s">
        <v>2193</v>
      </c>
      <c r="D1531" s="278" t="s">
        <v>3483</v>
      </c>
      <c r="E1531" s="293" t="s">
        <v>2728</v>
      </c>
      <c r="F1531" s="298"/>
      <c r="G1531" s="291"/>
    </row>
    <row r="1532" spans="1:8" ht="39.75" customHeight="1" x14ac:dyDescent="0.45">
      <c r="A1532" s="277" t="s">
        <v>5846</v>
      </c>
      <c r="B1532" s="278" t="s">
        <v>2193</v>
      </c>
      <c r="D1532" s="278" t="s">
        <v>3484</v>
      </c>
      <c r="E1532" s="293" t="s">
        <v>2730</v>
      </c>
      <c r="F1532" s="298"/>
      <c r="G1532" s="291"/>
    </row>
    <row r="1533" spans="1:8" ht="39.75" customHeight="1" x14ac:dyDescent="0.45">
      <c r="A1533" s="277" t="s">
        <v>5847</v>
      </c>
      <c r="B1533" s="278" t="s">
        <v>2193</v>
      </c>
      <c r="D1533" s="278" t="s">
        <v>3485</v>
      </c>
      <c r="E1533" s="293" t="s">
        <v>3486</v>
      </c>
      <c r="F1533" s="298"/>
      <c r="G1533" s="291"/>
    </row>
    <row r="1534" spans="1:8" ht="39.75" customHeight="1" x14ac:dyDescent="0.45">
      <c r="A1534" s="277" t="s">
        <v>5848</v>
      </c>
      <c r="B1534" s="278" t="s">
        <v>2193</v>
      </c>
      <c r="D1534" s="278" t="s">
        <v>3487</v>
      </c>
      <c r="E1534" s="293" t="s">
        <v>3488</v>
      </c>
      <c r="F1534" s="298"/>
      <c r="G1534" s="291"/>
    </row>
    <row r="1535" spans="1:8" ht="39.75" customHeight="1" x14ac:dyDescent="0.45">
      <c r="A1535" s="277" t="s">
        <v>5849</v>
      </c>
      <c r="B1535" s="278" t="s">
        <v>2193</v>
      </c>
      <c r="D1535" s="278" t="s">
        <v>3489</v>
      </c>
      <c r="E1535" s="293" t="s">
        <v>3490</v>
      </c>
      <c r="F1535" s="298"/>
      <c r="G1535" s="291"/>
    </row>
    <row r="1536" spans="1:8" ht="39.75" customHeight="1" x14ac:dyDescent="0.45">
      <c r="A1536" s="277" t="s">
        <v>5850</v>
      </c>
      <c r="B1536" s="278" t="s">
        <v>2193</v>
      </c>
      <c r="D1536" s="278" t="s">
        <v>3491</v>
      </c>
      <c r="E1536" s="293" t="s">
        <v>3492</v>
      </c>
      <c r="F1536" s="298"/>
      <c r="G1536" s="291"/>
    </row>
    <row r="1537" spans="1:7" ht="39.75" customHeight="1" x14ac:dyDescent="0.45">
      <c r="A1537" s="277" t="s">
        <v>5851</v>
      </c>
      <c r="B1537" s="278" t="s">
        <v>2193</v>
      </c>
      <c r="D1537" s="278" t="s">
        <v>3493</v>
      </c>
      <c r="E1537" s="293" t="s">
        <v>3494</v>
      </c>
      <c r="F1537" s="298"/>
      <c r="G1537" s="291"/>
    </row>
    <row r="1538" spans="1:7" ht="39.75" customHeight="1" x14ac:dyDescent="0.45">
      <c r="A1538" s="277" t="s">
        <v>5852</v>
      </c>
      <c r="B1538" s="278" t="s">
        <v>2193</v>
      </c>
      <c r="D1538" s="278" t="s">
        <v>3495</v>
      </c>
      <c r="E1538" s="293" t="s">
        <v>3496</v>
      </c>
      <c r="F1538" s="298"/>
      <c r="G1538" s="291"/>
    </row>
    <row r="1539" spans="1:7" ht="39.75" customHeight="1" x14ac:dyDescent="0.45">
      <c r="A1539" s="277" t="s">
        <v>5853</v>
      </c>
      <c r="B1539" s="278" t="s">
        <v>2193</v>
      </c>
      <c r="D1539" s="278" t="s">
        <v>3497</v>
      </c>
      <c r="E1539" s="293" t="s">
        <v>3498</v>
      </c>
      <c r="F1539" s="298"/>
      <c r="G1539" s="291"/>
    </row>
    <row r="1540" spans="1:7" ht="39.75" customHeight="1" x14ac:dyDescent="0.45">
      <c r="A1540" s="277" t="s">
        <v>5854</v>
      </c>
      <c r="B1540" s="278" t="s">
        <v>2193</v>
      </c>
      <c r="D1540" s="329" t="s">
        <v>3499</v>
      </c>
      <c r="E1540" s="293" t="s">
        <v>2735</v>
      </c>
      <c r="F1540" s="298"/>
      <c r="G1540" s="291"/>
    </row>
    <row r="1541" spans="1:7" ht="39.75" customHeight="1" x14ac:dyDescent="0.45">
      <c r="A1541" s="277" t="s">
        <v>5855</v>
      </c>
      <c r="B1541" s="278" t="s">
        <v>2193</v>
      </c>
      <c r="D1541" s="329" t="s">
        <v>3500</v>
      </c>
      <c r="E1541" s="293" t="s">
        <v>2737</v>
      </c>
      <c r="F1541" s="298"/>
      <c r="G1541" s="291"/>
    </row>
    <row r="1542" spans="1:7" ht="39.75" customHeight="1" x14ac:dyDescent="0.45">
      <c r="A1542" s="277" t="s">
        <v>5856</v>
      </c>
      <c r="B1542" s="278" t="s">
        <v>2193</v>
      </c>
      <c r="D1542" s="329" t="s">
        <v>3501</v>
      </c>
      <c r="E1542" s="293" t="s">
        <v>3502</v>
      </c>
      <c r="F1542" s="298"/>
      <c r="G1542" s="291"/>
    </row>
    <row r="1543" spans="1:7" ht="39.75" customHeight="1" x14ac:dyDescent="0.45">
      <c r="A1543" s="277" t="s">
        <v>5857</v>
      </c>
      <c r="B1543" s="278" t="s">
        <v>2193</v>
      </c>
      <c r="D1543" s="329" t="s">
        <v>3503</v>
      </c>
      <c r="E1543" s="293" t="s">
        <v>3504</v>
      </c>
      <c r="F1543" s="298"/>
      <c r="G1543" s="291"/>
    </row>
    <row r="1544" spans="1:7" ht="39.75" customHeight="1" x14ac:dyDescent="0.45">
      <c r="A1544" s="277" t="s">
        <v>5858</v>
      </c>
      <c r="B1544" s="278" t="s">
        <v>2193</v>
      </c>
      <c r="D1544" s="329" t="s">
        <v>3505</v>
      </c>
      <c r="E1544" s="293" t="s">
        <v>3506</v>
      </c>
      <c r="F1544" s="298"/>
      <c r="G1544" s="291"/>
    </row>
    <row r="1545" spans="1:7" ht="39.75" customHeight="1" x14ac:dyDescent="0.45">
      <c r="A1545" s="277" t="s">
        <v>5859</v>
      </c>
      <c r="B1545" s="278" t="s">
        <v>2193</v>
      </c>
      <c r="D1545" s="329" t="s">
        <v>3507</v>
      </c>
      <c r="E1545" s="293" t="s">
        <v>3508</v>
      </c>
      <c r="F1545" s="298"/>
      <c r="G1545" s="291"/>
    </row>
    <row r="1677" ht="18" x14ac:dyDescent="0.45"/>
    <row r="1678" ht="18" x14ac:dyDescent="0.45"/>
    <row r="1679" ht="18" x14ac:dyDescent="0.45"/>
    <row r="1680" ht="18" x14ac:dyDescent="0.45"/>
    <row r="1681" ht="18" x14ac:dyDescent="0.45"/>
    <row r="1682" ht="18" x14ac:dyDescent="0.45"/>
    <row r="1683" ht="18" x14ac:dyDescent="0.45"/>
    <row r="1684" ht="18"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28" workbookViewId="0">
      <selection activeCell="E28" sqref="E28:F28"/>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88" t="s">
        <v>4</v>
      </c>
      <c r="F1" s="578"/>
      <c r="G1" s="68" t="s">
        <v>638</v>
      </c>
      <c r="H1" s="68" t="s">
        <v>5</v>
      </c>
      <c r="I1" s="73" t="s">
        <v>6</v>
      </c>
      <c r="J1" s="72" t="s">
        <v>7</v>
      </c>
    </row>
    <row r="2" spans="1:10" ht="37.5" customHeight="1" x14ac:dyDescent="0.45">
      <c r="A2" t="s">
        <v>3510</v>
      </c>
      <c r="B2" s="67" t="s">
        <v>9577</v>
      </c>
      <c r="C2" s="249" t="s">
        <v>640</v>
      </c>
      <c r="D2" s="69" t="s">
        <v>8414</v>
      </c>
      <c r="E2" s="577" t="s">
        <v>8415</v>
      </c>
      <c r="F2" s="578"/>
      <c r="G2" s="68" t="s">
        <v>641</v>
      </c>
      <c r="H2" s="71" t="s">
        <v>642</v>
      </c>
      <c r="I2" s="72" t="s">
        <v>9</v>
      </c>
      <c r="J2" s="581" t="s">
        <v>643</v>
      </c>
    </row>
    <row r="3" spans="1:10" ht="37.5" customHeight="1" x14ac:dyDescent="0.45">
      <c r="A3" s="6" t="s">
        <v>8416</v>
      </c>
      <c r="B3" s="67" t="s">
        <v>9577</v>
      </c>
      <c r="C3" s="249" t="s">
        <v>645</v>
      </c>
      <c r="D3" s="69" t="s">
        <v>8417</v>
      </c>
      <c r="E3" s="577" t="s">
        <v>8418</v>
      </c>
      <c r="F3" s="578"/>
      <c r="G3" s="68" t="s">
        <v>646</v>
      </c>
      <c r="H3" s="71" t="s">
        <v>647</v>
      </c>
      <c r="I3" s="72" t="s">
        <v>9</v>
      </c>
      <c r="J3" s="575"/>
    </row>
    <row r="4" spans="1:10" ht="37.5" customHeight="1" x14ac:dyDescent="0.45">
      <c r="A4" s="6" t="s">
        <v>8419</v>
      </c>
      <c r="B4" s="67" t="s">
        <v>9577</v>
      </c>
      <c r="C4" s="249" t="s">
        <v>649</v>
      </c>
      <c r="D4" s="69" t="s">
        <v>8420</v>
      </c>
      <c r="E4" s="577" t="s">
        <v>8421</v>
      </c>
      <c r="F4" s="578"/>
      <c r="G4" s="68" t="s">
        <v>650</v>
      </c>
      <c r="H4" s="71" t="s">
        <v>651</v>
      </c>
      <c r="I4" s="72" t="s">
        <v>9</v>
      </c>
      <c r="J4" s="575"/>
    </row>
    <row r="5" spans="1:10" ht="37.5" customHeight="1" x14ac:dyDescent="0.45">
      <c r="A5" t="s">
        <v>3511</v>
      </c>
      <c r="B5" s="67" t="s">
        <v>9577</v>
      </c>
      <c r="C5" s="249" t="s">
        <v>8</v>
      </c>
      <c r="D5" s="69" t="s">
        <v>8422</v>
      </c>
      <c r="E5" s="577" t="s">
        <v>8423</v>
      </c>
      <c r="F5" s="578"/>
      <c r="G5" s="68" t="s">
        <v>654</v>
      </c>
      <c r="H5" s="71" t="s">
        <v>655</v>
      </c>
      <c r="I5" s="72" t="s">
        <v>9</v>
      </c>
      <c r="J5" s="575"/>
    </row>
    <row r="6" spans="1:10" ht="37.5" customHeight="1" x14ac:dyDescent="0.45">
      <c r="A6" s="6" t="s">
        <v>8424</v>
      </c>
      <c r="B6" s="67" t="s">
        <v>9577</v>
      </c>
      <c r="C6" s="249" t="s">
        <v>3515</v>
      </c>
      <c r="D6" s="69" t="s">
        <v>8425</v>
      </c>
      <c r="E6" s="577" t="s">
        <v>8426</v>
      </c>
      <c r="F6" s="578"/>
      <c r="G6" s="68" t="s">
        <v>3516</v>
      </c>
      <c r="H6" s="71" t="s">
        <v>3517</v>
      </c>
      <c r="I6" s="72" t="s">
        <v>9</v>
      </c>
      <c r="J6" s="592" t="s">
        <v>3518</v>
      </c>
    </row>
    <row r="7" spans="1:10" ht="37.5" customHeight="1" x14ac:dyDescent="0.45">
      <c r="A7" s="6" t="s">
        <v>8427</v>
      </c>
      <c r="B7" s="67" t="s">
        <v>9577</v>
      </c>
      <c r="C7" s="249" t="s">
        <v>3522</v>
      </c>
      <c r="D7" s="69" t="s">
        <v>8428</v>
      </c>
      <c r="E7" s="577" t="s">
        <v>8429</v>
      </c>
      <c r="F7" s="578"/>
      <c r="G7" s="68" t="s">
        <v>3523</v>
      </c>
      <c r="H7" s="71" t="s">
        <v>3524</v>
      </c>
      <c r="I7" s="72" t="s">
        <v>9</v>
      </c>
      <c r="J7" s="575"/>
    </row>
    <row r="8" spans="1:10" ht="37.5" customHeight="1" x14ac:dyDescent="0.45">
      <c r="A8" t="s">
        <v>3512</v>
      </c>
      <c r="B8" s="67" t="s">
        <v>9577</v>
      </c>
      <c r="C8" s="249" t="s">
        <v>649</v>
      </c>
      <c r="D8" s="69" t="s">
        <v>8430</v>
      </c>
      <c r="E8" s="577" t="s">
        <v>8431</v>
      </c>
      <c r="F8" s="578"/>
      <c r="G8" s="68" t="s">
        <v>646</v>
      </c>
      <c r="H8" s="71" t="s">
        <v>3527</v>
      </c>
      <c r="I8" s="72" t="s">
        <v>9</v>
      </c>
      <c r="J8" s="246" t="s">
        <v>3518</v>
      </c>
    </row>
    <row r="9" spans="1:10" ht="37.5" customHeight="1" x14ac:dyDescent="0.45">
      <c r="A9" s="6" t="s">
        <v>8432</v>
      </c>
      <c r="B9" s="67" t="s">
        <v>9577</v>
      </c>
      <c r="C9" s="249" t="s">
        <v>8</v>
      </c>
      <c r="D9" s="69" t="s">
        <v>8433</v>
      </c>
      <c r="E9" s="577" t="s">
        <v>8434</v>
      </c>
      <c r="F9" s="578"/>
      <c r="G9" s="68" t="s">
        <v>3528</v>
      </c>
      <c r="H9" s="71" t="s">
        <v>3529</v>
      </c>
      <c r="I9" s="72" t="s">
        <v>9</v>
      </c>
      <c r="J9" s="592" t="s">
        <v>3518</v>
      </c>
    </row>
    <row r="10" spans="1:10" ht="37.5" customHeight="1" x14ac:dyDescent="0.45">
      <c r="A10" s="6" t="s">
        <v>8435</v>
      </c>
      <c r="B10" s="67" t="s">
        <v>9577</v>
      </c>
      <c r="C10" s="249" t="s">
        <v>3515</v>
      </c>
      <c r="D10" s="69" t="s">
        <v>8436</v>
      </c>
      <c r="E10" s="577" t="s">
        <v>8437</v>
      </c>
      <c r="F10" s="578"/>
      <c r="G10" s="68" t="s">
        <v>3531</v>
      </c>
      <c r="H10" s="71" t="s">
        <v>3532</v>
      </c>
      <c r="I10" s="72" t="s">
        <v>9</v>
      </c>
      <c r="J10" s="575"/>
    </row>
    <row r="11" spans="1:10" ht="26.4" x14ac:dyDescent="0.45">
      <c r="A11" t="s">
        <v>3513</v>
      </c>
      <c r="B11" s="67" t="s">
        <v>9577</v>
      </c>
      <c r="C11" s="249" t="s">
        <v>3522</v>
      </c>
      <c r="D11" s="69" t="s">
        <v>8438</v>
      </c>
      <c r="E11" s="577" t="s">
        <v>8439</v>
      </c>
      <c r="F11" s="578"/>
      <c r="G11" s="68" t="s">
        <v>3537</v>
      </c>
      <c r="H11" s="71" t="s">
        <v>3538</v>
      </c>
      <c r="I11" s="72" t="s">
        <v>9</v>
      </c>
      <c r="J11" s="246" t="s">
        <v>3518</v>
      </c>
    </row>
    <row r="12" spans="1:10" ht="27" customHeight="1" x14ac:dyDescent="0.45">
      <c r="A12" s="6" t="s">
        <v>8440</v>
      </c>
      <c r="B12" s="67" t="s">
        <v>9577</v>
      </c>
      <c r="C12" s="249" t="s">
        <v>2051</v>
      </c>
      <c r="D12" s="110" t="s">
        <v>8441</v>
      </c>
      <c r="E12" s="589" t="s">
        <v>8442</v>
      </c>
      <c r="F12" s="590"/>
      <c r="G12" s="68" t="s">
        <v>650</v>
      </c>
      <c r="H12" s="71" t="s">
        <v>3543</v>
      </c>
      <c r="I12" s="72" t="s">
        <v>9</v>
      </c>
      <c r="J12" s="247"/>
    </row>
    <row r="13" spans="1:10" ht="27" customHeight="1" x14ac:dyDescent="0.45">
      <c r="A13" s="6" t="s">
        <v>8443</v>
      </c>
      <c r="B13" s="67" t="s">
        <v>9577</v>
      </c>
      <c r="C13" s="249" t="s">
        <v>645</v>
      </c>
      <c r="D13" s="69" t="s">
        <v>8444</v>
      </c>
      <c r="E13" s="589" t="s">
        <v>8445</v>
      </c>
      <c r="F13" s="590"/>
      <c r="G13" s="68" t="s">
        <v>3546</v>
      </c>
      <c r="H13" s="71" t="s">
        <v>3547</v>
      </c>
      <c r="I13" s="72" t="s">
        <v>9</v>
      </c>
      <c r="J13" s="248" t="s">
        <v>643</v>
      </c>
    </row>
    <row r="14" spans="1:10" ht="27" customHeight="1" x14ac:dyDescent="0.45">
      <c r="A14" t="s">
        <v>3514</v>
      </c>
      <c r="B14" s="67" t="s">
        <v>9577</v>
      </c>
      <c r="C14" s="249" t="s">
        <v>649</v>
      </c>
      <c r="D14" s="69" t="s">
        <v>8446</v>
      </c>
      <c r="E14" s="589" t="s">
        <v>8447</v>
      </c>
      <c r="F14" s="590"/>
      <c r="G14" s="68" t="s">
        <v>3550</v>
      </c>
      <c r="H14" s="71" t="s">
        <v>3551</v>
      </c>
      <c r="I14" s="72" t="s">
        <v>9</v>
      </c>
      <c r="J14" s="248" t="s">
        <v>643</v>
      </c>
    </row>
    <row r="15" spans="1:10" ht="26.4" x14ac:dyDescent="0.45">
      <c r="A15" s="6" t="s">
        <v>8448</v>
      </c>
      <c r="B15" s="67" t="s">
        <v>9577</v>
      </c>
      <c r="C15" s="249" t="s">
        <v>8</v>
      </c>
      <c r="D15" s="69" t="s">
        <v>8449</v>
      </c>
      <c r="E15" s="577" t="s">
        <v>8450</v>
      </c>
      <c r="F15" s="578"/>
      <c r="G15" s="68" t="s">
        <v>3533</v>
      </c>
      <c r="H15" s="71" t="s">
        <v>3552</v>
      </c>
      <c r="I15" s="72" t="s">
        <v>9</v>
      </c>
      <c r="J15" s="248" t="s">
        <v>643</v>
      </c>
    </row>
    <row r="16" spans="1:10" ht="26.4" x14ac:dyDescent="0.45">
      <c r="A16" s="6" t="s">
        <v>8451</v>
      </c>
      <c r="B16" s="67" t="s">
        <v>9577</v>
      </c>
      <c r="C16" s="249" t="s">
        <v>3515</v>
      </c>
      <c r="D16" s="110" t="s">
        <v>8452</v>
      </c>
      <c r="E16" s="589" t="s">
        <v>8453</v>
      </c>
      <c r="F16" s="590"/>
      <c r="G16" s="68" t="s">
        <v>3554</v>
      </c>
      <c r="H16" s="71" t="s">
        <v>3555</v>
      </c>
      <c r="I16" s="72" t="s">
        <v>9</v>
      </c>
      <c r="J16" s="248" t="s">
        <v>643</v>
      </c>
    </row>
    <row r="17" spans="1:10" ht="26.4" x14ac:dyDescent="0.45">
      <c r="A17" t="s">
        <v>3519</v>
      </c>
      <c r="B17" s="67" t="s">
        <v>9577</v>
      </c>
      <c r="C17" s="249" t="s">
        <v>3522</v>
      </c>
      <c r="D17" s="110" t="s">
        <v>8454</v>
      </c>
      <c r="E17" s="589" t="s">
        <v>8455</v>
      </c>
      <c r="F17" s="590"/>
      <c r="G17" s="68" t="s">
        <v>3536</v>
      </c>
      <c r="H17" s="71" t="s">
        <v>3553</v>
      </c>
      <c r="I17" s="72" t="s">
        <v>9</v>
      </c>
      <c r="J17" s="248" t="s">
        <v>643</v>
      </c>
    </row>
    <row r="18" spans="1:10" ht="26.4" x14ac:dyDescent="0.45">
      <c r="A18" s="6" t="s">
        <v>8456</v>
      </c>
      <c r="B18" s="67" t="s">
        <v>9577</v>
      </c>
      <c r="C18" s="249" t="s">
        <v>649</v>
      </c>
      <c r="D18" s="69" t="s">
        <v>8457</v>
      </c>
      <c r="E18" s="577" t="s">
        <v>8458</v>
      </c>
      <c r="F18" s="578"/>
      <c r="G18" s="68" t="s">
        <v>3560</v>
      </c>
      <c r="H18" s="71" t="s">
        <v>3561</v>
      </c>
      <c r="I18" s="72" t="s">
        <v>9</v>
      </c>
      <c r="J18" s="581" t="s">
        <v>643</v>
      </c>
    </row>
    <row r="19" spans="1:10" ht="26.4" x14ac:dyDescent="0.45">
      <c r="A19" s="6" t="s">
        <v>8459</v>
      </c>
      <c r="B19" s="67" t="s">
        <v>9577</v>
      </c>
      <c r="C19" s="249" t="s">
        <v>8</v>
      </c>
      <c r="D19" s="69" t="s">
        <v>8460</v>
      </c>
      <c r="E19" s="577" t="s">
        <v>8461</v>
      </c>
      <c r="F19" s="578"/>
      <c r="G19" s="68" t="s">
        <v>653</v>
      </c>
      <c r="H19" s="71" t="s">
        <v>3562</v>
      </c>
      <c r="I19" s="72" t="s">
        <v>9</v>
      </c>
      <c r="J19" s="575"/>
    </row>
    <row r="20" spans="1:10" ht="26.4" x14ac:dyDescent="0.45">
      <c r="A20" t="s">
        <v>3521</v>
      </c>
      <c r="B20" s="67" t="s">
        <v>9577</v>
      </c>
      <c r="C20" s="249" t="s">
        <v>3515</v>
      </c>
      <c r="D20" s="69" t="s">
        <v>8462</v>
      </c>
      <c r="E20" s="577" t="s">
        <v>8463</v>
      </c>
      <c r="F20" s="578"/>
      <c r="G20" s="68" t="s">
        <v>3563</v>
      </c>
      <c r="H20" s="71" t="s">
        <v>3564</v>
      </c>
      <c r="I20" s="72" t="s">
        <v>9</v>
      </c>
      <c r="J20" s="575"/>
    </row>
    <row r="21" spans="1:10" ht="26.4" x14ac:dyDescent="0.45">
      <c r="A21" s="6" t="s">
        <v>8464</v>
      </c>
      <c r="B21" s="67" t="s">
        <v>9577</v>
      </c>
      <c r="C21" s="249">
        <v>6</v>
      </c>
      <c r="D21" s="69" t="s">
        <v>8465</v>
      </c>
      <c r="E21" s="577" t="s">
        <v>8466</v>
      </c>
      <c r="F21" s="578"/>
      <c r="G21" s="68"/>
      <c r="H21" s="71"/>
      <c r="I21" s="72"/>
      <c r="J21" s="247"/>
    </row>
    <row r="22" spans="1:10" ht="26.4" x14ac:dyDescent="0.45">
      <c r="A22" s="6" t="s">
        <v>8467</v>
      </c>
      <c r="B22" s="67" t="s">
        <v>9577</v>
      </c>
      <c r="C22" s="249" t="s">
        <v>3515</v>
      </c>
      <c r="D22" s="69" t="s">
        <v>8468</v>
      </c>
      <c r="E22" s="577" t="s">
        <v>8469</v>
      </c>
      <c r="F22" s="578"/>
      <c r="G22" s="68" t="s">
        <v>3566</v>
      </c>
      <c r="H22" s="71" t="s">
        <v>3567</v>
      </c>
      <c r="I22" s="72" t="s">
        <v>9</v>
      </c>
      <c r="J22" s="581" t="s">
        <v>643</v>
      </c>
    </row>
    <row r="23" spans="1:10" ht="26.4" x14ac:dyDescent="0.45">
      <c r="A23" t="s">
        <v>3525</v>
      </c>
      <c r="B23" s="67" t="s">
        <v>9577</v>
      </c>
      <c r="C23" s="249" t="s">
        <v>3522</v>
      </c>
      <c r="D23" s="110" t="s">
        <v>8470</v>
      </c>
      <c r="E23" s="589" t="s">
        <v>8471</v>
      </c>
      <c r="F23" s="590"/>
      <c r="G23" s="68" t="s">
        <v>3566</v>
      </c>
      <c r="H23" s="71" t="s">
        <v>3567</v>
      </c>
      <c r="I23" s="72" t="s">
        <v>9</v>
      </c>
      <c r="J23" s="575"/>
    </row>
    <row r="24" spans="1:10" ht="27" customHeight="1" x14ac:dyDescent="0.45">
      <c r="A24" s="6" t="s">
        <v>8472</v>
      </c>
      <c r="B24" s="67" t="s">
        <v>9577</v>
      </c>
      <c r="C24" s="107" t="s">
        <v>640</v>
      </c>
      <c r="D24" s="69" t="s">
        <v>8473</v>
      </c>
      <c r="E24" s="577" t="s">
        <v>8474</v>
      </c>
      <c r="F24" s="578"/>
      <c r="G24" s="68" t="s">
        <v>3569</v>
      </c>
      <c r="H24" s="71" t="s">
        <v>3570</v>
      </c>
      <c r="I24" s="72" t="s">
        <v>9</v>
      </c>
      <c r="J24" s="581" t="s">
        <v>643</v>
      </c>
    </row>
    <row r="25" spans="1:10" ht="27" customHeight="1" x14ac:dyDescent="0.45">
      <c r="A25" s="6" t="s">
        <v>8475</v>
      </c>
      <c r="B25" s="67" t="s">
        <v>9577</v>
      </c>
      <c r="C25" s="107" t="s">
        <v>645</v>
      </c>
      <c r="D25" s="69" t="s">
        <v>8476</v>
      </c>
      <c r="E25" s="577" t="s">
        <v>8477</v>
      </c>
      <c r="F25" s="578"/>
      <c r="G25" s="68" t="s">
        <v>3569</v>
      </c>
      <c r="H25" s="71" t="s">
        <v>3570</v>
      </c>
      <c r="I25" s="72" t="s">
        <v>9</v>
      </c>
      <c r="J25" s="575"/>
    </row>
    <row r="26" spans="1:10" ht="27" customHeight="1" x14ac:dyDescent="0.45">
      <c r="A26" t="s">
        <v>5866</v>
      </c>
      <c r="B26" s="67" t="s">
        <v>9577</v>
      </c>
      <c r="C26" s="107" t="s">
        <v>649</v>
      </c>
      <c r="D26" s="69" t="s">
        <v>8478</v>
      </c>
      <c r="E26" s="577" t="s">
        <v>8479</v>
      </c>
      <c r="F26" s="578"/>
      <c r="G26" s="68" t="s">
        <v>3557</v>
      </c>
      <c r="H26" s="71" t="s">
        <v>3571</v>
      </c>
      <c r="I26" s="72" t="s">
        <v>9</v>
      </c>
      <c r="J26" s="575"/>
    </row>
    <row r="27" spans="1:10" ht="26.4" x14ac:dyDescent="0.45">
      <c r="A27" s="6" t="s">
        <v>8480</v>
      </c>
      <c r="B27" s="67" t="s">
        <v>9577</v>
      </c>
      <c r="C27" s="107" t="s">
        <v>8</v>
      </c>
      <c r="D27" s="69" t="s">
        <v>8481</v>
      </c>
      <c r="E27" s="577" t="s">
        <v>8482</v>
      </c>
      <c r="F27" s="578"/>
      <c r="G27" s="68" t="s">
        <v>3520</v>
      </c>
      <c r="H27" s="71" t="s">
        <v>3572</v>
      </c>
      <c r="I27" s="72" t="s">
        <v>9</v>
      </c>
      <c r="J27" s="575"/>
    </row>
    <row r="28" spans="1:10" ht="26.4" x14ac:dyDescent="0.45">
      <c r="A28" s="6" t="s">
        <v>8483</v>
      </c>
      <c r="B28" s="67" t="s">
        <v>9577</v>
      </c>
      <c r="C28" s="107" t="s">
        <v>3515</v>
      </c>
      <c r="D28" s="69" t="s">
        <v>8484</v>
      </c>
      <c r="E28" s="577" t="s">
        <v>8485</v>
      </c>
      <c r="F28" s="578"/>
      <c r="G28" s="68" t="s">
        <v>3545</v>
      </c>
      <c r="H28" s="71" t="s">
        <v>3573</v>
      </c>
      <c r="I28" s="72" t="s">
        <v>9</v>
      </c>
      <c r="J28" s="575"/>
    </row>
    <row r="29" spans="1:10" ht="26.4" x14ac:dyDescent="0.45">
      <c r="A29" t="s">
        <v>5867</v>
      </c>
      <c r="B29" s="67" t="s">
        <v>9577</v>
      </c>
      <c r="C29" s="107" t="s">
        <v>3522</v>
      </c>
      <c r="D29" s="69" t="s">
        <v>8486</v>
      </c>
      <c r="E29" s="577" t="s">
        <v>8487</v>
      </c>
      <c r="F29" s="578"/>
      <c r="G29" s="68" t="s">
        <v>3537</v>
      </c>
      <c r="H29" s="71" t="s">
        <v>657</v>
      </c>
      <c r="I29" s="72" t="s">
        <v>9</v>
      </c>
      <c r="J29" s="575"/>
    </row>
    <row r="30" spans="1:10" ht="39.6" x14ac:dyDescent="0.45">
      <c r="A30" t="s">
        <v>5868</v>
      </c>
      <c r="B30" s="70" t="s">
        <v>3526</v>
      </c>
      <c r="C30" s="249" t="s">
        <v>640</v>
      </c>
      <c r="D30" s="69" t="s">
        <v>5869</v>
      </c>
      <c r="E30" s="577" t="s">
        <v>5870</v>
      </c>
      <c r="F30" s="578"/>
      <c r="G30" s="68" t="s">
        <v>3530</v>
      </c>
      <c r="H30" s="71" t="s">
        <v>3574</v>
      </c>
      <c r="I30" s="72" t="s">
        <v>3575</v>
      </c>
      <c r="J30" s="581" t="s">
        <v>643</v>
      </c>
    </row>
    <row r="31" spans="1:10" ht="39.6" x14ac:dyDescent="0.45">
      <c r="A31" t="s">
        <v>5871</v>
      </c>
      <c r="B31" s="70" t="s">
        <v>3526</v>
      </c>
      <c r="C31" s="249" t="s">
        <v>645</v>
      </c>
      <c r="D31" s="110" t="s">
        <v>5872</v>
      </c>
      <c r="E31" s="589" t="s">
        <v>5873</v>
      </c>
      <c r="F31" s="590"/>
      <c r="G31" s="68" t="s">
        <v>3509</v>
      </c>
      <c r="H31" s="71" t="s">
        <v>3576</v>
      </c>
      <c r="I31" s="72" t="s">
        <v>3575</v>
      </c>
      <c r="J31" s="575"/>
    </row>
    <row r="32" spans="1:10" ht="27" customHeight="1" x14ac:dyDescent="0.45">
      <c r="A32" t="s">
        <v>5874</v>
      </c>
      <c r="B32" s="70" t="s">
        <v>3526</v>
      </c>
      <c r="C32" s="249" t="s">
        <v>649</v>
      </c>
      <c r="D32" s="110" t="s">
        <v>5875</v>
      </c>
      <c r="E32" s="589" t="s">
        <v>5876</v>
      </c>
      <c r="F32" s="591"/>
      <c r="G32" s="590"/>
      <c r="H32" s="71" t="s">
        <v>3578</v>
      </c>
      <c r="I32" s="72" t="s">
        <v>3575</v>
      </c>
      <c r="J32" s="248" t="s">
        <v>643</v>
      </c>
    </row>
    <row r="33" spans="1:10" ht="40.5" customHeight="1" x14ac:dyDescent="0.45">
      <c r="A33" t="s">
        <v>5877</v>
      </c>
      <c r="B33" s="70" t="s">
        <v>3526</v>
      </c>
      <c r="C33" s="249" t="s">
        <v>3579</v>
      </c>
      <c r="D33" s="110" t="s">
        <v>5878</v>
      </c>
      <c r="E33" s="589" t="s">
        <v>5879</v>
      </c>
      <c r="F33" s="591"/>
      <c r="G33" s="590"/>
      <c r="H33" s="71" t="s">
        <v>3580</v>
      </c>
      <c r="I33" s="72" t="s">
        <v>3575</v>
      </c>
      <c r="J33" s="248" t="s">
        <v>643</v>
      </c>
    </row>
    <row r="34" spans="1:10" ht="40.5" customHeight="1" x14ac:dyDescent="0.45">
      <c r="A34" t="s">
        <v>5880</v>
      </c>
      <c r="B34" s="67" t="s">
        <v>3542</v>
      </c>
      <c r="C34" s="249" t="s">
        <v>3581</v>
      </c>
      <c r="D34" s="69" t="s">
        <v>5881</v>
      </c>
      <c r="E34" s="577" t="s">
        <v>5882</v>
      </c>
      <c r="F34" s="579"/>
      <c r="G34" s="578"/>
      <c r="H34" s="71" t="s">
        <v>3582</v>
      </c>
      <c r="I34" s="72" t="s">
        <v>3575</v>
      </c>
      <c r="J34" s="248" t="s">
        <v>643</v>
      </c>
    </row>
    <row r="35" spans="1:10" ht="40.5" customHeight="1" x14ac:dyDescent="0.45">
      <c r="A35" t="s">
        <v>5883</v>
      </c>
      <c r="B35" s="67" t="s">
        <v>3584</v>
      </c>
      <c r="C35" s="249" t="s">
        <v>649</v>
      </c>
      <c r="D35" s="110" t="s">
        <v>5884</v>
      </c>
      <c r="E35" s="589" t="s">
        <v>5885</v>
      </c>
      <c r="F35" s="591"/>
      <c r="G35" s="590"/>
      <c r="H35" s="71" t="s">
        <v>3585</v>
      </c>
      <c r="I35" s="72" t="s">
        <v>3575</v>
      </c>
      <c r="J35" s="248" t="s">
        <v>643</v>
      </c>
    </row>
    <row r="36" spans="1:10" ht="39.6" x14ac:dyDescent="0.45">
      <c r="A36" t="s">
        <v>5886</v>
      </c>
      <c r="B36" s="67" t="s">
        <v>639</v>
      </c>
      <c r="C36" s="580" t="s">
        <v>640</v>
      </c>
      <c r="D36" s="69" t="s">
        <v>5887</v>
      </c>
      <c r="E36" s="577" t="s">
        <v>5888</v>
      </c>
      <c r="F36" s="578"/>
      <c r="G36" s="68" t="s">
        <v>3535</v>
      </c>
      <c r="H36" s="71" t="s">
        <v>3586</v>
      </c>
      <c r="I36" s="72" t="s">
        <v>3575</v>
      </c>
      <c r="J36" s="581" t="s">
        <v>643</v>
      </c>
    </row>
    <row r="37" spans="1:10" ht="27" customHeight="1" x14ac:dyDescent="0.45">
      <c r="A37" t="s">
        <v>5889</v>
      </c>
      <c r="B37" s="67" t="s">
        <v>639</v>
      </c>
      <c r="C37" s="576"/>
      <c r="D37" s="68" t="s">
        <v>3587</v>
      </c>
      <c r="E37" s="577" t="s">
        <v>3588</v>
      </c>
      <c r="F37" s="578"/>
      <c r="G37" s="68" t="s">
        <v>3568</v>
      </c>
      <c r="H37" s="71" t="s">
        <v>3589</v>
      </c>
      <c r="I37" s="72" t="s">
        <v>3575</v>
      </c>
      <c r="J37" s="575"/>
    </row>
    <row r="38" spans="1:10" ht="27" customHeight="1" x14ac:dyDescent="0.45">
      <c r="A38" t="s">
        <v>5890</v>
      </c>
      <c r="B38" s="67" t="s">
        <v>639</v>
      </c>
      <c r="C38" s="249" t="s">
        <v>645</v>
      </c>
      <c r="D38" s="69" t="s">
        <v>5891</v>
      </c>
      <c r="E38" s="577" t="s">
        <v>5892</v>
      </c>
      <c r="F38" s="578"/>
      <c r="G38" s="68" t="s">
        <v>3548</v>
      </c>
      <c r="H38" s="71" t="s">
        <v>3590</v>
      </c>
      <c r="I38" s="72" t="s">
        <v>3575</v>
      </c>
      <c r="J38" s="575"/>
    </row>
    <row r="39" spans="1:10" ht="27" customHeight="1" x14ac:dyDescent="0.45">
      <c r="A39" t="s">
        <v>5893</v>
      </c>
      <c r="B39" s="67" t="s">
        <v>639</v>
      </c>
      <c r="C39" s="245"/>
      <c r="D39" s="68" t="s">
        <v>3592</v>
      </c>
      <c r="E39" s="577" t="s">
        <v>3593</v>
      </c>
      <c r="F39" s="578"/>
      <c r="G39" s="68" t="s">
        <v>648</v>
      </c>
      <c r="H39" s="71" t="s">
        <v>3591</v>
      </c>
      <c r="I39" s="72" t="s">
        <v>3575</v>
      </c>
      <c r="J39" s="575"/>
    </row>
    <row r="40" spans="1:10" ht="39.6" x14ac:dyDescent="0.45">
      <c r="A40" t="s">
        <v>5894</v>
      </c>
      <c r="B40" s="67" t="s">
        <v>639</v>
      </c>
      <c r="C40" s="580" t="s">
        <v>649</v>
      </c>
      <c r="D40" s="69" t="s">
        <v>5895</v>
      </c>
      <c r="E40" s="577" t="s">
        <v>5896</v>
      </c>
      <c r="F40" s="578"/>
      <c r="G40" s="68" t="s">
        <v>3539</v>
      </c>
      <c r="H40" s="71" t="s">
        <v>3594</v>
      </c>
      <c r="I40" s="72" t="s">
        <v>3575</v>
      </c>
      <c r="J40" s="575"/>
    </row>
    <row r="41" spans="1:10" ht="27" customHeight="1" x14ac:dyDescent="0.45">
      <c r="A41" t="s">
        <v>5897</v>
      </c>
      <c r="B41" s="67" t="s">
        <v>639</v>
      </c>
      <c r="C41" s="576"/>
      <c r="D41" s="68" t="s">
        <v>3595</v>
      </c>
      <c r="E41" s="577" t="s">
        <v>3596</v>
      </c>
      <c r="F41" s="578"/>
      <c r="G41" s="68" t="s">
        <v>3523</v>
      </c>
      <c r="H41" s="71" t="s">
        <v>3597</v>
      </c>
      <c r="I41" s="72" t="s">
        <v>3575</v>
      </c>
      <c r="J41" s="576"/>
    </row>
    <row r="42" spans="1:10" ht="39.6" x14ac:dyDescent="0.45">
      <c r="A42" t="s">
        <v>5898</v>
      </c>
      <c r="B42" s="76" t="s">
        <v>3559</v>
      </c>
      <c r="C42" s="249" t="s">
        <v>640</v>
      </c>
      <c r="D42" s="69" t="s">
        <v>5899</v>
      </c>
      <c r="E42" s="577" t="s">
        <v>5900</v>
      </c>
      <c r="F42" s="578"/>
      <c r="G42" s="68" t="s">
        <v>3516</v>
      </c>
      <c r="H42" s="71" t="s">
        <v>3598</v>
      </c>
      <c r="I42" s="72" t="s">
        <v>3575</v>
      </c>
      <c r="J42" s="581" t="s">
        <v>643</v>
      </c>
    </row>
    <row r="43" spans="1:10" ht="39.6" x14ac:dyDescent="0.45">
      <c r="A43" t="s">
        <v>5901</v>
      </c>
      <c r="B43" s="76" t="s">
        <v>3559</v>
      </c>
      <c r="C43" s="249" t="s">
        <v>645</v>
      </c>
      <c r="D43" s="69" t="s">
        <v>5902</v>
      </c>
      <c r="E43" s="577" t="s">
        <v>5903</v>
      </c>
      <c r="F43" s="578"/>
      <c r="G43" s="68" t="s">
        <v>3556</v>
      </c>
      <c r="H43" s="71" t="s">
        <v>3599</v>
      </c>
      <c r="I43" s="72" t="s">
        <v>3575</v>
      </c>
      <c r="J43" s="575"/>
    </row>
    <row r="44" spans="1:10" ht="39.6" x14ac:dyDescent="0.45">
      <c r="A44" t="s">
        <v>5904</v>
      </c>
      <c r="B44" s="67" t="s">
        <v>3559</v>
      </c>
      <c r="C44" s="249" t="s">
        <v>649</v>
      </c>
      <c r="D44" s="69" t="s">
        <v>5905</v>
      </c>
      <c r="E44" s="577" t="s">
        <v>5906</v>
      </c>
      <c r="F44" s="578"/>
      <c r="G44" s="68" t="s">
        <v>3577</v>
      </c>
      <c r="H44" s="71" t="s">
        <v>3600</v>
      </c>
      <c r="I44" s="72" t="s">
        <v>3575</v>
      </c>
      <c r="J44" s="247"/>
    </row>
    <row r="45" spans="1:10" ht="39.6" x14ac:dyDescent="0.45">
      <c r="A45" t="s">
        <v>8488</v>
      </c>
      <c r="B45" s="67" t="s">
        <v>3559</v>
      </c>
      <c r="C45" s="580" t="s">
        <v>640</v>
      </c>
      <c r="D45" s="69" t="s">
        <v>5907</v>
      </c>
      <c r="E45" s="577" t="s">
        <v>5908</v>
      </c>
      <c r="F45" s="578"/>
      <c r="G45" s="68" t="s">
        <v>3534</v>
      </c>
      <c r="H45" s="71" t="s">
        <v>3601</v>
      </c>
      <c r="I45" s="72" t="s">
        <v>3575</v>
      </c>
      <c r="J45" s="581" t="s">
        <v>643</v>
      </c>
    </row>
    <row r="46" spans="1:10" ht="27" customHeight="1" x14ac:dyDescent="0.45">
      <c r="A46" t="s">
        <v>5909</v>
      </c>
      <c r="B46" s="67" t="s">
        <v>3559</v>
      </c>
      <c r="C46" s="575"/>
      <c r="D46" s="69" t="s">
        <v>5910</v>
      </c>
      <c r="E46" s="577" t="s">
        <v>5911</v>
      </c>
      <c r="F46" s="578"/>
      <c r="G46" s="68" t="s">
        <v>3540</v>
      </c>
      <c r="H46" s="71" t="s">
        <v>3603</v>
      </c>
      <c r="I46" s="72" t="s">
        <v>3575</v>
      </c>
      <c r="J46" s="575"/>
    </row>
    <row r="47" spans="1:10" ht="39.6" x14ac:dyDescent="0.45">
      <c r="A47" t="s">
        <v>5912</v>
      </c>
      <c r="B47" s="67" t="s">
        <v>3559</v>
      </c>
      <c r="C47" s="249" t="s">
        <v>645</v>
      </c>
      <c r="D47" s="69" t="s">
        <v>5913</v>
      </c>
      <c r="E47" s="577" t="s">
        <v>5914</v>
      </c>
      <c r="F47" s="578"/>
      <c r="G47" s="68" t="s">
        <v>3541</v>
      </c>
      <c r="H47" s="71" t="s">
        <v>3602</v>
      </c>
      <c r="I47" s="72" t="s">
        <v>3575</v>
      </c>
      <c r="J47" s="581" t="s">
        <v>643</v>
      </c>
    </row>
    <row r="48" spans="1:10" ht="39.6" x14ac:dyDescent="0.45">
      <c r="A48" t="s">
        <v>5915</v>
      </c>
      <c r="B48" s="67" t="s">
        <v>3559</v>
      </c>
      <c r="C48" s="249" t="s">
        <v>649</v>
      </c>
      <c r="D48" s="69" t="s">
        <v>5916</v>
      </c>
      <c r="E48" s="577" t="s">
        <v>5917</v>
      </c>
      <c r="F48" s="578"/>
      <c r="G48" s="68" t="s">
        <v>3583</v>
      </c>
      <c r="H48" s="71" t="s">
        <v>3604</v>
      </c>
      <c r="I48" s="72" t="s">
        <v>3575</v>
      </c>
      <c r="J48" s="575"/>
    </row>
    <row r="49" spans="1:10" ht="39.6" x14ac:dyDescent="0.45">
      <c r="A49" t="s">
        <v>5918</v>
      </c>
      <c r="B49" s="67" t="s">
        <v>3542</v>
      </c>
      <c r="C49" s="107" t="s">
        <v>640</v>
      </c>
      <c r="D49" s="69" t="s">
        <v>5919</v>
      </c>
      <c r="E49" s="577" t="s">
        <v>5920</v>
      </c>
      <c r="F49" s="578"/>
      <c r="G49" s="68" t="s">
        <v>3577</v>
      </c>
      <c r="H49" s="71" t="s">
        <v>3605</v>
      </c>
      <c r="I49" s="72" t="s">
        <v>3575</v>
      </c>
      <c r="J49" s="581" t="s">
        <v>643</v>
      </c>
    </row>
    <row r="50" spans="1:10" ht="39.6" x14ac:dyDescent="0.45">
      <c r="A50" t="s">
        <v>5921</v>
      </c>
      <c r="B50" s="67" t="s">
        <v>3542</v>
      </c>
      <c r="C50" s="107" t="s">
        <v>645</v>
      </c>
      <c r="D50" s="69" t="s">
        <v>5922</v>
      </c>
      <c r="E50" s="577" t="s">
        <v>5923</v>
      </c>
      <c r="F50" s="578"/>
      <c r="G50" s="68" t="s">
        <v>3549</v>
      </c>
      <c r="H50" s="71" t="s">
        <v>3606</v>
      </c>
      <c r="I50" s="72" t="s">
        <v>3575</v>
      </c>
      <c r="J50" s="575"/>
    </row>
    <row r="51" spans="1:10" ht="39.6" x14ac:dyDescent="0.45">
      <c r="A51" t="s">
        <v>5924</v>
      </c>
      <c r="B51" s="67" t="s">
        <v>3542</v>
      </c>
      <c r="C51" s="107" t="s">
        <v>649</v>
      </c>
      <c r="D51" s="69" t="s">
        <v>5925</v>
      </c>
      <c r="E51" s="577" t="s">
        <v>5926</v>
      </c>
      <c r="F51" s="578"/>
      <c r="G51" s="68" t="s">
        <v>3556</v>
      </c>
      <c r="H51" s="71" t="s">
        <v>3607</v>
      </c>
      <c r="I51" s="72" t="s">
        <v>3575</v>
      </c>
      <c r="J51" s="575"/>
    </row>
    <row r="52" spans="1:10" ht="57.6" x14ac:dyDescent="0.45">
      <c r="A52" t="s">
        <v>3608</v>
      </c>
      <c r="B52" s="67" t="s">
        <v>3609</v>
      </c>
      <c r="C52" s="71" t="s">
        <v>640</v>
      </c>
      <c r="D52" s="68" t="s">
        <v>3610</v>
      </c>
      <c r="E52" s="74" t="s">
        <v>3611</v>
      </c>
      <c r="F52" s="75"/>
      <c r="G52" s="68" t="s">
        <v>3565</v>
      </c>
      <c r="H52" s="71" t="s">
        <v>3612</v>
      </c>
      <c r="I52" s="72" t="s">
        <v>9</v>
      </c>
      <c r="J52" s="581" t="s">
        <v>643</v>
      </c>
    </row>
    <row r="53" spans="1:10" ht="57.6" x14ac:dyDescent="0.45">
      <c r="A53" t="s">
        <v>3613</v>
      </c>
      <c r="B53" s="67" t="s">
        <v>3609</v>
      </c>
      <c r="C53" s="71" t="s">
        <v>645</v>
      </c>
      <c r="D53" s="68" t="s">
        <v>3614</v>
      </c>
      <c r="E53" s="74" t="s">
        <v>3615</v>
      </c>
      <c r="F53" s="75"/>
      <c r="G53" s="68" t="s">
        <v>3523</v>
      </c>
      <c r="H53" s="71" t="s">
        <v>3616</v>
      </c>
      <c r="I53" s="72" t="s">
        <v>9</v>
      </c>
      <c r="J53" s="575"/>
    </row>
    <row r="54" spans="1:10" ht="57.6" x14ac:dyDescent="0.45">
      <c r="A54" t="s">
        <v>3617</v>
      </c>
      <c r="B54" s="67" t="s">
        <v>3609</v>
      </c>
      <c r="C54" s="71" t="s">
        <v>649</v>
      </c>
      <c r="D54" s="68" t="s">
        <v>3618</v>
      </c>
      <c r="E54" s="74" t="s">
        <v>3619</v>
      </c>
      <c r="F54" s="75"/>
      <c r="G54" s="68" t="s">
        <v>3568</v>
      </c>
      <c r="H54" s="71" t="s">
        <v>3620</v>
      </c>
      <c r="I54" s="72" t="s">
        <v>9</v>
      </c>
      <c r="J54" s="575"/>
    </row>
    <row r="55" spans="1:10" ht="43.2" x14ac:dyDescent="0.45">
      <c r="A55" t="s">
        <v>3621</v>
      </c>
      <c r="B55" s="67" t="s">
        <v>3609</v>
      </c>
      <c r="C55" s="71" t="s">
        <v>8</v>
      </c>
      <c r="D55" s="68" t="s">
        <v>3622</v>
      </c>
      <c r="E55" s="74" t="s">
        <v>3623</v>
      </c>
      <c r="F55" s="75"/>
      <c r="G55" s="68" t="s">
        <v>3624</v>
      </c>
      <c r="H55" s="71" t="s">
        <v>3625</v>
      </c>
      <c r="I55" s="72" t="s">
        <v>9</v>
      </c>
      <c r="J55" s="575"/>
    </row>
    <row r="56" spans="1:10" ht="28.8" x14ac:dyDescent="0.45">
      <c r="A56" t="s">
        <v>3626</v>
      </c>
      <c r="B56" s="67" t="s">
        <v>3609</v>
      </c>
      <c r="C56" s="71" t="s">
        <v>3515</v>
      </c>
      <c r="D56" s="68" t="s">
        <v>3627</v>
      </c>
      <c r="E56" s="74" t="s">
        <v>3628</v>
      </c>
      <c r="F56" s="75"/>
      <c r="G56" s="68" t="s">
        <v>3629</v>
      </c>
      <c r="H56" s="71" t="s">
        <v>3630</v>
      </c>
      <c r="I56" s="72" t="s">
        <v>9</v>
      </c>
      <c r="J56" s="575"/>
    </row>
    <row r="57" spans="1:10" ht="28.8" x14ac:dyDescent="0.45">
      <c r="A57" t="s">
        <v>3631</v>
      </c>
      <c r="B57" s="67" t="s">
        <v>3609</v>
      </c>
      <c r="C57" s="71" t="s">
        <v>3522</v>
      </c>
      <c r="D57" s="68" t="s">
        <v>3632</v>
      </c>
      <c r="E57" s="74" t="s">
        <v>3633</v>
      </c>
      <c r="F57" s="75"/>
      <c r="G57" s="68" t="s">
        <v>3634</v>
      </c>
      <c r="H57" s="71" t="s">
        <v>3635</v>
      </c>
      <c r="I57" s="72" t="s">
        <v>9</v>
      </c>
      <c r="J57" s="576"/>
    </row>
    <row r="58" spans="1:10" ht="26.4" x14ac:dyDescent="0.45">
      <c r="A58" s="6" t="s">
        <v>3738</v>
      </c>
      <c r="B58" s="68" t="s">
        <v>3609</v>
      </c>
      <c r="C58" s="71" t="s">
        <v>3581</v>
      </c>
      <c r="D58" s="68" t="s">
        <v>3636</v>
      </c>
      <c r="E58" s="77" t="s">
        <v>3637</v>
      </c>
      <c r="G58" s="68" t="s">
        <v>656</v>
      </c>
      <c r="H58" s="71" t="s">
        <v>3638</v>
      </c>
      <c r="I58" s="72" t="s">
        <v>3639</v>
      </c>
      <c r="J58" s="73" t="s">
        <v>643</v>
      </c>
    </row>
    <row r="59" spans="1:10" ht="26.4" x14ac:dyDescent="0.45">
      <c r="A59" t="s">
        <v>3640</v>
      </c>
      <c r="B59" s="67" t="s">
        <v>3641</v>
      </c>
      <c r="C59" s="580" t="s">
        <v>3642</v>
      </c>
      <c r="D59" s="68" t="s">
        <v>3643</v>
      </c>
      <c r="E59" s="577" t="s">
        <v>3644</v>
      </c>
      <c r="F59" s="578"/>
      <c r="G59" s="68" t="s">
        <v>3569</v>
      </c>
      <c r="H59" s="71" t="s">
        <v>3645</v>
      </c>
      <c r="I59" s="72" t="s">
        <v>9</v>
      </c>
      <c r="J59" s="581" t="s">
        <v>643</v>
      </c>
    </row>
    <row r="60" spans="1:10" ht="26.4" x14ac:dyDescent="0.45">
      <c r="A60" t="s">
        <v>3646</v>
      </c>
      <c r="B60" s="67" t="s">
        <v>3641</v>
      </c>
      <c r="C60" s="575"/>
      <c r="D60" s="68" t="s">
        <v>3647</v>
      </c>
      <c r="E60" s="577" t="s">
        <v>3648</v>
      </c>
      <c r="F60" s="578"/>
      <c r="G60" s="68" t="s">
        <v>3649</v>
      </c>
      <c r="H60" s="71" t="s">
        <v>3650</v>
      </c>
      <c r="I60" s="72" t="s">
        <v>9</v>
      </c>
      <c r="J60" s="575"/>
    </row>
    <row r="61" spans="1:10" ht="27" customHeight="1" x14ac:dyDescent="0.45">
      <c r="A61" t="s">
        <v>3651</v>
      </c>
      <c r="B61" s="67" t="s">
        <v>3641</v>
      </c>
      <c r="C61" s="576"/>
      <c r="D61" s="68" t="s">
        <v>3652</v>
      </c>
      <c r="E61" s="577" t="s">
        <v>3653</v>
      </c>
      <c r="F61" s="578"/>
      <c r="G61" s="68" t="s">
        <v>3649</v>
      </c>
      <c r="H61" s="71" t="s">
        <v>3654</v>
      </c>
      <c r="I61" s="72" t="s">
        <v>9</v>
      </c>
      <c r="J61" s="576"/>
    </row>
    <row r="62" spans="1:10" ht="26.4" x14ac:dyDescent="0.45">
      <c r="A62" t="s">
        <v>3655</v>
      </c>
      <c r="B62" s="67" t="s">
        <v>3609</v>
      </c>
      <c r="C62" s="580" t="s">
        <v>3642</v>
      </c>
      <c r="D62" s="68" t="s">
        <v>3656</v>
      </c>
      <c r="E62" s="577" t="s">
        <v>3657</v>
      </c>
      <c r="F62" s="578"/>
      <c r="G62" s="68" t="s">
        <v>3569</v>
      </c>
      <c r="H62" s="71" t="s">
        <v>3658</v>
      </c>
      <c r="I62" s="72" t="s">
        <v>9</v>
      </c>
      <c r="J62" s="581" t="s">
        <v>643</v>
      </c>
    </row>
    <row r="63" spans="1:10" ht="27" customHeight="1" x14ac:dyDescent="0.45">
      <c r="A63" t="s">
        <v>3659</v>
      </c>
      <c r="B63" s="67" t="s">
        <v>3609</v>
      </c>
      <c r="C63" s="575"/>
      <c r="D63" s="68" t="s">
        <v>3660</v>
      </c>
      <c r="E63" s="577" t="s">
        <v>3661</v>
      </c>
      <c r="F63" s="578"/>
      <c r="G63" s="68" t="s">
        <v>3558</v>
      </c>
      <c r="H63" s="71" t="s">
        <v>3662</v>
      </c>
      <c r="I63" s="72" t="s">
        <v>9</v>
      </c>
      <c r="J63" s="575"/>
    </row>
    <row r="64" spans="1:10" ht="27" customHeight="1" x14ac:dyDescent="0.45">
      <c r="A64" t="s">
        <v>3663</v>
      </c>
      <c r="B64" s="67" t="s">
        <v>3609</v>
      </c>
      <c r="C64" s="575"/>
      <c r="D64" s="68" t="s">
        <v>3664</v>
      </c>
      <c r="E64" s="577" t="s">
        <v>3665</v>
      </c>
      <c r="F64" s="578"/>
      <c r="G64" s="68" t="s">
        <v>3666</v>
      </c>
      <c r="H64" s="71" t="s">
        <v>3667</v>
      </c>
      <c r="I64" s="72" t="s">
        <v>9</v>
      </c>
      <c r="J64" s="575"/>
    </row>
    <row r="65" spans="1:10" ht="27" customHeight="1" x14ac:dyDescent="0.45">
      <c r="A65" t="s">
        <v>3668</v>
      </c>
      <c r="B65" s="67" t="s">
        <v>3609</v>
      </c>
      <c r="C65" s="576"/>
      <c r="D65" s="68" t="s">
        <v>3669</v>
      </c>
      <c r="E65" s="577" t="s">
        <v>3670</v>
      </c>
      <c r="F65" s="578"/>
      <c r="G65" s="68" t="s">
        <v>3560</v>
      </c>
      <c r="H65" s="71" t="s">
        <v>3671</v>
      </c>
      <c r="I65" s="72" t="s">
        <v>9</v>
      </c>
      <c r="J65" s="576"/>
    </row>
    <row r="66" spans="1:10" ht="26.4" x14ac:dyDescent="0.45">
      <c r="A66" t="s">
        <v>3672</v>
      </c>
      <c r="B66" s="274" t="s">
        <v>3641</v>
      </c>
      <c r="C66" s="585" t="s">
        <v>3642</v>
      </c>
      <c r="D66" s="275" t="s">
        <v>8489</v>
      </c>
      <c r="E66" s="582" t="s">
        <v>8490</v>
      </c>
      <c r="F66" s="583"/>
      <c r="G66" s="68" t="s">
        <v>644</v>
      </c>
      <c r="H66" s="71" t="s">
        <v>3374</v>
      </c>
      <c r="I66" s="72" t="s">
        <v>9</v>
      </c>
      <c r="J66" s="581" t="s">
        <v>643</v>
      </c>
    </row>
    <row r="67" spans="1:10" ht="27" customHeight="1" x14ac:dyDescent="0.45">
      <c r="A67" t="s">
        <v>3675</v>
      </c>
      <c r="B67" s="274" t="s">
        <v>3641</v>
      </c>
      <c r="C67" s="586"/>
      <c r="D67" s="275" t="s">
        <v>8491</v>
      </c>
      <c r="E67" s="582" t="s">
        <v>8492</v>
      </c>
      <c r="F67" s="584"/>
      <c r="G67" s="68" t="s">
        <v>652</v>
      </c>
      <c r="H67" s="71" t="s">
        <v>3678</v>
      </c>
      <c r="I67" s="72" t="s">
        <v>9</v>
      </c>
      <c r="J67" s="575"/>
    </row>
    <row r="68" spans="1:10" ht="27" customHeight="1" x14ac:dyDescent="0.45">
      <c r="A68" t="s">
        <v>3679</v>
      </c>
      <c r="B68" s="274" t="s">
        <v>3641</v>
      </c>
      <c r="C68" s="587"/>
      <c r="D68" s="275" t="s">
        <v>8493</v>
      </c>
      <c r="E68" s="582" t="s">
        <v>8494</v>
      </c>
      <c r="F68" s="584"/>
      <c r="G68" s="68" t="s">
        <v>652</v>
      </c>
      <c r="H68" s="71" t="s">
        <v>3682</v>
      </c>
      <c r="I68" s="72" t="s">
        <v>9</v>
      </c>
      <c r="J68" s="576"/>
    </row>
    <row r="69" spans="1:10" ht="26.4" x14ac:dyDescent="0.45">
      <c r="A69" s="6" t="s">
        <v>8495</v>
      </c>
      <c r="B69" s="67" t="s">
        <v>3641</v>
      </c>
      <c r="C69" s="580" t="s">
        <v>3642</v>
      </c>
      <c r="D69" s="68" t="s">
        <v>3673</v>
      </c>
      <c r="E69" s="577" t="s">
        <v>3674</v>
      </c>
      <c r="F69" s="578"/>
      <c r="G69" s="68" t="s">
        <v>644</v>
      </c>
      <c r="H69" s="71" t="s">
        <v>3374</v>
      </c>
      <c r="I69" s="72" t="s">
        <v>9</v>
      </c>
      <c r="J69" s="581" t="s">
        <v>643</v>
      </c>
    </row>
    <row r="70" spans="1:10" ht="27" customHeight="1" x14ac:dyDescent="0.45">
      <c r="A70" s="6" t="s">
        <v>8496</v>
      </c>
      <c r="B70" s="67" t="s">
        <v>3641</v>
      </c>
      <c r="C70" s="575"/>
      <c r="D70" s="68" t="s">
        <v>3676</v>
      </c>
      <c r="E70" s="577" t="s">
        <v>3677</v>
      </c>
      <c r="F70" s="578"/>
      <c r="G70" s="68" t="s">
        <v>652</v>
      </c>
      <c r="H70" s="71" t="s">
        <v>3678</v>
      </c>
      <c r="I70" s="72" t="s">
        <v>9</v>
      </c>
      <c r="J70" s="575"/>
    </row>
    <row r="71" spans="1:10" ht="27" customHeight="1" x14ac:dyDescent="0.45">
      <c r="A71" s="6" t="s">
        <v>8497</v>
      </c>
      <c r="B71" s="67" t="s">
        <v>3641</v>
      </c>
      <c r="C71" s="576"/>
      <c r="D71" s="68" t="s">
        <v>3680</v>
      </c>
      <c r="E71" s="577" t="s">
        <v>3681</v>
      </c>
      <c r="F71" s="578"/>
      <c r="G71" s="68" t="s">
        <v>652</v>
      </c>
      <c r="H71" s="71" t="s">
        <v>3682</v>
      </c>
      <c r="I71" s="72" t="s">
        <v>9</v>
      </c>
      <c r="J71" s="576"/>
    </row>
    <row r="72" spans="1:10" ht="27" customHeight="1" x14ac:dyDescent="0.45">
      <c r="A72" s="6" t="s">
        <v>8498</v>
      </c>
      <c r="B72" s="67" t="s">
        <v>3641</v>
      </c>
      <c r="C72" s="580" t="s">
        <v>3581</v>
      </c>
      <c r="D72" s="68" t="s">
        <v>3683</v>
      </c>
      <c r="E72" s="577" t="s">
        <v>3684</v>
      </c>
      <c r="F72" s="578"/>
      <c r="G72" s="68" t="s">
        <v>3649</v>
      </c>
      <c r="H72" s="71" t="s">
        <v>3685</v>
      </c>
      <c r="I72" s="72" t="s">
        <v>3639</v>
      </c>
      <c r="J72" s="581" t="s">
        <v>643</v>
      </c>
    </row>
    <row r="73" spans="1:10" ht="27" customHeight="1" x14ac:dyDescent="0.45">
      <c r="A73" s="6" t="s">
        <v>8499</v>
      </c>
      <c r="B73" s="67" t="s">
        <v>3641</v>
      </c>
      <c r="C73" s="576"/>
      <c r="D73" s="68" t="s">
        <v>3686</v>
      </c>
      <c r="E73" s="577" t="s">
        <v>3687</v>
      </c>
      <c r="F73" s="578"/>
      <c r="G73" s="68" t="s">
        <v>3568</v>
      </c>
      <c r="H73" s="71" t="s">
        <v>3688</v>
      </c>
      <c r="I73" s="72" t="s">
        <v>3639</v>
      </c>
      <c r="J73" s="576"/>
    </row>
    <row r="74" spans="1:10" ht="27" customHeight="1" x14ac:dyDescent="0.45">
      <c r="A74" s="6" t="s">
        <v>8500</v>
      </c>
      <c r="B74" s="67" t="s">
        <v>3609</v>
      </c>
      <c r="C74" s="580" t="s">
        <v>3581</v>
      </c>
      <c r="D74" s="68" t="s">
        <v>3689</v>
      </c>
      <c r="E74" s="577" t="s">
        <v>3690</v>
      </c>
      <c r="F74" s="578"/>
      <c r="G74" s="68" t="s">
        <v>3544</v>
      </c>
      <c r="H74" s="71" t="s">
        <v>3691</v>
      </c>
      <c r="I74" s="72" t="s">
        <v>3639</v>
      </c>
      <c r="J74" s="581" t="s">
        <v>643</v>
      </c>
    </row>
    <row r="75" spans="1:10" ht="27" customHeight="1" x14ac:dyDescent="0.45">
      <c r="A75" s="6" t="s">
        <v>8501</v>
      </c>
      <c r="B75" s="67" t="s">
        <v>3609</v>
      </c>
      <c r="C75" s="576"/>
      <c r="D75" s="68" t="s">
        <v>3692</v>
      </c>
      <c r="E75" s="577" t="s">
        <v>3693</v>
      </c>
      <c r="F75" s="578"/>
      <c r="G75" s="68" t="s">
        <v>3557</v>
      </c>
      <c r="H75" s="71" t="s">
        <v>3694</v>
      </c>
      <c r="I75" s="72" t="s">
        <v>3639</v>
      </c>
      <c r="J75" s="576"/>
    </row>
    <row r="76" spans="1:10" ht="27" customHeight="1" x14ac:dyDescent="0.45">
      <c r="A76" s="6" t="s">
        <v>8502</v>
      </c>
      <c r="B76" s="67" t="s">
        <v>3641</v>
      </c>
      <c r="C76" s="580" t="s">
        <v>3581</v>
      </c>
      <c r="D76" s="68" t="s">
        <v>3695</v>
      </c>
      <c r="E76" s="577" t="s">
        <v>3696</v>
      </c>
      <c r="F76" s="578"/>
      <c r="G76" s="68" t="s">
        <v>3548</v>
      </c>
      <c r="H76" s="71" t="s">
        <v>3697</v>
      </c>
      <c r="I76" s="72" t="s">
        <v>3639</v>
      </c>
      <c r="J76" s="581" t="s">
        <v>643</v>
      </c>
    </row>
    <row r="77" spans="1:10" ht="27" customHeight="1" x14ac:dyDescent="0.45">
      <c r="A77" s="6" t="s">
        <v>8503</v>
      </c>
      <c r="B77" s="276" t="s">
        <v>3641</v>
      </c>
      <c r="C77" s="576"/>
      <c r="D77" s="68" t="s">
        <v>3698</v>
      </c>
      <c r="E77" s="577" t="s">
        <v>3699</v>
      </c>
      <c r="F77" s="578"/>
      <c r="G77" s="68" t="s">
        <v>3528</v>
      </c>
      <c r="H77" s="71" t="s">
        <v>3700</v>
      </c>
      <c r="I77" s="72" t="s">
        <v>3639</v>
      </c>
      <c r="J77" s="576"/>
    </row>
  </sheetData>
  <mergeCells count="101">
    <mergeCell ref="C62:C65"/>
    <mergeCell ref="J62:J65"/>
    <mergeCell ref="J45:J46"/>
    <mergeCell ref="E42:F42"/>
    <mergeCell ref="E43:F43"/>
    <mergeCell ref="E44:F44"/>
    <mergeCell ref="E45:F45"/>
    <mergeCell ref="E46:F46"/>
    <mergeCell ref="E47:F47"/>
    <mergeCell ref="J42:J43"/>
    <mergeCell ref="C45:C46"/>
    <mergeCell ref="J47:J48"/>
    <mergeCell ref="J49:J51"/>
    <mergeCell ref="J52:J57"/>
    <mergeCell ref="C59:C61"/>
    <mergeCell ref="E59:F59"/>
    <mergeCell ref="J59:J61"/>
    <mergeCell ref="E60:F60"/>
    <mergeCell ref="E61:F61"/>
    <mergeCell ref="E49:F49"/>
    <mergeCell ref="E50:F50"/>
    <mergeCell ref="E51:F51"/>
    <mergeCell ref="E48:F48"/>
    <mergeCell ref="J2:J5"/>
    <mergeCell ref="J6:J7"/>
    <mergeCell ref="J9:J10"/>
    <mergeCell ref="J18:J20"/>
    <mergeCell ref="J22:J23"/>
    <mergeCell ref="J24:J29"/>
    <mergeCell ref="J30:J31"/>
    <mergeCell ref="E32:G32"/>
    <mergeCell ref="E33:G33"/>
    <mergeCell ref="E12:F12"/>
    <mergeCell ref="E13:F13"/>
    <mergeCell ref="E18:F18"/>
    <mergeCell ref="E19:F19"/>
    <mergeCell ref="E20:F20"/>
    <mergeCell ref="E21:F21"/>
    <mergeCell ref="E22:F22"/>
    <mergeCell ref="E23:F23"/>
    <mergeCell ref="E24:F24"/>
    <mergeCell ref="E29:F29"/>
    <mergeCell ref="E30:F30"/>
    <mergeCell ref="E31:F31"/>
    <mergeCell ref="E76:F76"/>
    <mergeCell ref="E77:F77"/>
    <mergeCell ref="E1:F1"/>
    <mergeCell ref="E2:F2"/>
    <mergeCell ref="E14:F14"/>
    <mergeCell ref="E15:F15"/>
    <mergeCell ref="E16:F16"/>
    <mergeCell ref="E3:F3"/>
    <mergeCell ref="E4:F4"/>
    <mergeCell ref="E5:F5"/>
    <mergeCell ref="E6:F6"/>
    <mergeCell ref="E7:F7"/>
    <mergeCell ref="E8:F8"/>
    <mergeCell ref="E9:F9"/>
    <mergeCell ref="E10:F10"/>
    <mergeCell ref="E11:F11"/>
    <mergeCell ref="E35:G35"/>
    <mergeCell ref="E17:F17"/>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C66:C68"/>
    <mergeCell ref="J66:J68"/>
    <mergeCell ref="J39:J41"/>
    <mergeCell ref="E25:F25"/>
    <mergeCell ref="E26:F26"/>
    <mergeCell ref="E27:F27"/>
    <mergeCell ref="E28:F28"/>
    <mergeCell ref="E41:F41"/>
    <mergeCell ref="E34:G34"/>
    <mergeCell ref="C36:C37"/>
    <mergeCell ref="E36:F36"/>
    <mergeCell ref="J36:J38"/>
    <mergeCell ref="E37:F37"/>
    <mergeCell ref="E38:F38"/>
    <mergeCell ref="C40:C41"/>
    <mergeCell ref="E39:F39"/>
    <mergeCell ref="E40:F40"/>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T1" zoomScale="75" zoomScaleNormal="75" workbookViewId="0">
      <selection activeCell="GT5" sqref="GT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665</v>
      </c>
      <c r="B1" s="111">
        <v>9784251002044</v>
      </c>
      <c r="C1" s="111">
        <v>9784251002051</v>
      </c>
      <c r="D1" s="111">
        <v>9784251001139</v>
      </c>
      <c r="E1" s="112">
        <v>9784251007711</v>
      </c>
      <c r="F1" s="111">
        <v>9784251098092</v>
      </c>
      <c r="G1" s="111">
        <v>9784251009715</v>
      </c>
      <c r="H1" s="113">
        <v>9784251009722</v>
      </c>
      <c r="I1" s="114">
        <v>9784251098757</v>
      </c>
      <c r="J1" s="111">
        <v>9784265903023</v>
      </c>
      <c r="K1" s="111">
        <v>9784265910212</v>
      </c>
      <c r="L1" s="113">
        <v>9784265903016</v>
      </c>
      <c r="M1" s="112">
        <v>9784265034413</v>
      </c>
      <c r="N1" s="111">
        <v>9784265011087</v>
      </c>
      <c r="O1" s="111">
        <v>9784032031201</v>
      </c>
      <c r="P1" s="113">
        <v>9784033430102</v>
      </c>
      <c r="Q1" s="112">
        <v>9784033430201</v>
      </c>
      <c r="R1" s="111">
        <v>9784033430300</v>
      </c>
      <c r="S1" s="111">
        <v>9784033430409</v>
      </c>
      <c r="T1" s="113">
        <v>9784033430508</v>
      </c>
      <c r="U1" s="112">
        <v>9784033430607</v>
      </c>
      <c r="V1" s="111">
        <v>9784033431000</v>
      </c>
      <c r="W1" s="111">
        <v>9784033303307</v>
      </c>
      <c r="X1" s="113">
        <v>9784033380100</v>
      </c>
      <c r="Y1" s="112">
        <v>9784031310109</v>
      </c>
      <c r="Z1" s="111">
        <v>9784031310208</v>
      </c>
      <c r="AA1" s="111">
        <v>9784031310307</v>
      </c>
      <c r="AB1" s="113">
        <v>9784031310604</v>
      </c>
      <c r="AC1" s="112">
        <v>9784033276007</v>
      </c>
      <c r="AD1" s="111">
        <v>9784034252901</v>
      </c>
      <c r="AE1" s="111">
        <v>9784033280103</v>
      </c>
      <c r="AF1" s="113">
        <v>9784032371109</v>
      </c>
      <c r="AG1" s="112">
        <v>9784032013306</v>
      </c>
      <c r="AH1" s="111">
        <v>9784032170801</v>
      </c>
      <c r="AI1" s="111">
        <v>9784032170900</v>
      </c>
      <c r="AJ1" s="113">
        <v>9784033250809</v>
      </c>
      <c r="AK1" s="112">
        <v>9784032170207</v>
      </c>
      <c r="AL1" s="111">
        <v>9784033131603</v>
      </c>
      <c r="AM1" s="111">
        <v>9784032211306</v>
      </c>
      <c r="AN1" s="113">
        <v>9784033031507</v>
      </c>
      <c r="AO1" s="112">
        <v>9784033030500</v>
      </c>
      <c r="AP1" s="111">
        <v>9784033020204</v>
      </c>
      <c r="AQ1" s="111">
        <v>9784323013657</v>
      </c>
      <c r="AR1" s="113">
        <v>9784323033495</v>
      </c>
      <c r="AS1" s="112">
        <v>9784323001937</v>
      </c>
      <c r="AT1" s="111">
        <v>9784323013688</v>
      </c>
      <c r="AU1" s="111">
        <v>9784774316154</v>
      </c>
      <c r="AV1" s="113">
        <v>9784061323049</v>
      </c>
      <c r="AW1" s="112">
        <v>9784062619691</v>
      </c>
      <c r="AX1" s="111">
        <v>9784062528528</v>
      </c>
      <c r="AY1" s="111">
        <v>9784062618564</v>
      </c>
      <c r="AZ1" s="113">
        <v>9784772100229</v>
      </c>
      <c r="BA1" s="112">
        <v>9784772100366</v>
      </c>
      <c r="BB1" s="111">
        <v>9784772100601</v>
      </c>
      <c r="BC1" s="113">
        <v>9784772100274</v>
      </c>
      <c r="BD1" s="113">
        <v>9784772101776</v>
      </c>
      <c r="BE1" s="112">
        <v>9784772100045</v>
      </c>
      <c r="BF1" s="111">
        <v>9784881082195</v>
      </c>
      <c r="BG1" s="113">
        <v>9784494003945</v>
      </c>
      <c r="BH1" s="113">
        <v>9784494006199</v>
      </c>
      <c r="BI1" s="112">
        <v>9784494006731</v>
      </c>
      <c r="BJ1" s="111">
        <v>9784494005635</v>
      </c>
      <c r="BK1" s="113">
        <v>9784494005857</v>
      </c>
      <c r="BL1" s="113">
        <v>9784924710122</v>
      </c>
      <c r="BM1" s="112">
        <v>9784893252500</v>
      </c>
      <c r="BN1" s="111">
        <v>9784564004933</v>
      </c>
      <c r="BO1" s="113">
        <v>9784569682037</v>
      </c>
      <c r="BP1" s="113">
        <v>9784834000504</v>
      </c>
      <c r="BQ1" s="112">
        <v>9784834015362</v>
      </c>
      <c r="BR1" s="111">
        <v>9784834008999</v>
      </c>
      <c r="BS1" s="113">
        <v>9784834022551</v>
      </c>
      <c r="BT1" s="113">
        <v>9784834005158</v>
      </c>
      <c r="BU1" s="112">
        <v>9784834007688</v>
      </c>
      <c r="BV1" s="111">
        <v>9784834000825</v>
      </c>
      <c r="BW1" s="113">
        <v>9784834012996</v>
      </c>
      <c r="BX1" s="113">
        <v>9784834008739</v>
      </c>
      <c r="BY1" s="112">
        <v>9784834000627</v>
      </c>
      <c r="BZ1" s="111">
        <v>9784579400225</v>
      </c>
      <c r="CA1" s="113">
        <v>9784580815353</v>
      </c>
      <c r="CB1" s="113">
        <v>9784580813953</v>
      </c>
      <c r="CC1" s="112">
        <v>9784579400218</v>
      </c>
      <c r="CD1" s="111">
        <v>9784591076439</v>
      </c>
      <c r="CE1" s="113">
        <v>9784591041901</v>
      </c>
      <c r="CF1" s="113">
        <v>9784591005286</v>
      </c>
      <c r="CG1" s="112">
        <v>9784591005316</v>
      </c>
      <c r="CH1" s="111">
        <v>9784591004739</v>
      </c>
      <c r="CI1" s="113">
        <v>9784591004654</v>
      </c>
      <c r="CJ1" s="113">
        <v>9784591083253</v>
      </c>
      <c r="CK1" s="112">
        <v>9784947581426</v>
      </c>
      <c r="CL1" s="111">
        <v>9784947581389</v>
      </c>
      <c r="CM1" s="113">
        <v>9784472404450</v>
      </c>
      <c r="CN1" s="113">
        <v>9784593560516</v>
      </c>
      <c r="CO1" s="114">
        <v>9784487810000</v>
      </c>
      <c r="CP1" s="115">
        <v>9784794213303</v>
      </c>
      <c r="CQ1" s="113">
        <v>9784904716441</v>
      </c>
      <c r="CR1" s="113">
        <v>9784845113866</v>
      </c>
      <c r="CS1" s="112">
        <v>9784625624452</v>
      </c>
      <c r="CT1" s="111">
        <v>9784251098122</v>
      </c>
      <c r="CU1" s="115">
        <v>9784251003126</v>
      </c>
      <c r="CV1" s="111">
        <v>9784251098658</v>
      </c>
      <c r="CW1" s="112">
        <v>9784251010001</v>
      </c>
      <c r="CX1" s="111">
        <v>9784265012015</v>
      </c>
      <c r="CY1" s="111">
        <v>9784265012022</v>
      </c>
      <c r="CZ1" s="111">
        <v>9784871100120</v>
      </c>
      <c r="DA1" s="112">
        <v>9784871100458</v>
      </c>
      <c r="DB1" s="111">
        <v>9784032221305</v>
      </c>
      <c r="DC1" s="111">
        <v>9784031024907</v>
      </c>
      <c r="DD1" s="111">
        <v>9784033240602</v>
      </c>
      <c r="DE1" s="112">
        <v>9784032030105</v>
      </c>
      <c r="DF1" s="111">
        <v>9784032173208</v>
      </c>
      <c r="DG1" s="111">
        <v>9784033306704</v>
      </c>
      <c r="DH1" s="111">
        <v>9784033315409</v>
      </c>
      <c r="DI1" s="112">
        <v>9784323001050</v>
      </c>
      <c r="DJ1" s="111">
        <v>9784774317434</v>
      </c>
      <c r="DK1" s="111">
        <v>9784774304755</v>
      </c>
      <c r="DL1" s="111">
        <v>9784774300139</v>
      </c>
      <c r="DM1" s="112">
        <v>9784774300153</v>
      </c>
      <c r="DN1" s="111">
        <v>9784062618557</v>
      </c>
      <c r="DO1" s="111">
        <v>9784062618571</v>
      </c>
      <c r="DP1" s="111">
        <v>9784061272606</v>
      </c>
      <c r="DQ1" s="112">
        <v>9784062830102</v>
      </c>
      <c r="DR1" s="111">
        <v>9784772100090</v>
      </c>
      <c r="DS1" s="111">
        <v>9784772100526</v>
      </c>
      <c r="DT1" s="111">
        <v>9784772100908</v>
      </c>
      <c r="DU1" s="112">
        <v>9784338073028</v>
      </c>
      <c r="DV1" s="115">
        <v>9784378024714</v>
      </c>
      <c r="DW1" s="111">
        <v>9784097265023</v>
      </c>
      <c r="DX1" s="111">
        <v>9784092240025</v>
      </c>
      <c r="DY1" s="112">
        <v>9784092240063</v>
      </c>
      <c r="DZ1" s="115">
        <v>9784097510154</v>
      </c>
      <c r="EA1" s="111">
        <v>9784494008018</v>
      </c>
      <c r="EB1" s="111">
        <v>9784494008032</v>
      </c>
      <c r="EC1" s="112">
        <v>9784924710405</v>
      </c>
      <c r="ED1" s="111">
        <v>9784564003929</v>
      </c>
      <c r="EE1" s="115">
        <v>9784564004957</v>
      </c>
      <c r="EF1" s="111">
        <v>9784893251206</v>
      </c>
      <c r="EG1" s="112">
        <v>9784893250797</v>
      </c>
      <c r="EH1" s="111">
        <v>9784834003215</v>
      </c>
      <c r="EI1" s="111">
        <v>9784834001105</v>
      </c>
      <c r="EJ1" s="111">
        <v>9784834009095</v>
      </c>
      <c r="EK1" s="112">
        <v>9784834020083</v>
      </c>
      <c r="EL1" s="111">
        <v>9784834008517</v>
      </c>
      <c r="EM1" s="111">
        <v>9784834002560</v>
      </c>
      <c r="EN1" s="111">
        <v>9784834026818</v>
      </c>
      <c r="EO1" s="112">
        <v>9784834009590</v>
      </c>
      <c r="EP1" s="111">
        <v>9784577030387</v>
      </c>
      <c r="EQ1" s="111">
        <v>9784591066218</v>
      </c>
      <c r="ER1" s="115">
        <v>9784591152508</v>
      </c>
      <c r="ES1" s="114">
        <v>9784591152515</v>
      </c>
      <c r="ET1" s="111">
        <v>9784838400287</v>
      </c>
      <c r="EU1" s="111">
        <v>9784838400294</v>
      </c>
      <c r="EV1" s="111">
        <v>9784838400300</v>
      </c>
      <c r="EW1" s="112">
        <v>9784284202244</v>
      </c>
      <c r="EX1" s="111">
        <v>9784330545158</v>
      </c>
      <c r="EY1" s="111">
        <v>9784499281331</v>
      </c>
      <c r="EZ1" s="115">
        <v>9784499288132</v>
      </c>
      <c r="FA1" s="114">
        <v>9784499285537</v>
      </c>
      <c r="FB1" s="112">
        <v>9784894235878</v>
      </c>
      <c r="FC1" s="111">
        <v>9784251066251</v>
      </c>
      <c r="FD1" s="111">
        <v>9784251066268</v>
      </c>
      <c r="FE1" s="111">
        <v>9784251002549</v>
      </c>
      <c r="FF1" s="112">
        <v>9784251000880</v>
      </c>
      <c r="FG1" s="111">
        <v>9784251003164</v>
      </c>
      <c r="FH1" s="111">
        <v>9784251001214</v>
      </c>
      <c r="FI1" s="111">
        <v>9784251001238</v>
      </c>
      <c r="FJ1" s="114">
        <v>9784265081493</v>
      </c>
      <c r="FK1" s="111">
        <v>9784032170108</v>
      </c>
      <c r="FL1" s="111">
        <v>9784032024500</v>
      </c>
      <c r="FM1" s="111">
        <v>9784031310406</v>
      </c>
      <c r="FN1" s="112">
        <v>9784033361307</v>
      </c>
      <c r="FO1" s="111">
        <v>9784033400105</v>
      </c>
      <c r="FP1" s="111">
        <v>9784033400808</v>
      </c>
      <c r="FQ1" s="111">
        <v>9784033401201</v>
      </c>
      <c r="FR1" s="112">
        <v>9784032400601</v>
      </c>
      <c r="FS1" s="111">
        <v>9784032040302</v>
      </c>
      <c r="FT1" s="115">
        <v>9784031311502</v>
      </c>
      <c r="FU1" s="111">
        <v>9784323073743</v>
      </c>
      <c r="FV1" s="114">
        <v>978432303035642</v>
      </c>
      <c r="FW1" s="111">
        <v>9784772100359</v>
      </c>
      <c r="FX1" s="111">
        <v>9784772101806</v>
      </c>
      <c r="FY1" s="111">
        <v>9784772100311</v>
      </c>
      <c r="FZ1" s="112">
        <v>9784772610773</v>
      </c>
      <c r="GA1" s="115">
        <v>9784418208166</v>
      </c>
      <c r="GB1" s="111">
        <v>9784564200786</v>
      </c>
      <c r="GC1" s="111">
        <v>9784564242526</v>
      </c>
      <c r="GD1" s="112">
        <v>9784564200878</v>
      </c>
      <c r="GE1" s="111">
        <v>9784564200922</v>
      </c>
      <c r="GF1" s="111">
        <v>9784566002067</v>
      </c>
      <c r="GG1" s="111">
        <v>9784865490596</v>
      </c>
      <c r="GH1" s="112">
        <v>9784893253897</v>
      </c>
      <c r="GI1" s="111">
        <v>9784893253828</v>
      </c>
      <c r="GJ1" s="111">
        <v>9784834001525</v>
      </c>
      <c r="GK1" s="111">
        <v>9784834000658</v>
      </c>
      <c r="GL1" s="112">
        <v>9784834011920</v>
      </c>
      <c r="GM1" s="111">
        <v>9784834012118</v>
      </c>
      <c r="GN1" s="111">
        <v>9784834017106</v>
      </c>
      <c r="GO1" s="111">
        <v>9784834008531</v>
      </c>
      <c r="GP1" s="112">
        <v>9784591139073</v>
      </c>
      <c r="GQ1" s="115">
        <v>9784752006893</v>
      </c>
      <c r="GR1" s="115">
        <v>9784752000839</v>
      </c>
      <c r="GS1" s="115">
        <v>9784752006978</v>
      </c>
      <c r="GT1" s="114">
        <v>9784865492354</v>
      </c>
      <c r="GU1" s="112">
        <v>9784477030326</v>
      </c>
      <c r="GV1" s="111">
        <v>9784251006028</v>
      </c>
      <c r="GW1" s="111">
        <v>9784251001221</v>
      </c>
      <c r="GX1" s="111">
        <v>9784031270403</v>
      </c>
      <c r="GY1" s="112">
        <v>9784034147207</v>
      </c>
      <c r="GZ1" s="111">
        <v>9784323035536</v>
      </c>
      <c r="HA1" s="111">
        <v>9784061892125</v>
      </c>
      <c r="HB1" s="111">
        <v>9784092271586</v>
      </c>
      <c r="HC1" s="114">
        <v>9784805449844</v>
      </c>
      <c r="HD1" s="111">
        <v>9784924710344</v>
      </c>
      <c r="HE1" s="111">
        <v>9784924710375</v>
      </c>
      <c r="HF1" s="111">
        <v>9784564200915</v>
      </c>
      <c r="HG1" s="112">
        <v>9784566006720</v>
      </c>
      <c r="HH1" s="115">
        <v>9784569786865</v>
      </c>
      <c r="HI1" s="111">
        <v>9784652040850</v>
      </c>
      <c r="HJ1" s="111">
        <v>9784566002470</v>
      </c>
      <c r="HK1" s="112">
        <v>9784893254894</v>
      </c>
      <c r="HL1" s="111">
        <v>9784834000603</v>
      </c>
      <c r="HM1" s="111">
        <v>9784834016161</v>
      </c>
      <c r="HN1" s="111">
        <v>9784834008265</v>
      </c>
      <c r="HO1" s="112">
        <v>9784834002263</v>
      </c>
      <c r="HP1" s="111">
        <v>9784834017403</v>
      </c>
      <c r="HQ1" s="111">
        <v>9784834005257</v>
      </c>
      <c r="HR1" s="111">
        <v>9784834000634</v>
      </c>
      <c r="HS1" s="112">
        <v>9784834014143</v>
      </c>
      <c r="HT1" s="111">
        <v>9784834013405</v>
      </c>
      <c r="HU1" s="115">
        <v>9784893095879</v>
      </c>
      <c r="HV1" s="111">
        <v>9784582407396</v>
      </c>
      <c r="HW1" s="112">
        <v>9784947581846</v>
      </c>
      <c r="HX1" s="111">
        <v>9784756242853</v>
      </c>
      <c r="HY1" s="111">
        <v>9784892387708</v>
      </c>
      <c r="HZ1" s="112">
        <v>9784490209099</v>
      </c>
      <c r="IA1" s="111">
        <v>9784251033284</v>
      </c>
      <c r="IB1" s="111">
        <v>9784265913039</v>
      </c>
      <c r="IC1" s="111">
        <v>9784265059041</v>
      </c>
      <c r="ID1" s="112">
        <v>9784265029082</v>
      </c>
      <c r="IE1" s="111">
        <v>9784265029129</v>
      </c>
      <c r="IF1" s="111">
        <v>9784034285503</v>
      </c>
      <c r="IG1" s="111">
        <v>9784034285701</v>
      </c>
      <c r="IH1" s="112">
        <v>9784052029301</v>
      </c>
      <c r="II1" s="111">
        <v>9784052030543</v>
      </c>
      <c r="IJ1" s="111">
        <v>9784062138154</v>
      </c>
      <c r="IK1" s="115">
        <v>9784062194877</v>
      </c>
      <c r="IL1" s="112">
        <v>9784772101721</v>
      </c>
      <c r="IM1" s="111">
        <v>9784338173063</v>
      </c>
      <c r="IN1" s="115">
        <v>9784338081610</v>
      </c>
      <c r="IO1" s="115">
        <v>9784092172104</v>
      </c>
      <c r="IP1" s="112">
        <v>9784805443040</v>
      </c>
      <c r="IQ1" s="115">
        <v>9784522430484</v>
      </c>
      <c r="IR1" s="111">
        <v>9784564201288</v>
      </c>
      <c r="IS1" s="111">
        <v>9784564203039</v>
      </c>
      <c r="IT1" s="112">
        <v>9784564200830</v>
      </c>
      <c r="IU1" s="111">
        <v>9784564200847</v>
      </c>
      <c r="IV1" s="111">
        <v>9784564200885</v>
      </c>
      <c r="IW1" s="111">
        <v>9784564200892</v>
      </c>
      <c r="IX1" s="112">
        <v>9784564200717</v>
      </c>
      <c r="IY1" s="111">
        <v>9784564200748</v>
      </c>
      <c r="IZ1" s="111">
        <v>9784564200793</v>
      </c>
      <c r="JA1" s="115">
        <v>9784865490770</v>
      </c>
      <c r="JB1" s="112">
        <v>9784834013764</v>
      </c>
      <c r="JC1" s="111">
        <v>9784834006810</v>
      </c>
      <c r="JD1" s="115">
        <v>9784834002089</v>
      </c>
      <c r="JE1" s="111">
        <v>9784834009002</v>
      </c>
      <c r="JF1" s="112">
        <v>9784834014389</v>
      </c>
      <c r="JG1" s="111">
        <v>9784834022704</v>
      </c>
      <c r="JH1" s="111">
        <v>9784834009736</v>
      </c>
      <c r="JI1" s="111">
        <v>9784834014891</v>
      </c>
      <c r="JJ1" s="112">
        <v>9784834022872</v>
      </c>
      <c r="JK1" s="111">
        <v>9784834004458</v>
      </c>
      <c r="JL1" s="111">
        <v>9784834003161</v>
      </c>
      <c r="JM1" s="111">
        <v>9784579400119</v>
      </c>
      <c r="JN1" s="114">
        <v>9784752006794</v>
      </c>
      <c r="JO1" s="115">
        <v>9784870772601</v>
      </c>
      <c r="JP1" s="111">
        <v>9784870510449</v>
      </c>
      <c r="JQ1" s="115">
        <v>9784870514546</v>
      </c>
      <c r="JR1" s="114">
        <v>9784528020092</v>
      </c>
      <c r="JS1" s="114">
        <v>9784756243690</v>
      </c>
      <c r="JT1" s="111">
        <v>9784251002075</v>
      </c>
      <c r="JU1" s="111">
        <v>9784033271705</v>
      </c>
      <c r="JV1" s="112">
        <v>9784906195114</v>
      </c>
      <c r="JW1" s="111">
        <v>9784906195152</v>
      </c>
      <c r="JX1" s="111">
        <v>9784061272705</v>
      </c>
      <c r="JY1" s="111">
        <v>9784061275423</v>
      </c>
      <c r="JZ1" s="112">
        <v>9784772101196</v>
      </c>
      <c r="KA1" s="111">
        <v>9784772101370</v>
      </c>
      <c r="KB1" s="111">
        <v>9784772101554</v>
      </c>
      <c r="KC1" s="111">
        <v>9784790271611</v>
      </c>
      <c r="KD1" s="114">
        <v>9784499286800</v>
      </c>
      <c r="KE1" s="111">
        <v>9784805402009</v>
      </c>
      <c r="KF1" s="111">
        <v>9784805402160</v>
      </c>
      <c r="KG1" s="111">
        <v>9784905015116</v>
      </c>
      <c r="KH1" s="112">
        <v>9784564602290</v>
      </c>
      <c r="KI1" s="111">
        <v>9784564003653</v>
      </c>
      <c r="KJ1" s="111">
        <v>9784564003660</v>
      </c>
      <c r="KK1" s="111">
        <v>9784564003677</v>
      </c>
      <c r="KL1" s="112">
        <v>9784564003684</v>
      </c>
      <c r="KM1" s="111">
        <v>9784564003646</v>
      </c>
      <c r="KN1" s="111">
        <v>9784564602313</v>
      </c>
      <c r="KO1" s="111">
        <v>9784834014020</v>
      </c>
      <c r="KP1" s="112">
        <v>9784752002826</v>
      </c>
      <c r="KQ1" s="111">
        <v>9784760947133</v>
      </c>
      <c r="KR1" s="115">
        <v>9784811374420</v>
      </c>
      <c r="KS1" s="111">
        <v>9784902528268</v>
      </c>
      <c r="KT1" s="112">
        <v>9784833420730</v>
      </c>
      <c r="KU1" s="111">
        <v>9784251084682</v>
      </c>
      <c r="KV1" s="111">
        <v>9784251084699</v>
      </c>
      <c r="KW1" s="111">
        <v>9784251084705</v>
      </c>
      <c r="KX1" s="112">
        <v>9784031311007</v>
      </c>
      <c r="KY1" s="115">
        <v>9784032272604</v>
      </c>
      <c r="KZ1" s="111">
        <v>9784032048902</v>
      </c>
      <c r="LA1" s="111">
        <v>9784323031422</v>
      </c>
      <c r="LB1" s="114">
        <v>9784323073910</v>
      </c>
      <c r="LC1" s="111">
        <v>9784062830515</v>
      </c>
      <c r="LD1" s="111">
        <v>9784062195492</v>
      </c>
      <c r="LE1" s="111">
        <v>9784337170018</v>
      </c>
      <c r="LF1" s="112">
        <v>9784337170025</v>
      </c>
      <c r="LG1" s="111">
        <v>9784337170032</v>
      </c>
      <c r="LH1" s="111">
        <v>9784337170049</v>
      </c>
      <c r="LI1" s="111">
        <v>9784772610766</v>
      </c>
      <c r="LJ1" s="112">
        <v>9784772610780</v>
      </c>
      <c r="LK1" s="111">
        <v>9784772610797</v>
      </c>
      <c r="LL1" s="111">
        <v>9784097265214</v>
      </c>
      <c r="LM1" s="111">
        <v>9784566002760</v>
      </c>
      <c r="LN1" s="112">
        <v>9784566001749</v>
      </c>
      <c r="LO1" s="111">
        <v>9784566007987</v>
      </c>
      <c r="LP1" s="111">
        <v>9784569785752</v>
      </c>
      <c r="LQ1" s="111">
        <v>9784834014655</v>
      </c>
      <c r="LR1" s="112">
        <v>9784893094926</v>
      </c>
      <c r="LS1" s="111">
        <v>9784893095916</v>
      </c>
      <c r="LT1" s="111">
        <v>9784893095626</v>
      </c>
      <c r="LU1" s="111">
        <v>9784893096173</v>
      </c>
      <c r="LV1" s="112">
        <v>9784591070444</v>
      </c>
      <c r="LW1" s="115">
        <v>9784828420110</v>
      </c>
      <c r="LX1" s="115">
        <v>9784828420134</v>
      </c>
      <c r="LY1" s="111">
        <v>9784805837894</v>
      </c>
      <c r="LZ1" s="112">
        <v>9784895728317</v>
      </c>
      <c r="MA1" s="114">
        <v>9784052034770</v>
      </c>
      <c r="MB1" s="111">
        <v>9784251002525</v>
      </c>
      <c r="MC1" s="111">
        <v>9784251066275</v>
      </c>
      <c r="MD1" s="111">
        <v>9784265034352</v>
      </c>
      <c r="ME1" s="112">
        <v>9784031280808</v>
      </c>
      <c r="MF1" s="111">
        <v>9784033361604</v>
      </c>
      <c r="MG1" s="111">
        <v>9784052043352</v>
      </c>
      <c r="MH1" s="111">
        <v>9784323031736</v>
      </c>
      <c r="MI1" s="112">
        <v>9784323023113</v>
      </c>
      <c r="MJ1" s="111">
        <v>9784323023144</v>
      </c>
      <c r="MK1" s="111">
        <v>9784323023151</v>
      </c>
      <c r="ML1" s="111">
        <v>9784323030029</v>
      </c>
      <c r="MM1" s="112">
        <v>9784323030036</v>
      </c>
      <c r="MN1" s="115">
        <v>9784323035710</v>
      </c>
      <c r="MO1" s="111">
        <v>9784774322643</v>
      </c>
      <c r="MP1" s="111">
        <v>9784774324296</v>
      </c>
      <c r="MQ1" s="114">
        <v>9784774327419</v>
      </c>
      <c r="MR1" s="111">
        <v>9784772101103</v>
      </c>
      <c r="MS1" s="111">
        <v>9784772603669</v>
      </c>
      <c r="MT1" s="115">
        <v>9784385143293</v>
      </c>
      <c r="MU1" s="112">
        <v>9784494005840</v>
      </c>
      <c r="MV1" s="111">
        <v>9784494001415</v>
      </c>
      <c r="MW1" s="111">
        <v>9784893256041</v>
      </c>
      <c r="MX1" s="115">
        <v>9784893258861</v>
      </c>
      <c r="MY1" s="112">
        <v>9784893092458</v>
      </c>
      <c r="MZ1" s="112">
        <v>9784593593521</v>
      </c>
      <c r="NA1" s="111">
        <v>9784265903054</v>
      </c>
      <c r="NB1" s="115">
        <v>9784010752746</v>
      </c>
      <c r="NC1" s="111">
        <v>9784033283203</v>
      </c>
      <c r="ND1" s="114">
        <v>9784033485003</v>
      </c>
      <c r="NE1" s="115">
        <v>9784032015607</v>
      </c>
      <c r="NF1" s="111">
        <v>9784774324845</v>
      </c>
      <c r="NG1" s="115">
        <v>9784065247969</v>
      </c>
      <c r="NH1" s="114">
        <v>9784065136584</v>
      </c>
      <c r="NI1" s="115">
        <v>9784065136850</v>
      </c>
      <c r="NJ1" s="111">
        <v>9784385158891</v>
      </c>
      <c r="NK1" s="111">
        <v>9784385361611</v>
      </c>
      <c r="NL1" s="112">
        <v>9784385361628</v>
      </c>
      <c r="NM1" s="115">
        <v>9784385143316</v>
      </c>
      <c r="NN1" s="115">
        <v>9784385143309</v>
      </c>
      <c r="NO1" s="111">
        <v>9784095108506</v>
      </c>
      <c r="NP1" s="114">
        <v>9784097251439</v>
      </c>
      <c r="NQ1" s="115">
        <v>9784097251446</v>
      </c>
      <c r="NR1" s="111">
        <v>9784924710313</v>
      </c>
      <c r="NS1" s="115">
        <v>9784905015437</v>
      </c>
      <c r="NT1" s="112">
        <v>9784756240484</v>
      </c>
      <c r="NU1" s="115">
        <v>9784895729581</v>
      </c>
      <c r="NV1" s="111">
        <v>9784838506927</v>
      </c>
      <c r="NW1" s="111">
        <v>9784838500710</v>
      </c>
      <c r="NX1" s="114">
        <v>9784001106169</v>
      </c>
      <c r="NY1" s="111">
        <v>9784034281109</v>
      </c>
      <c r="NZ1" s="111">
        <v>9784034281703</v>
      </c>
      <c r="OA1" s="111">
        <v>9784033360409</v>
      </c>
      <c r="OB1" s="114">
        <v>9784032350401</v>
      </c>
      <c r="OC1" s="115">
        <v>9784058011102</v>
      </c>
      <c r="OD1" s="111">
        <v>9784323020440</v>
      </c>
      <c r="OE1" s="115">
        <v>9784323073736</v>
      </c>
      <c r="OF1" s="112">
        <v>9784323030012</v>
      </c>
      <c r="OG1" s="111">
        <v>9784337280014</v>
      </c>
      <c r="OH1" s="111">
        <v>9784338279079</v>
      </c>
      <c r="OI1" s="111">
        <v>9784564200908</v>
      </c>
      <c r="OJ1" s="112">
        <v>9784834011852</v>
      </c>
      <c r="OK1" s="111">
        <v>9784834080247</v>
      </c>
      <c r="OL1" s="115">
        <v>9784635130011</v>
      </c>
      <c r="OM1" s="111">
        <v>9784947581266</v>
      </c>
      <c r="ON1" s="112">
        <v>9784309283647</v>
      </c>
      <c r="OO1" s="115">
        <v>9784811326689</v>
      </c>
      <c r="OP1" s="115">
        <v>9784304042133</v>
      </c>
      <c r="OQ1" s="111">
        <v>9784774606989</v>
      </c>
      <c r="OR1" s="112">
        <v>9784592761686</v>
      </c>
      <c r="OS1" s="115">
        <v>9784592762423</v>
      </c>
      <c r="OT1" s="114">
        <v>9784528022515</v>
      </c>
      <c r="OU1" s="115">
        <v>978465084470</v>
      </c>
      <c r="OV1" s="115">
        <v>9784055012874</v>
      </c>
      <c r="OW1" s="115">
        <v>9784055012881</v>
      </c>
      <c r="OX1" s="114">
        <v>9784385143262</v>
      </c>
      <c r="OY1" s="111">
        <v>9784805401071</v>
      </c>
      <c r="OZ1" s="111">
        <v>9784893250636</v>
      </c>
      <c r="PA1" s="111">
        <v>9784834007244</v>
      </c>
      <c r="PB1" s="112">
        <v>9784834016161</v>
      </c>
      <c r="PC1" s="115">
        <v>9784893095831</v>
      </c>
      <c r="PD1" s="115">
        <v>9784577049914</v>
      </c>
      <c r="PE1" s="115">
        <v>9784577049921</v>
      </c>
      <c r="PF1" s="114">
        <v>9784577049938</v>
      </c>
      <c r="PG1" s="111">
        <v>9784259518318</v>
      </c>
      <c r="PH1" s="114">
        <v>9784883938773</v>
      </c>
      <c r="PI1" s="111">
        <v>9784265912063</v>
      </c>
      <c r="PJ1" s="111">
        <v>9784265912070</v>
      </c>
      <c r="PK1" s="111">
        <v>9784265912087</v>
      </c>
      <c r="PL1" s="112">
        <v>9784265912179</v>
      </c>
      <c r="PM1" s="111">
        <v>9784033279800</v>
      </c>
      <c r="PN1" s="111">
        <v>9784034170106</v>
      </c>
      <c r="PO1" s="111">
        <v>9784052031113</v>
      </c>
      <c r="PP1" s="112">
        <v>9784769020080</v>
      </c>
      <c r="PQ1" s="111">
        <v>9784337094147</v>
      </c>
      <c r="PR1" s="111">
        <v>9784337094161</v>
      </c>
      <c r="PS1" s="111">
        <v>9784378012018</v>
      </c>
      <c r="PT1" s="112">
        <v>9784097272311</v>
      </c>
      <c r="PU1" s="111">
        <v>9784097272328</v>
      </c>
      <c r="PV1" s="111">
        <v>9784097273837</v>
      </c>
      <c r="PW1" s="111">
        <v>9784805402191</v>
      </c>
      <c r="PX1" s="112">
        <v>9784805400074</v>
      </c>
      <c r="PY1" s="111">
        <v>9784805400326</v>
      </c>
      <c r="PZ1" s="115">
        <v>9784494015542</v>
      </c>
      <c r="QA1" s="115">
        <v>9784494008926</v>
      </c>
      <c r="QB1" s="112">
        <v>9784931129221</v>
      </c>
      <c r="QC1" s="111">
        <v>9784834010510</v>
      </c>
      <c r="QD1" s="111">
        <v>9784591138175</v>
      </c>
      <c r="QE1" s="112">
        <v>9784872906561</v>
      </c>
      <c r="QF1" s="111">
        <v>9784591139790</v>
      </c>
      <c r="QG1" s="115">
        <v>9784001112351</v>
      </c>
      <c r="QH1" s="111">
        <v>9784415014371</v>
      </c>
      <c r="QI1" s="114">
        <v>9784278083309</v>
      </c>
      <c r="QJ1" s="115">
        <v>9784536649995</v>
      </c>
      <c r="QK1" s="11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6" t="s">
        <v>8343</v>
      </c>
      <c r="AT2" s="12"/>
      <c r="AU2" s="12"/>
      <c r="AV2" s="12"/>
      <c r="AW2" s="12"/>
      <c r="AX2" s="12"/>
      <c r="AY2" s="12"/>
      <c r="AZ2" s="12"/>
      <c r="BA2" s="12"/>
      <c r="BB2" s="12"/>
      <c r="BC2" s="12"/>
      <c r="BD2" s="12"/>
      <c r="BE2" s="12"/>
      <c r="BF2" s="11"/>
      <c r="BG2" s="11"/>
      <c r="BH2" s="11"/>
      <c r="BI2" s="10" t="s">
        <v>676</v>
      </c>
      <c r="BJ2" s="12"/>
      <c r="BK2" s="12"/>
      <c r="BL2" s="12"/>
      <c r="BM2" s="12"/>
      <c r="BN2" s="12"/>
      <c r="BO2" s="12"/>
      <c r="BP2" s="12"/>
      <c r="BQ2" s="12"/>
      <c r="BR2" s="12"/>
      <c r="BS2" s="12"/>
      <c r="BT2" s="12"/>
      <c r="BU2" s="12"/>
      <c r="BV2" s="12"/>
      <c r="BW2" s="13" t="s">
        <v>676</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8343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8343</v>
      </c>
      <c r="HW2" s="13"/>
      <c r="HX2" s="12"/>
      <c r="HY2" s="12"/>
      <c r="HZ2" s="13"/>
      <c r="IA2" s="12"/>
      <c r="IB2" s="12"/>
      <c r="IC2" s="12"/>
      <c r="ID2" s="12"/>
      <c r="IE2" s="12"/>
      <c r="IF2" s="12"/>
      <c r="IG2" s="12"/>
      <c r="IH2" s="13" t="s">
        <v>8343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8343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8343</v>
      </c>
      <c r="KM2" s="11"/>
      <c r="KN2" s="12"/>
      <c r="KO2" s="13"/>
      <c r="KP2" s="13" t="s">
        <v>8343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8343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676</v>
      </c>
      <c r="OQ2" s="12"/>
      <c r="OR2" s="12"/>
      <c r="OS2" s="12"/>
      <c r="OT2" s="12"/>
      <c r="OU2" s="12"/>
      <c r="OV2" s="12"/>
      <c r="OW2" s="12"/>
      <c r="OX2" s="12"/>
      <c r="OY2" s="12"/>
      <c r="OZ2" s="12"/>
      <c r="PA2" s="12"/>
      <c r="PB2" s="12"/>
      <c r="PC2" s="12"/>
      <c r="PD2" s="12"/>
      <c r="PE2" s="12"/>
      <c r="PF2" s="12"/>
      <c r="PG2" s="13" t="s">
        <v>8343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677</v>
      </c>
      <c r="BJ3" s="12"/>
      <c r="BK3" s="12"/>
      <c r="BL3" s="12"/>
      <c r="BM3" s="12"/>
      <c r="BN3" s="12"/>
      <c r="BO3" s="12"/>
      <c r="BP3" s="12"/>
      <c r="BQ3" s="12"/>
      <c r="BR3" s="12"/>
      <c r="BS3" s="12"/>
      <c r="BT3" s="12"/>
      <c r="BU3" s="12"/>
      <c r="BV3" s="12"/>
      <c r="BW3" s="13" t="s">
        <v>678</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679</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658</v>
      </c>
      <c r="B4" s="116" t="s">
        <v>659</v>
      </c>
      <c r="C4" s="116" t="s">
        <v>659</v>
      </c>
      <c r="D4" s="116" t="s">
        <v>659</v>
      </c>
      <c r="E4" s="117" t="s">
        <v>659</v>
      </c>
      <c r="F4" s="116" t="s">
        <v>659</v>
      </c>
      <c r="G4" s="116" t="s">
        <v>659</v>
      </c>
      <c r="H4" s="118" t="s">
        <v>659</v>
      </c>
      <c r="I4" s="119" t="s">
        <v>5927</v>
      </c>
      <c r="J4" s="116" t="s">
        <v>680</v>
      </c>
      <c r="K4" s="116" t="s">
        <v>681</v>
      </c>
      <c r="L4" s="118" t="s">
        <v>681</v>
      </c>
      <c r="M4" s="120" t="s">
        <v>681</v>
      </c>
      <c r="N4" s="116" t="s">
        <v>681</v>
      </c>
      <c r="O4" s="116" t="s">
        <v>682</v>
      </c>
      <c r="P4" s="118" t="s">
        <v>682</v>
      </c>
      <c r="Q4" s="120" t="s">
        <v>682</v>
      </c>
      <c r="R4" s="116" t="s">
        <v>682</v>
      </c>
      <c r="S4" s="116" t="s">
        <v>682</v>
      </c>
      <c r="T4" s="118" t="s">
        <v>682</v>
      </c>
      <c r="U4" s="120" t="s">
        <v>682</v>
      </c>
      <c r="V4" s="116" t="s">
        <v>682</v>
      </c>
      <c r="W4" s="116" t="s">
        <v>682</v>
      </c>
      <c r="X4" s="118" t="s">
        <v>682</v>
      </c>
      <c r="Y4" s="120" t="s">
        <v>682</v>
      </c>
      <c r="Z4" s="116" t="s">
        <v>682</v>
      </c>
      <c r="AA4" s="116" t="s">
        <v>682</v>
      </c>
      <c r="AB4" s="118" t="s">
        <v>682</v>
      </c>
      <c r="AC4" s="120" t="s">
        <v>682</v>
      </c>
      <c r="AD4" s="116" t="s">
        <v>682</v>
      </c>
      <c r="AE4" s="116" t="s">
        <v>682</v>
      </c>
      <c r="AF4" s="118" t="s">
        <v>682</v>
      </c>
      <c r="AG4" s="120" t="s">
        <v>682</v>
      </c>
      <c r="AH4" s="116" t="s">
        <v>682</v>
      </c>
      <c r="AI4" s="116" t="s">
        <v>682</v>
      </c>
      <c r="AJ4" s="118" t="s">
        <v>682</v>
      </c>
      <c r="AK4" s="120" t="s">
        <v>682</v>
      </c>
      <c r="AL4" s="116" t="s">
        <v>682</v>
      </c>
      <c r="AM4" s="116" t="s">
        <v>682</v>
      </c>
      <c r="AN4" s="118" t="s">
        <v>682</v>
      </c>
      <c r="AO4" s="120" t="s">
        <v>682</v>
      </c>
      <c r="AP4" s="116" t="s">
        <v>682</v>
      </c>
      <c r="AQ4" s="116" t="s">
        <v>683</v>
      </c>
      <c r="AR4" s="118" t="s">
        <v>683</v>
      </c>
      <c r="AS4" s="120" t="s">
        <v>683</v>
      </c>
      <c r="AT4" s="116" t="s">
        <v>683</v>
      </c>
      <c r="AU4" s="116" t="s">
        <v>684</v>
      </c>
      <c r="AV4" s="118" t="s">
        <v>685</v>
      </c>
      <c r="AW4" s="120" t="s">
        <v>686</v>
      </c>
      <c r="AX4" s="116" t="s">
        <v>685</v>
      </c>
      <c r="AY4" s="116" t="s">
        <v>687</v>
      </c>
      <c r="AZ4" s="118" t="s">
        <v>689</v>
      </c>
      <c r="BA4" s="120" t="s">
        <v>689</v>
      </c>
      <c r="BB4" s="116" t="s">
        <v>689</v>
      </c>
      <c r="BC4" s="118" t="s">
        <v>689</v>
      </c>
      <c r="BD4" s="121" t="s">
        <v>689</v>
      </c>
      <c r="BE4" s="120" t="s">
        <v>689</v>
      </c>
      <c r="BF4" s="122" t="s">
        <v>704</v>
      </c>
      <c r="BG4" s="118" t="s">
        <v>692</v>
      </c>
      <c r="BH4" s="121" t="s">
        <v>692</v>
      </c>
      <c r="BI4" s="120" t="s">
        <v>692</v>
      </c>
      <c r="BJ4" s="116" t="s">
        <v>692</v>
      </c>
      <c r="BK4" s="118" t="s">
        <v>692</v>
      </c>
      <c r="BL4" s="123" t="s">
        <v>705</v>
      </c>
      <c r="BM4" s="120" t="s">
        <v>694</v>
      </c>
      <c r="BN4" s="124" t="s">
        <v>723</v>
      </c>
      <c r="BO4" s="118" t="s">
        <v>696</v>
      </c>
      <c r="BP4" s="121" t="s">
        <v>697</v>
      </c>
      <c r="BQ4" s="120" t="s">
        <v>697</v>
      </c>
      <c r="BR4" s="116" t="s">
        <v>697</v>
      </c>
      <c r="BS4" s="118" t="s">
        <v>697</v>
      </c>
      <c r="BT4" s="121" t="s">
        <v>697</v>
      </c>
      <c r="BU4" s="120" t="s">
        <v>697</v>
      </c>
      <c r="BV4" s="116" t="s">
        <v>697</v>
      </c>
      <c r="BW4" s="118" t="s">
        <v>697</v>
      </c>
      <c r="BX4" s="121" t="s">
        <v>697</v>
      </c>
      <c r="BY4" s="120" t="s">
        <v>697</v>
      </c>
      <c r="BZ4" s="116" t="s">
        <v>5928</v>
      </c>
      <c r="CA4" s="118" t="s">
        <v>699</v>
      </c>
      <c r="CB4" s="121" t="s">
        <v>699</v>
      </c>
      <c r="CC4" s="120" t="s">
        <v>5928</v>
      </c>
      <c r="CD4" s="116" t="s">
        <v>700</v>
      </c>
      <c r="CE4" s="118" t="s">
        <v>700</v>
      </c>
      <c r="CF4" s="121" t="s">
        <v>700</v>
      </c>
      <c r="CG4" s="120" t="s">
        <v>700</v>
      </c>
      <c r="CH4" s="116" t="s">
        <v>700</v>
      </c>
      <c r="CI4" s="118" t="s">
        <v>700</v>
      </c>
      <c r="CJ4" s="121" t="s">
        <v>700</v>
      </c>
      <c r="CK4" s="120" t="s">
        <v>701</v>
      </c>
      <c r="CL4" s="116" t="s">
        <v>701</v>
      </c>
      <c r="CM4" s="118" t="s">
        <v>5929</v>
      </c>
      <c r="CN4" s="121" t="s">
        <v>702</v>
      </c>
      <c r="CO4" s="119" t="s">
        <v>5930</v>
      </c>
      <c r="CP4" s="125" t="s">
        <v>5931</v>
      </c>
      <c r="CQ4" s="118" t="s">
        <v>5932</v>
      </c>
      <c r="CR4" s="121" t="s">
        <v>707</v>
      </c>
      <c r="CS4" s="120" t="s">
        <v>5933</v>
      </c>
      <c r="CT4" s="116" t="s">
        <v>659</v>
      </c>
      <c r="CU4" s="125" t="s">
        <v>659</v>
      </c>
      <c r="CV4" s="116" t="s">
        <v>659</v>
      </c>
      <c r="CW4" s="117" t="s">
        <v>659</v>
      </c>
      <c r="CX4" s="116" t="s">
        <v>711</v>
      </c>
      <c r="CY4" s="116" t="s">
        <v>711</v>
      </c>
      <c r="CZ4" s="116" t="s">
        <v>712</v>
      </c>
      <c r="DA4" s="126" t="s">
        <v>712</v>
      </c>
      <c r="DB4" s="116" t="s">
        <v>682</v>
      </c>
      <c r="DC4" s="116" t="s">
        <v>682</v>
      </c>
      <c r="DD4" s="116" t="s">
        <v>682</v>
      </c>
      <c r="DE4" s="126" t="s">
        <v>682</v>
      </c>
      <c r="DF4" s="116" t="s">
        <v>682</v>
      </c>
      <c r="DG4" s="116" t="s">
        <v>682</v>
      </c>
      <c r="DH4" s="116" t="s">
        <v>682</v>
      </c>
      <c r="DI4" s="126" t="s">
        <v>713</v>
      </c>
      <c r="DJ4" s="116" t="s">
        <v>684</v>
      </c>
      <c r="DK4" s="116" t="s">
        <v>684</v>
      </c>
      <c r="DL4" s="116" t="s">
        <v>684</v>
      </c>
      <c r="DM4" s="126" t="s">
        <v>684</v>
      </c>
      <c r="DN4" s="116" t="s">
        <v>714</v>
      </c>
      <c r="DO4" s="116" t="s">
        <v>685</v>
      </c>
      <c r="DP4" s="116" t="s">
        <v>685</v>
      </c>
      <c r="DQ4" s="126" t="s">
        <v>685</v>
      </c>
      <c r="DR4" s="116" t="s">
        <v>689</v>
      </c>
      <c r="DS4" s="116" t="s">
        <v>689</v>
      </c>
      <c r="DT4" s="116" t="s">
        <v>689</v>
      </c>
      <c r="DU4" s="126" t="s">
        <v>5934</v>
      </c>
      <c r="DV4" s="125" t="s">
        <v>5935</v>
      </c>
      <c r="DW4" s="116" t="s">
        <v>715</v>
      </c>
      <c r="DX4" s="116" t="s">
        <v>715</v>
      </c>
      <c r="DY4" s="126" t="s">
        <v>691</v>
      </c>
      <c r="DZ4" s="125" t="s">
        <v>5936</v>
      </c>
      <c r="EA4" s="116" t="s">
        <v>692</v>
      </c>
      <c r="EB4" s="116" t="s">
        <v>692</v>
      </c>
      <c r="EC4" s="126" t="s">
        <v>708</v>
      </c>
      <c r="ED4" s="116" t="s">
        <v>706</v>
      </c>
      <c r="EE4" s="125" t="s">
        <v>5937</v>
      </c>
      <c r="EF4" s="116" t="s">
        <v>694</v>
      </c>
      <c r="EG4" s="126" t="s">
        <v>694</v>
      </c>
      <c r="EH4" s="116" t="s">
        <v>697</v>
      </c>
      <c r="EI4" s="116" t="s">
        <v>697</v>
      </c>
      <c r="EJ4" s="116" t="s">
        <v>697</v>
      </c>
      <c r="EK4" s="126" t="s">
        <v>697</v>
      </c>
      <c r="EL4" s="116" t="s">
        <v>697</v>
      </c>
      <c r="EM4" s="116" t="s">
        <v>697</v>
      </c>
      <c r="EN4" s="116" t="s">
        <v>697</v>
      </c>
      <c r="EO4" s="126" t="s">
        <v>697</v>
      </c>
      <c r="EP4" s="116" t="s">
        <v>5938</v>
      </c>
      <c r="EQ4" s="116" t="s">
        <v>717</v>
      </c>
      <c r="ER4" s="125" t="s">
        <v>717</v>
      </c>
      <c r="ES4" s="125" t="s">
        <v>717</v>
      </c>
      <c r="ET4" s="116" t="s">
        <v>718</v>
      </c>
      <c r="EU4" s="116" t="s">
        <v>718</v>
      </c>
      <c r="EV4" s="116" t="s">
        <v>718</v>
      </c>
      <c r="EW4" s="126" t="s">
        <v>719</v>
      </c>
      <c r="EX4" s="116" t="s">
        <v>710</v>
      </c>
      <c r="EY4" s="116" t="s">
        <v>5939</v>
      </c>
      <c r="EZ4" s="125" t="s">
        <v>5939</v>
      </c>
      <c r="FA4" s="125" t="s">
        <v>5939</v>
      </c>
      <c r="FB4" s="120" t="s">
        <v>5940</v>
      </c>
      <c r="FC4" s="116" t="s">
        <v>659</v>
      </c>
      <c r="FD4" s="116" t="s">
        <v>659</v>
      </c>
      <c r="FE4" s="116" t="s">
        <v>659</v>
      </c>
      <c r="FF4" s="126" t="s">
        <v>659</v>
      </c>
      <c r="FG4" s="116" t="s">
        <v>659</v>
      </c>
      <c r="FH4" s="116" t="s">
        <v>659</v>
      </c>
      <c r="FI4" s="116" t="s">
        <v>659</v>
      </c>
      <c r="FJ4" s="127" t="s">
        <v>5941</v>
      </c>
      <c r="FK4" s="116" t="s">
        <v>682</v>
      </c>
      <c r="FL4" s="116" t="s">
        <v>682</v>
      </c>
      <c r="FM4" s="116" t="s">
        <v>682</v>
      </c>
      <c r="FN4" s="126" t="s">
        <v>682</v>
      </c>
      <c r="FO4" s="116" t="s">
        <v>682</v>
      </c>
      <c r="FP4" s="116" t="s">
        <v>682</v>
      </c>
      <c r="FQ4" s="116" t="s">
        <v>682</v>
      </c>
      <c r="FR4" s="126" t="s">
        <v>682</v>
      </c>
      <c r="FS4" s="116" t="s">
        <v>703</v>
      </c>
      <c r="FT4" s="125" t="s">
        <v>5942</v>
      </c>
      <c r="FU4" s="116" t="s">
        <v>683</v>
      </c>
      <c r="FV4" s="127" t="s">
        <v>5943</v>
      </c>
      <c r="FW4" s="116" t="s">
        <v>689</v>
      </c>
      <c r="FX4" s="116" t="s">
        <v>689</v>
      </c>
      <c r="FY4" s="116" t="s">
        <v>689</v>
      </c>
      <c r="FZ4" s="126" t="s">
        <v>725</v>
      </c>
      <c r="GA4" s="125" t="s">
        <v>5944</v>
      </c>
      <c r="GB4" s="116" t="s">
        <v>723</v>
      </c>
      <c r="GC4" s="116" t="s">
        <v>723</v>
      </c>
      <c r="GD4" s="126" t="s">
        <v>723</v>
      </c>
      <c r="GE4" s="116" t="s">
        <v>723</v>
      </c>
      <c r="GF4" s="116" t="s">
        <v>693</v>
      </c>
      <c r="GG4" s="116" t="s">
        <v>726</v>
      </c>
      <c r="GH4" s="126" t="s">
        <v>726</v>
      </c>
      <c r="GI4" s="116" t="s">
        <v>726</v>
      </c>
      <c r="GJ4" s="116" t="s">
        <v>697</v>
      </c>
      <c r="GK4" s="116" t="s">
        <v>697</v>
      </c>
      <c r="GL4" s="126" t="s">
        <v>697</v>
      </c>
      <c r="GM4" s="116" t="s">
        <v>697</v>
      </c>
      <c r="GN4" s="116" t="s">
        <v>697</v>
      </c>
      <c r="GO4" s="116" t="s">
        <v>697</v>
      </c>
      <c r="GP4" s="126" t="s">
        <v>700</v>
      </c>
      <c r="GQ4" s="125" t="s">
        <v>5945</v>
      </c>
      <c r="GR4" s="125" t="s">
        <v>5946</v>
      </c>
      <c r="GS4" s="125" t="s">
        <v>5945</v>
      </c>
      <c r="GT4" s="128" t="s">
        <v>9575</v>
      </c>
      <c r="GU4" s="120" t="s">
        <v>727</v>
      </c>
      <c r="GV4" s="116" t="s">
        <v>659</v>
      </c>
      <c r="GW4" s="116" t="s">
        <v>659</v>
      </c>
      <c r="GX4" s="116" t="s">
        <v>682</v>
      </c>
      <c r="GY4" s="126" t="s">
        <v>682</v>
      </c>
      <c r="GZ4" s="116" t="s">
        <v>5947</v>
      </c>
      <c r="HA4" s="116" t="s">
        <v>685</v>
      </c>
      <c r="HB4" s="116" t="s">
        <v>5948</v>
      </c>
      <c r="HC4" s="127" t="s">
        <v>5949</v>
      </c>
      <c r="HD4" s="116" t="s">
        <v>708</v>
      </c>
      <c r="HE4" s="116" t="s">
        <v>708</v>
      </c>
      <c r="HF4" s="116" t="s">
        <v>5937</v>
      </c>
      <c r="HG4" s="126" t="s">
        <v>709</v>
      </c>
      <c r="HH4" s="125" t="s">
        <v>5950</v>
      </c>
      <c r="HI4" s="116" t="s">
        <v>5951</v>
      </c>
      <c r="HJ4" s="116" t="s">
        <v>693</v>
      </c>
      <c r="HK4" s="126" t="s">
        <v>694</v>
      </c>
      <c r="HL4" s="116" t="s">
        <v>697</v>
      </c>
      <c r="HM4" s="116" t="s">
        <v>697</v>
      </c>
      <c r="HN4" s="116" t="s">
        <v>697</v>
      </c>
      <c r="HO4" s="126" t="s">
        <v>697</v>
      </c>
      <c r="HP4" s="116" t="s">
        <v>697</v>
      </c>
      <c r="HQ4" s="116" t="s">
        <v>697</v>
      </c>
      <c r="HR4" s="116" t="s">
        <v>697</v>
      </c>
      <c r="HS4" s="126" t="s">
        <v>697</v>
      </c>
      <c r="HT4" s="116" t="s">
        <v>697</v>
      </c>
      <c r="HU4" s="125" t="s">
        <v>5952</v>
      </c>
      <c r="HV4" s="116" t="s">
        <v>5953</v>
      </c>
      <c r="HW4" s="126" t="s">
        <v>701</v>
      </c>
      <c r="HX4" s="116" t="s">
        <v>5954</v>
      </c>
      <c r="HY4" s="116" t="s">
        <v>5955</v>
      </c>
      <c r="HZ4" s="120" t="s">
        <v>5956</v>
      </c>
      <c r="IA4" s="116" t="s">
        <v>659</v>
      </c>
      <c r="IB4" s="116" t="s">
        <v>680</v>
      </c>
      <c r="IC4" s="116" t="s">
        <v>680</v>
      </c>
      <c r="ID4" s="126" t="s">
        <v>681</v>
      </c>
      <c r="IE4" s="116" t="s">
        <v>681</v>
      </c>
      <c r="IF4" s="116" t="s">
        <v>5957</v>
      </c>
      <c r="IG4" s="116" t="s">
        <v>682</v>
      </c>
      <c r="IH4" s="126" t="s">
        <v>721</v>
      </c>
      <c r="II4" s="116" t="s">
        <v>721</v>
      </c>
      <c r="IJ4" s="116" t="s">
        <v>5958</v>
      </c>
      <c r="IK4" s="125" t="s">
        <v>5958</v>
      </c>
      <c r="IL4" s="126" t="s">
        <v>689</v>
      </c>
      <c r="IM4" s="116" t="s">
        <v>5934</v>
      </c>
      <c r="IN4" s="125" t="s">
        <v>5934</v>
      </c>
      <c r="IO4" s="125" t="s">
        <v>5948</v>
      </c>
      <c r="IP4" s="126" t="s">
        <v>722</v>
      </c>
      <c r="IQ4" s="125" t="s">
        <v>5959</v>
      </c>
      <c r="IR4" s="116" t="s">
        <v>723</v>
      </c>
      <c r="IS4" s="116" t="s">
        <v>723</v>
      </c>
      <c r="IT4" s="126" t="s">
        <v>723</v>
      </c>
      <c r="IU4" s="116" t="s">
        <v>723</v>
      </c>
      <c r="IV4" s="116" t="s">
        <v>723</v>
      </c>
      <c r="IW4" s="116" t="s">
        <v>723</v>
      </c>
      <c r="IX4" s="126" t="s">
        <v>723</v>
      </c>
      <c r="IY4" s="116" t="s">
        <v>723</v>
      </c>
      <c r="IZ4" s="116" t="s">
        <v>723</v>
      </c>
      <c r="JA4" s="125" t="s">
        <v>695</v>
      </c>
      <c r="JB4" s="126" t="s">
        <v>697</v>
      </c>
      <c r="JC4" s="116" t="s">
        <v>697</v>
      </c>
      <c r="JD4" s="125" t="s">
        <v>5960</v>
      </c>
      <c r="JE4" s="116" t="s">
        <v>697</v>
      </c>
      <c r="JF4" s="126" t="s">
        <v>697</v>
      </c>
      <c r="JG4" s="116" t="s">
        <v>697</v>
      </c>
      <c r="JH4" s="116" t="s">
        <v>697</v>
      </c>
      <c r="JI4" s="116" t="s">
        <v>697</v>
      </c>
      <c r="JJ4" s="120" t="s">
        <v>697</v>
      </c>
      <c r="JK4" s="116" t="s">
        <v>697</v>
      </c>
      <c r="JL4" s="116" t="s">
        <v>697</v>
      </c>
      <c r="JM4" s="116" t="s">
        <v>698</v>
      </c>
      <c r="JN4" s="119" t="s">
        <v>5961</v>
      </c>
      <c r="JO4" s="125" t="s">
        <v>5962</v>
      </c>
      <c r="JP4" s="116" t="s">
        <v>724</v>
      </c>
      <c r="JQ4" s="125" t="s">
        <v>5963</v>
      </c>
      <c r="JR4" s="119" t="s">
        <v>5964</v>
      </c>
      <c r="JS4" s="119" t="s">
        <v>5965</v>
      </c>
      <c r="JT4" s="116" t="s">
        <v>659</v>
      </c>
      <c r="JU4" s="116" t="s">
        <v>682</v>
      </c>
      <c r="JV4" s="126" t="s">
        <v>728</v>
      </c>
      <c r="JW4" s="116" t="s">
        <v>728</v>
      </c>
      <c r="JX4" s="116" t="s">
        <v>5958</v>
      </c>
      <c r="JY4" s="116" t="s">
        <v>5958</v>
      </c>
      <c r="JZ4" s="126" t="s">
        <v>689</v>
      </c>
      <c r="KA4" s="116" t="s">
        <v>689</v>
      </c>
      <c r="KB4" s="116" t="s">
        <v>689</v>
      </c>
      <c r="KC4" s="116" t="s">
        <v>5967</v>
      </c>
      <c r="KD4" s="127" t="s">
        <v>5968</v>
      </c>
      <c r="KE4" s="116" t="s">
        <v>722</v>
      </c>
      <c r="KF4" s="116" t="s">
        <v>722</v>
      </c>
      <c r="KG4" s="116" t="s">
        <v>5969</v>
      </c>
      <c r="KH4" s="126" t="s">
        <v>706</v>
      </c>
      <c r="KI4" s="116" t="s">
        <v>706</v>
      </c>
      <c r="KJ4" s="116" t="s">
        <v>706</v>
      </c>
      <c r="KK4" s="116" t="s">
        <v>706</v>
      </c>
      <c r="KL4" s="126" t="s">
        <v>706</v>
      </c>
      <c r="KM4" s="116" t="s">
        <v>706</v>
      </c>
      <c r="KN4" s="116" t="s">
        <v>706</v>
      </c>
      <c r="KO4" s="116" t="s">
        <v>697</v>
      </c>
      <c r="KP4" s="126" t="s">
        <v>5961</v>
      </c>
      <c r="KQ4" s="116" t="s">
        <v>729</v>
      </c>
      <c r="KR4" s="125" t="s">
        <v>5970</v>
      </c>
      <c r="KS4" s="116" t="s">
        <v>730</v>
      </c>
      <c r="KT4" s="126" t="s">
        <v>5971</v>
      </c>
      <c r="KU4" s="116" t="s">
        <v>659</v>
      </c>
      <c r="KV4" s="116" t="s">
        <v>659</v>
      </c>
      <c r="KW4" s="116" t="s">
        <v>659</v>
      </c>
      <c r="KX4" s="126" t="s">
        <v>5957</v>
      </c>
      <c r="KY4" s="125" t="s">
        <v>5972</v>
      </c>
      <c r="KZ4" s="116" t="s">
        <v>5957</v>
      </c>
      <c r="LA4" s="116" t="s">
        <v>683</v>
      </c>
      <c r="LB4" s="127" t="s">
        <v>5973</v>
      </c>
      <c r="LC4" s="116" t="s">
        <v>685</v>
      </c>
      <c r="LD4" s="116" t="s">
        <v>685</v>
      </c>
      <c r="LE4" s="116" t="s">
        <v>688</v>
      </c>
      <c r="LF4" s="126" t="s">
        <v>688</v>
      </c>
      <c r="LG4" s="116" t="s">
        <v>688</v>
      </c>
      <c r="LH4" s="116" t="s">
        <v>688</v>
      </c>
      <c r="LI4" s="116" t="s">
        <v>734</v>
      </c>
      <c r="LJ4" s="126" t="s">
        <v>725</v>
      </c>
      <c r="LK4" s="116" t="s">
        <v>725</v>
      </c>
      <c r="LL4" s="116" t="s">
        <v>5948</v>
      </c>
      <c r="LM4" s="116" t="s">
        <v>693</v>
      </c>
      <c r="LN4" s="126" t="s">
        <v>693</v>
      </c>
      <c r="LO4" s="116" t="s">
        <v>693</v>
      </c>
      <c r="LP4" s="116" t="s">
        <v>696</v>
      </c>
      <c r="LQ4" s="116" t="s">
        <v>5960</v>
      </c>
      <c r="LR4" s="126" t="s">
        <v>5974</v>
      </c>
      <c r="LS4" s="116" t="s">
        <v>5974</v>
      </c>
      <c r="LT4" s="116" t="s">
        <v>5975</v>
      </c>
      <c r="LU4" s="116" t="s">
        <v>5974</v>
      </c>
      <c r="LV4" s="126" t="s">
        <v>716</v>
      </c>
      <c r="LW4" s="125" t="s">
        <v>5976</v>
      </c>
      <c r="LX4" s="125" t="s">
        <v>5976</v>
      </c>
      <c r="LY4" s="116" t="s">
        <v>735</v>
      </c>
      <c r="LZ4" s="126" t="s">
        <v>5977</v>
      </c>
      <c r="MA4" s="129" t="s">
        <v>5978</v>
      </c>
      <c r="MB4" s="116" t="s">
        <v>659</v>
      </c>
      <c r="MC4" s="116" t="s">
        <v>659</v>
      </c>
      <c r="MD4" s="116" t="s">
        <v>711</v>
      </c>
      <c r="ME4" s="126" t="s">
        <v>682</v>
      </c>
      <c r="MF4" s="116" t="s">
        <v>682</v>
      </c>
      <c r="MG4" s="116" t="s">
        <v>720</v>
      </c>
      <c r="MH4" s="116" t="s">
        <v>683</v>
      </c>
      <c r="MI4" s="126" t="s">
        <v>683</v>
      </c>
      <c r="MJ4" s="116" t="s">
        <v>683</v>
      </c>
      <c r="MK4" s="116" t="s">
        <v>5979</v>
      </c>
      <c r="ML4" s="116" t="s">
        <v>683</v>
      </c>
      <c r="MM4" s="126" t="s">
        <v>5979</v>
      </c>
      <c r="MN4" s="125" t="s">
        <v>683</v>
      </c>
      <c r="MO4" s="116" t="s">
        <v>736</v>
      </c>
      <c r="MP4" s="116" t="s">
        <v>684</v>
      </c>
      <c r="MQ4" s="127" t="s">
        <v>736</v>
      </c>
      <c r="MR4" s="116" t="s">
        <v>5980</v>
      </c>
      <c r="MS4" s="116" t="s">
        <v>5981</v>
      </c>
      <c r="MT4" s="125" t="s">
        <v>5982</v>
      </c>
      <c r="MU4" s="126" t="s">
        <v>5983</v>
      </c>
      <c r="MV4" s="116" t="s">
        <v>692</v>
      </c>
      <c r="MW4" s="116" t="s">
        <v>695</v>
      </c>
      <c r="MX4" s="125" t="s">
        <v>694</v>
      </c>
      <c r="MY4" s="126" t="s">
        <v>5984</v>
      </c>
      <c r="MZ4" s="120" t="s">
        <v>5985</v>
      </c>
      <c r="NA4" s="116" t="s">
        <v>711</v>
      </c>
      <c r="NB4" s="125" t="s">
        <v>5986</v>
      </c>
      <c r="NC4" s="116" t="s">
        <v>682</v>
      </c>
      <c r="ND4" s="127" t="s">
        <v>703</v>
      </c>
      <c r="NE4" s="125" t="s">
        <v>703</v>
      </c>
      <c r="NF4" s="116" t="s">
        <v>736</v>
      </c>
      <c r="NG4" s="125" t="s">
        <v>714</v>
      </c>
      <c r="NH4" s="127" t="s">
        <v>714</v>
      </c>
      <c r="NI4" s="125" t="s">
        <v>5987</v>
      </c>
      <c r="NJ4" s="116" t="s">
        <v>737</v>
      </c>
      <c r="NK4" s="116" t="s">
        <v>737</v>
      </c>
      <c r="NL4" s="126" t="s">
        <v>737</v>
      </c>
      <c r="NM4" s="125" t="s">
        <v>5988</v>
      </c>
      <c r="NN4" s="125" t="s">
        <v>5988</v>
      </c>
      <c r="NO4" s="116" t="s">
        <v>691</v>
      </c>
      <c r="NP4" s="127" t="s">
        <v>5989</v>
      </c>
      <c r="NQ4" s="125" t="s">
        <v>5990</v>
      </c>
      <c r="NR4" s="116" t="s">
        <v>708</v>
      </c>
      <c r="NS4" s="125" t="s">
        <v>5991</v>
      </c>
      <c r="NT4" s="126" t="s">
        <v>5965</v>
      </c>
      <c r="NU4" s="125" t="s">
        <v>5992</v>
      </c>
      <c r="NV4" s="116" t="s">
        <v>738</v>
      </c>
      <c r="NW4" s="116" t="s">
        <v>738</v>
      </c>
      <c r="NX4" s="127" t="s">
        <v>5993</v>
      </c>
      <c r="NY4" s="116" t="s">
        <v>682</v>
      </c>
      <c r="NZ4" s="116" t="s">
        <v>682</v>
      </c>
      <c r="OA4" s="116" t="s">
        <v>682</v>
      </c>
      <c r="OB4" s="127" t="s">
        <v>5994</v>
      </c>
      <c r="OC4" s="125" t="s">
        <v>5978</v>
      </c>
      <c r="OD4" s="116" t="s">
        <v>683</v>
      </c>
      <c r="OE4" s="125" t="s">
        <v>5947</v>
      </c>
      <c r="OF4" s="126" t="s">
        <v>683</v>
      </c>
      <c r="OG4" s="116" t="s">
        <v>5995</v>
      </c>
      <c r="OH4" s="116" t="s">
        <v>690</v>
      </c>
      <c r="OI4" s="116" t="s">
        <v>706</v>
      </c>
      <c r="OJ4" s="126" t="s">
        <v>697</v>
      </c>
      <c r="OK4" s="116" t="s">
        <v>697</v>
      </c>
      <c r="OL4" s="125" t="s">
        <v>5996</v>
      </c>
      <c r="OM4" s="116" t="s">
        <v>701</v>
      </c>
      <c r="ON4" s="126" t="s">
        <v>733</v>
      </c>
      <c r="OO4" s="125" t="s">
        <v>5997</v>
      </c>
      <c r="OP4" s="125" t="s">
        <v>5998</v>
      </c>
      <c r="OQ4" s="116" t="s">
        <v>5999</v>
      </c>
      <c r="OR4" s="126" t="s">
        <v>6000</v>
      </c>
      <c r="OS4" s="125" t="s">
        <v>6000</v>
      </c>
      <c r="OT4" s="119" t="s">
        <v>6001</v>
      </c>
      <c r="OU4" s="125" t="s">
        <v>6002</v>
      </c>
      <c r="OV4" s="125" t="s">
        <v>6003</v>
      </c>
      <c r="OW4" s="125" t="s">
        <v>6003</v>
      </c>
      <c r="OX4" s="127" t="s">
        <v>6004</v>
      </c>
      <c r="OY4" s="116" t="s">
        <v>722</v>
      </c>
      <c r="OZ4" s="124" t="s">
        <v>6005</v>
      </c>
      <c r="PA4" s="116" t="s">
        <v>740</v>
      </c>
      <c r="PB4" s="126" t="s">
        <v>697</v>
      </c>
      <c r="PC4" s="125" t="s">
        <v>6006</v>
      </c>
      <c r="PD4" s="125" t="s">
        <v>6007</v>
      </c>
      <c r="PE4" s="125" t="s">
        <v>6007</v>
      </c>
      <c r="PF4" s="127" t="s">
        <v>6007</v>
      </c>
      <c r="PG4" s="116" t="s">
        <v>6008</v>
      </c>
      <c r="PH4" s="119" t="s">
        <v>6009</v>
      </c>
      <c r="PI4" s="116" t="s">
        <v>681</v>
      </c>
      <c r="PJ4" s="116" t="s">
        <v>681</v>
      </c>
      <c r="PK4" s="116" t="s">
        <v>681</v>
      </c>
      <c r="PL4" s="126" t="s">
        <v>681</v>
      </c>
      <c r="PM4" s="116" t="s">
        <v>682</v>
      </c>
      <c r="PN4" s="116" t="s">
        <v>682</v>
      </c>
      <c r="PO4" s="116" t="s">
        <v>5966</v>
      </c>
      <c r="PP4" s="126" t="s">
        <v>687</v>
      </c>
      <c r="PQ4" s="116" t="s">
        <v>5995</v>
      </c>
      <c r="PR4" s="116" t="s">
        <v>5995</v>
      </c>
      <c r="PS4" s="116" t="s">
        <v>731</v>
      </c>
      <c r="PT4" s="126" t="s">
        <v>691</v>
      </c>
      <c r="PU4" s="116" t="s">
        <v>691</v>
      </c>
      <c r="PV4" s="116" t="s">
        <v>691</v>
      </c>
      <c r="PW4" s="116" t="s">
        <v>722</v>
      </c>
      <c r="PX4" s="126" t="s">
        <v>722</v>
      </c>
      <c r="PY4" s="124" t="s">
        <v>722</v>
      </c>
      <c r="PZ4" s="125" t="s">
        <v>6010</v>
      </c>
      <c r="QA4" s="125" t="s">
        <v>6011</v>
      </c>
      <c r="QB4" s="126" t="s">
        <v>5969</v>
      </c>
      <c r="QC4" s="116" t="s">
        <v>697</v>
      </c>
      <c r="QD4" s="116" t="s">
        <v>6012</v>
      </c>
      <c r="QE4" s="126" t="s">
        <v>732</v>
      </c>
      <c r="QF4" s="116" t="s">
        <v>6012</v>
      </c>
      <c r="QG4" s="125" t="s">
        <v>6013</v>
      </c>
      <c r="QH4" s="116" t="s">
        <v>739</v>
      </c>
      <c r="QI4" s="127" t="s">
        <v>6014</v>
      </c>
      <c r="QJ4" s="125" t="s">
        <v>458</v>
      </c>
      <c r="QK4" s="119" t="s">
        <v>6015</v>
      </c>
    </row>
    <row r="5" spans="1:453" ht="45.6" customHeight="1" x14ac:dyDescent="0.45">
      <c r="A5" s="15" t="s">
        <v>0</v>
      </c>
      <c r="B5" s="130" t="s">
        <v>741</v>
      </c>
      <c r="C5" s="131" t="s">
        <v>742</v>
      </c>
      <c r="D5" s="130" t="s">
        <v>6016</v>
      </c>
      <c r="E5" s="132" t="s">
        <v>745</v>
      </c>
      <c r="F5" s="131" t="s">
        <v>808</v>
      </c>
      <c r="G5" s="130" t="s">
        <v>6017</v>
      </c>
      <c r="H5" s="133" t="s">
        <v>809</v>
      </c>
      <c r="I5" s="134" t="s">
        <v>6018</v>
      </c>
      <c r="J5" s="131" t="s">
        <v>746</v>
      </c>
      <c r="K5" s="130" t="s">
        <v>8344</v>
      </c>
      <c r="L5" s="133" t="s">
        <v>746</v>
      </c>
      <c r="M5" s="135" t="s">
        <v>8345</v>
      </c>
      <c r="N5" s="131" t="s">
        <v>747</v>
      </c>
      <c r="O5" s="130" t="s">
        <v>6019</v>
      </c>
      <c r="P5" s="133" t="s">
        <v>748</v>
      </c>
      <c r="Q5" s="135" t="s">
        <v>749</v>
      </c>
      <c r="R5" s="130" t="s">
        <v>750</v>
      </c>
      <c r="S5" s="130" t="s">
        <v>6020</v>
      </c>
      <c r="T5" s="133" t="s">
        <v>751</v>
      </c>
      <c r="U5" s="135" t="s">
        <v>752</v>
      </c>
      <c r="V5" s="131" t="s">
        <v>753</v>
      </c>
      <c r="W5" s="130" t="s">
        <v>6021</v>
      </c>
      <c r="X5" s="133" t="s">
        <v>754</v>
      </c>
      <c r="Y5" s="136" t="s">
        <v>755</v>
      </c>
      <c r="Z5" s="131" t="s">
        <v>756</v>
      </c>
      <c r="AA5" s="131" t="s">
        <v>6022</v>
      </c>
      <c r="AB5" s="137" t="s">
        <v>757</v>
      </c>
      <c r="AC5" s="136" t="s">
        <v>758</v>
      </c>
      <c r="AD5" s="131" t="s">
        <v>758</v>
      </c>
      <c r="AE5" s="130" t="s">
        <v>6023</v>
      </c>
      <c r="AF5" s="133" t="s">
        <v>759</v>
      </c>
      <c r="AG5" s="136" t="s">
        <v>758</v>
      </c>
      <c r="AH5" s="130" t="s">
        <v>760</v>
      </c>
      <c r="AI5" s="130" t="s">
        <v>6024</v>
      </c>
      <c r="AJ5" s="133" t="s">
        <v>761</v>
      </c>
      <c r="AK5" s="135" t="s">
        <v>762</v>
      </c>
      <c r="AL5" s="131" t="s">
        <v>763</v>
      </c>
      <c r="AM5" s="130" t="s">
        <v>6025</v>
      </c>
      <c r="AN5" s="133" t="s">
        <v>764</v>
      </c>
      <c r="AO5" s="135" t="s">
        <v>765</v>
      </c>
      <c r="AP5" s="131" t="s">
        <v>766</v>
      </c>
      <c r="AQ5" s="130" t="s">
        <v>6026</v>
      </c>
      <c r="AR5" s="133" t="s">
        <v>768</v>
      </c>
      <c r="AS5" s="135" t="s">
        <v>769</v>
      </c>
      <c r="AT5" s="131" t="s">
        <v>770</v>
      </c>
      <c r="AU5" s="130" t="s">
        <v>6027</v>
      </c>
      <c r="AV5" s="133" t="s">
        <v>771</v>
      </c>
      <c r="AW5" s="135" t="s">
        <v>773</v>
      </c>
      <c r="AX5" s="130" t="s">
        <v>772</v>
      </c>
      <c r="AY5" s="130" t="s">
        <v>6028</v>
      </c>
      <c r="AZ5" s="138" t="s">
        <v>774</v>
      </c>
      <c r="BA5" s="136" t="s">
        <v>776</v>
      </c>
      <c r="BB5" s="130" t="s">
        <v>6029</v>
      </c>
      <c r="BC5" s="137" t="s">
        <v>775</v>
      </c>
      <c r="BD5" s="139" t="s">
        <v>779</v>
      </c>
      <c r="BE5" s="136" t="s">
        <v>778</v>
      </c>
      <c r="BF5" s="130" t="s">
        <v>6030</v>
      </c>
      <c r="BG5" s="133" t="s">
        <v>781</v>
      </c>
      <c r="BH5" s="139" t="s">
        <v>780</v>
      </c>
      <c r="BI5" s="136" t="s">
        <v>780</v>
      </c>
      <c r="BJ5" s="130" t="s">
        <v>6031</v>
      </c>
      <c r="BK5" s="133" t="s">
        <v>782</v>
      </c>
      <c r="BL5" s="139" t="s">
        <v>811</v>
      </c>
      <c r="BM5" s="135" t="s">
        <v>784</v>
      </c>
      <c r="BN5" s="130" t="s">
        <v>6032</v>
      </c>
      <c r="BO5" s="133" t="s">
        <v>786</v>
      </c>
      <c r="BP5" s="139" t="s">
        <v>787</v>
      </c>
      <c r="BQ5" s="136" t="s">
        <v>788</v>
      </c>
      <c r="BR5" s="130" t="s">
        <v>6033</v>
      </c>
      <c r="BS5" s="133" t="s">
        <v>790</v>
      </c>
      <c r="BT5" s="139" t="s">
        <v>791</v>
      </c>
      <c r="BU5" s="136" t="s">
        <v>789</v>
      </c>
      <c r="BV5" s="130" t="s">
        <v>6034</v>
      </c>
      <c r="BW5" s="133" t="s">
        <v>793</v>
      </c>
      <c r="BX5" s="139" t="s">
        <v>794</v>
      </c>
      <c r="BY5" s="136" t="s">
        <v>792</v>
      </c>
      <c r="BZ5" s="130" t="s">
        <v>795</v>
      </c>
      <c r="CA5" s="133" t="s">
        <v>796</v>
      </c>
      <c r="CB5" s="139" t="s">
        <v>797</v>
      </c>
      <c r="CC5" s="136" t="s">
        <v>795</v>
      </c>
      <c r="CD5" s="130" t="s">
        <v>6035</v>
      </c>
      <c r="CE5" s="133" t="s">
        <v>799</v>
      </c>
      <c r="CF5" s="139" t="s">
        <v>800</v>
      </c>
      <c r="CG5" s="136" t="s">
        <v>801</v>
      </c>
      <c r="CH5" s="130" t="s">
        <v>802</v>
      </c>
      <c r="CI5" s="133" t="s">
        <v>803</v>
      </c>
      <c r="CJ5" s="139" t="s">
        <v>798</v>
      </c>
      <c r="CK5" s="136" t="s">
        <v>804</v>
      </c>
      <c r="CL5" s="130" t="s">
        <v>805</v>
      </c>
      <c r="CM5" s="133" t="s">
        <v>806</v>
      </c>
      <c r="CN5" s="139" t="s">
        <v>807</v>
      </c>
      <c r="CO5" s="140" t="s">
        <v>6036</v>
      </c>
      <c r="CP5" s="141" t="s">
        <v>6037</v>
      </c>
      <c r="CQ5" s="133" t="s">
        <v>812</v>
      </c>
      <c r="CR5" s="139" t="s">
        <v>813</v>
      </c>
      <c r="CS5" s="136" t="s">
        <v>814</v>
      </c>
      <c r="CT5" s="130" t="s">
        <v>833</v>
      </c>
      <c r="CU5" s="141" t="s">
        <v>834</v>
      </c>
      <c r="CV5" s="130" t="s">
        <v>6038</v>
      </c>
      <c r="CW5" s="132" t="s">
        <v>835</v>
      </c>
      <c r="CX5" s="130" t="s">
        <v>746</v>
      </c>
      <c r="CY5" s="131" t="s">
        <v>746</v>
      </c>
      <c r="CZ5" s="130" t="s">
        <v>6021</v>
      </c>
      <c r="DA5" s="142" t="s">
        <v>836</v>
      </c>
      <c r="DB5" s="130" t="s">
        <v>837</v>
      </c>
      <c r="DC5" s="131" t="s">
        <v>838</v>
      </c>
      <c r="DD5" s="130" t="s">
        <v>6039</v>
      </c>
      <c r="DE5" s="142" t="s">
        <v>839</v>
      </c>
      <c r="DF5" s="130" t="s">
        <v>840</v>
      </c>
      <c r="DG5" s="131" t="s">
        <v>841</v>
      </c>
      <c r="DH5" s="131" t="s">
        <v>842</v>
      </c>
      <c r="DI5" s="143" t="s">
        <v>843</v>
      </c>
      <c r="DJ5" s="130" t="s">
        <v>844</v>
      </c>
      <c r="DK5" s="131" t="s">
        <v>845</v>
      </c>
      <c r="DL5" s="131" t="s">
        <v>846</v>
      </c>
      <c r="DM5" s="144" t="s">
        <v>847</v>
      </c>
      <c r="DN5" s="130" t="s">
        <v>848</v>
      </c>
      <c r="DO5" s="131" t="s">
        <v>848</v>
      </c>
      <c r="DP5" s="130" t="s">
        <v>6040</v>
      </c>
      <c r="DQ5" s="142" t="s">
        <v>849</v>
      </c>
      <c r="DR5" s="130" t="s">
        <v>850</v>
      </c>
      <c r="DS5" s="131" t="s">
        <v>777</v>
      </c>
      <c r="DT5" s="130" t="s">
        <v>6041</v>
      </c>
      <c r="DU5" s="142" t="s">
        <v>852</v>
      </c>
      <c r="DV5" s="145" t="s">
        <v>6042</v>
      </c>
      <c r="DW5" s="131" t="s">
        <v>853</v>
      </c>
      <c r="DX5" s="130" t="s">
        <v>6043</v>
      </c>
      <c r="DY5" s="142" t="s">
        <v>854</v>
      </c>
      <c r="DZ5" s="145" t="s">
        <v>6044</v>
      </c>
      <c r="EA5" s="131" t="s">
        <v>855</v>
      </c>
      <c r="EB5" s="130" t="s">
        <v>6045</v>
      </c>
      <c r="EC5" s="142" t="s">
        <v>856</v>
      </c>
      <c r="ED5" s="130" t="s">
        <v>857</v>
      </c>
      <c r="EE5" s="141" t="s">
        <v>6046</v>
      </c>
      <c r="EF5" s="130" t="s">
        <v>6047</v>
      </c>
      <c r="EG5" s="142" t="s">
        <v>785</v>
      </c>
      <c r="EH5" s="130" t="s">
        <v>858</v>
      </c>
      <c r="EI5" s="131" t="s">
        <v>791</v>
      </c>
      <c r="EJ5" s="130" t="s">
        <v>6048</v>
      </c>
      <c r="EK5" s="142" t="s">
        <v>859</v>
      </c>
      <c r="EL5" s="130" t="s">
        <v>790</v>
      </c>
      <c r="EM5" s="131" t="s">
        <v>790</v>
      </c>
      <c r="EN5" s="130" t="s">
        <v>6049</v>
      </c>
      <c r="EO5" s="142" t="s">
        <v>860</v>
      </c>
      <c r="EP5" s="131" t="s">
        <v>861</v>
      </c>
      <c r="EQ5" s="131" t="s">
        <v>862</v>
      </c>
      <c r="ER5" s="145" t="s">
        <v>6050</v>
      </c>
      <c r="ES5" s="146" t="s">
        <v>6051</v>
      </c>
      <c r="ET5" s="130" t="s">
        <v>863</v>
      </c>
      <c r="EU5" s="131" t="s">
        <v>864</v>
      </c>
      <c r="EV5" s="130" t="s">
        <v>6052</v>
      </c>
      <c r="EW5" s="142" t="s">
        <v>866</v>
      </c>
      <c r="EX5" s="130" t="s">
        <v>865</v>
      </c>
      <c r="EY5" s="131" t="s">
        <v>6053</v>
      </c>
      <c r="EZ5" s="145" t="s">
        <v>6054</v>
      </c>
      <c r="FA5" s="146" t="s">
        <v>6055</v>
      </c>
      <c r="FB5" s="135" t="s">
        <v>867</v>
      </c>
      <c r="FC5" s="130" t="s">
        <v>889</v>
      </c>
      <c r="FD5" s="131" t="s">
        <v>890</v>
      </c>
      <c r="FE5" s="130" t="s">
        <v>6056</v>
      </c>
      <c r="FF5" s="142" t="s">
        <v>891</v>
      </c>
      <c r="FG5" s="130" t="s">
        <v>892</v>
      </c>
      <c r="FH5" s="130" t="s">
        <v>893</v>
      </c>
      <c r="FI5" s="130" t="s">
        <v>894</v>
      </c>
      <c r="FJ5" s="146" t="s">
        <v>6057</v>
      </c>
      <c r="FK5" s="131" t="s">
        <v>895</v>
      </c>
      <c r="FL5" s="131" t="s">
        <v>758</v>
      </c>
      <c r="FM5" s="131" t="s">
        <v>896</v>
      </c>
      <c r="FN5" s="142" t="s">
        <v>897</v>
      </c>
      <c r="FO5" s="130" t="s">
        <v>898</v>
      </c>
      <c r="FP5" s="131" t="s">
        <v>899</v>
      </c>
      <c r="FQ5" s="130" t="s">
        <v>900</v>
      </c>
      <c r="FR5" s="142" t="s">
        <v>901</v>
      </c>
      <c r="FS5" s="130" t="s">
        <v>767</v>
      </c>
      <c r="FT5" s="141" t="s">
        <v>6058</v>
      </c>
      <c r="FU5" s="130" t="s">
        <v>902</v>
      </c>
      <c r="FV5" s="146" t="s">
        <v>6059</v>
      </c>
      <c r="FW5" s="131" t="s">
        <v>903</v>
      </c>
      <c r="FX5" s="131" t="s">
        <v>851</v>
      </c>
      <c r="FY5" s="131" t="s">
        <v>6060</v>
      </c>
      <c r="FZ5" s="144" t="s">
        <v>904</v>
      </c>
      <c r="GA5" s="145" t="s">
        <v>6061</v>
      </c>
      <c r="GB5" s="131" t="s">
        <v>905</v>
      </c>
      <c r="GC5" s="131" t="s">
        <v>906</v>
      </c>
      <c r="GD5" s="142" t="s">
        <v>907</v>
      </c>
      <c r="GE5" s="130" t="s">
        <v>908</v>
      </c>
      <c r="GF5" s="131" t="s">
        <v>783</v>
      </c>
      <c r="GG5" s="130" t="s">
        <v>6062</v>
      </c>
      <c r="GH5" s="142" t="s">
        <v>909</v>
      </c>
      <c r="GI5" s="130" t="s">
        <v>910</v>
      </c>
      <c r="GJ5" s="131" t="s">
        <v>911</v>
      </c>
      <c r="GK5" s="130" t="s">
        <v>6033</v>
      </c>
      <c r="GL5" s="142" t="s">
        <v>790</v>
      </c>
      <c r="GM5" s="130" t="s">
        <v>858</v>
      </c>
      <c r="GN5" s="131" t="s">
        <v>912</v>
      </c>
      <c r="GO5" s="130" t="s">
        <v>6033</v>
      </c>
      <c r="GP5" s="142" t="s">
        <v>913</v>
      </c>
      <c r="GQ5" s="145" t="s">
        <v>6063</v>
      </c>
      <c r="GR5" s="141" t="s">
        <v>6064</v>
      </c>
      <c r="GS5" s="145" t="s">
        <v>6065</v>
      </c>
      <c r="GT5" s="146" t="s">
        <v>6066</v>
      </c>
      <c r="GU5" s="135" t="s">
        <v>914</v>
      </c>
      <c r="GV5" s="131" t="s">
        <v>744</v>
      </c>
      <c r="GW5" s="131" t="s">
        <v>815</v>
      </c>
      <c r="GX5" s="130" t="s">
        <v>816</v>
      </c>
      <c r="GY5" s="142" t="s">
        <v>817</v>
      </c>
      <c r="GZ5" s="130" t="s">
        <v>810</v>
      </c>
      <c r="HA5" s="131" t="s">
        <v>818</v>
      </c>
      <c r="HB5" s="130" t="s">
        <v>820</v>
      </c>
      <c r="HC5" s="146" t="s">
        <v>6067</v>
      </c>
      <c r="HD5" s="130" t="s">
        <v>821</v>
      </c>
      <c r="HE5" s="131" t="s">
        <v>822</v>
      </c>
      <c r="HF5" s="130" t="s">
        <v>6068</v>
      </c>
      <c r="HG5" s="142" t="s">
        <v>823</v>
      </c>
      <c r="HH5" s="145" t="s">
        <v>6069</v>
      </c>
      <c r="HI5" s="131" t="s">
        <v>6070</v>
      </c>
      <c r="HJ5" s="131" t="s">
        <v>6071</v>
      </c>
      <c r="HK5" s="142" t="s">
        <v>825</v>
      </c>
      <c r="HL5" s="130" t="s">
        <v>791</v>
      </c>
      <c r="HM5" s="131" t="s">
        <v>826</v>
      </c>
      <c r="HN5" s="130" t="s">
        <v>888</v>
      </c>
      <c r="HO5" s="142" t="s">
        <v>826</v>
      </c>
      <c r="HP5" s="130" t="s">
        <v>827</v>
      </c>
      <c r="HQ5" s="131" t="s">
        <v>791</v>
      </c>
      <c r="HR5" s="130" t="s">
        <v>6072</v>
      </c>
      <c r="HS5" s="142" t="s">
        <v>828</v>
      </c>
      <c r="HT5" s="130" t="s">
        <v>828</v>
      </c>
      <c r="HU5" s="147" t="s">
        <v>6073</v>
      </c>
      <c r="HV5" s="130" t="s">
        <v>829</v>
      </c>
      <c r="HW5" s="142" t="s">
        <v>830</v>
      </c>
      <c r="HX5" s="130" t="s">
        <v>831</v>
      </c>
      <c r="HY5" s="131" t="s">
        <v>832</v>
      </c>
      <c r="HZ5" s="135" t="s">
        <v>6074</v>
      </c>
      <c r="IA5" s="130" t="s">
        <v>868</v>
      </c>
      <c r="IB5" s="131" t="s">
        <v>869</v>
      </c>
      <c r="IC5" s="130" t="s">
        <v>6075</v>
      </c>
      <c r="ID5" s="142" t="s">
        <v>870</v>
      </c>
      <c r="IE5" s="130" t="s">
        <v>871</v>
      </c>
      <c r="IF5" s="131" t="s">
        <v>872</v>
      </c>
      <c r="IG5" s="130" t="s">
        <v>873</v>
      </c>
      <c r="IH5" s="142" t="s">
        <v>874</v>
      </c>
      <c r="II5" s="131" t="s">
        <v>875</v>
      </c>
      <c r="IJ5" s="131" t="s">
        <v>876</v>
      </c>
      <c r="IK5" s="145" t="s">
        <v>6076</v>
      </c>
      <c r="IL5" s="142" t="s">
        <v>851</v>
      </c>
      <c r="IM5" s="130" t="s">
        <v>877</v>
      </c>
      <c r="IN5" s="141" t="s">
        <v>6077</v>
      </c>
      <c r="IO5" s="145" t="s">
        <v>6078</v>
      </c>
      <c r="IP5" s="142" t="s">
        <v>878</v>
      </c>
      <c r="IQ5" s="145" t="s">
        <v>6079</v>
      </c>
      <c r="IR5" s="131" t="s">
        <v>879</v>
      </c>
      <c r="IS5" s="130" t="s">
        <v>880</v>
      </c>
      <c r="IT5" s="142" t="s">
        <v>881</v>
      </c>
      <c r="IU5" s="130" t="s">
        <v>882</v>
      </c>
      <c r="IV5" s="131" t="s">
        <v>883</v>
      </c>
      <c r="IW5" s="130" t="s">
        <v>6080</v>
      </c>
      <c r="IX5" s="144" t="s">
        <v>884</v>
      </c>
      <c r="IY5" s="131" t="s">
        <v>885</v>
      </c>
      <c r="IZ5" s="131" t="s">
        <v>886</v>
      </c>
      <c r="JA5" s="145" t="s">
        <v>6081</v>
      </c>
      <c r="JB5" s="142" t="s">
        <v>828</v>
      </c>
      <c r="JC5" s="130" t="s">
        <v>887</v>
      </c>
      <c r="JD5" s="141" t="s">
        <v>6082</v>
      </c>
      <c r="JE5" s="130" t="s">
        <v>6033</v>
      </c>
      <c r="JF5" s="142" t="s">
        <v>790</v>
      </c>
      <c r="JG5" s="130" t="s">
        <v>790</v>
      </c>
      <c r="JH5" s="131" t="s">
        <v>888</v>
      </c>
      <c r="JI5" s="130" t="s">
        <v>888</v>
      </c>
      <c r="JJ5" s="136" t="s">
        <v>888</v>
      </c>
      <c r="JK5" s="130" t="s">
        <v>888</v>
      </c>
      <c r="JL5" s="131" t="s">
        <v>6083</v>
      </c>
      <c r="JM5" s="130" t="s">
        <v>6084</v>
      </c>
      <c r="JN5" s="140" t="s">
        <v>6085</v>
      </c>
      <c r="JO5" s="145" t="s">
        <v>6086</v>
      </c>
      <c r="JP5" s="131" t="s">
        <v>6087</v>
      </c>
      <c r="JQ5" s="145" t="s">
        <v>6088</v>
      </c>
      <c r="JR5" s="140" t="s">
        <v>6089</v>
      </c>
      <c r="JS5" s="134" t="s">
        <v>6090</v>
      </c>
      <c r="JT5" s="130" t="s">
        <v>743</v>
      </c>
      <c r="JU5" s="131" t="s">
        <v>758</v>
      </c>
      <c r="JV5" s="142" t="s">
        <v>915</v>
      </c>
      <c r="JW5" s="130" t="s">
        <v>916</v>
      </c>
      <c r="JX5" s="131" t="s">
        <v>917</v>
      </c>
      <c r="JY5" s="130" t="s">
        <v>918</v>
      </c>
      <c r="JZ5" s="142" t="s">
        <v>919</v>
      </c>
      <c r="KA5" s="130" t="s">
        <v>919</v>
      </c>
      <c r="KB5" s="131" t="s">
        <v>920</v>
      </c>
      <c r="KC5" s="130" t="s">
        <v>921</v>
      </c>
      <c r="KD5" s="146" t="s">
        <v>6091</v>
      </c>
      <c r="KE5" s="130" t="s">
        <v>922</v>
      </c>
      <c r="KF5" s="131" t="s">
        <v>923</v>
      </c>
      <c r="KG5" s="130" t="s">
        <v>924</v>
      </c>
      <c r="KH5" s="142" t="s">
        <v>925</v>
      </c>
      <c r="KI5" s="130" t="s">
        <v>926</v>
      </c>
      <c r="KJ5" s="131" t="s">
        <v>926</v>
      </c>
      <c r="KK5" s="130" t="s">
        <v>6092</v>
      </c>
      <c r="KL5" s="142" t="s">
        <v>926</v>
      </c>
      <c r="KM5" s="130" t="s">
        <v>927</v>
      </c>
      <c r="KN5" s="131" t="s">
        <v>928</v>
      </c>
      <c r="KO5" s="130" t="s">
        <v>6093</v>
      </c>
      <c r="KP5" s="142" t="s">
        <v>929</v>
      </c>
      <c r="KQ5" s="130" t="s">
        <v>930</v>
      </c>
      <c r="KR5" s="141" t="s">
        <v>6094</v>
      </c>
      <c r="KS5" s="130" t="s">
        <v>6095</v>
      </c>
      <c r="KT5" s="142" t="s">
        <v>931</v>
      </c>
      <c r="KU5" s="130" t="s">
        <v>958</v>
      </c>
      <c r="KV5" s="131" t="s">
        <v>958</v>
      </c>
      <c r="KW5" s="130" t="s">
        <v>958</v>
      </c>
      <c r="KX5" s="142" t="s">
        <v>6096</v>
      </c>
      <c r="KY5" s="145" t="s">
        <v>6097</v>
      </c>
      <c r="KZ5" s="131" t="s">
        <v>959</v>
      </c>
      <c r="LA5" s="130" t="s">
        <v>6098</v>
      </c>
      <c r="LB5" s="146" t="s">
        <v>6099</v>
      </c>
      <c r="LC5" s="131" t="s">
        <v>960</v>
      </c>
      <c r="LD5" s="130" t="s">
        <v>819</v>
      </c>
      <c r="LE5" s="130" t="s">
        <v>961</v>
      </c>
      <c r="LF5" s="142" t="s">
        <v>962</v>
      </c>
      <c r="LG5" s="130" t="s">
        <v>963</v>
      </c>
      <c r="LH5" s="131" t="s">
        <v>964</v>
      </c>
      <c r="LI5" s="130" t="s">
        <v>965</v>
      </c>
      <c r="LJ5" s="142" t="s">
        <v>966</v>
      </c>
      <c r="LK5" s="130" t="s">
        <v>967</v>
      </c>
      <c r="LL5" s="131" t="s">
        <v>968</v>
      </c>
      <c r="LM5" s="130" t="s">
        <v>6100</v>
      </c>
      <c r="LN5" s="142" t="s">
        <v>824</v>
      </c>
      <c r="LO5" s="131" t="s">
        <v>824</v>
      </c>
      <c r="LP5" s="131" t="s">
        <v>969</v>
      </c>
      <c r="LQ5" s="130" t="s">
        <v>6034</v>
      </c>
      <c r="LR5" s="142" t="s">
        <v>970</v>
      </c>
      <c r="LS5" s="131" t="s">
        <v>971</v>
      </c>
      <c r="LT5" s="130" t="s">
        <v>972</v>
      </c>
      <c r="LU5" s="130" t="s">
        <v>6101</v>
      </c>
      <c r="LV5" s="142" t="s">
        <v>973</v>
      </c>
      <c r="LW5" s="145" t="s">
        <v>6102</v>
      </c>
      <c r="LX5" s="141" t="s">
        <v>6103</v>
      </c>
      <c r="LY5" s="130" t="s">
        <v>974</v>
      </c>
      <c r="LZ5" s="142" t="s">
        <v>975</v>
      </c>
      <c r="MA5" s="148" t="s">
        <v>6104</v>
      </c>
      <c r="MB5" s="130" t="s">
        <v>949</v>
      </c>
      <c r="MC5" s="131" t="s">
        <v>950</v>
      </c>
      <c r="MD5" s="131" t="s">
        <v>6105</v>
      </c>
      <c r="ME5" s="142" t="s">
        <v>951</v>
      </c>
      <c r="MF5" s="130" t="s">
        <v>952</v>
      </c>
      <c r="MG5" s="131" t="s">
        <v>953</v>
      </c>
      <c r="MH5" s="130" t="s">
        <v>954</v>
      </c>
      <c r="MI5" s="142" t="s">
        <v>955</v>
      </c>
      <c r="MJ5" s="130" t="s">
        <v>6106</v>
      </c>
      <c r="MK5" s="131" t="s">
        <v>6107</v>
      </c>
      <c r="ML5" s="130" t="s">
        <v>6108</v>
      </c>
      <c r="MM5" s="142" t="s">
        <v>6109</v>
      </c>
      <c r="MN5" s="141" t="s">
        <v>6110</v>
      </c>
      <c r="MO5" s="131" t="s">
        <v>6111</v>
      </c>
      <c r="MP5" s="130" t="s">
        <v>6111</v>
      </c>
      <c r="MQ5" s="149" t="s">
        <v>6112</v>
      </c>
      <c r="MR5" s="131" t="s">
        <v>6113</v>
      </c>
      <c r="MS5" s="131" t="s">
        <v>956</v>
      </c>
      <c r="MT5" s="145" t="s">
        <v>6114</v>
      </c>
      <c r="MU5" s="144" t="s">
        <v>6031</v>
      </c>
      <c r="MV5" s="131" t="s">
        <v>6115</v>
      </c>
      <c r="MW5" s="131" t="s">
        <v>6116</v>
      </c>
      <c r="MX5" s="145" t="s">
        <v>6117</v>
      </c>
      <c r="MY5" s="142" t="s">
        <v>6118</v>
      </c>
      <c r="MZ5" s="135" t="s">
        <v>957</v>
      </c>
      <c r="NA5" s="130" t="s">
        <v>746</v>
      </c>
      <c r="NB5" s="141" t="s">
        <v>6119</v>
      </c>
      <c r="NC5" s="130" t="s">
        <v>6023</v>
      </c>
      <c r="ND5" s="146" t="s">
        <v>6120</v>
      </c>
      <c r="NE5" s="145" t="s">
        <v>6121</v>
      </c>
      <c r="NF5" s="131" t="s">
        <v>976</v>
      </c>
      <c r="NG5" s="145" t="s">
        <v>6122</v>
      </c>
      <c r="NH5" s="146" t="s">
        <v>6123</v>
      </c>
      <c r="NI5" s="145" t="s">
        <v>6123</v>
      </c>
      <c r="NJ5" s="131" t="s">
        <v>977</v>
      </c>
      <c r="NK5" s="130" t="s">
        <v>6124</v>
      </c>
      <c r="NL5" s="142" t="s">
        <v>978</v>
      </c>
      <c r="NM5" s="145" t="s">
        <v>6125</v>
      </c>
      <c r="NN5" s="145" t="s">
        <v>6125</v>
      </c>
      <c r="NO5" s="130" t="s">
        <v>6126</v>
      </c>
      <c r="NP5" s="146" t="s">
        <v>6127</v>
      </c>
      <c r="NQ5" s="145" t="s">
        <v>6128</v>
      </c>
      <c r="NR5" s="130" t="s">
        <v>979</v>
      </c>
      <c r="NS5" s="145" t="s">
        <v>6129</v>
      </c>
      <c r="NT5" s="142" t="s">
        <v>980</v>
      </c>
      <c r="NU5" s="145" t="s">
        <v>6130</v>
      </c>
      <c r="NV5" s="131" t="s">
        <v>981</v>
      </c>
      <c r="NW5" s="130" t="s">
        <v>6131</v>
      </c>
      <c r="NX5" s="146" t="s">
        <v>6132</v>
      </c>
      <c r="NY5" s="130" t="s">
        <v>940</v>
      </c>
      <c r="NZ5" s="131" t="s">
        <v>941</v>
      </c>
      <c r="OA5" s="130" t="s">
        <v>6133</v>
      </c>
      <c r="OB5" s="146" t="s">
        <v>6134</v>
      </c>
      <c r="OC5" s="145" t="s">
        <v>6135</v>
      </c>
      <c r="OD5" s="131" t="s">
        <v>942</v>
      </c>
      <c r="OE5" s="141" t="s">
        <v>6136</v>
      </c>
      <c r="OF5" s="144" t="s">
        <v>943</v>
      </c>
      <c r="OG5" s="131" t="s">
        <v>944</v>
      </c>
      <c r="OH5" s="131" t="s">
        <v>945</v>
      </c>
      <c r="OI5" s="130" t="s">
        <v>6137</v>
      </c>
      <c r="OJ5" s="142" t="s">
        <v>858</v>
      </c>
      <c r="OK5" s="130" t="s">
        <v>946</v>
      </c>
      <c r="OL5" s="141" t="s">
        <v>6138</v>
      </c>
      <c r="OM5" s="130" t="s">
        <v>6139</v>
      </c>
      <c r="ON5" s="142" t="s">
        <v>947</v>
      </c>
      <c r="OO5" s="145" t="s">
        <v>6140</v>
      </c>
      <c r="OP5" s="141" t="s">
        <v>6141</v>
      </c>
      <c r="OQ5" s="130" t="s">
        <v>6142</v>
      </c>
      <c r="OR5" s="142" t="s">
        <v>948</v>
      </c>
      <c r="OS5" s="145" t="s">
        <v>6143</v>
      </c>
      <c r="OT5" s="140" t="s">
        <v>6144</v>
      </c>
      <c r="OU5" s="145" t="s">
        <v>6145</v>
      </c>
      <c r="OV5" s="141" t="s">
        <v>6146</v>
      </c>
      <c r="OW5" s="145" t="s">
        <v>6147</v>
      </c>
      <c r="OX5" s="146" t="s">
        <v>6148</v>
      </c>
      <c r="OY5" s="130" t="s">
        <v>984</v>
      </c>
      <c r="OZ5" s="131" t="s">
        <v>985</v>
      </c>
      <c r="PA5" s="130" t="s">
        <v>6149</v>
      </c>
      <c r="PB5" s="142" t="s">
        <v>826</v>
      </c>
      <c r="PC5" s="145" t="s">
        <v>6150</v>
      </c>
      <c r="PD5" s="141" t="s">
        <v>6151</v>
      </c>
      <c r="PE5" s="141" t="s">
        <v>6151</v>
      </c>
      <c r="PF5" s="140" t="s">
        <v>6151</v>
      </c>
      <c r="PG5" s="130" t="s">
        <v>6152</v>
      </c>
      <c r="PH5" s="140" t="s">
        <v>6153</v>
      </c>
      <c r="PI5" s="130" t="s">
        <v>932</v>
      </c>
      <c r="PJ5" s="131" t="s">
        <v>932</v>
      </c>
      <c r="PK5" s="130" t="s">
        <v>6154</v>
      </c>
      <c r="PL5" s="142" t="s">
        <v>932</v>
      </c>
      <c r="PM5" s="130" t="s">
        <v>758</v>
      </c>
      <c r="PN5" s="131" t="s">
        <v>933</v>
      </c>
      <c r="PO5" s="130" t="s">
        <v>6155</v>
      </c>
      <c r="PP5" s="142" t="s">
        <v>934</v>
      </c>
      <c r="PQ5" s="130" t="s">
        <v>935</v>
      </c>
      <c r="PR5" s="131" t="s">
        <v>936</v>
      </c>
      <c r="PS5" s="130" t="s">
        <v>6156</v>
      </c>
      <c r="PT5" s="142" t="s">
        <v>937</v>
      </c>
      <c r="PU5" s="130" t="s">
        <v>937</v>
      </c>
      <c r="PV5" s="131" t="s">
        <v>937</v>
      </c>
      <c r="PW5" s="131" t="s">
        <v>6157</v>
      </c>
      <c r="PX5" s="144" t="s">
        <v>982</v>
      </c>
      <c r="PY5" s="131" t="s">
        <v>983</v>
      </c>
      <c r="PZ5" s="141" t="s">
        <v>6158</v>
      </c>
      <c r="QA5" s="145" t="s">
        <v>6159</v>
      </c>
      <c r="QB5" s="144" t="s">
        <v>938</v>
      </c>
      <c r="QC5" s="130" t="s">
        <v>858</v>
      </c>
      <c r="QD5" s="130" t="s">
        <v>6160</v>
      </c>
      <c r="QE5" s="142" t="s">
        <v>6161</v>
      </c>
      <c r="QF5" s="130" t="s">
        <v>939</v>
      </c>
      <c r="QG5" s="141" t="s">
        <v>108</v>
      </c>
      <c r="QH5" s="130" t="s">
        <v>6162</v>
      </c>
      <c r="QI5" s="146" t="s">
        <v>6163</v>
      </c>
      <c r="QJ5" s="145" t="s">
        <v>6164</v>
      </c>
      <c r="QK5" s="140" t="s">
        <v>6165</v>
      </c>
    </row>
    <row r="6" spans="1:453" ht="45.6" customHeight="1" x14ac:dyDescent="0.45">
      <c r="A6" s="14"/>
      <c r="B6" s="150" t="s">
        <v>986</v>
      </c>
      <c r="C6" s="150" t="s">
        <v>987</v>
      </c>
      <c r="D6" s="150" t="s">
        <v>6166</v>
      </c>
      <c r="E6" s="151" t="s">
        <v>990</v>
      </c>
      <c r="F6" s="150" t="s">
        <v>1045</v>
      </c>
      <c r="G6" s="150" t="s">
        <v>6167</v>
      </c>
      <c r="H6" s="152" t="s">
        <v>1046</v>
      </c>
      <c r="I6" s="153" t="s">
        <v>811</v>
      </c>
      <c r="J6" s="150" t="s">
        <v>8346</v>
      </c>
      <c r="K6" s="150" t="s">
        <v>8347</v>
      </c>
      <c r="L6" s="152" t="s">
        <v>8348</v>
      </c>
      <c r="M6" s="154" t="s">
        <v>8349</v>
      </c>
      <c r="N6" s="150" t="s">
        <v>991</v>
      </c>
      <c r="O6" s="150" t="s">
        <v>6168</v>
      </c>
      <c r="P6" s="152" t="s">
        <v>992</v>
      </c>
      <c r="Q6" s="154" t="s">
        <v>993</v>
      </c>
      <c r="R6" s="150" t="s">
        <v>994</v>
      </c>
      <c r="S6" s="150" t="s">
        <v>6169</v>
      </c>
      <c r="T6" s="152" t="s">
        <v>995</v>
      </c>
      <c r="U6" s="154" t="s">
        <v>996</v>
      </c>
      <c r="V6" s="150" t="s">
        <v>997</v>
      </c>
      <c r="W6" s="150" t="s">
        <v>998</v>
      </c>
      <c r="X6" s="152" t="s">
        <v>999</v>
      </c>
      <c r="Y6" s="154" t="s">
        <v>1000</v>
      </c>
      <c r="Z6" s="155" t="s">
        <v>1001</v>
      </c>
      <c r="AA6" s="150" t="s">
        <v>6170</v>
      </c>
      <c r="AB6" s="156" t="s">
        <v>1002</v>
      </c>
      <c r="AC6" s="157" t="s">
        <v>1004</v>
      </c>
      <c r="AD6" s="155" t="s">
        <v>1005</v>
      </c>
      <c r="AE6" s="150" t="s">
        <v>6171</v>
      </c>
      <c r="AF6" s="152" t="s">
        <v>1003</v>
      </c>
      <c r="AG6" s="154" t="s">
        <v>1006</v>
      </c>
      <c r="AH6" s="150" t="s">
        <v>1007</v>
      </c>
      <c r="AI6" s="155" t="s">
        <v>6172</v>
      </c>
      <c r="AJ6" s="152" t="s">
        <v>1008</v>
      </c>
      <c r="AK6" s="157" t="s">
        <v>1009</v>
      </c>
      <c r="AL6" s="150" t="s">
        <v>1010</v>
      </c>
      <c r="AM6" s="150" t="s">
        <v>6173</v>
      </c>
      <c r="AN6" s="152" t="s">
        <v>1011</v>
      </c>
      <c r="AO6" s="154" t="s">
        <v>1012</v>
      </c>
      <c r="AP6" s="150" t="s">
        <v>1013</v>
      </c>
      <c r="AQ6" s="150"/>
      <c r="AR6" s="152" t="s">
        <v>1014</v>
      </c>
      <c r="AS6" s="154" t="s">
        <v>1015</v>
      </c>
      <c r="AT6" s="150" t="s">
        <v>1016</v>
      </c>
      <c r="AU6" s="150"/>
      <c r="AV6" s="152" t="s">
        <v>1017</v>
      </c>
      <c r="AW6" s="154" t="s">
        <v>1018</v>
      </c>
      <c r="AX6" s="150"/>
      <c r="AY6" s="150" t="s">
        <v>1019</v>
      </c>
      <c r="AZ6" s="152" t="s">
        <v>1020</v>
      </c>
      <c r="BA6" s="157" t="s">
        <v>1023</v>
      </c>
      <c r="BB6" s="150" t="s">
        <v>6174</v>
      </c>
      <c r="BC6" s="152" t="s">
        <v>1021</v>
      </c>
      <c r="BD6" s="158" t="s">
        <v>1025</v>
      </c>
      <c r="BE6" s="154" t="s">
        <v>1024</v>
      </c>
      <c r="BF6" s="150" t="s">
        <v>6175</v>
      </c>
      <c r="BG6" s="152" t="s">
        <v>1028</v>
      </c>
      <c r="BH6" s="158" t="s">
        <v>1026</v>
      </c>
      <c r="BI6" s="154" t="s">
        <v>1027</v>
      </c>
      <c r="BJ6" s="150" t="s">
        <v>6176</v>
      </c>
      <c r="BK6" s="152" t="s">
        <v>1029</v>
      </c>
      <c r="BL6" s="158"/>
      <c r="BM6" s="154"/>
      <c r="BN6" s="150" t="s">
        <v>6175</v>
      </c>
      <c r="BO6" s="152"/>
      <c r="BP6" s="158" t="s">
        <v>1031</v>
      </c>
      <c r="BQ6" s="154" t="s">
        <v>1032</v>
      </c>
      <c r="BR6" s="150" t="s">
        <v>6177</v>
      </c>
      <c r="BS6" s="152" t="s">
        <v>1034</v>
      </c>
      <c r="BT6" s="158" t="s">
        <v>1035</v>
      </c>
      <c r="BU6" s="154" t="s">
        <v>1033</v>
      </c>
      <c r="BV6" s="150" t="s">
        <v>6178</v>
      </c>
      <c r="BW6" s="152"/>
      <c r="BX6" s="158" t="s">
        <v>1037</v>
      </c>
      <c r="BY6" s="154" t="s">
        <v>1036</v>
      </c>
      <c r="BZ6" s="150" t="s">
        <v>6179</v>
      </c>
      <c r="CA6" s="152" t="s">
        <v>1039</v>
      </c>
      <c r="CB6" s="158" t="s">
        <v>1040</v>
      </c>
      <c r="CC6" s="154" t="s">
        <v>1038</v>
      </c>
      <c r="CD6" s="150" t="s">
        <v>6180</v>
      </c>
      <c r="CE6" s="152" t="s">
        <v>1041</v>
      </c>
      <c r="CF6" s="158"/>
      <c r="CG6" s="154" t="s">
        <v>1042</v>
      </c>
      <c r="CH6" s="150"/>
      <c r="CI6" s="152"/>
      <c r="CJ6" s="158"/>
      <c r="CK6" s="154" t="s">
        <v>1043</v>
      </c>
      <c r="CL6" s="150" t="s">
        <v>6181</v>
      </c>
      <c r="CM6" s="152"/>
      <c r="CN6" s="158" t="s">
        <v>1044</v>
      </c>
      <c r="CO6" s="153"/>
      <c r="CP6" s="159" t="s">
        <v>6182</v>
      </c>
      <c r="CQ6" s="152" t="s">
        <v>1047</v>
      </c>
      <c r="CR6" s="158" t="s">
        <v>1048</v>
      </c>
      <c r="CS6" s="154" t="s">
        <v>1049</v>
      </c>
      <c r="CT6" s="150" t="s">
        <v>1064</v>
      </c>
      <c r="CU6" s="160" t="s">
        <v>1065</v>
      </c>
      <c r="CV6" s="150"/>
      <c r="CW6" s="151"/>
      <c r="CX6" s="150" t="s">
        <v>1066</v>
      </c>
      <c r="CY6" s="150" t="s">
        <v>1067</v>
      </c>
      <c r="CZ6" s="155" t="s">
        <v>6183</v>
      </c>
      <c r="DA6" s="161" t="s">
        <v>1068</v>
      </c>
      <c r="DB6" s="150" t="s">
        <v>1069</v>
      </c>
      <c r="DC6" s="150" t="s">
        <v>1070</v>
      </c>
      <c r="DD6" s="150" t="s">
        <v>6184</v>
      </c>
      <c r="DE6" s="161" t="s">
        <v>1071</v>
      </c>
      <c r="DF6" s="150" t="s">
        <v>1072</v>
      </c>
      <c r="DG6" s="150" t="s">
        <v>1073</v>
      </c>
      <c r="DH6" s="150" t="s">
        <v>1074</v>
      </c>
      <c r="DI6" s="161" t="s">
        <v>1075</v>
      </c>
      <c r="DJ6" s="150"/>
      <c r="DK6" s="150"/>
      <c r="DL6" s="150" t="s">
        <v>1077</v>
      </c>
      <c r="DM6" s="161" t="s">
        <v>1076</v>
      </c>
      <c r="DN6" s="155" t="s">
        <v>1078</v>
      </c>
      <c r="DO6" s="150" t="s">
        <v>1079</v>
      </c>
      <c r="DP6" s="150" t="s">
        <v>6185</v>
      </c>
      <c r="DQ6" s="161" t="s">
        <v>1080</v>
      </c>
      <c r="DR6" s="150" t="s">
        <v>1081</v>
      </c>
      <c r="DS6" s="150" t="s">
        <v>1082</v>
      </c>
      <c r="DT6" s="150" t="s">
        <v>6186</v>
      </c>
      <c r="DU6" s="161" t="s">
        <v>1083</v>
      </c>
      <c r="DV6" s="160" t="s">
        <v>6187</v>
      </c>
      <c r="DW6" s="150" t="s">
        <v>6188</v>
      </c>
      <c r="DX6" s="150" t="s">
        <v>6189</v>
      </c>
      <c r="DY6" s="161" t="s">
        <v>1084</v>
      </c>
      <c r="DZ6" s="160" t="s">
        <v>6190</v>
      </c>
      <c r="EA6" s="150" t="s">
        <v>1085</v>
      </c>
      <c r="EB6" s="150" t="s">
        <v>1086</v>
      </c>
      <c r="EC6" s="161"/>
      <c r="ED6" s="150" t="s">
        <v>1087</v>
      </c>
      <c r="EE6" s="162" t="s">
        <v>6191</v>
      </c>
      <c r="EF6" s="150" t="s">
        <v>1088</v>
      </c>
      <c r="EG6" s="161" t="s">
        <v>1089</v>
      </c>
      <c r="EH6" s="150" t="s">
        <v>1090</v>
      </c>
      <c r="EI6" s="150" t="s">
        <v>1091</v>
      </c>
      <c r="EJ6" s="150" t="s">
        <v>1092</v>
      </c>
      <c r="EK6" s="161"/>
      <c r="EL6" s="150" t="s">
        <v>1093</v>
      </c>
      <c r="EM6" s="150" t="s">
        <v>1094</v>
      </c>
      <c r="EN6" s="150" t="s">
        <v>6192</v>
      </c>
      <c r="EO6" s="161" t="s">
        <v>1095</v>
      </c>
      <c r="EP6" s="150" t="s">
        <v>1096</v>
      </c>
      <c r="EQ6" s="150" t="s">
        <v>1097</v>
      </c>
      <c r="ER6" s="160" t="s">
        <v>6193</v>
      </c>
      <c r="ES6" s="163" t="s">
        <v>6194</v>
      </c>
      <c r="ET6" s="150"/>
      <c r="EU6" s="150"/>
      <c r="EV6" s="150"/>
      <c r="EW6" s="161" t="s">
        <v>1099</v>
      </c>
      <c r="EX6" s="150" t="s">
        <v>1098</v>
      </c>
      <c r="EY6" s="150" t="s">
        <v>6195</v>
      </c>
      <c r="EZ6" s="160" t="s">
        <v>6196</v>
      </c>
      <c r="FA6" s="163" t="s">
        <v>6197</v>
      </c>
      <c r="FB6" s="154"/>
      <c r="FC6" s="150" t="s">
        <v>1130</v>
      </c>
      <c r="FD6" s="150" t="s">
        <v>1131</v>
      </c>
      <c r="FE6" s="150" t="s">
        <v>6198</v>
      </c>
      <c r="FF6" s="161" t="s">
        <v>1132</v>
      </c>
      <c r="FG6" s="150" t="s">
        <v>1133</v>
      </c>
      <c r="FH6" s="150" t="s">
        <v>1134</v>
      </c>
      <c r="FI6" s="155" t="s">
        <v>6199</v>
      </c>
      <c r="FJ6" s="163" t="s">
        <v>6200</v>
      </c>
      <c r="FK6" s="150"/>
      <c r="FL6" s="150" t="s">
        <v>1135</v>
      </c>
      <c r="FM6" s="155" t="s">
        <v>1195</v>
      </c>
      <c r="FN6" s="161" t="s">
        <v>1136</v>
      </c>
      <c r="FO6" s="155" t="s">
        <v>1137</v>
      </c>
      <c r="FP6" s="155" t="s">
        <v>1138</v>
      </c>
      <c r="FQ6" s="150" t="s">
        <v>6201</v>
      </c>
      <c r="FR6" s="161" t="s">
        <v>1139</v>
      </c>
      <c r="FS6" s="150" t="s">
        <v>1140</v>
      </c>
      <c r="FT6" s="160" t="s">
        <v>6202</v>
      </c>
      <c r="FU6" s="150"/>
      <c r="FV6" s="164" t="s">
        <v>6203</v>
      </c>
      <c r="FW6" s="155" t="s">
        <v>1141</v>
      </c>
      <c r="FX6" s="150" t="s">
        <v>1142</v>
      </c>
      <c r="FY6" s="150" t="s">
        <v>1022</v>
      </c>
      <c r="FZ6" s="161" t="s">
        <v>1143</v>
      </c>
      <c r="GA6" s="160" t="s">
        <v>6204</v>
      </c>
      <c r="GB6" s="150" t="s">
        <v>1116</v>
      </c>
      <c r="GC6" s="150" t="s">
        <v>6205</v>
      </c>
      <c r="GD6" s="161" t="s">
        <v>1144</v>
      </c>
      <c r="GE6" s="150" t="s">
        <v>1145</v>
      </c>
      <c r="GF6" s="150" t="s">
        <v>1030</v>
      </c>
      <c r="GG6" s="150" t="s">
        <v>6206</v>
      </c>
      <c r="GH6" s="161" t="s">
        <v>1146</v>
      </c>
      <c r="GI6" s="155" t="s">
        <v>1147</v>
      </c>
      <c r="GJ6" s="150"/>
      <c r="GK6" s="150" t="s">
        <v>1148</v>
      </c>
      <c r="GL6" s="161" t="s">
        <v>1149</v>
      </c>
      <c r="GM6" s="150" t="s">
        <v>1127</v>
      </c>
      <c r="GN6" s="150" t="s">
        <v>1151</v>
      </c>
      <c r="GO6" s="150" t="s">
        <v>6207</v>
      </c>
      <c r="GP6" s="161" t="s">
        <v>1152</v>
      </c>
      <c r="GQ6" s="160" t="s">
        <v>6208</v>
      </c>
      <c r="GR6" s="160" t="s">
        <v>6209</v>
      </c>
      <c r="GS6" s="160" t="s">
        <v>6210</v>
      </c>
      <c r="GT6" s="163"/>
      <c r="GU6" s="154"/>
      <c r="GV6" s="150" t="s">
        <v>989</v>
      </c>
      <c r="GW6" s="150" t="s">
        <v>1050</v>
      </c>
      <c r="GX6" s="150" t="s">
        <v>1051</v>
      </c>
      <c r="GY6" s="161" t="s">
        <v>1052</v>
      </c>
      <c r="GZ6" s="150" t="s">
        <v>806</v>
      </c>
      <c r="HA6" s="150" t="s">
        <v>1053</v>
      </c>
      <c r="HB6" s="155" t="s">
        <v>6211</v>
      </c>
      <c r="HC6" s="163"/>
      <c r="HD6" s="150"/>
      <c r="HE6" s="150"/>
      <c r="HF6" s="150" t="s">
        <v>6212</v>
      </c>
      <c r="HG6" s="165" t="s">
        <v>1054</v>
      </c>
      <c r="HH6" s="160"/>
      <c r="HI6" s="150"/>
      <c r="HJ6" s="150" t="s">
        <v>6213</v>
      </c>
      <c r="HK6" s="161" t="s">
        <v>1055</v>
      </c>
      <c r="HL6" s="155" t="s">
        <v>1056</v>
      </c>
      <c r="HM6" s="150" t="s">
        <v>1057</v>
      </c>
      <c r="HN6" s="150" t="s">
        <v>6214</v>
      </c>
      <c r="HO6" s="161" t="s">
        <v>1058</v>
      </c>
      <c r="HP6" s="150" t="s">
        <v>1059</v>
      </c>
      <c r="HQ6" s="150" t="s">
        <v>1060</v>
      </c>
      <c r="HR6" s="150" t="s">
        <v>6215</v>
      </c>
      <c r="HS6" s="161" t="s">
        <v>1061</v>
      </c>
      <c r="HT6" s="150" t="s">
        <v>1062</v>
      </c>
      <c r="HU6" s="160"/>
      <c r="HV6" s="150" t="s">
        <v>6216</v>
      </c>
      <c r="HW6" s="161"/>
      <c r="HX6" s="150"/>
      <c r="HY6" s="150" t="s">
        <v>1063</v>
      </c>
      <c r="HZ6" s="154"/>
      <c r="IA6" s="150" t="s">
        <v>1100</v>
      </c>
      <c r="IB6" s="150" t="s">
        <v>1101</v>
      </c>
      <c r="IC6" s="150" t="s">
        <v>1102</v>
      </c>
      <c r="ID6" s="161" t="s">
        <v>1103</v>
      </c>
      <c r="IE6" s="150" t="s">
        <v>1104</v>
      </c>
      <c r="IF6" s="150" t="s">
        <v>1105</v>
      </c>
      <c r="IG6" s="150" t="s">
        <v>6217</v>
      </c>
      <c r="IH6" s="161" t="s">
        <v>1106</v>
      </c>
      <c r="II6" s="150" t="s">
        <v>1106</v>
      </c>
      <c r="IJ6" s="150" t="s">
        <v>1107</v>
      </c>
      <c r="IK6" s="160" t="s">
        <v>6218</v>
      </c>
      <c r="IL6" s="161" t="s">
        <v>1108</v>
      </c>
      <c r="IM6" s="150"/>
      <c r="IN6" s="160"/>
      <c r="IO6" s="160" t="s">
        <v>6219</v>
      </c>
      <c r="IP6" s="165" t="s">
        <v>1109</v>
      </c>
      <c r="IQ6" s="160"/>
      <c r="IR6" s="150" t="s">
        <v>1110</v>
      </c>
      <c r="IS6" s="150" t="s">
        <v>6220</v>
      </c>
      <c r="IT6" s="161" t="s">
        <v>1111</v>
      </c>
      <c r="IU6" s="150" t="s">
        <v>1112</v>
      </c>
      <c r="IV6" s="150" t="s">
        <v>1113</v>
      </c>
      <c r="IW6" s="150" t="s">
        <v>6221</v>
      </c>
      <c r="IX6" s="161" t="s">
        <v>1114</v>
      </c>
      <c r="IY6" s="150" t="s">
        <v>1115</v>
      </c>
      <c r="IZ6" s="150" t="s">
        <v>1117</v>
      </c>
      <c r="JA6" s="160" t="s">
        <v>6222</v>
      </c>
      <c r="JB6" s="161" t="s">
        <v>1118</v>
      </c>
      <c r="JC6" s="150" t="s">
        <v>1119</v>
      </c>
      <c r="JD6" s="160" t="s">
        <v>6223</v>
      </c>
      <c r="JE6" s="150" t="s">
        <v>6224</v>
      </c>
      <c r="JF6" s="161" t="s">
        <v>1120</v>
      </c>
      <c r="JG6" s="150" t="s">
        <v>1121</v>
      </c>
      <c r="JH6" s="150" t="s">
        <v>1122</v>
      </c>
      <c r="JI6" s="150" t="s">
        <v>1123</v>
      </c>
      <c r="JJ6" s="154" t="s">
        <v>1124</v>
      </c>
      <c r="JK6" s="150" t="s">
        <v>1125</v>
      </c>
      <c r="JL6" s="150" t="s">
        <v>1126</v>
      </c>
      <c r="JM6" s="150" t="s">
        <v>1128</v>
      </c>
      <c r="JN6" s="153" t="s">
        <v>6225</v>
      </c>
      <c r="JO6" s="160" t="s">
        <v>6226</v>
      </c>
      <c r="JP6" s="150" t="s">
        <v>1129</v>
      </c>
      <c r="JQ6" s="160" t="s">
        <v>6227</v>
      </c>
      <c r="JR6" s="153" t="s">
        <v>6227</v>
      </c>
      <c r="JS6" s="153"/>
      <c r="JT6" s="150" t="s">
        <v>988</v>
      </c>
      <c r="JU6" s="150" t="s">
        <v>1153</v>
      </c>
      <c r="JV6" s="161"/>
      <c r="JW6" s="150"/>
      <c r="JX6" s="150" t="s">
        <v>1154</v>
      </c>
      <c r="JY6" s="150" t="s">
        <v>6228</v>
      </c>
      <c r="JZ6" s="161" t="s">
        <v>1155</v>
      </c>
      <c r="KA6" s="150" t="s">
        <v>1156</v>
      </c>
      <c r="KB6" s="150" t="s">
        <v>1157</v>
      </c>
      <c r="KC6" s="150" t="s">
        <v>6229</v>
      </c>
      <c r="KD6" s="163" t="s">
        <v>6230</v>
      </c>
      <c r="KE6" s="155" t="s">
        <v>1158</v>
      </c>
      <c r="KF6" s="150" t="s">
        <v>1159</v>
      </c>
      <c r="KG6" s="150"/>
      <c r="KH6" s="161" t="s">
        <v>1160</v>
      </c>
      <c r="KI6" s="150" t="s">
        <v>1161</v>
      </c>
      <c r="KJ6" s="150" t="s">
        <v>1162</v>
      </c>
      <c r="KK6" s="150" t="s">
        <v>6231</v>
      </c>
      <c r="KL6" s="161" t="s">
        <v>1163</v>
      </c>
      <c r="KM6" s="150" t="s">
        <v>1164</v>
      </c>
      <c r="KN6" s="150" t="s">
        <v>1165</v>
      </c>
      <c r="KO6" s="155" t="s">
        <v>1166</v>
      </c>
      <c r="KP6" s="161" t="s">
        <v>1167</v>
      </c>
      <c r="KQ6" s="150"/>
      <c r="KR6" s="160" t="s">
        <v>6232</v>
      </c>
      <c r="KS6" s="150"/>
      <c r="KT6" s="161" t="s">
        <v>1168</v>
      </c>
      <c r="KU6" s="150" t="s">
        <v>1202</v>
      </c>
      <c r="KV6" s="150" t="s">
        <v>1203</v>
      </c>
      <c r="KW6" s="150" t="s">
        <v>6233</v>
      </c>
      <c r="KX6" s="161" t="s">
        <v>1204</v>
      </c>
      <c r="KY6" s="160" t="s">
        <v>6234</v>
      </c>
      <c r="KZ6" s="150" t="s">
        <v>1205</v>
      </c>
      <c r="LA6" s="150"/>
      <c r="LB6" s="164" t="s">
        <v>6235</v>
      </c>
      <c r="LC6" s="155" t="s">
        <v>1206</v>
      </c>
      <c r="LD6" s="150"/>
      <c r="LE6" s="150" t="s">
        <v>6236</v>
      </c>
      <c r="LF6" s="161" t="s">
        <v>1207</v>
      </c>
      <c r="LG6" s="150" t="s">
        <v>1208</v>
      </c>
      <c r="LH6" s="150" t="s">
        <v>1209</v>
      </c>
      <c r="LI6" s="150" t="s">
        <v>6237</v>
      </c>
      <c r="LJ6" s="161" t="s">
        <v>1210</v>
      </c>
      <c r="LK6" s="150" t="s">
        <v>1211</v>
      </c>
      <c r="LL6" s="150" t="s">
        <v>1212</v>
      </c>
      <c r="LM6" s="150" t="s">
        <v>6238</v>
      </c>
      <c r="LN6" s="165" t="s">
        <v>1213</v>
      </c>
      <c r="LO6" s="150" t="s">
        <v>6239</v>
      </c>
      <c r="LP6" s="150" t="s">
        <v>1214</v>
      </c>
      <c r="LQ6" s="155" t="s">
        <v>6240</v>
      </c>
      <c r="LR6" s="161"/>
      <c r="LS6" s="150"/>
      <c r="LT6" s="150"/>
      <c r="LU6" s="150"/>
      <c r="LV6" s="161" t="s">
        <v>1215</v>
      </c>
      <c r="LW6" s="159" t="s">
        <v>6241</v>
      </c>
      <c r="LX6" s="159" t="s">
        <v>6242</v>
      </c>
      <c r="LY6" s="155" t="s">
        <v>1216</v>
      </c>
      <c r="LZ6" s="161" t="s">
        <v>1217</v>
      </c>
      <c r="MA6" s="166" t="s">
        <v>6243</v>
      </c>
      <c r="MB6" s="150" t="s">
        <v>1191</v>
      </c>
      <c r="MC6" s="150" t="s">
        <v>1192</v>
      </c>
      <c r="MD6" s="150"/>
      <c r="ME6" s="161" t="s">
        <v>1193</v>
      </c>
      <c r="MF6" s="150" t="s">
        <v>1194</v>
      </c>
      <c r="MG6" s="150" t="s">
        <v>1196</v>
      </c>
      <c r="MH6" s="150" t="s">
        <v>1197</v>
      </c>
      <c r="MI6" s="161" t="s">
        <v>9576</v>
      </c>
      <c r="MJ6" s="150" t="s">
        <v>1198</v>
      </c>
      <c r="MK6" s="150" t="s">
        <v>6244</v>
      </c>
      <c r="ML6" s="150" t="s">
        <v>1199</v>
      </c>
      <c r="MM6" s="161" t="s">
        <v>1200</v>
      </c>
      <c r="MN6" s="159" t="s">
        <v>6245</v>
      </c>
      <c r="MO6" s="150" t="s">
        <v>6246</v>
      </c>
      <c r="MP6" s="150" t="s">
        <v>6247</v>
      </c>
      <c r="MQ6" s="163" t="s">
        <v>6248</v>
      </c>
      <c r="MR6" s="155" t="s">
        <v>6249</v>
      </c>
      <c r="MS6" s="150" t="s">
        <v>6250</v>
      </c>
      <c r="MT6" s="160"/>
      <c r="MU6" s="161" t="s">
        <v>6251</v>
      </c>
      <c r="MV6" s="155" t="s">
        <v>6252</v>
      </c>
      <c r="MW6" s="150" t="s">
        <v>1201</v>
      </c>
      <c r="MX6" s="160" t="s">
        <v>6248</v>
      </c>
      <c r="MY6" s="161"/>
      <c r="MZ6" s="154" t="s">
        <v>6253</v>
      </c>
      <c r="NA6" s="150" t="s">
        <v>1218</v>
      </c>
      <c r="NB6" s="160" t="s">
        <v>6254</v>
      </c>
      <c r="NC6" s="150" t="s">
        <v>1219</v>
      </c>
      <c r="ND6" s="163" t="s">
        <v>6255</v>
      </c>
      <c r="NE6" s="160" t="s">
        <v>1006</v>
      </c>
      <c r="NF6" s="150" t="s">
        <v>1220</v>
      </c>
      <c r="NG6" s="160" t="s">
        <v>6256</v>
      </c>
      <c r="NH6" s="163" t="s">
        <v>6257</v>
      </c>
      <c r="NI6" s="160" t="s">
        <v>6258</v>
      </c>
      <c r="NJ6" s="150" t="s">
        <v>1221</v>
      </c>
      <c r="NK6" s="150" t="s">
        <v>1222</v>
      </c>
      <c r="NL6" s="161" t="s">
        <v>1223</v>
      </c>
      <c r="NM6" s="160" t="s">
        <v>6259</v>
      </c>
      <c r="NN6" s="160" t="s">
        <v>6260</v>
      </c>
      <c r="NO6" s="150"/>
      <c r="NP6" s="163" t="s">
        <v>6261</v>
      </c>
      <c r="NQ6" s="160" t="s">
        <v>6262</v>
      </c>
      <c r="NR6" s="150"/>
      <c r="NS6" s="160"/>
      <c r="NT6" s="161" t="s">
        <v>1224</v>
      </c>
      <c r="NU6" s="160" t="s">
        <v>6263</v>
      </c>
      <c r="NV6" s="150"/>
      <c r="NW6" s="150" t="s">
        <v>6264</v>
      </c>
      <c r="NX6" s="163" t="s">
        <v>6265</v>
      </c>
      <c r="NY6" s="150" t="s">
        <v>1181</v>
      </c>
      <c r="NZ6" s="150" t="s">
        <v>1182</v>
      </c>
      <c r="OA6" s="150" t="s">
        <v>1183</v>
      </c>
      <c r="OB6" s="163" t="s">
        <v>6266</v>
      </c>
      <c r="OC6" s="160" t="s">
        <v>6267</v>
      </c>
      <c r="OD6" s="150" t="s">
        <v>1184</v>
      </c>
      <c r="OE6" s="160"/>
      <c r="OF6" s="161" t="s">
        <v>1185</v>
      </c>
      <c r="OG6" s="150" t="s">
        <v>1186</v>
      </c>
      <c r="OH6" s="155" t="s">
        <v>1187</v>
      </c>
      <c r="OI6" s="150" t="s">
        <v>6268</v>
      </c>
      <c r="OJ6" s="161" t="s">
        <v>6269</v>
      </c>
      <c r="OK6" s="150" t="s">
        <v>1188</v>
      </c>
      <c r="OL6" s="159" t="s">
        <v>6270</v>
      </c>
      <c r="OM6" s="150" t="s">
        <v>6271</v>
      </c>
      <c r="ON6" s="161" t="s">
        <v>1190</v>
      </c>
      <c r="OO6" s="160" t="s">
        <v>6272</v>
      </c>
      <c r="OP6" s="160" t="s">
        <v>6273</v>
      </c>
      <c r="OQ6" s="150" t="s">
        <v>6274</v>
      </c>
      <c r="OR6" s="161"/>
      <c r="OS6" s="160" t="s">
        <v>6275</v>
      </c>
      <c r="OT6" s="153"/>
      <c r="OU6" s="160"/>
      <c r="OV6" s="160" t="s">
        <v>6276</v>
      </c>
      <c r="OW6" s="160" t="s">
        <v>6277</v>
      </c>
      <c r="OX6" s="163"/>
      <c r="OY6" s="150" t="s">
        <v>1227</v>
      </c>
      <c r="OZ6" s="150" t="s">
        <v>1228</v>
      </c>
      <c r="PA6" s="150"/>
      <c r="PB6" s="161" t="s">
        <v>1189</v>
      </c>
      <c r="PC6" s="160"/>
      <c r="PD6" s="159" t="s">
        <v>6278</v>
      </c>
      <c r="PE6" s="159" t="s">
        <v>6279</v>
      </c>
      <c r="PF6" s="167" t="s">
        <v>6280</v>
      </c>
      <c r="PG6" s="150" t="s">
        <v>6281</v>
      </c>
      <c r="PH6" s="153" t="s">
        <v>6282</v>
      </c>
      <c r="PI6" s="150" t="s">
        <v>1169</v>
      </c>
      <c r="PJ6" s="150" t="s">
        <v>1170</v>
      </c>
      <c r="PK6" s="150" t="s">
        <v>6283</v>
      </c>
      <c r="PL6" s="161" t="s">
        <v>1171</v>
      </c>
      <c r="PM6" s="155" t="s">
        <v>1172</v>
      </c>
      <c r="PN6" s="150" t="s">
        <v>1173</v>
      </c>
      <c r="PO6" s="150" t="s">
        <v>6284</v>
      </c>
      <c r="PP6" s="161" t="s">
        <v>1174</v>
      </c>
      <c r="PQ6" s="150" t="s">
        <v>1175</v>
      </c>
      <c r="PR6" s="155" t="s">
        <v>1176</v>
      </c>
      <c r="PS6" s="155" t="s">
        <v>6285</v>
      </c>
      <c r="PT6" s="161" t="s">
        <v>1177</v>
      </c>
      <c r="PU6" s="150" t="s">
        <v>1178</v>
      </c>
      <c r="PV6" s="150" t="s">
        <v>1179</v>
      </c>
      <c r="PW6" s="155" t="s">
        <v>6286</v>
      </c>
      <c r="PX6" s="165" t="s">
        <v>1225</v>
      </c>
      <c r="PY6" s="150" t="s">
        <v>1226</v>
      </c>
      <c r="PZ6" s="160" t="s">
        <v>6287</v>
      </c>
      <c r="QA6" s="160" t="s">
        <v>6288</v>
      </c>
      <c r="QB6" s="161"/>
      <c r="QC6" s="150" t="s">
        <v>1150</v>
      </c>
      <c r="QD6" s="150" t="s">
        <v>1229</v>
      </c>
      <c r="QE6" s="161" t="s">
        <v>1180</v>
      </c>
      <c r="QF6" s="150"/>
      <c r="QG6" s="160"/>
      <c r="QH6" s="150" t="s">
        <v>6289</v>
      </c>
      <c r="QI6" s="163" t="s">
        <v>6290</v>
      </c>
      <c r="QJ6" s="160" t="s">
        <v>6291</v>
      </c>
      <c r="QK6" s="153" t="s">
        <v>6292</v>
      </c>
    </row>
    <row r="7" spans="1:453" ht="34.950000000000003" customHeight="1" x14ac:dyDescent="0.45">
      <c r="A7" s="15" t="s">
        <v>660</v>
      </c>
      <c r="B7" s="168" t="s">
        <v>1230</v>
      </c>
      <c r="C7" s="168" t="s">
        <v>1231</v>
      </c>
      <c r="D7" s="168" t="s">
        <v>1233</v>
      </c>
      <c r="E7" s="169" t="s">
        <v>1235</v>
      </c>
      <c r="F7" s="168" t="s">
        <v>1290</v>
      </c>
      <c r="G7" s="168" t="s">
        <v>1291</v>
      </c>
      <c r="H7" s="170" t="s">
        <v>1291</v>
      </c>
      <c r="I7" s="171" t="s">
        <v>6293</v>
      </c>
      <c r="J7" s="168" t="s">
        <v>1236</v>
      </c>
      <c r="K7" s="168" t="s">
        <v>8350</v>
      </c>
      <c r="L7" s="170" t="s">
        <v>1236</v>
      </c>
      <c r="M7" s="172" t="s">
        <v>8351</v>
      </c>
      <c r="N7" s="168" t="s">
        <v>1237</v>
      </c>
      <c r="O7" s="168" t="s">
        <v>1251</v>
      </c>
      <c r="P7" s="170" t="s">
        <v>1236</v>
      </c>
      <c r="Q7" s="172" t="s">
        <v>1236</v>
      </c>
      <c r="R7" s="168" t="s">
        <v>1236</v>
      </c>
      <c r="S7" s="168" t="s">
        <v>1236</v>
      </c>
      <c r="T7" s="170" t="s">
        <v>1236</v>
      </c>
      <c r="U7" s="172" t="s">
        <v>1236</v>
      </c>
      <c r="V7" s="168" t="s">
        <v>1236</v>
      </c>
      <c r="W7" s="168" t="s">
        <v>1236</v>
      </c>
      <c r="X7" s="170" t="s">
        <v>1236</v>
      </c>
      <c r="Y7" s="172" t="s">
        <v>1238</v>
      </c>
      <c r="Z7" s="168" t="s">
        <v>1238</v>
      </c>
      <c r="AA7" s="168" t="s">
        <v>1238</v>
      </c>
      <c r="AB7" s="170" t="s">
        <v>1238</v>
      </c>
      <c r="AC7" s="172" t="s">
        <v>1241</v>
      </c>
      <c r="AD7" s="168" t="s">
        <v>1242</v>
      </c>
      <c r="AE7" s="168" t="s">
        <v>1239</v>
      </c>
      <c r="AF7" s="170" t="s">
        <v>1240</v>
      </c>
      <c r="AG7" s="172" t="s">
        <v>1243</v>
      </c>
      <c r="AH7" s="168" t="s">
        <v>1244</v>
      </c>
      <c r="AI7" s="168" t="s">
        <v>1244</v>
      </c>
      <c r="AJ7" s="170" t="s">
        <v>1244</v>
      </c>
      <c r="AK7" s="172" t="s">
        <v>1244</v>
      </c>
      <c r="AL7" s="168" t="s">
        <v>1245</v>
      </c>
      <c r="AM7" s="168" t="s">
        <v>1247</v>
      </c>
      <c r="AN7" s="170" t="s">
        <v>1248</v>
      </c>
      <c r="AO7" s="172" t="s">
        <v>1249</v>
      </c>
      <c r="AP7" s="168" t="s">
        <v>1250</v>
      </c>
      <c r="AQ7" s="168" t="s">
        <v>1252</v>
      </c>
      <c r="AR7" s="170" t="s">
        <v>1253</v>
      </c>
      <c r="AS7" s="172" t="s">
        <v>1254</v>
      </c>
      <c r="AT7" s="168" t="s">
        <v>1252</v>
      </c>
      <c r="AU7" s="168" t="s">
        <v>1255</v>
      </c>
      <c r="AV7" s="170" t="s">
        <v>1256</v>
      </c>
      <c r="AW7" s="172" t="s">
        <v>1258</v>
      </c>
      <c r="AX7" s="168" t="s">
        <v>1257</v>
      </c>
      <c r="AY7" s="168" t="s">
        <v>1260</v>
      </c>
      <c r="AZ7" s="170" t="s">
        <v>1261</v>
      </c>
      <c r="BA7" s="172" t="s">
        <v>1261</v>
      </c>
      <c r="BB7" s="168" t="s">
        <v>1262</v>
      </c>
      <c r="BC7" s="170" t="s">
        <v>1261</v>
      </c>
      <c r="BD7" s="173" t="s">
        <v>1263</v>
      </c>
      <c r="BE7" s="172" t="s">
        <v>1262</v>
      </c>
      <c r="BF7" s="168" t="s">
        <v>1293</v>
      </c>
      <c r="BG7" s="170" t="s">
        <v>1266</v>
      </c>
      <c r="BH7" s="173" t="s">
        <v>1265</v>
      </c>
      <c r="BI7" s="172" t="s">
        <v>1265</v>
      </c>
      <c r="BJ7" s="168" t="s">
        <v>1268</v>
      </c>
      <c r="BK7" s="170" t="s">
        <v>1268</v>
      </c>
      <c r="BL7" s="173" t="s">
        <v>1294</v>
      </c>
      <c r="BM7" s="172" t="s">
        <v>1270</v>
      </c>
      <c r="BN7" s="168" t="s">
        <v>1295</v>
      </c>
      <c r="BO7" s="170" t="s">
        <v>1268</v>
      </c>
      <c r="BP7" s="173" t="s">
        <v>1271</v>
      </c>
      <c r="BQ7" s="172" t="s">
        <v>1272</v>
      </c>
      <c r="BR7" s="168" t="s">
        <v>1236</v>
      </c>
      <c r="BS7" s="170" t="s">
        <v>1274</v>
      </c>
      <c r="BT7" s="173" t="s">
        <v>1276</v>
      </c>
      <c r="BU7" s="172" t="s">
        <v>1273</v>
      </c>
      <c r="BV7" s="168" t="s">
        <v>1278</v>
      </c>
      <c r="BW7" s="170" t="s">
        <v>1279</v>
      </c>
      <c r="BX7" s="173" t="s">
        <v>1280</v>
      </c>
      <c r="BY7" s="172" t="s">
        <v>1277</v>
      </c>
      <c r="BZ7" s="168" t="s">
        <v>1236</v>
      </c>
      <c r="CA7" s="170" t="s">
        <v>1264</v>
      </c>
      <c r="CB7" s="173" t="s">
        <v>1281</v>
      </c>
      <c r="CC7" s="172" t="s">
        <v>1236</v>
      </c>
      <c r="CD7" s="168" t="s">
        <v>1283</v>
      </c>
      <c r="CE7" s="170" t="s">
        <v>1284</v>
      </c>
      <c r="CF7" s="173" t="s">
        <v>1285</v>
      </c>
      <c r="CG7" s="172" t="s">
        <v>1285</v>
      </c>
      <c r="CH7" s="168" t="s">
        <v>1286</v>
      </c>
      <c r="CI7" s="170" t="s">
        <v>1286</v>
      </c>
      <c r="CJ7" s="173" t="s">
        <v>1282</v>
      </c>
      <c r="CK7" s="172" t="s">
        <v>1287</v>
      </c>
      <c r="CL7" s="168" t="s">
        <v>1287</v>
      </c>
      <c r="CM7" s="170" t="s">
        <v>1288</v>
      </c>
      <c r="CN7" s="173" t="s">
        <v>1289</v>
      </c>
      <c r="CO7" s="171" t="s">
        <v>6294</v>
      </c>
      <c r="CP7" s="174" t="s">
        <v>6295</v>
      </c>
      <c r="CQ7" s="170" t="s">
        <v>1296</v>
      </c>
      <c r="CR7" s="173" t="s">
        <v>1297</v>
      </c>
      <c r="CS7" s="172" t="s">
        <v>1298</v>
      </c>
      <c r="CT7" s="168" t="s">
        <v>1290</v>
      </c>
      <c r="CU7" s="174" t="s">
        <v>1291</v>
      </c>
      <c r="CV7" s="168" t="s">
        <v>1322</v>
      </c>
      <c r="CW7" s="169" t="s">
        <v>1323</v>
      </c>
      <c r="CX7" s="168" t="s">
        <v>1236</v>
      </c>
      <c r="CY7" s="168" t="s">
        <v>1236</v>
      </c>
      <c r="CZ7" s="168" t="s">
        <v>1236</v>
      </c>
      <c r="DA7" s="175" t="s">
        <v>1236</v>
      </c>
      <c r="DB7" s="168" t="s">
        <v>1236</v>
      </c>
      <c r="DC7" s="168" t="s">
        <v>1324</v>
      </c>
      <c r="DD7" s="168" t="s">
        <v>1324</v>
      </c>
      <c r="DE7" s="175" t="s">
        <v>1325</v>
      </c>
      <c r="DF7" s="168" t="s">
        <v>1244</v>
      </c>
      <c r="DG7" s="168" t="s">
        <v>1326</v>
      </c>
      <c r="DH7" s="168" t="s">
        <v>1327</v>
      </c>
      <c r="DI7" s="175" t="s">
        <v>1328</v>
      </c>
      <c r="DJ7" s="168" t="s">
        <v>1329</v>
      </c>
      <c r="DK7" s="168" t="s">
        <v>1330</v>
      </c>
      <c r="DL7" s="168" t="s">
        <v>1331</v>
      </c>
      <c r="DM7" s="175" t="s">
        <v>1332</v>
      </c>
      <c r="DN7" s="168" t="s">
        <v>1259</v>
      </c>
      <c r="DO7" s="168" t="s">
        <v>1259</v>
      </c>
      <c r="DP7" s="168" t="s">
        <v>1333</v>
      </c>
      <c r="DQ7" s="175" t="s">
        <v>1334</v>
      </c>
      <c r="DR7" s="168" t="s">
        <v>1264</v>
      </c>
      <c r="DS7" s="168" t="s">
        <v>1261</v>
      </c>
      <c r="DT7" s="168" t="s">
        <v>1335</v>
      </c>
      <c r="DU7" s="175" t="s">
        <v>1336</v>
      </c>
      <c r="DV7" s="174" t="s">
        <v>6296</v>
      </c>
      <c r="DW7" s="168" t="s">
        <v>1337</v>
      </c>
      <c r="DX7" s="168" t="s">
        <v>1338</v>
      </c>
      <c r="DY7" s="175" t="s">
        <v>1339</v>
      </c>
      <c r="DZ7" s="174" t="s">
        <v>6297</v>
      </c>
      <c r="EA7" s="168" t="s">
        <v>1340</v>
      </c>
      <c r="EB7" s="168" t="s">
        <v>1340</v>
      </c>
      <c r="EC7" s="175" t="s">
        <v>1294</v>
      </c>
      <c r="ED7" s="168" t="s">
        <v>1341</v>
      </c>
      <c r="EE7" s="174" t="s">
        <v>6298</v>
      </c>
      <c r="EF7" s="168" t="s">
        <v>1328</v>
      </c>
      <c r="EG7" s="175" t="s">
        <v>1328</v>
      </c>
      <c r="EH7" s="168" t="s">
        <v>1342</v>
      </c>
      <c r="EI7" s="168" t="s">
        <v>1343</v>
      </c>
      <c r="EJ7" s="168" t="s">
        <v>1333</v>
      </c>
      <c r="EK7" s="175" t="s">
        <v>1279</v>
      </c>
      <c r="EL7" s="168" t="s">
        <v>1344</v>
      </c>
      <c r="EM7" s="168" t="s">
        <v>1324</v>
      </c>
      <c r="EN7" s="168" t="s">
        <v>1345</v>
      </c>
      <c r="EO7" s="175" t="s">
        <v>1346</v>
      </c>
      <c r="EP7" s="168" t="s">
        <v>1232</v>
      </c>
      <c r="EQ7" s="168" t="s">
        <v>1347</v>
      </c>
      <c r="ER7" s="174" t="s">
        <v>6299</v>
      </c>
      <c r="ES7" s="176" t="s">
        <v>6299</v>
      </c>
      <c r="ET7" s="168" t="s">
        <v>1340</v>
      </c>
      <c r="EU7" s="168" t="s">
        <v>1340</v>
      </c>
      <c r="EV7" s="168" t="s">
        <v>1340</v>
      </c>
      <c r="EW7" s="175" t="s">
        <v>1349</v>
      </c>
      <c r="EX7" s="168" t="s">
        <v>1348</v>
      </c>
      <c r="EY7" s="168" t="s">
        <v>6300</v>
      </c>
      <c r="EZ7" s="174" t="s">
        <v>6301</v>
      </c>
      <c r="FA7" s="176" t="s">
        <v>6302</v>
      </c>
      <c r="FB7" s="172" t="s">
        <v>1350</v>
      </c>
      <c r="FC7" s="168" t="s">
        <v>1377</v>
      </c>
      <c r="FD7" s="168" t="s">
        <v>1378</v>
      </c>
      <c r="FE7" s="168" t="s">
        <v>1379</v>
      </c>
      <c r="FF7" s="175" t="s">
        <v>1380</v>
      </c>
      <c r="FG7" s="168" t="s">
        <v>1291</v>
      </c>
      <c r="FH7" s="168" t="s">
        <v>1299</v>
      </c>
      <c r="FI7" s="168" t="s">
        <v>1299</v>
      </c>
      <c r="FJ7" s="176" t="s">
        <v>6303</v>
      </c>
      <c r="FK7" s="168" t="s">
        <v>1244</v>
      </c>
      <c r="FL7" s="168" t="s">
        <v>1243</v>
      </c>
      <c r="FM7" s="168" t="s">
        <v>1381</v>
      </c>
      <c r="FN7" s="175" t="s">
        <v>1382</v>
      </c>
      <c r="FO7" s="168" t="s">
        <v>1257</v>
      </c>
      <c r="FP7" s="168" t="s">
        <v>1257</v>
      </c>
      <c r="FQ7" s="168" t="s">
        <v>1257</v>
      </c>
      <c r="FR7" s="175" t="s">
        <v>1383</v>
      </c>
      <c r="FS7" s="168" t="s">
        <v>1384</v>
      </c>
      <c r="FT7" s="174" t="s">
        <v>6304</v>
      </c>
      <c r="FU7" s="168" t="s">
        <v>1386</v>
      </c>
      <c r="FV7" s="176" t="s">
        <v>6305</v>
      </c>
      <c r="FW7" s="168" t="s">
        <v>1261</v>
      </c>
      <c r="FX7" s="168" t="s">
        <v>1335</v>
      </c>
      <c r="FY7" s="168" t="s">
        <v>1261</v>
      </c>
      <c r="FZ7" s="175" t="s">
        <v>1387</v>
      </c>
      <c r="GA7" s="174" t="s">
        <v>1268</v>
      </c>
      <c r="GB7" s="168" t="s">
        <v>1306</v>
      </c>
      <c r="GC7" s="168" t="s">
        <v>1388</v>
      </c>
      <c r="GD7" s="175" t="s">
        <v>1307</v>
      </c>
      <c r="GE7" s="168" t="s">
        <v>1307</v>
      </c>
      <c r="GF7" s="168" t="s">
        <v>1269</v>
      </c>
      <c r="GG7" s="168" t="s">
        <v>1389</v>
      </c>
      <c r="GH7" s="175" t="s">
        <v>1390</v>
      </c>
      <c r="GI7" s="168" t="s">
        <v>1391</v>
      </c>
      <c r="GJ7" s="168" t="s">
        <v>1392</v>
      </c>
      <c r="GK7" s="168" t="s">
        <v>1273</v>
      </c>
      <c r="GL7" s="175" t="s">
        <v>1384</v>
      </c>
      <c r="GM7" s="168" t="s">
        <v>1375</v>
      </c>
      <c r="GN7" s="168" t="s">
        <v>1383</v>
      </c>
      <c r="GO7" s="168" t="s">
        <v>1368</v>
      </c>
      <c r="GP7" s="175" t="s">
        <v>1393</v>
      </c>
      <c r="GQ7" s="174" t="s">
        <v>6306</v>
      </c>
      <c r="GR7" s="174" t="s">
        <v>6307</v>
      </c>
      <c r="GS7" s="174" t="s">
        <v>6308</v>
      </c>
      <c r="GT7" s="176" t="s">
        <v>6309</v>
      </c>
      <c r="GU7" s="172" t="s">
        <v>1394</v>
      </c>
      <c r="GV7" s="168" t="s">
        <v>1234</v>
      </c>
      <c r="GW7" s="168" t="s">
        <v>1299</v>
      </c>
      <c r="GX7" s="168" t="s">
        <v>1301</v>
      </c>
      <c r="GY7" s="175" t="s">
        <v>1302</v>
      </c>
      <c r="GZ7" s="168" t="s">
        <v>1292</v>
      </c>
      <c r="HA7" s="177" t="s">
        <v>1303</v>
      </c>
      <c r="HB7" s="168" t="s">
        <v>1305</v>
      </c>
      <c r="HC7" s="176" t="s">
        <v>6310</v>
      </c>
      <c r="HD7" s="168" t="s">
        <v>1294</v>
      </c>
      <c r="HE7" s="168" t="s">
        <v>1294</v>
      </c>
      <c r="HF7" s="168" t="s">
        <v>1307</v>
      </c>
      <c r="HG7" s="175" t="s">
        <v>1308</v>
      </c>
      <c r="HH7" s="174" t="s">
        <v>6311</v>
      </c>
      <c r="HI7" s="168" t="s">
        <v>1309</v>
      </c>
      <c r="HJ7" s="168" t="s">
        <v>1310</v>
      </c>
      <c r="HK7" s="175" t="s">
        <v>1300</v>
      </c>
      <c r="HL7" s="168" t="s">
        <v>1311</v>
      </c>
      <c r="HM7" s="168" t="s">
        <v>1312</v>
      </c>
      <c r="HN7" s="168" t="s">
        <v>1313</v>
      </c>
      <c r="HO7" s="175" t="s">
        <v>1267</v>
      </c>
      <c r="HP7" s="168" t="s">
        <v>1314</v>
      </c>
      <c r="HQ7" s="168" t="s">
        <v>1315</v>
      </c>
      <c r="HR7" s="168" t="s">
        <v>1316</v>
      </c>
      <c r="HS7" s="175" t="s">
        <v>1317</v>
      </c>
      <c r="HT7" s="168" t="s">
        <v>1318</v>
      </c>
      <c r="HU7" s="174" t="s">
        <v>6312</v>
      </c>
      <c r="HV7" s="168" t="s">
        <v>1319</v>
      </c>
      <c r="HW7" s="175" t="s">
        <v>1287</v>
      </c>
      <c r="HX7" s="168" t="s">
        <v>1320</v>
      </c>
      <c r="HY7" s="168" t="s">
        <v>1309</v>
      </c>
      <c r="HZ7" s="172" t="s">
        <v>1321</v>
      </c>
      <c r="IA7" s="168" t="s">
        <v>1351</v>
      </c>
      <c r="IB7" s="168" t="s">
        <v>1352</v>
      </c>
      <c r="IC7" s="168" t="s">
        <v>1353</v>
      </c>
      <c r="ID7" s="175" t="s">
        <v>1353</v>
      </c>
      <c r="IE7" s="168" t="s">
        <v>1354</v>
      </c>
      <c r="IF7" s="168" t="s">
        <v>1355</v>
      </c>
      <c r="IG7" s="168" t="s">
        <v>1355</v>
      </c>
      <c r="IH7" s="175" t="s">
        <v>1356</v>
      </c>
      <c r="II7" s="168" t="s">
        <v>1356</v>
      </c>
      <c r="IJ7" s="168" t="s">
        <v>1357</v>
      </c>
      <c r="IK7" s="174" t="s">
        <v>6313</v>
      </c>
      <c r="IL7" s="175" t="s">
        <v>1335</v>
      </c>
      <c r="IM7" s="168" t="s">
        <v>1358</v>
      </c>
      <c r="IN7" s="174" t="s">
        <v>6314</v>
      </c>
      <c r="IO7" s="174" t="s">
        <v>6315</v>
      </c>
      <c r="IP7" s="175" t="s">
        <v>1359</v>
      </c>
      <c r="IQ7" s="174" t="s">
        <v>6316</v>
      </c>
      <c r="IR7" s="168" t="s">
        <v>1360</v>
      </c>
      <c r="IS7" s="168" t="s">
        <v>1361</v>
      </c>
      <c r="IT7" s="175" t="s">
        <v>1362</v>
      </c>
      <c r="IU7" s="168" t="s">
        <v>1306</v>
      </c>
      <c r="IV7" s="168" t="s">
        <v>1307</v>
      </c>
      <c r="IW7" s="168" t="s">
        <v>1362</v>
      </c>
      <c r="IX7" s="175" t="s">
        <v>1363</v>
      </c>
      <c r="IY7" s="168" t="s">
        <v>1364</v>
      </c>
      <c r="IZ7" s="168" t="s">
        <v>1365</v>
      </c>
      <c r="JA7" s="174" t="s">
        <v>6317</v>
      </c>
      <c r="JB7" s="175" t="s">
        <v>1366</v>
      </c>
      <c r="JC7" s="168" t="s">
        <v>1367</v>
      </c>
      <c r="JD7" s="174" t="s">
        <v>6318</v>
      </c>
      <c r="JE7" s="168" t="s">
        <v>1368</v>
      </c>
      <c r="JF7" s="175" t="s">
        <v>1369</v>
      </c>
      <c r="JG7" s="168" t="s">
        <v>1369</v>
      </c>
      <c r="JH7" s="168" t="s">
        <v>1370</v>
      </c>
      <c r="JI7" s="168" t="s">
        <v>1371</v>
      </c>
      <c r="JJ7" s="172" t="s">
        <v>1372</v>
      </c>
      <c r="JK7" s="168" t="s">
        <v>1373</v>
      </c>
      <c r="JL7" s="168" t="s">
        <v>1374</v>
      </c>
      <c r="JM7" s="168" t="s">
        <v>1264</v>
      </c>
      <c r="JN7" s="171" t="s">
        <v>6319</v>
      </c>
      <c r="JO7" s="174" t="s">
        <v>6320</v>
      </c>
      <c r="JP7" s="168" t="s">
        <v>1376</v>
      </c>
      <c r="JQ7" s="174" t="s">
        <v>6321</v>
      </c>
      <c r="JR7" s="171" t="s">
        <v>6322</v>
      </c>
      <c r="JS7" s="171" t="s">
        <v>6323</v>
      </c>
      <c r="JT7" s="168" t="s">
        <v>1232</v>
      </c>
      <c r="JU7" s="168" t="s">
        <v>1325</v>
      </c>
      <c r="JV7" s="175" t="s">
        <v>1395</v>
      </c>
      <c r="JW7" s="168" t="s">
        <v>1395</v>
      </c>
      <c r="JX7" s="168" t="s">
        <v>1396</v>
      </c>
      <c r="JY7" s="168" t="s">
        <v>1396</v>
      </c>
      <c r="JZ7" s="175" t="s">
        <v>1397</v>
      </c>
      <c r="KA7" s="168" t="s">
        <v>1397</v>
      </c>
      <c r="KB7" s="168" t="s">
        <v>1397</v>
      </c>
      <c r="KC7" s="168" t="s">
        <v>1398</v>
      </c>
      <c r="KD7" s="178" t="s">
        <v>6324</v>
      </c>
      <c r="KE7" s="168" t="s">
        <v>1399</v>
      </c>
      <c r="KF7" s="168" t="s">
        <v>1400</v>
      </c>
      <c r="KG7" s="168" t="s">
        <v>1287</v>
      </c>
      <c r="KH7" s="175" t="s">
        <v>1401</v>
      </c>
      <c r="KI7" s="168" t="s">
        <v>1362</v>
      </c>
      <c r="KJ7" s="168" t="s">
        <v>1362</v>
      </c>
      <c r="KK7" s="168" t="s">
        <v>1362</v>
      </c>
      <c r="KL7" s="175" t="s">
        <v>1362</v>
      </c>
      <c r="KM7" s="168" t="s">
        <v>1362</v>
      </c>
      <c r="KN7" s="168" t="s">
        <v>1402</v>
      </c>
      <c r="KO7" s="168" t="s">
        <v>1403</v>
      </c>
      <c r="KP7" s="175" t="s">
        <v>1246</v>
      </c>
      <c r="KQ7" s="168" t="s">
        <v>1404</v>
      </c>
      <c r="KR7" s="174" t="s">
        <v>6325</v>
      </c>
      <c r="KS7" s="168" t="s">
        <v>1405</v>
      </c>
      <c r="KT7" s="175" t="s">
        <v>1406</v>
      </c>
      <c r="KU7" s="168" t="s">
        <v>1437</v>
      </c>
      <c r="KV7" s="168" t="s">
        <v>1437</v>
      </c>
      <c r="KW7" s="168" t="s">
        <v>1437</v>
      </c>
      <c r="KX7" s="175" t="s">
        <v>1238</v>
      </c>
      <c r="KY7" s="174" t="s">
        <v>6326</v>
      </c>
      <c r="KZ7" s="168" t="s">
        <v>1438</v>
      </c>
      <c r="LA7" s="168" t="s">
        <v>1439</v>
      </c>
      <c r="LB7" s="176" t="s">
        <v>6327</v>
      </c>
      <c r="LC7" s="168" t="s">
        <v>1440</v>
      </c>
      <c r="LD7" s="168" t="s">
        <v>1304</v>
      </c>
      <c r="LE7" s="168" t="s">
        <v>1441</v>
      </c>
      <c r="LF7" s="175" t="s">
        <v>1441</v>
      </c>
      <c r="LG7" s="168" t="s">
        <v>1441</v>
      </c>
      <c r="LH7" s="168" t="s">
        <v>1441</v>
      </c>
      <c r="LI7" s="168" t="s">
        <v>1387</v>
      </c>
      <c r="LJ7" s="175" t="s">
        <v>1387</v>
      </c>
      <c r="LK7" s="168" t="s">
        <v>1387</v>
      </c>
      <c r="LL7" s="168" t="s">
        <v>1442</v>
      </c>
      <c r="LM7" s="177" t="s">
        <v>1443</v>
      </c>
      <c r="LN7" s="175" t="s">
        <v>1444</v>
      </c>
      <c r="LO7" s="168" t="s">
        <v>1445</v>
      </c>
      <c r="LP7" s="168" t="s">
        <v>1446</v>
      </c>
      <c r="LQ7" s="168" t="s">
        <v>1447</v>
      </c>
      <c r="LR7" s="175" t="s">
        <v>1236</v>
      </c>
      <c r="LS7" s="168" t="s">
        <v>1448</v>
      </c>
      <c r="LT7" s="168" t="s">
        <v>1448</v>
      </c>
      <c r="LU7" s="168" t="s">
        <v>1448</v>
      </c>
      <c r="LV7" s="175" t="s">
        <v>1449</v>
      </c>
      <c r="LW7" s="174" t="s">
        <v>6328</v>
      </c>
      <c r="LX7" s="174" t="s">
        <v>6328</v>
      </c>
      <c r="LY7" s="168" t="s">
        <v>1450</v>
      </c>
      <c r="LZ7" s="175" t="s">
        <v>1451</v>
      </c>
      <c r="MA7" s="176" t="s">
        <v>6329</v>
      </c>
      <c r="MB7" s="168" t="s">
        <v>1430</v>
      </c>
      <c r="MC7" s="168" t="s">
        <v>1378</v>
      </c>
      <c r="MD7" s="168" t="s">
        <v>1237</v>
      </c>
      <c r="ME7" s="175" t="s">
        <v>1244</v>
      </c>
      <c r="MF7" s="168" t="s">
        <v>1431</v>
      </c>
      <c r="MG7" s="168" t="s">
        <v>1432</v>
      </c>
      <c r="MH7" s="168" t="s">
        <v>1433</v>
      </c>
      <c r="MI7" s="175" t="s">
        <v>1326</v>
      </c>
      <c r="MJ7" s="168" t="s">
        <v>1434</v>
      </c>
      <c r="MK7" s="168" t="s">
        <v>6330</v>
      </c>
      <c r="ML7" s="168" t="s">
        <v>1385</v>
      </c>
      <c r="MM7" s="175" t="s">
        <v>6331</v>
      </c>
      <c r="MN7" s="179" t="s">
        <v>6332</v>
      </c>
      <c r="MO7" s="168" t="s">
        <v>6333</v>
      </c>
      <c r="MP7" s="168" t="s">
        <v>1435</v>
      </c>
      <c r="MQ7" s="180" t="s">
        <v>6334</v>
      </c>
      <c r="MR7" s="181" t="s">
        <v>6335</v>
      </c>
      <c r="MS7" s="168" t="s">
        <v>6336</v>
      </c>
      <c r="MT7" s="174" t="s">
        <v>6337</v>
      </c>
      <c r="MU7" s="182" t="s">
        <v>6338</v>
      </c>
      <c r="MV7" s="181" t="s">
        <v>6339</v>
      </c>
      <c r="MW7" s="168" t="s">
        <v>6340</v>
      </c>
      <c r="MX7" s="174" t="s">
        <v>6341</v>
      </c>
      <c r="MY7" s="182" t="s">
        <v>6342</v>
      </c>
      <c r="MZ7" s="172" t="s">
        <v>1436</v>
      </c>
      <c r="NA7" s="168" t="s">
        <v>1236</v>
      </c>
      <c r="NB7" s="174" t="s">
        <v>6343</v>
      </c>
      <c r="NC7" s="168" t="s">
        <v>1325</v>
      </c>
      <c r="ND7" s="176" t="s">
        <v>6344</v>
      </c>
      <c r="NE7" s="174" t="s">
        <v>6345</v>
      </c>
      <c r="NF7" s="168" t="s">
        <v>1452</v>
      </c>
      <c r="NG7" s="174" t="s">
        <v>6346</v>
      </c>
      <c r="NH7" s="176" t="s">
        <v>6347</v>
      </c>
      <c r="NI7" s="174" t="s">
        <v>6347</v>
      </c>
      <c r="NJ7" s="168" t="s">
        <v>1453</v>
      </c>
      <c r="NK7" s="168" t="s">
        <v>1454</v>
      </c>
      <c r="NL7" s="175" t="s">
        <v>1454</v>
      </c>
      <c r="NM7" s="174" t="s">
        <v>6348</v>
      </c>
      <c r="NN7" s="174" t="s">
        <v>6348</v>
      </c>
      <c r="NO7" s="168" t="s">
        <v>1455</v>
      </c>
      <c r="NP7" s="178" t="s">
        <v>6349</v>
      </c>
      <c r="NQ7" s="179" t="s">
        <v>6350</v>
      </c>
      <c r="NR7" s="168" t="s">
        <v>1294</v>
      </c>
      <c r="NS7" s="174" t="s">
        <v>6351</v>
      </c>
      <c r="NT7" s="175" t="s">
        <v>1456</v>
      </c>
      <c r="NU7" s="174" t="s">
        <v>6352</v>
      </c>
      <c r="NV7" s="168" t="s">
        <v>1457</v>
      </c>
      <c r="NW7" s="168" t="s">
        <v>1458</v>
      </c>
      <c r="NX7" s="176" t="s">
        <v>6353</v>
      </c>
      <c r="NY7" s="168" t="s">
        <v>1419</v>
      </c>
      <c r="NZ7" s="168" t="s">
        <v>1419</v>
      </c>
      <c r="OA7" s="168" t="s">
        <v>1420</v>
      </c>
      <c r="OB7" s="176" t="s">
        <v>6354</v>
      </c>
      <c r="OC7" s="174" t="s">
        <v>6355</v>
      </c>
      <c r="OD7" s="168" t="s">
        <v>1421</v>
      </c>
      <c r="OE7" s="174" t="s">
        <v>6356</v>
      </c>
      <c r="OF7" s="175" t="s">
        <v>1385</v>
      </c>
      <c r="OG7" s="168" t="s">
        <v>1422</v>
      </c>
      <c r="OH7" s="177" t="s">
        <v>1423</v>
      </c>
      <c r="OI7" s="168" t="s">
        <v>1306</v>
      </c>
      <c r="OJ7" s="175" t="s">
        <v>1425</v>
      </c>
      <c r="OK7" s="168" t="s">
        <v>1424</v>
      </c>
      <c r="OL7" s="174" t="s">
        <v>6357</v>
      </c>
      <c r="OM7" s="168" t="s">
        <v>1426</v>
      </c>
      <c r="ON7" s="175" t="s">
        <v>1427</v>
      </c>
      <c r="OO7" s="174" t="s">
        <v>6358</v>
      </c>
      <c r="OP7" s="174" t="s">
        <v>6359</v>
      </c>
      <c r="OQ7" s="168" t="s">
        <v>1428</v>
      </c>
      <c r="OR7" s="175" t="s">
        <v>1429</v>
      </c>
      <c r="OS7" s="174" t="s">
        <v>6360</v>
      </c>
      <c r="OT7" s="171" t="s">
        <v>6361</v>
      </c>
      <c r="OU7" s="174" t="s">
        <v>6362</v>
      </c>
      <c r="OV7" s="174" t="s">
        <v>6363</v>
      </c>
      <c r="OW7" s="174" t="s">
        <v>6363</v>
      </c>
      <c r="OX7" s="176" t="s">
        <v>6364</v>
      </c>
      <c r="OY7" s="168" t="s">
        <v>1461</v>
      </c>
      <c r="OZ7" s="168" t="s">
        <v>1462</v>
      </c>
      <c r="PA7" s="168" t="s">
        <v>1463</v>
      </c>
      <c r="PB7" s="175" t="s">
        <v>1312</v>
      </c>
      <c r="PC7" s="174" t="s">
        <v>6365</v>
      </c>
      <c r="PD7" s="183" t="s">
        <v>6366</v>
      </c>
      <c r="PE7" s="183" t="s">
        <v>6366</v>
      </c>
      <c r="PF7" s="180" t="s">
        <v>6366</v>
      </c>
      <c r="PG7" s="168" t="s">
        <v>1465</v>
      </c>
      <c r="PH7" s="171" t="s">
        <v>6367</v>
      </c>
      <c r="PI7" s="168" t="s">
        <v>1407</v>
      </c>
      <c r="PJ7" s="168" t="s">
        <v>1408</v>
      </c>
      <c r="PK7" s="168" t="s">
        <v>1409</v>
      </c>
      <c r="PL7" s="175" t="s">
        <v>1408</v>
      </c>
      <c r="PM7" s="168" t="s">
        <v>1325</v>
      </c>
      <c r="PN7" s="168" t="s">
        <v>1275</v>
      </c>
      <c r="PO7" s="168" t="s">
        <v>1410</v>
      </c>
      <c r="PP7" s="175" t="s">
        <v>1411</v>
      </c>
      <c r="PQ7" s="168" t="s">
        <v>1412</v>
      </c>
      <c r="PR7" s="168" t="s">
        <v>1412</v>
      </c>
      <c r="PS7" s="168" t="s">
        <v>1413</v>
      </c>
      <c r="PT7" s="175" t="s">
        <v>1414</v>
      </c>
      <c r="PU7" s="168" t="s">
        <v>1414</v>
      </c>
      <c r="PV7" s="168" t="s">
        <v>1414</v>
      </c>
      <c r="PW7" s="168" t="s">
        <v>1415</v>
      </c>
      <c r="PX7" s="175" t="s">
        <v>1460</v>
      </c>
      <c r="PY7" s="168" t="s">
        <v>1355</v>
      </c>
      <c r="PZ7" s="174" t="s">
        <v>6368</v>
      </c>
      <c r="QA7" s="174" t="s">
        <v>6368</v>
      </c>
      <c r="QB7" s="175" t="s">
        <v>1416</v>
      </c>
      <c r="QC7" s="168" t="s">
        <v>1375</v>
      </c>
      <c r="QD7" s="168" t="s">
        <v>1464</v>
      </c>
      <c r="QE7" s="175" t="s">
        <v>1417</v>
      </c>
      <c r="QF7" s="168" t="s">
        <v>1418</v>
      </c>
      <c r="QG7" s="174" t="s">
        <v>6369</v>
      </c>
      <c r="QH7" s="168" t="s">
        <v>1459</v>
      </c>
      <c r="QI7" s="176" t="s">
        <v>6370</v>
      </c>
      <c r="QJ7" s="174" t="s">
        <v>6371</v>
      </c>
      <c r="QK7" s="171" t="s">
        <v>6372</v>
      </c>
    </row>
    <row r="8" spans="1:453" ht="34.950000000000003" customHeight="1" x14ac:dyDescent="0.45">
      <c r="A8" s="14"/>
      <c r="B8" s="184"/>
      <c r="C8" s="184"/>
      <c r="D8" s="184"/>
      <c r="E8" s="185"/>
      <c r="F8" s="184"/>
      <c r="G8" s="184" t="s">
        <v>1490</v>
      </c>
      <c r="H8" s="186" t="s">
        <v>1490</v>
      </c>
      <c r="I8" s="187" t="s">
        <v>6373</v>
      </c>
      <c r="J8" s="184"/>
      <c r="K8" s="184" t="s">
        <v>8352</v>
      </c>
      <c r="L8" s="186"/>
      <c r="M8" s="188"/>
      <c r="N8" s="184" t="s">
        <v>1466</v>
      </c>
      <c r="O8" s="184" t="s">
        <v>1475</v>
      </c>
      <c r="P8" s="186"/>
      <c r="Q8" s="188"/>
      <c r="R8" s="184"/>
      <c r="S8" s="184"/>
      <c r="T8" s="186"/>
      <c r="U8" s="188"/>
      <c r="V8" s="184"/>
      <c r="W8" s="184"/>
      <c r="X8" s="186"/>
      <c r="Y8" s="188"/>
      <c r="Z8" s="184"/>
      <c r="AA8" s="184"/>
      <c r="AB8" s="186"/>
      <c r="AC8" s="188" t="s">
        <v>1467</v>
      </c>
      <c r="AD8" s="184" t="s">
        <v>1467</v>
      </c>
      <c r="AE8" s="184" t="s">
        <v>1467</v>
      </c>
      <c r="AF8" s="186" t="s">
        <v>1468</v>
      </c>
      <c r="AG8" s="188" t="s">
        <v>1469</v>
      </c>
      <c r="AH8" s="184"/>
      <c r="AI8" s="184"/>
      <c r="AJ8" s="186"/>
      <c r="AK8" s="188"/>
      <c r="AL8" s="184" t="s">
        <v>1470</v>
      </c>
      <c r="AM8" s="184" t="s">
        <v>1471</v>
      </c>
      <c r="AN8" s="186" t="s">
        <v>1472</v>
      </c>
      <c r="AO8" s="188" t="s">
        <v>1473</v>
      </c>
      <c r="AP8" s="184" t="s">
        <v>1474</v>
      </c>
      <c r="AQ8" s="184" t="s">
        <v>1476</v>
      </c>
      <c r="AR8" s="186"/>
      <c r="AS8" s="188"/>
      <c r="AT8" s="184" t="s">
        <v>1476</v>
      </c>
      <c r="AU8" s="184"/>
      <c r="AV8" s="186"/>
      <c r="AW8" s="188" t="s">
        <v>1478</v>
      </c>
      <c r="AX8" s="184" t="s">
        <v>1477</v>
      </c>
      <c r="AY8" s="184" t="s">
        <v>1478</v>
      </c>
      <c r="AZ8" s="186"/>
      <c r="BA8" s="188"/>
      <c r="BB8" s="184"/>
      <c r="BC8" s="186"/>
      <c r="BD8" s="189" t="s">
        <v>1397</v>
      </c>
      <c r="BE8" s="188"/>
      <c r="BF8" s="184"/>
      <c r="BG8" s="186" t="s">
        <v>1480</v>
      </c>
      <c r="BH8" s="189"/>
      <c r="BI8" s="188"/>
      <c r="BJ8" s="184" t="s">
        <v>1481</v>
      </c>
      <c r="BK8" s="186" t="s">
        <v>1481</v>
      </c>
      <c r="BL8" s="189"/>
      <c r="BM8" s="188" t="s">
        <v>1482</v>
      </c>
      <c r="BN8" s="184" t="s">
        <v>1491</v>
      </c>
      <c r="BO8" s="186" t="s">
        <v>1481</v>
      </c>
      <c r="BP8" s="189"/>
      <c r="BQ8" s="188"/>
      <c r="BR8" s="184"/>
      <c r="BS8" s="186" t="s">
        <v>1484</v>
      </c>
      <c r="BT8" s="189"/>
      <c r="BU8" s="188" t="s">
        <v>661</v>
      </c>
      <c r="BV8" s="184"/>
      <c r="BW8" s="186" t="s">
        <v>1485</v>
      </c>
      <c r="BX8" s="189" t="s">
        <v>1486</v>
      </c>
      <c r="BY8" s="188"/>
      <c r="BZ8" s="184"/>
      <c r="CA8" s="186"/>
      <c r="CB8" s="189" t="s">
        <v>1487</v>
      </c>
      <c r="CC8" s="188"/>
      <c r="CD8" s="184"/>
      <c r="CE8" s="186"/>
      <c r="CF8" s="189"/>
      <c r="CG8" s="188"/>
      <c r="CH8" s="184" t="s">
        <v>1479</v>
      </c>
      <c r="CI8" s="186" t="s">
        <v>1479</v>
      </c>
      <c r="CJ8" s="189"/>
      <c r="CK8" s="188"/>
      <c r="CL8" s="184"/>
      <c r="CM8" s="186" t="s">
        <v>1488</v>
      </c>
      <c r="CN8" s="189" t="s">
        <v>1489</v>
      </c>
      <c r="CO8" s="187" t="s">
        <v>6374</v>
      </c>
      <c r="CP8" s="190" t="s">
        <v>6375</v>
      </c>
      <c r="CQ8" s="186" t="s">
        <v>1492</v>
      </c>
      <c r="CR8" s="189"/>
      <c r="CS8" s="188"/>
      <c r="CT8" s="184"/>
      <c r="CU8" s="190" t="s">
        <v>1503</v>
      </c>
      <c r="CV8" s="184"/>
      <c r="CW8" s="185" t="s">
        <v>1504</v>
      </c>
      <c r="CX8" s="184"/>
      <c r="CY8" s="184"/>
      <c r="CZ8" s="184"/>
      <c r="DA8" s="191"/>
      <c r="DB8" s="184"/>
      <c r="DC8" s="184"/>
      <c r="DD8" s="184"/>
      <c r="DE8" s="191"/>
      <c r="DF8" s="184"/>
      <c r="DG8" s="184"/>
      <c r="DH8" s="184"/>
      <c r="DI8" s="191"/>
      <c r="DJ8" s="184" t="s">
        <v>1505</v>
      </c>
      <c r="DK8" s="184"/>
      <c r="DL8" s="184"/>
      <c r="DM8" s="191"/>
      <c r="DN8" s="184"/>
      <c r="DO8" s="184"/>
      <c r="DP8" s="184"/>
      <c r="DQ8" s="191" t="s">
        <v>1506</v>
      </c>
      <c r="DR8" s="184"/>
      <c r="DS8" s="184"/>
      <c r="DT8" s="184"/>
      <c r="DU8" s="191"/>
      <c r="DV8" s="190" t="s">
        <v>6376</v>
      </c>
      <c r="DW8" s="184"/>
      <c r="DX8" s="184"/>
      <c r="DY8" s="191"/>
      <c r="DZ8" s="190" t="s">
        <v>6377</v>
      </c>
      <c r="EA8" s="184" t="s">
        <v>1507</v>
      </c>
      <c r="EB8" s="184" t="s">
        <v>1508</v>
      </c>
      <c r="EC8" s="191"/>
      <c r="ED8" s="184"/>
      <c r="EE8" s="190" t="s">
        <v>6378</v>
      </c>
      <c r="EF8" s="184"/>
      <c r="EG8" s="191"/>
      <c r="EH8" s="184" t="s">
        <v>1340</v>
      </c>
      <c r="EI8" s="184"/>
      <c r="EJ8" s="184"/>
      <c r="EK8" s="191" t="s">
        <v>1485</v>
      </c>
      <c r="EL8" s="184"/>
      <c r="EM8" s="184"/>
      <c r="EN8" s="184"/>
      <c r="EO8" s="191" t="s">
        <v>1509</v>
      </c>
      <c r="EP8" s="184"/>
      <c r="EQ8" s="184"/>
      <c r="ER8" s="190" t="s">
        <v>6379</v>
      </c>
      <c r="ES8" s="192" t="s">
        <v>6379</v>
      </c>
      <c r="ET8" s="184"/>
      <c r="EU8" s="184"/>
      <c r="EV8" s="184"/>
      <c r="EW8" s="191"/>
      <c r="EX8" s="184"/>
      <c r="EY8" s="184"/>
      <c r="EZ8" s="190" t="s">
        <v>6380</v>
      </c>
      <c r="FA8" s="192" t="s">
        <v>6381</v>
      </c>
      <c r="FB8" s="188"/>
      <c r="FC8" s="184" t="s">
        <v>1518</v>
      </c>
      <c r="FD8" s="184" t="s">
        <v>1519</v>
      </c>
      <c r="FE8" s="184" t="s">
        <v>1520</v>
      </c>
      <c r="FF8" s="191"/>
      <c r="FG8" s="184" t="s">
        <v>1503</v>
      </c>
      <c r="FH8" s="184"/>
      <c r="FI8" s="184"/>
      <c r="FJ8" s="192" t="s">
        <v>6382</v>
      </c>
      <c r="FK8" s="184"/>
      <c r="FL8" s="184" t="s">
        <v>1521</v>
      </c>
      <c r="FM8" s="184"/>
      <c r="FN8" s="191" t="s">
        <v>1522</v>
      </c>
      <c r="FO8" s="184" t="s">
        <v>1523</v>
      </c>
      <c r="FP8" s="184" t="s">
        <v>1483</v>
      </c>
      <c r="FQ8" s="184" t="s">
        <v>1483</v>
      </c>
      <c r="FR8" s="191"/>
      <c r="FS8" s="184" t="s">
        <v>1524</v>
      </c>
      <c r="FT8" s="190"/>
      <c r="FU8" s="184" t="s">
        <v>1526</v>
      </c>
      <c r="FV8" s="192" t="s">
        <v>1525</v>
      </c>
      <c r="FW8" s="184"/>
      <c r="FX8" s="184"/>
      <c r="FY8" s="184"/>
      <c r="FZ8" s="191"/>
      <c r="GA8" s="190" t="s">
        <v>6383</v>
      </c>
      <c r="GB8" s="184"/>
      <c r="GC8" s="184" t="s">
        <v>1527</v>
      </c>
      <c r="GD8" s="191"/>
      <c r="GE8" s="184"/>
      <c r="GF8" s="184"/>
      <c r="GG8" s="184" t="s">
        <v>1529</v>
      </c>
      <c r="GH8" s="191"/>
      <c r="GI8" s="184"/>
      <c r="GJ8" s="184"/>
      <c r="GK8" s="184" t="s">
        <v>661</v>
      </c>
      <c r="GL8" s="191" t="s">
        <v>1530</v>
      </c>
      <c r="GM8" s="184"/>
      <c r="GN8" s="184"/>
      <c r="GO8" s="184"/>
      <c r="GP8" s="191"/>
      <c r="GQ8" s="190"/>
      <c r="GR8" s="190"/>
      <c r="GS8" s="190" t="s">
        <v>6384</v>
      </c>
      <c r="GT8" s="192"/>
      <c r="GU8" s="188"/>
      <c r="GV8" s="184"/>
      <c r="GW8" s="184"/>
      <c r="GX8" s="184" t="s">
        <v>1493</v>
      </c>
      <c r="GY8" s="191"/>
      <c r="GZ8" s="184"/>
      <c r="HA8" s="193" t="s">
        <v>1494</v>
      </c>
      <c r="HB8" s="184"/>
      <c r="HC8" s="192"/>
      <c r="HD8" s="184"/>
      <c r="HE8" s="184"/>
      <c r="HF8" s="184"/>
      <c r="HG8" s="191" t="s">
        <v>1496</v>
      </c>
      <c r="HH8" s="190" t="s">
        <v>6385</v>
      </c>
      <c r="HI8" s="184"/>
      <c r="HJ8" s="184" t="s">
        <v>1497</v>
      </c>
      <c r="HK8" s="191"/>
      <c r="HL8" s="184" t="s">
        <v>1498</v>
      </c>
      <c r="HM8" s="184" t="s">
        <v>1499</v>
      </c>
      <c r="HN8" s="184" t="s">
        <v>1500</v>
      </c>
      <c r="HO8" s="191"/>
      <c r="HP8" s="184"/>
      <c r="HQ8" s="184" t="s">
        <v>1486</v>
      </c>
      <c r="HR8" s="184" t="s">
        <v>1501</v>
      </c>
      <c r="HS8" s="191"/>
      <c r="HT8" s="184" t="s">
        <v>1502</v>
      </c>
      <c r="HU8" s="190" t="s">
        <v>6386</v>
      </c>
      <c r="HV8" s="184"/>
      <c r="HW8" s="191"/>
      <c r="HX8" s="184"/>
      <c r="HY8" s="184"/>
      <c r="HZ8" s="188"/>
      <c r="IA8" s="184"/>
      <c r="IB8" s="184" t="s">
        <v>1510</v>
      </c>
      <c r="IC8" s="184"/>
      <c r="ID8" s="191"/>
      <c r="IE8" s="184"/>
      <c r="IF8" s="184" t="s">
        <v>1512</v>
      </c>
      <c r="IG8" s="184" t="s">
        <v>1512</v>
      </c>
      <c r="IH8" s="191"/>
      <c r="II8" s="184"/>
      <c r="IJ8" s="184"/>
      <c r="IK8" s="190"/>
      <c r="IL8" s="191"/>
      <c r="IM8" s="184"/>
      <c r="IN8" s="190" t="s">
        <v>6387</v>
      </c>
      <c r="IO8" s="190"/>
      <c r="IP8" s="191"/>
      <c r="IQ8" s="190"/>
      <c r="IR8" s="184"/>
      <c r="IS8" s="184"/>
      <c r="IT8" s="191" t="s">
        <v>1307</v>
      </c>
      <c r="IU8" s="184"/>
      <c r="IV8" s="184"/>
      <c r="IW8" s="184" t="s">
        <v>1307</v>
      </c>
      <c r="IX8" s="191" t="s">
        <v>1513</v>
      </c>
      <c r="IY8" s="184"/>
      <c r="IZ8" s="184"/>
      <c r="JA8" s="190" t="s">
        <v>6388</v>
      </c>
      <c r="JB8" s="191" t="s">
        <v>1511</v>
      </c>
      <c r="JC8" s="184" t="s">
        <v>1514</v>
      </c>
      <c r="JD8" s="190" t="s">
        <v>6389</v>
      </c>
      <c r="JE8" s="184"/>
      <c r="JF8" s="191"/>
      <c r="JG8" s="184"/>
      <c r="JH8" s="184" t="s">
        <v>1514</v>
      </c>
      <c r="JI8" s="184"/>
      <c r="JJ8" s="188" t="s">
        <v>1515</v>
      </c>
      <c r="JK8" s="184"/>
      <c r="JL8" s="184" t="s">
        <v>1516</v>
      </c>
      <c r="JM8" s="184"/>
      <c r="JN8" s="187" t="s">
        <v>6390</v>
      </c>
      <c r="JO8" s="190"/>
      <c r="JP8" s="184" t="s">
        <v>1517</v>
      </c>
      <c r="JQ8" s="190"/>
      <c r="JR8" s="187"/>
      <c r="JS8" s="194" t="s">
        <v>6391</v>
      </c>
      <c r="JT8" s="184"/>
      <c r="JU8" s="184"/>
      <c r="JV8" s="191"/>
      <c r="JW8" s="184"/>
      <c r="JX8" s="184" t="s">
        <v>1531</v>
      </c>
      <c r="JY8" s="184" t="s">
        <v>1531</v>
      </c>
      <c r="JZ8" s="191"/>
      <c r="KA8" s="184"/>
      <c r="KB8" s="184"/>
      <c r="KC8" s="184" t="s">
        <v>1532</v>
      </c>
      <c r="KD8" s="192" t="s">
        <v>6392</v>
      </c>
      <c r="KE8" s="184"/>
      <c r="KF8" s="184"/>
      <c r="KG8" s="184"/>
      <c r="KH8" s="191"/>
      <c r="KI8" s="184"/>
      <c r="KJ8" s="184"/>
      <c r="KK8" s="184"/>
      <c r="KL8" s="191"/>
      <c r="KM8" s="184"/>
      <c r="KN8" s="184" t="s">
        <v>1533</v>
      </c>
      <c r="KO8" s="184"/>
      <c r="KP8" s="191"/>
      <c r="KQ8" s="184" t="s">
        <v>1534</v>
      </c>
      <c r="KR8" s="190" t="s">
        <v>6393</v>
      </c>
      <c r="KS8" s="184"/>
      <c r="KT8" s="191" t="s">
        <v>1535</v>
      </c>
      <c r="KU8" s="184" t="s">
        <v>1551</v>
      </c>
      <c r="KV8" s="184" t="s">
        <v>1551</v>
      </c>
      <c r="KW8" s="184" t="s">
        <v>1552</v>
      </c>
      <c r="KX8" s="191"/>
      <c r="KY8" s="190"/>
      <c r="KZ8" s="184" t="s">
        <v>1553</v>
      </c>
      <c r="LA8" s="184" t="s">
        <v>1554</v>
      </c>
      <c r="LB8" s="192" t="s">
        <v>6394</v>
      </c>
      <c r="LC8" s="184" t="s">
        <v>1555</v>
      </c>
      <c r="LD8" s="184" t="s">
        <v>1495</v>
      </c>
      <c r="LE8" s="184"/>
      <c r="LF8" s="191"/>
      <c r="LG8" s="184"/>
      <c r="LH8" s="184"/>
      <c r="LI8" s="184"/>
      <c r="LJ8" s="191"/>
      <c r="LK8" s="184"/>
      <c r="LL8" s="184"/>
      <c r="LM8" s="184" t="s">
        <v>1556</v>
      </c>
      <c r="LN8" s="195" t="s">
        <v>1557</v>
      </c>
      <c r="LO8" s="184" t="s">
        <v>1528</v>
      </c>
      <c r="LP8" s="184"/>
      <c r="LQ8" s="184" t="s">
        <v>1558</v>
      </c>
      <c r="LR8" s="191"/>
      <c r="LS8" s="184"/>
      <c r="LT8" s="184"/>
      <c r="LU8" s="184"/>
      <c r="LV8" s="191" t="s">
        <v>1559</v>
      </c>
      <c r="LW8" s="190" t="s">
        <v>6395</v>
      </c>
      <c r="LX8" s="190" t="s">
        <v>6395</v>
      </c>
      <c r="LY8" s="184" t="s">
        <v>1560</v>
      </c>
      <c r="LZ8" s="191" t="s">
        <v>1561</v>
      </c>
      <c r="MA8" s="192" t="s">
        <v>6396</v>
      </c>
      <c r="MB8" s="184" t="s">
        <v>1547</v>
      </c>
      <c r="MC8" s="184" t="s">
        <v>1548</v>
      </c>
      <c r="MD8" s="184" t="s">
        <v>1549</v>
      </c>
      <c r="ME8" s="191"/>
      <c r="MF8" s="184" t="s">
        <v>1550</v>
      </c>
      <c r="MG8" s="184"/>
      <c r="MH8" s="184"/>
      <c r="MI8" s="191"/>
      <c r="MJ8" s="184" t="s">
        <v>1525</v>
      </c>
      <c r="MK8" s="184" t="s">
        <v>6397</v>
      </c>
      <c r="ML8" s="184" t="s">
        <v>1525</v>
      </c>
      <c r="MM8" s="191" t="s">
        <v>1525</v>
      </c>
      <c r="MN8" s="190" t="s">
        <v>6398</v>
      </c>
      <c r="MO8" s="184"/>
      <c r="MP8" s="184"/>
      <c r="MQ8" s="196" t="s">
        <v>6399</v>
      </c>
      <c r="MR8" s="184"/>
      <c r="MS8" s="184"/>
      <c r="MT8" s="190"/>
      <c r="MU8" s="195" t="s">
        <v>6400</v>
      </c>
      <c r="MV8" s="184"/>
      <c r="MW8" s="184"/>
      <c r="MX8" s="190" t="s">
        <v>6401</v>
      </c>
      <c r="MY8" s="195" t="s">
        <v>6402</v>
      </c>
      <c r="MZ8" s="188" t="s">
        <v>1525</v>
      </c>
      <c r="NA8" s="184"/>
      <c r="NB8" s="190" t="s">
        <v>6403</v>
      </c>
      <c r="NC8" s="184"/>
      <c r="ND8" s="192"/>
      <c r="NE8" s="190"/>
      <c r="NF8" s="184"/>
      <c r="NG8" s="190" t="s">
        <v>6404</v>
      </c>
      <c r="NH8" s="192"/>
      <c r="NI8" s="190"/>
      <c r="NJ8" s="184"/>
      <c r="NK8" s="184" t="s">
        <v>1562</v>
      </c>
      <c r="NL8" s="191" t="s">
        <v>1562</v>
      </c>
      <c r="NM8" s="190"/>
      <c r="NN8" s="190"/>
      <c r="NO8" s="184"/>
      <c r="NP8" s="192" t="s">
        <v>6405</v>
      </c>
      <c r="NQ8" s="190" t="s">
        <v>6406</v>
      </c>
      <c r="NR8" s="184"/>
      <c r="NS8" s="190" t="s">
        <v>6407</v>
      </c>
      <c r="NT8" s="191"/>
      <c r="NU8" s="190"/>
      <c r="NV8" s="184"/>
      <c r="NW8" s="184"/>
      <c r="NX8" s="192" t="s">
        <v>6408</v>
      </c>
      <c r="NY8" s="184" t="s">
        <v>1540</v>
      </c>
      <c r="NZ8" s="184" t="s">
        <v>1540</v>
      </c>
      <c r="OA8" s="184" t="s">
        <v>1541</v>
      </c>
      <c r="OB8" s="192"/>
      <c r="OC8" s="190" t="s">
        <v>6409</v>
      </c>
      <c r="OD8" s="184"/>
      <c r="OE8" s="190" t="s">
        <v>6394</v>
      </c>
      <c r="OF8" s="191" t="s">
        <v>1525</v>
      </c>
      <c r="OG8" s="184"/>
      <c r="OH8" s="184" t="s">
        <v>1542</v>
      </c>
      <c r="OI8" s="184"/>
      <c r="OJ8" s="191" t="s">
        <v>1544</v>
      </c>
      <c r="OK8" s="184" t="s">
        <v>1543</v>
      </c>
      <c r="OL8" s="190" t="s">
        <v>6410</v>
      </c>
      <c r="OM8" s="184" t="s">
        <v>1545</v>
      </c>
      <c r="ON8" s="191" t="s">
        <v>1546</v>
      </c>
      <c r="OO8" s="190"/>
      <c r="OP8" s="190" t="s">
        <v>6411</v>
      </c>
      <c r="OQ8" s="184"/>
      <c r="OR8" s="191"/>
      <c r="OS8" s="190" t="s">
        <v>6412</v>
      </c>
      <c r="OT8" s="187"/>
      <c r="OU8" s="190"/>
      <c r="OV8" s="190"/>
      <c r="OW8" s="190"/>
      <c r="OX8" s="192"/>
      <c r="OY8" s="184"/>
      <c r="OZ8" s="184"/>
      <c r="PA8" s="184" t="s">
        <v>1563</v>
      </c>
      <c r="PB8" s="191" t="s">
        <v>1499</v>
      </c>
      <c r="PC8" s="190"/>
      <c r="PD8" s="197" t="s">
        <v>6413</v>
      </c>
      <c r="PE8" s="197" t="s">
        <v>6413</v>
      </c>
      <c r="PF8" s="198" t="s">
        <v>6413</v>
      </c>
      <c r="PG8" s="184" t="s">
        <v>1564</v>
      </c>
      <c r="PH8" s="187"/>
      <c r="PI8" s="184" t="s">
        <v>1536</v>
      </c>
      <c r="PJ8" s="184"/>
      <c r="PK8" s="184" t="s">
        <v>1537</v>
      </c>
      <c r="PL8" s="191"/>
      <c r="PM8" s="184"/>
      <c r="PN8" s="184"/>
      <c r="PO8" s="184"/>
      <c r="PP8" s="191" t="s">
        <v>1478</v>
      </c>
      <c r="PQ8" s="184"/>
      <c r="PR8" s="184"/>
      <c r="PS8" s="184" t="s">
        <v>1538</v>
      </c>
      <c r="PT8" s="191"/>
      <c r="PU8" s="184"/>
      <c r="PV8" s="184"/>
      <c r="PW8" s="184"/>
      <c r="PX8" s="191"/>
      <c r="PY8" s="184"/>
      <c r="PZ8" s="190"/>
      <c r="QA8" s="190"/>
      <c r="QB8" s="191"/>
      <c r="QC8" s="184"/>
      <c r="QD8" s="184"/>
      <c r="QE8" s="191" t="s">
        <v>1539</v>
      </c>
      <c r="QF8" s="184" t="s">
        <v>1478</v>
      </c>
      <c r="QG8" s="190"/>
      <c r="QH8" s="184"/>
      <c r="QI8" s="192"/>
      <c r="QJ8" s="190" t="s">
        <v>6414</v>
      </c>
      <c r="QK8" s="187"/>
    </row>
    <row r="9" spans="1:453" ht="36" customHeight="1" x14ac:dyDescent="0.45">
      <c r="A9" s="15" t="s">
        <v>662</v>
      </c>
      <c r="B9" s="199" t="s">
        <v>1565</v>
      </c>
      <c r="C9" s="199" t="s">
        <v>1565</v>
      </c>
      <c r="D9" s="199" t="s">
        <v>1566</v>
      </c>
      <c r="E9" s="200" t="s">
        <v>1567</v>
      </c>
      <c r="F9" s="199" t="s">
        <v>1567</v>
      </c>
      <c r="G9" s="199" t="s">
        <v>1566</v>
      </c>
      <c r="H9" s="201" t="s">
        <v>1566</v>
      </c>
      <c r="I9" s="202" t="s">
        <v>6415</v>
      </c>
      <c r="J9" s="199" t="s">
        <v>1568</v>
      </c>
      <c r="K9" s="199" t="s">
        <v>1566</v>
      </c>
      <c r="L9" s="201" t="s">
        <v>1568</v>
      </c>
      <c r="M9" s="203" t="s">
        <v>1568</v>
      </c>
      <c r="N9" s="199" t="s">
        <v>1569</v>
      </c>
      <c r="O9" s="199" t="s">
        <v>1571</v>
      </c>
      <c r="P9" s="201" t="s">
        <v>1570</v>
      </c>
      <c r="Q9" s="203" t="s">
        <v>1570</v>
      </c>
      <c r="R9" s="199" t="s">
        <v>1570</v>
      </c>
      <c r="S9" s="199" t="s">
        <v>1570</v>
      </c>
      <c r="T9" s="201" t="s">
        <v>1570</v>
      </c>
      <c r="U9" s="203" t="s">
        <v>1570</v>
      </c>
      <c r="V9" s="199" t="s">
        <v>1570</v>
      </c>
      <c r="W9" s="199" t="s">
        <v>1571</v>
      </c>
      <c r="X9" s="201" t="s">
        <v>1571</v>
      </c>
      <c r="Y9" s="203" t="s">
        <v>1572</v>
      </c>
      <c r="Z9" s="199" t="s">
        <v>1572</v>
      </c>
      <c r="AA9" s="199" t="s">
        <v>1572</v>
      </c>
      <c r="AB9" s="201" t="s">
        <v>1572</v>
      </c>
      <c r="AC9" s="203" t="s">
        <v>1574</v>
      </c>
      <c r="AD9" s="199" t="s">
        <v>1575</v>
      </c>
      <c r="AE9" s="199" t="s">
        <v>1566</v>
      </c>
      <c r="AF9" s="201" t="s">
        <v>1573</v>
      </c>
      <c r="AG9" s="203" t="s">
        <v>1571</v>
      </c>
      <c r="AH9" s="199" t="s">
        <v>1576</v>
      </c>
      <c r="AI9" s="199" t="s">
        <v>1576</v>
      </c>
      <c r="AJ9" s="201" t="s">
        <v>1570</v>
      </c>
      <c r="AK9" s="203" t="s">
        <v>1576</v>
      </c>
      <c r="AL9" s="199" t="s">
        <v>1577</v>
      </c>
      <c r="AM9" s="199" t="s">
        <v>1571</v>
      </c>
      <c r="AN9" s="201" t="s">
        <v>1566</v>
      </c>
      <c r="AO9" s="203" t="s">
        <v>1566</v>
      </c>
      <c r="AP9" s="199" t="s">
        <v>1571</v>
      </c>
      <c r="AQ9" s="199" t="s">
        <v>1566</v>
      </c>
      <c r="AR9" s="201" t="s">
        <v>1566</v>
      </c>
      <c r="AS9" s="203" t="s">
        <v>1568</v>
      </c>
      <c r="AT9" s="199" t="s">
        <v>1566</v>
      </c>
      <c r="AU9" s="199" t="s">
        <v>1568</v>
      </c>
      <c r="AV9" s="201" t="s">
        <v>1565</v>
      </c>
      <c r="AW9" s="203" t="s">
        <v>1579</v>
      </c>
      <c r="AX9" s="199" t="s">
        <v>1571</v>
      </c>
      <c r="AY9" s="199" t="s">
        <v>1580</v>
      </c>
      <c r="AZ9" s="201" t="s">
        <v>1577</v>
      </c>
      <c r="BA9" s="203" t="s">
        <v>1577</v>
      </c>
      <c r="BB9" s="199" t="s">
        <v>1571</v>
      </c>
      <c r="BC9" s="201" t="s">
        <v>1577</v>
      </c>
      <c r="BD9" s="204" t="s">
        <v>1573</v>
      </c>
      <c r="BE9" s="203" t="s">
        <v>1566</v>
      </c>
      <c r="BF9" s="199" t="s">
        <v>1585</v>
      </c>
      <c r="BG9" s="201" t="s">
        <v>1577</v>
      </c>
      <c r="BH9" s="204" t="s">
        <v>1566</v>
      </c>
      <c r="BI9" s="203" t="s">
        <v>1566</v>
      </c>
      <c r="BJ9" s="199" t="s">
        <v>1568</v>
      </c>
      <c r="BK9" s="201" t="s">
        <v>1568</v>
      </c>
      <c r="BL9" s="204" t="s">
        <v>1579</v>
      </c>
      <c r="BM9" s="203" t="s">
        <v>1571</v>
      </c>
      <c r="BN9" s="199" t="s">
        <v>1571</v>
      </c>
      <c r="BO9" s="201" t="s">
        <v>1571</v>
      </c>
      <c r="BP9" s="204" t="s">
        <v>1571</v>
      </c>
      <c r="BQ9" s="203" t="s">
        <v>1577</v>
      </c>
      <c r="BR9" s="199" t="s">
        <v>1573</v>
      </c>
      <c r="BS9" s="201" t="s">
        <v>1573</v>
      </c>
      <c r="BT9" s="204" t="s">
        <v>1573</v>
      </c>
      <c r="BU9" s="203" t="s">
        <v>1573</v>
      </c>
      <c r="BV9" s="199" t="s">
        <v>1573</v>
      </c>
      <c r="BW9" s="201" t="s">
        <v>1582</v>
      </c>
      <c r="BX9" s="204" t="s">
        <v>1568</v>
      </c>
      <c r="BY9" s="203" t="s">
        <v>1573</v>
      </c>
      <c r="BZ9" s="199" t="s">
        <v>1576</v>
      </c>
      <c r="CA9" s="201" t="s">
        <v>1581</v>
      </c>
      <c r="CB9" s="204" t="s">
        <v>1568</v>
      </c>
      <c r="CC9" s="203" t="s">
        <v>1576</v>
      </c>
      <c r="CD9" s="199" t="s">
        <v>1566</v>
      </c>
      <c r="CE9" s="201" t="s">
        <v>1566</v>
      </c>
      <c r="CF9" s="204" t="s">
        <v>1571</v>
      </c>
      <c r="CG9" s="203" t="s">
        <v>1571</v>
      </c>
      <c r="CH9" s="199" t="s">
        <v>1571</v>
      </c>
      <c r="CI9" s="201" t="s">
        <v>1571</v>
      </c>
      <c r="CJ9" s="204" t="s">
        <v>1566</v>
      </c>
      <c r="CK9" s="203" t="s">
        <v>1583</v>
      </c>
      <c r="CL9" s="199" t="s">
        <v>1575</v>
      </c>
      <c r="CM9" s="201" t="s">
        <v>1568</v>
      </c>
      <c r="CN9" s="204" t="s">
        <v>1566</v>
      </c>
      <c r="CO9" s="202" t="s">
        <v>6416</v>
      </c>
      <c r="CP9" s="205" t="s">
        <v>6417</v>
      </c>
      <c r="CQ9" s="201" t="s">
        <v>1565</v>
      </c>
      <c r="CR9" s="204" t="s">
        <v>1587</v>
      </c>
      <c r="CS9" s="203" t="s">
        <v>1565</v>
      </c>
      <c r="CT9" s="199" t="s">
        <v>1567</v>
      </c>
      <c r="CU9" s="205" t="s">
        <v>1571</v>
      </c>
      <c r="CV9" s="199" t="s">
        <v>1565</v>
      </c>
      <c r="CW9" s="200" t="s">
        <v>1566</v>
      </c>
      <c r="CX9" s="199" t="s">
        <v>1568</v>
      </c>
      <c r="CY9" s="199" t="s">
        <v>1568</v>
      </c>
      <c r="CZ9" s="199" t="s">
        <v>1568</v>
      </c>
      <c r="DA9" s="206" t="s">
        <v>1566</v>
      </c>
      <c r="DB9" s="199" t="s">
        <v>1571</v>
      </c>
      <c r="DC9" s="199" t="s">
        <v>1576</v>
      </c>
      <c r="DD9" s="199" t="s">
        <v>1571</v>
      </c>
      <c r="DE9" s="206" t="s">
        <v>1566</v>
      </c>
      <c r="DF9" s="199" t="s">
        <v>1576</v>
      </c>
      <c r="DG9" s="199" t="s">
        <v>1581</v>
      </c>
      <c r="DH9" s="199" t="s">
        <v>1566</v>
      </c>
      <c r="DI9" s="206" t="s">
        <v>1594</v>
      </c>
      <c r="DJ9" s="199" t="s">
        <v>1571</v>
      </c>
      <c r="DK9" s="199" t="s">
        <v>1570</v>
      </c>
      <c r="DL9" s="199" t="s">
        <v>1584</v>
      </c>
      <c r="DM9" s="206" t="s">
        <v>1584</v>
      </c>
      <c r="DN9" s="199" t="s">
        <v>1586</v>
      </c>
      <c r="DO9" s="199" t="s">
        <v>1586</v>
      </c>
      <c r="DP9" s="199" t="s">
        <v>1567</v>
      </c>
      <c r="DQ9" s="206" t="s">
        <v>1565</v>
      </c>
      <c r="DR9" s="199" t="s">
        <v>1571</v>
      </c>
      <c r="DS9" s="199" t="s">
        <v>1577</v>
      </c>
      <c r="DT9" s="199" t="s">
        <v>1577</v>
      </c>
      <c r="DU9" s="206" t="s">
        <v>1566</v>
      </c>
      <c r="DV9" s="205" t="s">
        <v>6418</v>
      </c>
      <c r="DW9" s="199" t="s">
        <v>1566</v>
      </c>
      <c r="DX9" s="199" t="s">
        <v>1595</v>
      </c>
      <c r="DY9" s="206" t="s">
        <v>1596</v>
      </c>
      <c r="DZ9" s="205" t="s">
        <v>6419</v>
      </c>
      <c r="EA9" s="199" t="s">
        <v>1568</v>
      </c>
      <c r="EB9" s="199" t="s">
        <v>1568</v>
      </c>
      <c r="EC9" s="206" t="s">
        <v>1597</v>
      </c>
      <c r="ED9" s="199" t="s">
        <v>1566</v>
      </c>
      <c r="EE9" s="205" t="s">
        <v>6419</v>
      </c>
      <c r="EF9" s="199" t="s">
        <v>1577</v>
      </c>
      <c r="EG9" s="206" t="s">
        <v>1567</v>
      </c>
      <c r="EH9" s="199" t="s">
        <v>1573</v>
      </c>
      <c r="EI9" s="199" t="s">
        <v>1573</v>
      </c>
      <c r="EJ9" s="199" t="s">
        <v>1587</v>
      </c>
      <c r="EK9" s="206" t="s">
        <v>1576</v>
      </c>
      <c r="EL9" s="199" t="s">
        <v>1573</v>
      </c>
      <c r="EM9" s="199" t="s">
        <v>1573</v>
      </c>
      <c r="EN9" s="199" t="s">
        <v>1577</v>
      </c>
      <c r="EO9" s="206" t="s">
        <v>1578</v>
      </c>
      <c r="EP9" s="199" t="s">
        <v>1589</v>
      </c>
      <c r="EQ9" s="199" t="s">
        <v>1581</v>
      </c>
      <c r="ER9" s="205" t="s">
        <v>6420</v>
      </c>
      <c r="ES9" s="207" t="s">
        <v>6420</v>
      </c>
      <c r="ET9" s="199" t="s">
        <v>1577</v>
      </c>
      <c r="EU9" s="199" t="s">
        <v>1573</v>
      </c>
      <c r="EV9" s="199" t="s">
        <v>1573</v>
      </c>
      <c r="EW9" s="206" t="s">
        <v>1600</v>
      </c>
      <c r="EX9" s="199" t="s">
        <v>1566</v>
      </c>
      <c r="EY9" s="199" t="s">
        <v>6421</v>
      </c>
      <c r="EZ9" s="205" t="s">
        <v>6422</v>
      </c>
      <c r="FA9" s="207" t="s">
        <v>6423</v>
      </c>
      <c r="FB9" s="203" t="s">
        <v>1601</v>
      </c>
      <c r="FC9" s="199" t="s">
        <v>1604</v>
      </c>
      <c r="FD9" s="199" t="s">
        <v>1604</v>
      </c>
      <c r="FE9" s="199" t="s">
        <v>1568</v>
      </c>
      <c r="FF9" s="206" t="s">
        <v>1577</v>
      </c>
      <c r="FG9" s="199" t="s">
        <v>1571</v>
      </c>
      <c r="FH9" s="199" t="s">
        <v>1571</v>
      </c>
      <c r="FI9" s="199" t="s">
        <v>1571</v>
      </c>
      <c r="FJ9" s="207" t="s">
        <v>6424</v>
      </c>
      <c r="FK9" s="199" t="s">
        <v>1576</v>
      </c>
      <c r="FL9" s="199" t="s">
        <v>1581</v>
      </c>
      <c r="FM9" s="199" t="s">
        <v>1572</v>
      </c>
      <c r="FN9" s="206" t="s">
        <v>1566</v>
      </c>
      <c r="FO9" s="199" t="s">
        <v>1581</v>
      </c>
      <c r="FP9" s="199" t="s">
        <v>1571</v>
      </c>
      <c r="FQ9" s="199" t="s">
        <v>1566</v>
      </c>
      <c r="FR9" s="206" t="s">
        <v>1566</v>
      </c>
      <c r="FS9" s="199" t="s">
        <v>1571</v>
      </c>
      <c r="FT9" s="205" t="s">
        <v>1578</v>
      </c>
      <c r="FU9" s="199" t="s">
        <v>1565</v>
      </c>
      <c r="FV9" s="207" t="s">
        <v>1568</v>
      </c>
      <c r="FW9" s="199" t="s">
        <v>1577</v>
      </c>
      <c r="FX9" s="199" t="s">
        <v>1573</v>
      </c>
      <c r="FY9" s="199" t="s">
        <v>1577</v>
      </c>
      <c r="FZ9" s="206" t="s">
        <v>1570</v>
      </c>
      <c r="GA9" s="205" t="s">
        <v>1566</v>
      </c>
      <c r="GB9" s="199" t="s">
        <v>1571</v>
      </c>
      <c r="GC9" s="199" t="s">
        <v>1576</v>
      </c>
      <c r="GD9" s="206" t="s">
        <v>1590</v>
      </c>
      <c r="GE9" s="199" t="s">
        <v>1590</v>
      </c>
      <c r="GF9" s="199" t="s">
        <v>1566</v>
      </c>
      <c r="GG9" s="199" t="s">
        <v>1568</v>
      </c>
      <c r="GH9" s="206" t="s">
        <v>1566</v>
      </c>
      <c r="GI9" s="199" t="s">
        <v>1566</v>
      </c>
      <c r="GJ9" s="199" t="s">
        <v>1605</v>
      </c>
      <c r="GK9" s="199" t="s">
        <v>1573</v>
      </c>
      <c r="GL9" s="206" t="s">
        <v>1573</v>
      </c>
      <c r="GM9" s="199" t="s">
        <v>1573</v>
      </c>
      <c r="GN9" s="199" t="s">
        <v>1573</v>
      </c>
      <c r="GO9" s="199" t="s">
        <v>1573</v>
      </c>
      <c r="GP9" s="206" t="s">
        <v>1568</v>
      </c>
      <c r="GQ9" s="205" t="s">
        <v>1571</v>
      </c>
      <c r="GR9" s="205" t="s">
        <v>6425</v>
      </c>
      <c r="GS9" s="205" t="s">
        <v>1565</v>
      </c>
      <c r="GT9" s="207" t="s">
        <v>6426</v>
      </c>
      <c r="GU9" s="203" t="s">
        <v>1570</v>
      </c>
      <c r="GV9" s="199" t="s">
        <v>1566</v>
      </c>
      <c r="GW9" s="199" t="s">
        <v>1571</v>
      </c>
      <c r="GX9" s="199" t="s">
        <v>1581</v>
      </c>
      <c r="GY9" s="206" t="s">
        <v>1588</v>
      </c>
      <c r="GZ9" s="199" t="s">
        <v>1585</v>
      </c>
      <c r="HA9" s="199" t="s">
        <v>1565</v>
      </c>
      <c r="HB9" s="199" t="s">
        <v>1565</v>
      </c>
      <c r="HC9" s="207" t="s">
        <v>6422</v>
      </c>
      <c r="HD9" s="199" t="s">
        <v>1579</v>
      </c>
      <c r="HE9" s="199" t="s">
        <v>1579</v>
      </c>
      <c r="HF9" s="199" t="s">
        <v>1590</v>
      </c>
      <c r="HG9" s="206" t="s">
        <v>1568</v>
      </c>
      <c r="HH9" s="205" t="s">
        <v>6422</v>
      </c>
      <c r="HI9" s="199" t="s">
        <v>1568</v>
      </c>
      <c r="HJ9" s="199" t="s">
        <v>1565</v>
      </c>
      <c r="HK9" s="206" t="s">
        <v>1566</v>
      </c>
      <c r="HL9" s="199" t="s">
        <v>1573</v>
      </c>
      <c r="HM9" s="199" t="s">
        <v>1565</v>
      </c>
      <c r="HN9" s="199" t="s">
        <v>1591</v>
      </c>
      <c r="HO9" s="206" t="s">
        <v>1592</v>
      </c>
      <c r="HP9" s="199" t="s">
        <v>1593</v>
      </c>
      <c r="HQ9" s="199" t="s">
        <v>1573</v>
      </c>
      <c r="HR9" s="199" t="s">
        <v>1573</v>
      </c>
      <c r="HS9" s="206" t="s">
        <v>1566</v>
      </c>
      <c r="HT9" s="199" t="s">
        <v>1568</v>
      </c>
      <c r="HU9" s="205" t="s">
        <v>6427</v>
      </c>
      <c r="HV9" s="199" t="s">
        <v>1591</v>
      </c>
      <c r="HW9" s="206" t="s">
        <v>1579</v>
      </c>
      <c r="HX9" s="199" t="s">
        <v>1579</v>
      </c>
      <c r="HY9" s="199" t="s">
        <v>1570</v>
      </c>
      <c r="HZ9" s="203" t="s">
        <v>1568</v>
      </c>
      <c r="IA9" s="199" t="s">
        <v>1565</v>
      </c>
      <c r="IB9" s="199" t="s">
        <v>1568</v>
      </c>
      <c r="IC9" s="199" t="s">
        <v>1565</v>
      </c>
      <c r="ID9" s="206" t="s">
        <v>1565</v>
      </c>
      <c r="IE9" s="199" t="s">
        <v>1565</v>
      </c>
      <c r="IF9" s="199" t="s">
        <v>1567</v>
      </c>
      <c r="IG9" s="199" t="s">
        <v>1567</v>
      </c>
      <c r="IH9" s="206" t="s">
        <v>1565</v>
      </c>
      <c r="II9" s="199" t="s">
        <v>1565</v>
      </c>
      <c r="IJ9" s="199" t="s">
        <v>1567</v>
      </c>
      <c r="IK9" s="205" t="s">
        <v>6420</v>
      </c>
      <c r="IL9" s="206" t="s">
        <v>1573</v>
      </c>
      <c r="IM9" s="199" t="s">
        <v>1568</v>
      </c>
      <c r="IN9" s="205" t="s">
        <v>1565</v>
      </c>
      <c r="IO9" s="205" t="s">
        <v>6420</v>
      </c>
      <c r="IP9" s="206" t="s">
        <v>1568</v>
      </c>
      <c r="IQ9" s="205" t="s">
        <v>6428</v>
      </c>
      <c r="IR9" s="199" t="s">
        <v>1577</v>
      </c>
      <c r="IS9" s="199" t="s">
        <v>1577</v>
      </c>
      <c r="IT9" s="206" t="s">
        <v>1590</v>
      </c>
      <c r="IU9" s="199" t="s">
        <v>1590</v>
      </c>
      <c r="IV9" s="199" t="s">
        <v>1590</v>
      </c>
      <c r="IW9" s="199" t="s">
        <v>1590</v>
      </c>
      <c r="IX9" s="206" t="s">
        <v>1571</v>
      </c>
      <c r="IY9" s="199" t="s">
        <v>1571</v>
      </c>
      <c r="IZ9" s="199" t="s">
        <v>1571</v>
      </c>
      <c r="JA9" s="205" t="s">
        <v>6424</v>
      </c>
      <c r="JB9" s="206" t="s">
        <v>1568</v>
      </c>
      <c r="JC9" s="199" t="s">
        <v>1565</v>
      </c>
      <c r="JD9" s="205" t="s">
        <v>1603</v>
      </c>
      <c r="JE9" s="199" t="s">
        <v>1573</v>
      </c>
      <c r="JF9" s="206" t="s">
        <v>1571</v>
      </c>
      <c r="JG9" s="199" t="s">
        <v>1571</v>
      </c>
      <c r="JH9" s="199" t="s">
        <v>1565</v>
      </c>
      <c r="JI9" s="199" t="s">
        <v>1567</v>
      </c>
      <c r="JJ9" s="203" t="s">
        <v>1565</v>
      </c>
      <c r="JK9" s="199" t="s">
        <v>1565</v>
      </c>
      <c r="JL9" s="199" t="s">
        <v>1573</v>
      </c>
      <c r="JM9" s="199" t="s">
        <v>1577</v>
      </c>
      <c r="JN9" s="202" t="s">
        <v>6429</v>
      </c>
      <c r="JO9" s="205" t="s">
        <v>6430</v>
      </c>
      <c r="JP9" s="199" t="s">
        <v>1579</v>
      </c>
      <c r="JQ9" s="205" t="s">
        <v>6431</v>
      </c>
      <c r="JR9" s="202" t="s">
        <v>6432</v>
      </c>
      <c r="JS9" s="202" t="s">
        <v>6433</v>
      </c>
      <c r="JT9" s="199" t="s">
        <v>1565</v>
      </c>
      <c r="JU9" s="199" t="s">
        <v>1570</v>
      </c>
      <c r="JV9" s="206" t="s">
        <v>1565</v>
      </c>
      <c r="JW9" s="199" t="s">
        <v>1565</v>
      </c>
      <c r="JX9" s="199" t="s">
        <v>1585</v>
      </c>
      <c r="JY9" s="199" t="s">
        <v>1585</v>
      </c>
      <c r="JZ9" s="206" t="s">
        <v>1566</v>
      </c>
      <c r="KA9" s="199" t="s">
        <v>1566</v>
      </c>
      <c r="KB9" s="199" t="s">
        <v>1570</v>
      </c>
      <c r="KC9" s="199" t="s">
        <v>1579</v>
      </c>
      <c r="KD9" s="207" t="s">
        <v>6420</v>
      </c>
      <c r="KE9" s="199" t="s">
        <v>1606</v>
      </c>
      <c r="KF9" s="199" t="s">
        <v>1567</v>
      </c>
      <c r="KG9" s="199" t="s">
        <v>1568</v>
      </c>
      <c r="KH9" s="206" t="s">
        <v>1579</v>
      </c>
      <c r="KI9" s="199" t="s">
        <v>1571</v>
      </c>
      <c r="KJ9" s="199" t="s">
        <v>1571</v>
      </c>
      <c r="KK9" s="199" t="s">
        <v>1571</v>
      </c>
      <c r="KL9" s="206" t="s">
        <v>1571</v>
      </c>
      <c r="KM9" s="199" t="s">
        <v>1602</v>
      </c>
      <c r="KN9" s="199" t="s">
        <v>1579</v>
      </c>
      <c r="KO9" s="199" t="s">
        <v>1568</v>
      </c>
      <c r="KP9" s="206" t="s">
        <v>1566</v>
      </c>
      <c r="KQ9" s="199" t="s">
        <v>1567</v>
      </c>
      <c r="KR9" s="205" t="s">
        <v>6434</v>
      </c>
      <c r="KS9" s="199" t="s">
        <v>1579</v>
      </c>
      <c r="KT9" s="206" t="s">
        <v>1607</v>
      </c>
      <c r="KU9" s="199" t="s">
        <v>1604</v>
      </c>
      <c r="KV9" s="199" t="s">
        <v>1604</v>
      </c>
      <c r="KW9" s="199" t="s">
        <v>1604</v>
      </c>
      <c r="KX9" s="206" t="s">
        <v>1578</v>
      </c>
      <c r="KY9" s="205" t="s">
        <v>6435</v>
      </c>
      <c r="KZ9" s="199" t="s">
        <v>1571</v>
      </c>
      <c r="LA9" s="199" t="s">
        <v>1570</v>
      </c>
      <c r="LB9" s="207" t="s">
        <v>6429</v>
      </c>
      <c r="LC9" s="199" t="s">
        <v>1566</v>
      </c>
      <c r="LD9" s="199" t="s">
        <v>1568</v>
      </c>
      <c r="LE9" s="199" t="s">
        <v>1615</v>
      </c>
      <c r="LF9" s="206" t="s">
        <v>1615</v>
      </c>
      <c r="LG9" s="199" t="s">
        <v>1615</v>
      </c>
      <c r="LH9" s="199" t="s">
        <v>1615</v>
      </c>
      <c r="LI9" s="199" t="s">
        <v>1617</v>
      </c>
      <c r="LJ9" s="206" t="s">
        <v>1617</v>
      </c>
      <c r="LK9" s="199" t="s">
        <v>1617</v>
      </c>
      <c r="LL9" s="199" t="s">
        <v>1568</v>
      </c>
      <c r="LM9" s="199" t="s">
        <v>1566</v>
      </c>
      <c r="LN9" s="206" t="s">
        <v>1570</v>
      </c>
      <c r="LO9" s="199" t="s">
        <v>1568</v>
      </c>
      <c r="LP9" s="199" t="s">
        <v>1567</v>
      </c>
      <c r="LQ9" s="199" t="s">
        <v>1568</v>
      </c>
      <c r="LR9" s="206" t="s">
        <v>1570</v>
      </c>
      <c r="LS9" s="199" t="s">
        <v>1570</v>
      </c>
      <c r="LT9" s="199" t="s">
        <v>1570</v>
      </c>
      <c r="LU9" s="199" t="s">
        <v>1570</v>
      </c>
      <c r="LV9" s="206" t="s">
        <v>1566</v>
      </c>
      <c r="LW9" s="205" t="s">
        <v>6436</v>
      </c>
      <c r="LX9" s="205" t="s">
        <v>6436</v>
      </c>
      <c r="LY9" s="199" t="s">
        <v>1565</v>
      </c>
      <c r="LZ9" s="206" t="s">
        <v>1575</v>
      </c>
      <c r="MA9" s="208" t="s">
        <v>6425</v>
      </c>
      <c r="MB9" s="199" t="s">
        <v>1568</v>
      </c>
      <c r="MC9" s="199" t="s">
        <v>1615</v>
      </c>
      <c r="MD9" s="199" t="s">
        <v>1568</v>
      </c>
      <c r="ME9" s="206" t="s">
        <v>1576</v>
      </c>
      <c r="MF9" s="199" t="s">
        <v>1566</v>
      </c>
      <c r="MG9" s="199" t="s">
        <v>1594</v>
      </c>
      <c r="MH9" s="199" t="s">
        <v>1581</v>
      </c>
      <c r="MI9" s="206" t="s">
        <v>1566</v>
      </c>
      <c r="MJ9" s="199" t="s">
        <v>1566</v>
      </c>
      <c r="MK9" s="199" t="s">
        <v>6428</v>
      </c>
      <c r="ML9" s="199" t="s">
        <v>1568</v>
      </c>
      <c r="MM9" s="206" t="s">
        <v>6424</v>
      </c>
      <c r="MN9" s="205" t="s">
        <v>1568</v>
      </c>
      <c r="MO9" s="199" t="s">
        <v>6437</v>
      </c>
      <c r="MP9" s="199" t="s">
        <v>1616</v>
      </c>
      <c r="MQ9" s="207" t="s">
        <v>6431</v>
      </c>
      <c r="MR9" s="199" t="s">
        <v>1598</v>
      </c>
      <c r="MS9" s="199" t="s">
        <v>6438</v>
      </c>
      <c r="MT9" s="205" t="s">
        <v>6439</v>
      </c>
      <c r="MU9" s="206" t="s">
        <v>6424</v>
      </c>
      <c r="MV9" s="199" t="s">
        <v>1577</v>
      </c>
      <c r="MW9" s="199" t="s">
        <v>6440</v>
      </c>
      <c r="MX9" s="205" t="s">
        <v>6441</v>
      </c>
      <c r="MY9" s="206" t="s">
        <v>6430</v>
      </c>
      <c r="MZ9" s="203" t="s">
        <v>1612</v>
      </c>
      <c r="NA9" s="199" t="s">
        <v>1566</v>
      </c>
      <c r="NB9" s="205" t="s">
        <v>6442</v>
      </c>
      <c r="NC9" s="199" t="s">
        <v>1567</v>
      </c>
      <c r="ND9" s="207" t="s">
        <v>6441</v>
      </c>
      <c r="NE9" s="205" t="s">
        <v>6431</v>
      </c>
      <c r="NF9" s="199" t="s">
        <v>1612</v>
      </c>
      <c r="NG9" s="205" t="s">
        <v>6422</v>
      </c>
      <c r="NH9" s="207" t="s">
        <v>6438</v>
      </c>
      <c r="NI9" s="205" t="s">
        <v>6438</v>
      </c>
      <c r="NJ9" s="199" t="s">
        <v>1585</v>
      </c>
      <c r="NK9" s="199" t="s">
        <v>1598</v>
      </c>
      <c r="NL9" s="206" t="s">
        <v>1598</v>
      </c>
      <c r="NM9" s="205" t="s">
        <v>6443</v>
      </c>
      <c r="NN9" s="205" t="s">
        <v>6444</v>
      </c>
      <c r="NO9" s="199" t="s">
        <v>1568</v>
      </c>
      <c r="NP9" s="207" t="s">
        <v>1571</v>
      </c>
      <c r="NQ9" s="205" t="s">
        <v>6445</v>
      </c>
      <c r="NR9" s="199" t="s">
        <v>1585</v>
      </c>
      <c r="NS9" s="205" t="s">
        <v>6429</v>
      </c>
      <c r="NT9" s="206" t="s">
        <v>1613</v>
      </c>
      <c r="NU9" s="205" t="s">
        <v>6446</v>
      </c>
      <c r="NV9" s="199" t="s">
        <v>1577</v>
      </c>
      <c r="NW9" s="199" t="s">
        <v>1586</v>
      </c>
      <c r="NX9" s="207" t="s">
        <v>6438</v>
      </c>
      <c r="NY9" s="199" t="s">
        <v>1570</v>
      </c>
      <c r="NZ9" s="199" t="s">
        <v>1570</v>
      </c>
      <c r="OA9" s="199" t="s">
        <v>1566</v>
      </c>
      <c r="OB9" s="207" t="s">
        <v>6425</v>
      </c>
      <c r="OC9" s="205" t="s">
        <v>6441</v>
      </c>
      <c r="OD9" s="199" t="s">
        <v>1610</v>
      </c>
      <c r="OE9" s="205" t="s">
        <v>6429</v>
      </c>
      <c r="OF9" s="206" t="s">
        <v>1568</v>
      </c>
      <c r="OG9" s="199" t="s">
        <v>1604</v>
      </c>
      <c r="OH9" s="199" t="s">
        <v>1611</v>
      </c>
      <c r="OI9" s="199" t="s">
        <v>1590</v>
      </c>
      <c r="OJ9" s="206" t="s">
        <v>1573</v>
      </c>
      <c r="OK9" s="199" t="s">
        <v>1568</v>
      </c>
      <c r="OL9" s="205" t="s">
        <v>6441</v>
      </c>
      <c r="OM9" s="199" t="s">
        <v>1579</v>
      </c>
      <c r="ON9" s="206" t="s">
        <v>1587</v>
      </c>
      <c r="OO9" s="205" t="s">
        <v>6447</v>
      </c>
      <c r="OP9" s="205" t="s">
        <v>1579</v>
      </c>
      <c r="OQ9" s="199" t="s">
        <v>1565</v>
      </c>
      <c r="OR9" s="206" t="s">
        <v>1614</v>
      </c>
      <c r="OS9" s="205" t="s">
        <v>6427</v>
      </c>
      <c r="OT9" s="202" t="s">
        <v>6448</v>
      </c>
      <c r="OU9" s="205" t="s">
        <v>6449</v>
      </c>
      <c r="OV9" s="205" t="s">
        <v>6450</v>
      </c>
      <c r="OW9" s="205" t="s">
        <v>6450</v>
      </c>
      <c r="OX9" s="207" t="s">
        <v>6451</v>
      </c>
      <c r="OY9" s="199" t="s">
        <v>1606</v>
      </c>
      <c r="OZ9" s="199" t="s">
        <v>1566</v>
      </c>
      <c r="PA9" s="199" t="s">
        <v>1567</v>
      </c>
      <c r="PB9" s="206" t="s">
        <v>1565</v>
      </c>
      <c r="PC9" s="205" t="s">
        <v>6452</v>
      </c>
      <c r="PD9" s="205" t="s">
        <v>6453</v>
      </c>
      <c r="PE9" s="205" t="s">
        <v>6453</v>
      </c>
      <c r="PF9" s="207" t="s">
        <v>6453</v>
      </c>
      <c r="PG9" s="199" t="s">
        <v>1570</v>
      </c>
      <c r="PH9" s="202" t="s">
        <v>6454</v>
      </c>
      <c r="PI9" s="199" t="s">
        <v>1570</v>
      </c>
      <c r="PJ9" s="199" t="s">
        <v>1568</v>
      </c>
      <c r="PK9" s="199" t="s">
        <v>1568</v>
      </c>
      <c r="PL9" s="206" t="s">
        <v>1568</v>
      </c>
      <c r="PM9" s="199" t="s">
        <v>1565</v>
      </c>
      <c r="PN9" s="199" t="s">
        <v>1570</v>
      </c>
      <c r="PO9" s="199" t="s">
        <v>1599</v>
      </c>
      <c r="PP9" s="206" t="s">
        <v>1608</v>
      </c>
      <c r="PQ9" s="199" t="s">
        <v>1598</v>
      </c>
      <c r="PR9" s="199" t="s">
        <v>1598</v>
      </c>
      <c r="PS9" s="199" t="s">
        <v>1568</v>
      </c>
      <c r="PT9" s="206" t="s">
        <v>1609</v>
      </c>
      <c r="PU9" s="199" t="s">
        <v>1609</v>
      </c>
      <c r="PV9" s="199" t="s">
        <v>1609</v>
      </c>
      <c r="PW9" s="199" t="s">
        <v>1579</v>
      </c>
      <c r="PX9" s="206" t="s">
        <v>1579</v>
      </c>
      <c r="PY9" s="199" t="s">
        <v>1579</v>
      </c>
      <c r="PZ9" s="205" t="s">
        <v>6455</v>
      </c>
      <c r="QA9" s="205" t="s">
        <v>6455</v>
      </c>
      <c r="QB9" s="206" t="s">
        <v>1565</v>
      </c>
      <c r="QC9" s="199" t="s">
        <v>1573</v>
      </c>
      <c r="QD9" s="199" t="s">
        <v>1618</v>
      </c>
      <c r="QE9" s="206" t="s">
        <v>1565</v>
      </c>
      <c r="QF9" s="199" t="s">
        <v>1568</v>
      </c>
      <c r="QG9" s="205" t="s">
        <v>6456</v>
      </c>
      <c r="QH9" s="199" t="s">
        <v>1573</v>
      </c>
      <c r="QI9" s="207" t="s">
        <v>6457</v>
      </c>
      <c r="QJ9" s="205" t="s">
        <v>6458</v>
      </c>
      <c r="QK9" s="202" t="s">
        <v>6459</v>
      </c>
    </row>
    <row r="10" spans="1:453" ht="36" customHeight="1" x14ac:dyDescent="0.45">
      <c r="A10" s="14" t="s">
        <v>663</v>
      </c>
      <c r="B10" s="209" t="s">
        <v>664</v>
      </c>
      <c r="C10" s="210" t="s">
        <v>664</v>
      </c>
      <c r="D10" s="209" t="s">
        <v>1621</v>
      </c>
      <c r="E10" s="211" t="s">
        <v>1622</v>
      </c>
      <c r="F10" s="210" t="s">
        <v>1641</v>
      </c>
      <c r="G10" s="209" t="s">
        <v>1637</v>
      </c>
      <c r="H10" s="212" t="s">
        <v>1637</v>
      </c>
      <c r="I10" s="213" t="s">
        <v>1647</v>
      </c>
      <c r="J10" s="210" t="s">
        <v>1623</v>
      </c>
      <c r="K10" s="209" t="s">
        <v>1624</v>
      </c>
      <c r="L10" s="212" t="s">
        <v>1623</v>
      </c>
      <c r="M10" s="214" t="s">
        <v>664</v>
      </c>
      <c r="N10" s="210" t="s">
        <v>664</v>
      </c>
      <c r="O10" s="209" t="s">
        <v>1623</v>
      </c>
      <c r="P10" s="212" t="s">
        <v>1625</v>
      </c>
      <c r="Q10" s="214" t="s">
        <v>1625</v>
      </c>
      <c r="R10" s="210" t="s">
        <v>1625</v>
      </c>
      <c r="S10" s="209" t="s">
        <v>1625</v>
      </c>
      <c r="T10" s="212" t="s">
        <v>1625</v>
      </c>
      <c r="U10" s="214" t="s">
        <v>1625</v>
      </c>
      <c r="V10" s="210" t="s">
        <v>1625</v>
      </c>
      <c r="W10" s="209" t="s">
        <v>664</v>
      </c>
      <c r="X10" s="212" t="s">
        <v>1625</v>
      </c>
      <c r="Y10" s="214" t="s">
        <v>1626</v>
      </c>
      <c r="Z10" s="210" t="s">
        <v>1626</v>
      </c>
      <c r="AA10" s="209" t="s">
        <v>1626</v>
      </c>
      <c r="AB10" s="212" t="s">
        <v>1626</v>
      </c>
      <c r="AC10" s="214" t="s">
        <v>1628</v>
      </c>
      <c r="AD10" s="210" t="s">
        <v>1619</v>
      </c>
      <c r="AE10" s="209" t="s">
        <v>1627</v>
      </c>
      <c r="AF10" s="212" t="s">
        <v>1621</v>
      </c>
      <c r="AG10" s="214" t="s">
        <v>1627</v>
      </c>
      <c r="AH10" s="210" t="s">
        <v>664</v>
      </c>
      <c r="AI10" s="209" t="s">
        <v>664</v>
      </c>
      <c r="AJ10" s="212" t="s">
        <v>1629</v>
      </c>
      <c r="AK10" s="214" t="s">
        <v>664</v>
      </c>
      <c r="AL10" s="210" t="s">
        <v>664</v>
      </c>
      <c r="AM10" s="209" t="s">
        <v>1621</v>
      </c>
      <c r="AN10" s="212" t="s">
        <v>664</v>
      </c>
      <c r="AO10" s="214" t="s">
        <v>664</v>
      </c>
      <c r="AP10" s="210" t="s">
        <v>1630</v>
      </c>
      <c r="AQ10" s="209" t="s">
        <v>664</v>
      </c>
      <c r="AR10" s="212" t="s">
        <v>664</v>
      </c>
      <c r="AS10" s="214" t="s">
        <v>1621</v>
      </c>
      <c r="AT10" s="210" t="s">
        <v>664</v>
      </c>
      <c r="AU10" s="209" t="s">
        <v>1619</v>
      </c>
      <c r="AV10" s="212" t="s">
        <v>664</v>
      </c>
      <c r="AW10" s="214" t="s">
        <v>1624</v>
      </c>
      <c r="AX10" s="210" t="s">
        <v>1623</v>
      </c>
      <c r="AY10" s="209" t="s">
        <v>664</v>
      </c>
      <c r="AZ10" s="212" t="s">
        <v>1632</v>
      </c>
      <c r="BA10" s="215" t="s">
        <v>1632</v>
      </c>
      <c r="BB10" s="209" t="s">
        <v>1619</v>
      </c>
      <c r="BC10" s="212" t="s">
        <v>1632</v>
      </c>
      <c r="BD10" s="216" t="s">
        <v>1621</v>
      </c>
      <c r="BE10" s="215" t="s">
        <v>1619</v>
      </c>
      <c r="BF10" s="209" t="s">
        <v>1645</v>
      </c>
      <c r="BG10" s="212" t="s">
        <v>1624</v>
      </c>
      <c r="BH10" s="216" t="s">
        <v>664</v>
      </c>
      <c r="BI10" s="215" t="s">
        <v>664</v>
      </c>
      <c r="BJ10" s="209" t="s">
        <v>664</v>
      </c>
      <c r="BK10" s="212" t="s">
        <v>664</v>
      </c>
      <c r="BL10" s="216" t="s">
        <v>1646</v>
      </c>
      <c r="BM10" s="215" t="s">
        <v>664</v>
      </c>
      <c r="BN10" s="209" t="s">
        <v>1647</v>
      </c>
      <c r="BO10" s="212" t="s">
        <v>1621</v>
      </c>
      <c r="BP10" s="216" t="s">
        <v>1635</v>
      </c>
      <c r="BQ10" s="215" t="s">
        <v>1631</v>
      </c>
      <c r="BR10" s="209" t="s">
        <v>1621</v>
      </c>
      <c r="BS10" s="212" t="s">
        <v>1621</v>
      </c>
      <c r="BT10" s="216" t="s">
        <v>1624</v>
      </c>
      <c r="BU10" s="215" t="s">
        <v>1621</v>
      </c>
      <c r="BV10" s="209" t="s">
        <v>1624</v>
      </c>
      <c r="BW10" s="212" t="s">
        <v>664</v>
      </c>
      <c r="BX10" s="216" t="s">
        <v>1619</v>
      </c>
      <c r="BY10" s="215" t="s">
        <v>1624</v>
      </c>
      <c r="BZ10" s="209" t="s">
        <v>1621</v>
      </c>
      <c r="CA10" s="212" t="s">
        <v>1624</v>
      </c>
      <c r="CB10" s="216" t="s">
        <v>1626</v>
      </c>
      <c r="CC10" s="215" t="s">
        <v>1621</v>
      </c>
      <c r="CD10" s="209" t="s">
        <v>1619</v>
      </c>
      <c r="CE10" s="212" t="s">
        <v>1636</v>
      </c>
      <c r="CF10" s="216" t="s">
        <v>664</v>
      </c>
      <c r="CG10" s="215" t="s">
        <v>1625</v>
      </c>
      <c r="CH10" s="209" t="s">
        <v>664</v>
      </c>
      <c r="CI10" s="212" t="s">
        <v>664</v>
      </c>
      <c r="CJ10" s="216" t="s">
        <v>664</v>
      </c>
      <c r="CK10" s="215" t="s">
        <v>1638</v>
      </c>
      <c r="CL10" s="209" t="s">
        <v>1639</v>
      </c>
      <c r="CM10" s="212" t="s">
        <v>1640</v>
      </c>
      <c r="CN10" s="216" t="s">
        <v>664</v>
      </c>
      <c r="CO10" s="217" t="s">
        <v>6460</v>
      </c>
      <c r="CP10" s="218" t="s">
        <v>664</v>
      </c>
      <c r="CQ10" s="212" t="s">
        <v>1649</v>
      </c>
      <c r="CR10" s="216" t="s">
        <v>1644</v>
      </c>
      <c r="CS10" s="215" t="s">
        <v>1639</v>
      </c>
      <c r="CT10" s="209" t="s">
        <v>1649</v>
      </c>
      <c r="CU10" s="219" t="s">
        <v>1621</v>
      </c>
      <c r="CV10" s="209" t="s">
        <v>1619</v>
      </c>
      <c r="CW10" s="211" t="s">
        <v>1624</v>
      </c>
      <c r="CX10" s="209" t="s">
        <v>664</v>
      </c>
      <c r="CY10" s="210" t="s">
        <v>664</v>
      </c>
      <c r="CZ10" s="209" t="s">
        <v>1623</v>
      </c>
      <c r="DA10" s="220" t="s">
        <v>1620</v>
      </c>
      <c r="DB10" s="209" t="s">
        <v>1621</v>
      </c>
      <c r="DC10" s="210" t="s">
        <v>1621</v>
      </c>
      <c r="DD10" s="209" t="s">
        <v>664</v>
      </c>
      <c r="DE10" s="220" t="s">
        <v>1651</v>
      </c>
      <c r="DF10" s="209" t="s">
        <v>1635</v>
      </c>
      <c r="DG10" s="210" t="s">
        <v>1621</v>
      </c>
      <c r="DH10" s="209" t="s">
        <v>664</v>
      </c>
      <c r="DI10" s="220" t="s">
        <v>1633</v>
      </c>
      <c r="DJ10" s="209" t="s">
        <v>1620</v>
      </c>
      <c r="DK10" s="210" t="s">
        <v>1627</v>
      </c>
      <c r="DL10" s="209" t="s">
        <v>1632</v>
      </c>
      <c r="DM10" s="220" t="s">
        <v>1652</v>
      </c>
      <c r="DN10" s="209" t="s">
        <v>1631</v>
      </c>
      <c r="DO10" s="210" t="s">
        <v>1631</v>
      </c>
      <c r="DP10" s="209" t="s">
        <v>1624</v>
      </c>
      <c r="DQ10" s="220" t="s">
        <v>1627</v>
      </c>
      <c r="DR10" s="209" t="s">
        <v>1656</v>
      </c>
      <c r="DS10" s="210" t="s">
        <v>1632</v>
      </c>
      <c r="DT10" s="209" t="s">
        <v>1666</v>
      </c>
      <c r="DU10" s="220" t="s">
        <v>1624</v>
      </c>
      <c r="DV10" s="218" t="s">
        <v>1692</v>
      </c>
      <c r="DW10" s="210" t="s">
        <v>1631</v>
      </c>
      <c r="DX10" s="209" t="s">
        <v>1656</v>
      </c>
      <c r="DY10" s="220" t="s">
        <v>664</v>
      </c>
      <c r="DZ10" s="218" t="s">
        <v>1622</v>
      </c>
      <c r="EA10" s="210" t="s">
        <v>1623</v>
      </c>
      <c r="EB10" s="209" t="s">
        <v>1623</v>
      </c>
      <c r="EC10" s="220" t="s">
        <v>1667</v>
      </c>
      <c r="ED10" s="209" t="s">
        <v>1619</v>
      </c>
      <c r="EE10" s="219" t="s">
        <v>1647</v>
      </c>
      <c r="EF10" s="209" t="s">
        <v>1628</v>
      </c>
      <c r="EG10" s="220" t="s">
        <v>1668</v>
      </c>
      <c r="EH10" s="209" t="s">
        <v>1620</v>
      </c>
      <c r="EI10" s="210" t="s">
        <v>1624</v>
      </c>
      <c r="EJ10" s="209" t="s">
        <v>1670</v>
      </c>
      <c r="EK10" s="220" t="s">
        <v>1621</v>
      </c>
      <c r="EL10" s="209" t="s">
        <v>1620</v>
      </c>
      <c r="EM10" s="210" t="s">
        <v>664</v>
      </c>
      <c r="EN10" s="209" t="s">
        <v>1631</v>
      </c>
      <c r="EO10" s="220" t="s">
        <v>1660</v>
      </c>
      <c r="EP10" s="209" t="s">
        <v>1671</v>
      </c>
      <c r="EQ10" s="210" t="s">
        <v>1673</v>
      </c>
      <c r="ER10" s="218" t="s">
        <v>1635</v>
      </c>
      <c r="ES10" s="221" t="s">
        <v>1635</v>
      </c>
      <c r="ET10" s="209" t="s">
        <v>1674</v>
      </c>
      <c r="EU10" s="210" t="s">
        <v>1675</v>
      </c>
      <c r="EV10" s="209" t="s">
        <v>1664</v>
      </c>
      <c r="EW10" s="220" t="s">
        <v>1639</v>
      </c>
      <c r="EX10" s="209" t="s">
        <v>1642</v>
      </c>
      <c r="EY10" s="210" t="s">
        <v>1652</v>
      </c>
      <c r="EZ10" s="218" t="s">
        <v>1635</v>
      </c>
      <c r="FA10" s="221" t="s">
        <v>1635</v>
      </c>
      <c r="FB10" s="214" t="s">
        <v>1666</v>
      </c>
      <c r="FC10" s="209" t="s">
        <v>1645</v>
      </c>
      <c r="FD10" s="210" t="s">
        <v>1645</v>
      </c>
      <c r="FE10" s="209" t="s">
        <v>1651</v>
      </c>
      <c r="FF10" s="220" t="s">
        <v>1620</v>
      </c>
      <c r="FG10" s="209" t="s">
        <v>1621</v>
      </c>
      <c r="FH10" s="210" t="s">
        <v>1651</v>
      </c>
      <c r="FI10" s="209" t="s">
        <v>1651</v>
      </c>
      <c r="FJ10" s="221" t="s">
        <v>664</v>
      </c>
      <c r="FK10" s="209" t="s">
        <v>664</v>
      </c>
      <c r="FL10" s="210" t="s">
        <v>1627</v>
      </c>
      <c r="FM10" s="209" t="s">
        <v>1626</v>
      </c>
      <c r="FN10" s="220" t="s">
        <v>1637</v>
      </c>
      <c r="FO10" s="209" t="s">
        <v>1621</v>
      </c>
      <c r="FP10" s="210" t="s">
        <v>1621</v>
      </c>
      <c r="FQ10" s="209" t="s">
        <v>1687</v>
      </c>
      <c r="FR10" s="220" t="s">
        <v>1619</v>
      </c>
      <c r="FS10" s="209" t="s">
        <v>664</v>
      </c>
      <c r="FT10" s="219" t="s">
        <v>6461</v>
      </c>
      <c r="FU10" s="209" t="s">
        <v>1688</v>
      </c>
      <c r="FV10" s="221" t="s">
        <v>6462</v>
      </c>
      <c r="FW10" s="209" t="s">
        <v>1689</v>
      </c>
      <c r="FX10" s="210" t="s">
        <v>1621</v>
      </c>
      <c r="FY10" s="209" t="s">
        <v>1689</v>
      </c>
      <c r="FZ10" s="220" t="s">
        <v>1690</v>
      </c>
      <c r="GA10" s="218" t="s">
        <v>664</v>
      </c>
      <c r="GB10" s="210" t="s">
        <v>1648</v>
      </c>
      <c r="GC10" s="209" t="s">
        <v>1631</v>
      </c>
      <c r="GD10" s="220" t="s">
        <v>1648</v>
      </c>
      <c r="GE10" s="209" t="s">
        <v>1648</v>
      </c>
      <c r="GF10" s="210" t="s">
        <v>1672</v>
      </c>
      <c r="GG10" s="209" t="s">
        <v>1651</v>
      </c>
      <c r="GH10" s="220" t="s">
        <v>1624</v>
      </c>
      <c r="GI10" s="209" t="s">
        <v>1624</v>
      </c>
      <c r="GJ10" s="210" t="s">
        <v>664</v>
      </c>
      <c r="GK10" s="209" t="s">
        <v>1621</v>
      </c>
      <c r="GL10" s="220" t="s">
        <v>1621</v>
      </c>
      <c r="GM10" s="209" t="s">
        <v>1624</v>
      </c>
      <c r="GN10" s="210" t="s">
        <v>1624</v>
      </c>
      <c r="GO10" s="209" t="s">
        <v>1621</v>
      </c>
      <c r="GP10" s="220" t="s">
        <v>1651</v>
      </c>
      <c r="GQ10" s="218" t="s">
        <v>6463</v>
      </c>
      <c r="GR10" s="219" t="s">
        <v>6464</v>
      </c>
      <c r="GS10" s="218" t="s">
        <v>6465</v>
      </c>
      <c r="GT10" s="221" t="s">
        <v>6466</v>
      </c>
      <c r="GU10" s="214" t="s">
        <v>1691</v>
      </c>
      <c r="GV10" s="209" t="s">
        <v>664</v>
      </c>
      <c r="GW10" s="210" t="s">
        <v>664</v>
      </c>
      <c r="GX10" s="209" t="s">
        <v>1620</v>
      </c>
      <c r="GY10" s="220" t="s">
        <v>1653</v>
      </c>
      <c r="GZ10" s="209" t="s">
        <v>1646</v>
      </c>
      <c r="HA10" s="210" t="s">
        <v>1654</v>
      </c>
      <c r="HB10" s="209" t="s">
        <v>1657</v>
      </c>
      <c r="HC10" s="221" t="s">
        <v>6467</v>
      </c>
      <c r="HD10" s="209" t="s">
        <v>1658</v>
      </c>
      <c r="HE10" s="210" t="s">
        <v>1658</v>
      </c>
      <c r="HF10" s="209" t="s">
        <v>1629</v>
      </c>
      <c r="HG10" s="220" t="s">
        <v>664</v>
      </c>
      <c r="HH10" s="218" t="s">
        <v>6468</v>
      </c>
      <c r="HI10" s="210" t="s">
        <v>1623</v>
      </c>
      <c r="HJ10" s="209" t="s">
        <v>1659</v>
      </c>
      <c r="HK10" s="220" t="s">
        <v>1621</v>
      </c>
      <c r="HL10" s="209" t="s">
        <v>1660</v>
      </c>
      <c r="HM10" s="210" t="s">
        <v>1661</v>
      </c>
      <c r="HN10" s="209" t="s">
        <v>1641</v>
      </c>
      <c r="HO10" s="220" t="s">
        <v>1643</v>
      </c>
      <c r="HP10" s="209" t="s">
        <v>1662</v>
      </c>
      <c r="HQ10" s="210" t="s">
        <v>664</v>
      </c>
      <c r="HR10" s="209" t="s">
        <v>1660</v>
      </c>
      <c r="HS10" s="220" t="s">
        <v>1619</v>
      </c>
      <c r="HT10" s="209" t="s">
        <v>1649</v>
      </c>
      <c r="HU10" s="219" t="s">
        <v>6469</v>
      </c>
      <c r="HV10" s="209" t="s">
        <v>1661</v>
      </c>
      <c r="HW10" s="220" t="s">
        <v>1663</v>
      </c>
      <c r="HX10" s="209" t="s">
        <v>1645</v>
      </c>
      <c r="HY10" s="210" t="s">
        <v>1619</v>
      </c>
      <c r="HZ10" s="214" t="s">
        <v>1665</v>
      </c>
      <c r="IA10" s="209" t="s">
        <v>1676</v>
      </c>
      <c r="IB10" s="210" t="s">
        <v>1651</v>
      </c>
      <c r="IC10" s="209" t="s">
        <v>1645</v>
      </c>
      <c r="ID10" s="220" t="s">
        <v>1653</v>
      </c>
      <c r="IE10" s="209" t="s">
        <v>1645</v>
      </c>
      <c r="IF10" s="210" t="s">
        <v>664</v>
      </c>
      <c r="IG10" s="209" t="s">
        <v>664</v>
      </c>
      <c r="IH10" s="220" t="s">
        <v>1623</v>
      </c>
      <c r="II10" s="209" t="s">
        <v>1678</v>
      </c>
      <c r="IJ10" s="210" t="s">
        <v>1679</v>
      </c>
      <c r="IK10" s="218" t="s">
        <v>6470</v>
      </c>
      <c r="IL10" s="220" t="s">
        <v>1620</v>
      </c>
      <c r="IM10" s="209" t="s">
        <v>1669</v>
      </c>
      <c r="IN10" s="219" t="s">
        <v>6471</v>
      </c>
      <c r="IO10" s="218" t="s">
        <v>6472</v>
      </c>
      <c r="IP10" s="220" t="s">
        <v>1680</v>
      </c>
      <c r="IQ10" s="218" t="s">
        <v>6473</v>
      </c>
      <c r="IR10" s="210" t="s">
        <v>1681</v>
      </c>
      <c r="IS10" s="209" t="s">
        <v>1679</v>
      </c>
      <c r="IT10" s="220" t="s">
        <v>1648</v>
      </c>
      <c r="IU10" s="209" t="s">
        <v>1648</v>
      </c>
      <c r="IV10" s="210" t="s">
        <v>1648</v>
      </c>
      <c r="IW10" s="209" t="s">
        <v>1648</v>
      </c>
      <c r="IX10" s="220" t="s">
        <v>1683</v>
      </c>
      <c r="IY10" s="209" t="s">
        <v>1683</v>
      </c>
      <c r="IZ10" s="210" t="s">
        <v>1683</v>
      </c>
      <c r="JA10" s="218" t="s">
        <v>6474</v>
      </c>
      <c r="JB10" s="220" t="s">
        <v>1623</v>
      </c>
      <c r="JC10" s="209" t="s">
        <v>1653</v>
      </c>
      <c r="JD10" s="219" t="s">
        <v>6475</v>
      </c>
      <c r="JE10" s="209" t="s">
        <v>1684</v>
      </c>
      <c r="JF10" s="220" t="s">
        <v>1645</v>
      </c>
      <c r="JG10" s="209" t="s">
        <v>1645</v>
      </c>
      <c r="JH10" s="210" t="s">
        <v>1645</v>
      </c>
      <c r="JI10" s="209" t="s">
        <v>1634</v>
      </c>
      <c r="JJ10" s="215" t="s">
        <v>1685</v>
      </c>
      <c r="JK10" s="209" t="s">
        <v>1649</v>
      </c>
      <c r="JL10" s="210" t="s">
        <v>1621</v>
      </c>
      <c r="JM10" s="209" t="s">
        <v>1620</v>
      </c>
      <c r="JN10" s="217" t="s">
        <v>6476</v>
      </c>
      <c r="JO10" s="218" t="s">
        <v>6477</v>
      </c>
      <c r="JP10" s="210" t="s">
        <v>1686</v>
      </c>
      <c r="JQ10" s="218" t="s">
        <v>6478</v>
      </c>
      <c r="JR10" s="217" t="s">
        <v>6479</v>
      </c>
      <c r="JS10" s="213" t="s">
        <v>1623</v>
      </c>
      <c r="JT10" s="209" t="s">
        <v>664</v>
      </c>
      <c r="JU10" s="210" t="s">
        <v>1624</v>
      </c>
      <c r="JV10" s="220" t="s">
        <v>1645</v>
      </c>
      <c r="JW10" s="209" t="s">
        <v>1645</v>
      </c>
      <c r="JX10" s="210" t="s">
        <v>1692</v>
      </c>
      <c r="JY10" s="209" t="s">
        <v>1619</v>
      </c>
      <c r="JZ10" s="220" t="s">
        <v>664</v>
      </c>
      <c r="KA10" s="209" t="s">
        <v>664</v>
      </c>
      <c r="KB10" s="210" t="s">
        <v>1623</v>
      </c>
      <c r="KC10" s="209" t="s">
        <v>1679</v>
      </c>
      <c r="KD10" s="221" t="s">
        <v>6480</v>
      </c>
      <c r="KE10" s="209" t="s">
        <v>1681</v>
      </c>
      <c r="KF10" s="210" t="s">
        <v>1681</v>
      </c>
      <c r="KG10" s="209" t="s">
        <v>1620</v>
      </c>
      <c r="KH10" s="220" t="s">
        <v>1650</v>
      </c>
      <c r="KI10" s="209" t="s">
        <v>1669</v>
      </c>
      <c r="KJ10" s="210" t="s">
        <v>1669</v>
      </c>
      <c r="KK10" s="209" t="s">
        <v>1669</v>
      </c>
      <c r="KL10" s="220" t="s">
        <v>1669</v>
      </c>
      <c r="KM10" s="209" t="s">
        <v>1639</v>
      </c>
      <c r="KN10" s="210" t="s">
        <v>1650</v>
      </c>
      <c r="KO10" s="209" t="s">
        <v>1619</v>
      </c>
      <c r="KP10" s="220" t="s">
        <v>1620</v>
      </c>
      <c r="KQ10" s="209" t="s">
        <v>1621</v>
      </c>
      <c r="KR10" s="219" t="s">
        <v>6481</v>
      </c>
      <c r="KS10" s="209" t="s">
        <v>1629</v>
      </c>
      <c r="KT10" s="220" t="s">
        <v>1642</v>
      </c>
      <c r="KU10" s="209" t="s">
        <v>1623</v>
      </c>
      <c r="KV10" s="210" t="s">
        <v>1623</v>
      </c>
      <c r="KW10" s="209" t="s">
        <v>1623</v>
      </c>
      <c r="KX10" s="220" t="s">
        <v>1673</v>
      </c>
      <c r="KY10" s="218" t="s">
        <v>1621</v>
      </c>
      <c r="KZ10" s="210" t="s">
        <v>664</v>
      </c>
      <c r="LA10" s="209" t="s">
        <v>1623</v>
      </c>
      <c r="LB10" s="221" t="s">
        <v>6481</v>
      </c>
      <c r="LC10" s="209" t="s">
        <v>1624</v>
      </c>
      <c r="LD10" s="210" t="s">
        <v>1655</v>
      </c>
      <c r="LE10" s="209" t="s">
        <v>664</v>
      </c>
      <c r="LF10" s="220" t="s">
        <v>1637</v>
      </c>
      <c r="LG10" s="209" t="s">
        <v>664</v>
      </c>
      <c r="LH10" s="210" t="s">
        <v>664</v>
      </c>
      <c r="LI10" s="209" t="s">
        <v>1623</v>
      </c>
      <c r="LJ10" s="220" t="s">
        <v>1623</v>
      </c>
      <c r="LK10" s="209" t="s">
        <v>1623</v>
      </c>
      <c r="LL10" s="210" t="s">
        <v>1651</v>
      </c>
      <c r="LM10" s="209" t="s">
        <v>1651</v>
      </c>
      <c r="LN10" s="220" t="s">
        <v>664</v>
      </c>
      <c r="LO10" s="209" t="s">
        <v>1651</v>
      </c>
      <c r="LP10" s="210" t="s">
        <v>1645</v>
      </c>
      <c r="LQ10" s="209" t="s">
        <v>1624</v>
      </c>
      <c r="LR10" s="220" t="s">
        <v>1651</v>
      </c>
      <c r="LS10" s="209" t="s">
        <v>1651</v>
      </c>
      <c r="LT10" s="210" t="s">
        <v>1651</v>
      </c>
      <c r="LU10" s="209" t="s">
        <v>664</v>
      </c>
      <c r="LV10" s="220" t="s">
        <v>1651</v>
      </c>
      <c r="LW10" s="218" t="s">
        <v>6482</v>
      </c>
      <c r="LX10" s="219" t="s">
        <v>6482</v>
      </c>
      <c r="LY10" s="209" t="s">
        <v>1701</v>
      </c>
      <c r="LZ10" s="220" t="s">
        <v>1630</v>
      </c>
      <c r="MA10" s="221" t="s">
        <v>664</v>
      </c>
      <c r="MB10" s="209" t="s">
        <v>1651</v>
      </c>
      <c r="MC10" s="210" t="s">
        <v>1623</v>
      </c>
      <c r="MD10" s="209" t="s">
        <v>1697</v>
      </c>
      <c r="ME10" s="220" t="s">
        <v>1621</v>
      </c>
      <c r="MF10" s="209" t="s">
        <v>1637</v>
      </c>
      <c r="MG10" s="210" t="s">
        <v>1698</v>
      </c>
      <c r="MH10" s="209" t="s">
        <v>1699</v>
      </c>
      <c r="MI10" s="220" t="s">
        <v>1624</v>
      </c>
      <c r="MJ10" s="209" t="s">
        <v>1624</v>
      </c>
      <c r="MK10" s="210" t="s">
        <v>6461</v>
      </c>
      <c r="ML10" s="209" t="s">
        <v>1651</v>
      </c>
      <c r="MM10" s="220" t="s">
        <v>6471</v>
      </c>
      <c r="MN10" s="218" t="s">
        <v>1651</v>
      </c>
      <c r="MO10" s="210" t="s">
        <v>6483</v>
      </c>
      <c r="MP10" s="209" t="s">
        <v>1621</v>
      </c>
      <c r="MQ10" s="221" t="s">
        <v>6484</v>
      </c>
      <c r="MR10" s="209" t="s">
        <v>1700</v>
      </c>
      <c r="MS10" s="210" t="s">
        <v>6485</v>
      </c>
      <c r="MT10" s="218" t="s">
        <v>6486</v>
      </c>
      <c r="MU10" s="220" t="s">
        <v>6462</v>
      </c>
      <c r="MV10" s="209" t="s">
        <v>1621</v>
      </c>
      <c r="MW10" s="210" t="s">
        <v>6487</v>
      </c>
      <c r="MX10" s="218" t="s">
        <v>6488</v>
      </c>
      <c r="MY10" s="220" t="s">
        <v>6489</v>
      </c>
      <c r="MZ10" s="214" t="s">
        <v>664</v>
      </c>
      <c r="NA10" s="209" t="s">
        <v>1623</v>
      </c>
      <c r="NB10" s="219" t="s">
        <v>6490</v>
      </c>
      <c r="NC10" s="209" t="s">
        <v>1635</v>
      </c>
      <c r="ND10" s="221" t="s">
        <v>6491</v>
      </c>
      <c r="NE10" s="218" t="s">
        <v>1627</v>
      </c>
      <c r="NF10" s="210" t="s">
        <v>1623</v>
      </c>
      <c r="NG10" s="218" t="s">
        <v>6492</v>
      </c>
      <c r="NH10" s="221" t="s">
        <v>1642</v>
      </c>
      <c r="NI10" s="218" t="s">
        <v>1642</v>
      </c>
      <c r="NJ10" s="210" t="s">
        <v>1669</v>
      </c>
      <c r="NK10" s="209" t="s">
        <v>1643</v>
      </c>
      <c r="NL10" s="220" t="s">
        <v>1643</v>
      </c>
      <c r="NM10" s="218" t="s">
        <v>6493</v>
      </c>
      <c r="NN10" s="219" t="s">
        <v>6494</v>
      </c>
      <c r="NO10" s="209" t="s">
        <v>1674</v>
      </c>
      <c r="NP10" s="221" t="s">
        <v>1677</v>
      </c>
      <c r="NQ10" s="218" t="s">
        <v>6495</v>
      </c>
      <c r="NR10" s="210" t="s">
        <v>1693</v>
      </c>
      <c r="NS10" s="218" t="s">
        <v>6496</v>
      </c>
      <c r="NT10" s="220" t="s">
        <v>1702</v>
      </c>
      <c r="NU10" s="218" t="s">
        <v>1669</v>
      </c>
      <c r="NV10" s="210" t="s">
        <v>1679</v>
      </c>
      <c r="NW10" s="209" t="s">
        <v>1642</v>
      </c>
      <c r="NX10" s="221" t="s">
        <v>6497</v>
      </c>
      <c r="NY10" s="209" t="s">
        <v>664</v>
      </c>
      <c r="NZ10" s="210" t="s">
        <v>664</v>
      </c>
      <c r="OA10" s="209" t="s">
        <v>664</v>
      </c>
      <c r="OB10" s="221" t="s">
        <v>6462</v>
      </c>
      <c r="OC10" s="218" t="s">
        <v>6498</v>
      </c>
      <c r="OD10" s="210" t="s">
        <v>1653</v>
      </c>
      <c r="OE10" s="218" t="s">
        <v>6476</v>
      </c>
      <c r="OF10" s="220" t="s">
        <v>1651</v>
      </c>
      <c r="OG10" s="209" t="s">
        <v>1669</v>
      </c>
      <c r="OH10" s="210" t="s">
        <v>1673</v>
      </c>
      <c r="OI10" s="209" t="s">
        <v>1629</v>
      </c>
      <c r="OJ10" s="220" t="s">
        <v>1660</v>
      </c>
      <c r="OK10" s="209" t="s">
        <v>1680</v>
      </c>
      <c r="OL10" s="219" t="s">
        <v>6499</v>
      </c>
      <c r="OM10" s="209" t="s">
        <v>1663</v>
      </c>
      <c r="ON10" s="220" t="s">
        <v>1623</v>
      </c>
      <c r="OO10" s="218" t="s">
        <v>6500</v>
      </c>
      <c r="OP10" s="219" t="s">
        <v>6501</v>
      </c>
      <c r="OQ10" s="209" t="s">
        <v>1648</v>
      </c>
      <c r="OR10" s="220" t="s">
        <v>1621</v>
      </c>
      <c r="OS10" s="218" t="s">
        <v>6502</v>
      </c>
      <c r="OT10" s="217" t="s">
        <v>6503</v>
      </c>
      <c r="OU10" s="218" t="s">
        <v>6478</v>
      </c>
      <c r="OV10" s="219" t="s">
        <v>1669</v>
      </c>
      <c r="OW10" s="218" t="s">
        <v>6504</v>
      </c>
      <c r="OX10" s="221" t="s">
        <v>6505</v>
      </c>
      <c r="OY10" s="209" t="s">
        <v>1634</v>
      </c>
      <c r="OZ10" s="210" t="s">
        <v>1621</v>
      </c>
      <c r="PA10" s="209" t="s">
        <v>1706</v>
      </c>
      <c r="PB10" s="220" t="s">
        <v>1661</v>
      </c>
      <c r="PC10" s="218" t="s">
        <v>1619</v>
      </c>
      <c r="PD10" s="219" t="s">
        <v>6471</v>
      </c>
      <c r="PE10" s="218" t="s">
        <v>6471</v>
      </c>
      <c r="PF10" s="221" t="s">
        <v>6471</v>
      </c>
      <c r="PG10" s="209" t="s">
        <v>1679</v>
      </c>
      <c r="PH10" s="217" t="s">
        <v>6506</v>
      </c>
      <c r="PI10" s="209" t="s">
        <v>1624</v>
      </c>
      <c r="PJ10" s="210" t="s">
        <v>1624</v>
      </c>
      <c r="PK10" s="209" t="s">
        <v>1624</v>
      </c>
      <c r="PL10" s="220" t="s">
        <v>1624</v>
      </c>
      <c r="PM10" s="209" t="s">
        <v>1627</v>
      </c>
      <c r="PN10" s="210" t="s">
        <v>664</v>
      </c>
      <c r="PO10" s="209" t="s">
        <v>1620</v>
      </c>
      <c r="PP10" s="220" t="s">
        <v>1651</v>
      </c>
      <c r="PQ10" s="209" t="s">
        <v>664</v>
      </c>
      <c r="PR10" s="210" t="s">
        <v>664</v>
      </c>
      <c r="PS10" s="209" t="s">
        <v>1669</v>
      </c>
      <c r="PT10" s="220" t="s">
        <v>1629</v>
      </c>
      <c r="PU10" s="209" t="s">
        <v>1648</v>
      </c>
      <c r="PV10" s="210" t="s">
        <v>1694</v>
      </c>
      <c r="PW10" s="209" t="s">
        <v>1695</v>
      </c>
      <c r="PX10" s="220" t="s">
        <v>1704</v>
      </c>
      <c r="PY10" s="209" t="s">
        <v>1705</v>
      </c>
      <c r="PZ10" s="219" t="s">
        <v>6471</v>
      </c>
      <c r="QA10" s="218" t="s">
        <v>6471</v>
      </c>
      <c r="QB10" s="220" t="s">
        <v>1696</v>
      </c>
      <c r="QC10" s="209" t="s">
        <v>1624</v>
      </c>
      <c r="QD10" s="209" t="s">
        <v>1669</v>
      </c>
      <c r="QE10" s="220" t="s">
        <v>1682</v>
      </c>
      <c r="QF10" s="209" t="s">
        <v>1629</v>
      </c>
      <c r="QG10" s="219" t="s">
        <v>6477</v>
      </c>
      <c r="QH10" s="209" t="s">
        <v>1703</v>
      </c>
      <c r="QI10" s="221" t="s">
        <v>6507</v>
      </c>
      <c r="QJ10" s="218" t="s">
        <v>6508</v>
      </c>
      <c r="QK10" s="217" t="s">
        <v>6494</v>
      </c>
    </row>
    <row r="11" spans="1:453" ht="36" customHeight="1" x14ac:dyDescent="0.45">
      <c r="A11" s="8" t="s">
        <v>666</v>
      </c>
      <c r="B11" s="222" t="s">
        <v>6509</v>
      </c>
      <c r="C11" s="222" t="s">
        <v>6510</v>
      </c>
      <c r="D11" s="222" t="s">
        <v>6511</v>
      </c>
      <c r="E11" s="223" t="s">
        <v>6512</v>
      </c>
      <c r="F11" s="222" t="s">
        <v>6513</v>
      </c>
      <c r="G11" s="222" t="s">
        <v>6514</v>
      </c>
      <c r="H11" s="224" t="s">
        <v>6515</v>
      </c>
      <c r="I11" s="225" t="s">
        <v>6516</v>
      </c>
      <c r="J11" s="222" t="s">
        <v>8353</v>
      </c>
      <c r="K11" s="222" t="s">
        <v>8354</v>
      </c>
      <c r="L11" s="224" t="s">
        <v>8355</v>
      </c>
      <c r="M11" s="226" t="s">
        <v>8356</v>
      </c>
      <c r="N11" s="222" t="s">
        <v>6517</v>
      </c>
      <c r="O11" s="222" t="s">
        <v>6518</v>
      </c>
      <c r="P11" s="224" t="s">
        <v>6519</v>
      </c>
      <c r="Q11" s="226" t="s">
        <v>6520</v>
      </c>
      <c r="R11" s="222" t="s">
        <v>6521</v>
      </c>
      <c r="S11" s="222" t="s">
        <v>6522</v>
      </c>
      <c r="T11" s="224" t="s">
        <v>6523</v>
      </c>
      <c r="U11" s="226" t="s">
        <v>6521</v>
      </c>
      <c r="V11" s="222" t="s">
        <v>6524</v>
      </c>
      <c r="W11" s="222" t="s">
        <v>6525</v>
      </c>
      <c r="X11" s="224" t="s">
        <v>6526</v>
      </c>
      <c r="Y11" s="226" t="s">
        <v>6527</v>
      </c>
      <c r="Z11" s="222" t="s">
        <v>6528</v>
      </c>
      <c r="AA11" s="222" t="s">
        <v>6529</v>
      </c>
      <c r="AB11" s="224" t="s">
        <v>6530</v>
      </c>
      <c r="AC11" s="226" t="s">
        <v>6531</v>
      </c>
      <c r="AD11" s="222" t="s">
        <v>6532</v>
      </c>
      <c r="AE11" s="222" t="s">
        <v>6533</v>
      </c>
      <c r="AF11" s="224" t="s">
        <v>6533</v>
      </c>
      <c r="AG11" s="226" t="s">
        <v>6534</v>
      </c>
      <c r="AH11" s="222" t="s">
        <v>6535</v>
      </c>
      <c r="AI11" s="222" t="s">
        <v>6536</v>
      </c>
      <c r="AJ11" s="224" t="s">
        <v>6537</v>
      </c>
      <c r="AK11" s="226" t="s">
        <v>6538</v>
      </c>
      <c r="AL11" s="222" t="s">
        <v>6539</v>
      </c>
      <c r="AM11" s="222" t="s">
        <v>6540</v>
      </c>
      <c r="AN11" s="224" t="s">
        <v>6541</v>
      </c>
      <c r="AO11" s="226" t="s">
        <v>6542</v>
      </c>
      <c r="AP11" s="222" t="s">
        <v>6541</v>
      </c>
      <c r="AQ11" s="222" t="s">
        <v>6543</v>
      </c>
      <c r="AR11" s="227" t="s">
        <v>6544</v>
      </c>
      <c r="AS11" s="226" t="s">
        <v>6545</v>
      </c>
      <c r="AT11" s="222" t="s">
        <v>6546</v>
      </c>
      <c r="AU11" s="222" t="s">
        <v>6547</v>
      </c>
      <c r="AV11" s="227" t="s">
        <v>6548</v>
      </c>
      <c r="AW11" s="226" t="s">
        <v>6549</v>
      </c>
      <c r="AX11" s="222" t="s">
        <v>6550</v>
      </c>
      <c r="AY11" s="228" t="s">
        <v>6551</v>
      </c>
      <c r="AZ11" s="224" t="s">
        <v>6552</v>
      </c>
      <c r="BA11" s="229" t="s">
        <v>6553</v>
      </c>
      <c r="BB11" s="222" t="s">
        <v>6554</v>
      </c>
      <c r="BC11" s="224" t="s">
        <v>6555</v>
      </c>
      <c r="BD11" s="230" t="s">
        <v>6556</v>
      </c>
      <c r="BE11" s="226" t="s">
        <v>6557</v>
      </c>
      <c r="BF11" s="222" t="s">
        <v>6558</v>
      </c>
      <c r="BG11" s="224" t="s">
        <v>6559</v>
      </c>
      <c r="BH11" s="230" t="s">
        <v>6560</v>
      </c>
      <c r="BI11" s="226" t="s">
        <v>6561</v>
      </c>
      <c r="BJ11" s="222" t="s">
        <v>6562</v>
      </c>
      <c r="BK11" s="224" t="s">
        <v>6563</v>
      </c>
      <c r="BL11" s="230" t="s">
        <v>6564</v>
      </c>
      <c r="BM11" s="226" t="s">
        <v>6565</v>
      </c>
      <c r="BN11" s="222" t="s">
        <v>6566</v>
      </c>
      <c r="BO11" s="224" t="s">
        <v>6567</v>
      </c>
      <c r="BP11" s="230" t="s">
        <v>6568</v>
      </c>
      <c r="BQ11" s="226" t="s">
        <v>6569</v>
      </c>
      <c r="BR11" s="222" t="s">
        <v>6570</v>
      </c>
      <c r="BS11" s="224" t="s">
        <v>6571</v>
      </c>
      <c r="BT11" s="230" t="s">
        <v>6572</v>
      </c>
      <c r="BU11" s="226" t="s">
        <v>6573</v>
      </c>
      <c r="BV11" s="222" t="s">
        <v>6574</v>
      </c>
      <c r="BW11" s="227" t="s">
        <v>6575</v>
      </c>
      <c r="BX11" s="230" t="s">
        <v>6576</v>
      </c>
      <c r="BY11" s="226" t="s">
        <v>6577</v>
      </c>
      <c r="BZ11" s="222" t="s">
        <v>6578</v>
      </c>
      <c r="CA11" s="224" t="s">
        <v>6579</v>
      </c>
      <c r="CB11" s="230" t="s">
        <v>6580</v>
      </c>
      <c r="CC11" s="226" t="s">
        <v>6581</v>
      </c>
      <c r="CD11" s="222" t="s">
        <v>6582</v>
      </c>
      <c r="CE11" s="224" t="s">
        <v>6583</v>
      </c>
      <c r="CF11" s="230" t="s">
        <v>6541</v>
      </c>
      <c r="CG11" s="226" t="s">
        <v>6584</v>
      </c>
      <c r="CH11" s="222" t="s">
        <v>6585</v>
      </c>
      <c r="CI11" s="224" t="s">
        <v>6586</v>
      </c>
      <c r="CJ11" s="230" t="s">
        <v>6587</v>
      </c>
      <c r="CK11" s="226" t="s">
        <v>6588</v>
      </c>
      <c r="CL11" s="222" t="s">
        <v>6589</v>
      </c>
      <c r="CM11" s="224" t="s">
        <v>6590</v>
      </c>
      <c r="CN11" s="230" t="s">
        <v>6591</v>
      </c>
      <c r="CO11" s="225" t="s">
        <v>6592</v>
      </c>
      <c r="CP11" s="231" t="s">
        <v>6593</v>
      </c>
      <c r="CQ11" s="224" t="s">
        <v>6594</v>
      </c>
      <c r="CR11" s="230" t="s">
        <v>6595</v>
      </c>
      <c r="CS11" s="226" t="s">
        <v>6596</v>
      </c>
      <c r="CT11" s="222" t="s">
        <v>6597</v>
      </c>
      <c r="CU11" s="231" t="s">
        <v>6598</v>
      </c>
      <c r="CV11" s="222" t="s">
        <v>6599</v>
      </c>
      <c r="CW11" s="223" t="s">
        <v>6600</v>
      </c>
      <c r="CX11" s="222" t="s">
        <v>6601</v>
      </c>
      <c r="CY11" s="222" t="s">
        <v>6602</v>
      </c>
      <c r="CZ11" s="222" t="s">
        <v>6603</v>
      </c>
      <c r="DA11" s="232" t="s">
        <v>6604</v>
      </c>
      <c r="DB11" s="222" t="s">
        <v>6605</v>
      </c>
      <c r="DC11" s="222" t="s">
        <v>6606</v>
      </c>
      <c r="DD11" s="222" t="s">
        <v>6607</v>
      </c>
      <c r="DE11" s="232" t="s">
        <v>6608</v>
      </c>
      <c r="DF11" s="222" t="s">
        <v>6609</v>
      </c>
      <c r="DG11" s="222" t="s">
        <v>6610</v>
      </c>
      <c r="DH11" s="222" t="s">
        <v>6611</v>
      </c>
      <c r="DI11" s="232" t="s">
        <v>6612</v>
      </c>
      <c r="DJ11" s="222" t="s">
        <v>6613</v>
      </c>
      <c r="DK11" s="222" t="s">
        <v>6614</v>
      </c>
      <c r="DL11" s="228" t="s">
        <v>6615</v>
      </c>
      <c r="DM11" s="232" t="s">
        <v>6616</v>
      </c>
      <c r="DN11" s="222" t="s">
        <v>6617</v>
      </c>
      <c r="DO11" s="222" t="s">
        <v>6618</v>
      </c>
      <c r="DP11" s="222" t="s">
        <v>6619</v>
      </c>
      <c r="DQ11" s="232" t="s">
        <v>6620</v>
      </c>
      <c r="DR11" s="222" t="s">
        <v>6621</v>
      </c>
      <c r="DS11" s="222" t="s">
        <v>6622</v>
      </c>
      <c r="DT11" s="222" t="s">
        <v>6623</v>
      </c>
      <c r="DU11" s="232" t="s">
        <v>6624</v>
      </c>
      <c r="DV11" s="231" t="s">
        <v>6625</v>
      </c>
      <c r="DW11" s="222" t="s">
        <v>6626</v>
      </c>
      <c r="DX11" s="222" t="s">
        <v>6627</v>
      </c>
      <c r="DY11" s="232" t="s">
        <v>6628</v>
      </c>
      <c r="DZ11" s="231" t="s">
        <v>6629</v>
      </c>
      <c r="EA11" s="222" t="s">
        <v>6630</v>
      </c>
      <c r="EB11" s="222" t="s">
        <v>6631</v>
      </c>
      <c r="EC11" s="232" t="s">
        <v>6632</v>
      </c>
      <c r="ED11" s="222" t="s">
        <v>6633</v>
      </c>
      <c r="EE11" s="231" t="s">
        <v>6634</v>
      </c>
      <c r="EF11" s="222" t="s">
        <v>6635</v>
      </c>
      <c r="EG11" s="232" t="s">
        <v>6636</v>
      </c>
      <c r="EH11" s="222" t="s">
        <v>6637</v>
      </c>
      <c r="EI11" s="222" t="s">
        <v>6638</v>
      </c>
      <c r="EJ11" s="222" t="s">
        <v>6639</v>
      </c>
      <c r="EK11" s="232" t="s">
        <v>6640</v>
      </c>
      <c r="EL11" s="222" t="s">
        <v>6641</v>
      </c>
      <c r="EM11" s="222" t="s">
        <v>6642</v>
      </c>
      <c r="EN11" s="222" t="s">
        <v>6643</v>
      </c>
      <c r="EO11" s="232" t="s">
        <v>6644</v>
      </c>
      <c r="EP11" s="222" t="s">
        <v>6645</v>
      </c>
      <c r="EQ11" s="222" t="s">
        <v>6646</v>
      </c>
      <c r="ER11" s="231" t="s">
        <v>6647</v>
      </c>
      <c r="ES11" s="233" t="s">
        <v>6648</v>
      </c>
      <c r="ET11" s="222" t="s">
        <v>6649</v>
      </c>
      <c r="EU11" s="222" t="s">
        <v>6650</v>
      </c>
      <c r="EV11" s="222" t="s">
        <v>6651</v>
      </c>
      <c r="EW11" s="232" t="s">
        <v>6652</v>
      </c>
      <c r="EX11" s="222" t="s">
        <v>6653</v>
      </c>
      <c r="EY11" s="222" t="s">
        <v>6654</v>
      </c>
      <c r="EZ11" s="231" t="s">
        <v>6655</v>
      </c>
      <c r="FA11" s="233" t="s">
        <v>6656</v>
      </c>
      <c r="FB11" s="226" t="s">
        <v>6657</v>
      </c>
      <c r="FC11" s="222" t="s">
        <v>6658</v>
      </c>
      <c r="FD11" s="222" t="s">
        <v>6659</v>
      </c>
      <c r="FE11" s="222" t="s">
        <v>6660</v>
      </c>
      <c r="FF11" s="232" t="s">
        <v>6661</v>
      </c>
      <c r="FG11" s="222" t="s">
        <v>6662</v>
      </c>
      <c r="FH11" s="222" t="s">
        <v>6663</v>
      </c>
      <c r="FI11" s="222" t="s">
        <v>6664</v>
      </c>
      <c r="FJ11" s="233" t="s">
        <v>6665</v>
      </c>
      <c r="FK11" s="222" t="s">
        <v>6666</v>
      </c>
      <c r="FL11" s="222" t="s">
        <v>6667</v>
      </c>
      <c r="FM11" s="222" t="s">
        <v>6668</v>
      </c>
      <c r="FN11" s="232" t="s">
        <v>6669</v>
      </c>
      <c r="FO11" s="222" t="s">
        <v>6670</v>
      </c>
      <c r="FP11" s="222" t="s">
        <v>6671</v>
      </c>
      <c r="FQ11" s="222" t="s">
        <v>6672</v>
      </c>
      <c r="FR11" s="232" t="s">
        <v>6673</v>
      </c>
      <c r="FS11" s="222" t="s">
        <v>6674</v>
      </c>
      <c r="FT11" s="231" t="s">
        <v>6675</v>
      </c>
      <c r="FU11" s="222" t="s">
        <v>6676</v>
      </c>
      <c r="FV11" s="233" t="s">
        <v>6677</v>
      </c>
      <c r="FW11" s="222" t="s">
        <v>6678</v>
      </c>
      <c r="FX11" s="222" t="s">
        <v>6679</v>
      </c>
      <c r="FY11" s="222" t="s">
        <v>6680</v>
      </c>
      <c r="FZ11" s="232" t="s">
        <v>6681</v>
      </c>
      <c r="GA11" s="231" t="s">
        <v>6682</v>
      </c>
      <c r="GB11" s="222" t="s">
        <v>6683</v>
      </c>
      <c r="GC11" s="222" t="s">
        <v>6684</v>
      </c>
      <c r="GD11" s="232" t="s">
        <v>6685</v>
      </c>
      <c r="GE11" s="222" t="s">
        <v>6686</v>
      </c>
      <c r="GF11" s="222" t="s">
        <v>6687</v>
      </c>
      <c r="GG11" s="222" t="s">
        <v>6688</v>
      </c>
      <c r="GH11" s="232" t="s">
        <v>6689</v>
      </c>
      <c r="GI11" s="222" t="s">
        <v>6690</v>
      </c>
      <c r="GJ11" s="222" t="s">
        <v>6691</v>
      </c>
      <c r="GK11" s="222" t="s">
        <v>6692</v>
      </c>
      <c r="GL11" s="232" t="s">
        <v>6693</v>
      </c>
      <c r="GM11" s="222" t="s">
        <v>6694</v>
      </c>
      <c r="GN11" s="222" t="s">
        <v>6695</v>
      </c>
      <c r="GO11" s="222" t="s">
        <v>6696</v>
      </c>
      <c r="GP11" s="232" t="s">
        <v>6697</v>
      </c>
      <c r="GQ11" s="231" t="s">
        <v>6698</v>
      </c>
      <c r="GR11" s="231" t="s">
        <v>6699</v>
      </c>
      <c r="GS11" s="231" t="s">
        <v>6700</v>
      </c>
      <c r="GT11" s="233" t="s">
        <v>6701</v>
      </c>
      <c r="GU11" s="226" t="s">
        <v>6702</v>
      </c>
      <c r="GV11" s="222" t="s">
        <v>6703</v>
      </c>
      <c r="GW11" s="222" t="s">
        <v>6704</v>
      </c>
      <c r="GX11" s="222" t="s">
        <v>6705</v>
      </c>
      <c r="GY11" s="232" t="s">
        <v>6706</v>
      </c>
      <c r="GZ11" s="222" t="s">
        <v>6707</v>
      </c>
      <c r="HA11" s="222" t="s">
        <v>6708</v>
      </c>
      <c r="HB11" s="222" t="s">
        <v>6709</v>
      </c>
      <c r="HC11" s="233" t="s">
        <v>6710</v>
      </c>
      <c r="HD11" s="222" t="s">
        <v>6711</v>
      </c>
      <c r="HE11" s="222" t="s">
        <v>6712</v>
      </c>
      <c r="HF11" s="222" t="s">
        <v>6713</v>
      </c>
      <c r="HG11" s="232" t="s">
        <v>6714</v>
      </c>
      <c r="HH11" s="231" t="s">
        <v>6715</v>
      </c>
      <c r="HI11" s="222" t="s">
        <v>6716</v>
      </c>
      <c r="HJ11" s="222" t="s">
        <v>6717</v>
      </c>
      <c r="HK11" s="232" t="s">
        <v>6718</v>
      </c>
      <c r="HL11" s="222" t="s">
        <v>6719</v>
      </c>
      <c r="HM11" s="222" t="s">
        <v>6720</v>
      </c>
      <c r="HN11" s="222" t="s">
        <v>6721</v>
      </c>
      <c r="HO11" s="232" t="s">
        <v>6722</v>
      </c>
      <c r="HP11" s="222" t="s">
        <v>6723</v>
      </c>
      <c r="HQ11" s="222" t="s">
        <v>6724</v>
      </c>
      <c r="HR11" s="222" t="s">
        <v>6725</v>
      </c>
      <c r="HS11" s="232" t="s">
        <v>6726</v>
      </c>
      <c r="HT11" s="222" t="s">
        <v>6727</v>
      </c>
      <c r="HU11" s="231" t="s">
        <v>6728</v>
      </c>
      <c r="HV11" s="222" t="s">
        <v>6729</v>
      </c>
      <c r="HW11" s="232" t="s">
        <v>6730</v>
      </c>
      <c r="HX11" s="222" t="s">
        <v>6731</v>
      </c>
      <c r="HY11" s="222" t="s">
        <v>6732</v>
      </c>
      <c r="HZ11" s="226" t="s">
        <v>6733</v>
      </c>
      <c r="IA11" s="222" t="s">
        <v>6734</v>
      </c>
      <c r="IB11" s="222" t="s">
        <v>6735</v>
      </c>
      <c r="IC11" s="222" t="s">
        <v>6736</v>
      </c>
      <c r="ID11" s="232" t="s">
        <v>6737</v>
      </c>
      <c r="IE11" s="222" t="s">
        <v>6738</v>
      </c>
      <c r="IF11" s="222" t="s">
        <v>6739</v>
      </c>
      <c r="IG11" s="222" t="s">
        <v>6740</v>
      </c>
      <c r="IH11" s="232" t="s">
        <v>6741</v>
      </c>
      <c r="II11" s="222" t="s">
        <v>6741</v>
      </c>
      <c r="IJ11" s="222" t="s">
        <v>6742</v>
      </c>
      <c r="IK11" s="231" t="s">
        <v>6743</v>
      </c>
      <c r="IL11" s="232" t="s">
        <v>6744</v>
      </c>
      <c r="IM11" s="222" t="s">
        <v>6745</v>
      </c>
      <c r="IN11" s="231" t="s">
        <v>6746</v>
      </c>
      <c r="IO11" s="231" t="s">
        <v>6747</v>
      </c>
      <c r="IP11" s="232" t="s">
        <v>6748</v>
      </c>
      <c r="IQ11" s="231" t="s">
        <v>6749</v>
      </c>
      <c r="IR11" s="222" t="s">
        <v>6750</v>
      </c>
      <c r="IS11" s="222" t="s">
        <v>6751</v>
      </c>
      <c r="IT11" s="232" t="s">
        <v>6752</v>
      </c>
      <c r="IU11" s="222" t="s">
        <v>6753</v>
      </c>
      <c r="IV11" s="222" t="s">
        <v>6754</v>
      </c>
      <c r="IW11" s="222" t="s">
        <v>6755</v>
      </c>
      <c r="IX11" s="232" t="s">
        <v>6756</v>
      </c>
      <c r="IY11" s="222" t="s">
        <v>6757</v>
      </c>
      <c r="IZ11" s="222" t="s">
        <v>6758</v>
      </c>
      <c r="JA11" s="231" t="s">
        <v>6759</v>
      </c>
      <c r="JB11" s="232" t="s">
        <v>6760</v>
      </c>
      <c r="JC11" s="222" t="s">
        <v>6761</v>
      </c>
      <c r="JD11" s="231" t="s">
        <v>6762</v>
      </c>
      <c r="JE11" s="222" t="s">
        <v>6763</v>
      </c>
      <c r="JF11" s="222" t="s">
        <v>6764</v>
      </c>
      <c r="JG11" s="222" t="s">
        <v>6765</v>
      </c>
      <c r="JH11" s="222" t="s">
        <v>6766</v>
      </c>
      <c r="JI11" s="222" t="s">
        <v>6767</v>
      </c>
      <c r="JJ11" s="226" t="s">
        <v>6768</v>
      </c>
      <c r="JK11" s="222" t="s">
        <v>6769</v>
      </c>
      <c r="JL11" s="222" t="s">
        <v>6770</v>
      </c>
      <c r="JM11" s="222" t="s">
        <v>6771</v>
      </c>
      <c r="JN11" s="225" t="s">
        <v>6772</v>
      </c>
      <c r="JO11" s="231" t="s">
        <v>6773</v>
      </c>
      <c r="JP11" s="222" t="s">
        <v>6774</v>
      </c>
      <c r="JQ11" s="231" t="s">
        <v>6775</v>
      </c>
      <c r="JR11" s="225" t="s">
        <v>6776</v>
      </c>
      <c r="JS11" s="225" t="s">
        <v>6777</v>
      </c>
      <c r="JT11" s="222" t="s">
        <v>6778</v>
      </c>
      <c r="JU11" s="222" t="s">
        <v>6779</v>
      </c>
      <c r="JV11" s="232" t="s">
        <v>6780</v>
      </c>
      <c r="JW11" s="222" t="s">
        <v>6780</v>
      </c>
      <c r="JX11" s="222" t="s">
        <v>6781</v>
      </c>
      <c r="JY11" s="222" t="s">
        <v>6782</v>
      </c>
      <c r="JZ11" s="232" t="s">
        <v>6783</v>
      </c>
      <c r="KA11" s="222" t="s">
        <v>6783</v>
      </c>
      <c r="KB11" s="222" t="s">
        <v>6784</v>
      </c>
      <c r="KC11" s="222" t="s">
        <v>6785</v>
      </c>
      <c r="KD11" s="233" t="s">
        <v>6786</v>
      </c>
      <c r="KE11" s="222" t="s">
        <v>6787</v>
      </c>
      <c r="KF11" s="222" t="s">
        <v>6788</v>
      </c>
      <c r="KG11" s="222" t="s">
        <v>6789</v>
      </c>
      <c r="KH11" s="234" t="s">
        <v>6790</v>
      </c>
      <c r="KI11" s="222" t="s">
        <v>6791</v>
      </c>
      <c r="KJ11" s="222" t="s">
        <v>6792</v>
      </c>
      <c r="KK11" s="222" t="s">
        <v>6793</v>
      </c>
      <c r="KL11" s="232" t="s">
        <v>6794</v>
      </c>
      <c r="KM11" s="222" t="s">
        <v>6795</v>
      </c>
      <c r="KN11" s="222" t="s">
        <v>6796</v>
      </c>
      <c r="KO11" s="222" t="s">
        <v>6797</v>
      </c>
      <c r="KP11" s="232" t="s">
        <v>6798</v>
      </c>
      <c r="KQ11" s="222" t="s">
        <v>6799</v>
      </c>
      <c r="KR11" s="231" t="s">
        <v>6800</v>
      </c>
      <c r="KS11" s="222" t="s">
        <v>6801</v>
      </c>
      <c r="KT11" s="232" t="s">
        <v>6802</v>
      </c>
      <c r="KU11" s="222" t="s">
        <v>6803</v>
      </c>
      <c r="KV11" s="222" t="s">
        <v>6804</v>
      </c>
      <c r="KW11" s="222" t="s">
        <v>6805</v>
      </c>
      <c r="KX11" s="232" t="s">
        <v>6806</v>
      </c>
      <c r="KY11" s="231" t="s">
        <v>6807</v>
      </c>
      <c r="KZ11" s="222" t="s">
        <v>6808</v>
      </c>
      <c r="LA11" s="222" t="s">
        <v>6809</v>
      </c>
      <c r="LB11" s="233" t="s">
        <v>6810</v>
      </c>
      <c r="LC11" s="222" t="s">
        <v>6811</v>
      </c>
      <c r="LD11" s="222" t="s">
        <v>6812</v>
      </c>
      <c r="LE11" s="222" t="s">
        <v>6813</v>
      </c>
      <c r="LF11" s="232" t="s">
        <v>6814</v>
      </c>
      <c r="LG11" s="222" t="s">
        <v>6815</v>
      </c>
      <c r="LH11" s="222" t="s">
        <v>6816</v>
      </c>
      <c r="LI11" s="222" t="s">
        <v>6817</v>
      </c>
      <c r="LJ11" s="232" t="s">
        <v>6818</v>
      </c>
      <c r="LK11" s="222" t="s">
        <v>6819</v>
      </c>
      <c r="LL11" s="222" t="s">
        <v>6820</v>
      </c>
      <c r="LM11" s="222" t="s">
        <v>6821</v>
      </c>
      <c r="LN11" s="232" t="s">
        <v>6822</v>
      </c>
      <c r="LO11" s="222" t="s">
        <v>6823</v>
      </c>
      <c r="LP11" s="222" t="s">
        <v>6824</v>
      </c>
      <c r="LQ11" s="222" t="s">
        <v>6825</v>
      </c>
      <c r="LR11" s="232" t="s">
        <v>6826</v>
      </c>
      <c r="LS11" s="222" t="s">
        <v>6827</v>
      </c>
      <c r="LT11" s="222" t="s">
        <v>6828</v>
      </c>
      <c r="LU11" s="222" t="s">
        <v>6829</v>
      </c>
      <c r="LV11" s="232" t="s">
        <v>6830</v>
      </c>
      <c r="LW11" s="231" t="s">
        <v>6831</v>
      </c>
      <c r="LX11" s="231" t="s">
        <v>6832</v>
      </c>
      <c r="LY11" s="222" t="s">
        <v>6833</v>
      </c>
      <c r="LZ11" s="232" t="s">
        <v>6834</v>
      </c>
      <c r="MA11" s="233" t="s">
        <v>6835</v>
      </c>
      <c r="MB11" s="222" t="s">
        <v>6836</v>
      </c>
      <c r="MC11" s="222" t="s">
        <v>6837</v>
      </c>
      <c r="MD11" s="222" t="s">
        <v>6838</v>
      </c>
      <c r="ME11" s="232" t="s">
        <v>6839</v>
      </c>
      <c r="MF11" s="222" t="s">
        <v>6840</v>
      </c>
      <c r="MG11" s="222" t="s">
        <v>6841</v>
      </c>
      <c r="MH11" s="222" t="s">
        <v>6842</v>
      </c>
      <c r="MI11" s="232" t="s">
        <v>6843</v>
      </c>
      <c r="MJ11" s="222" t="s">
        <v>6844</v>
      </c>
      <c r="MK11" s="222" t="s">
        <v>6845</v>
      </c>
      <c r="ML11" s="222" t="s">
        <v>6846</v>
      </c>
      <c r="MM11" s="232" t="s">
        <v>6847</v>
      </c>
      <c r="MN11" s="231" t="s">
        <v>6848</v>
      </c>
      <c r="MO11" s="222" t="s">
        <v>6849</v>
      </c>
      <c r="MP11" s="222" t="s">
        <v>6850</v>
      </c>
      <c r="MQ11" s="233" t="s">
        <v>6851</v>
      </c>
      <c r="MR11" s="222" t="s">
        <v>6852</v>
      </c>
      <c r="MS11" s="222" t="s">
        <v>6853</v>
      </c>
      <c r="MT11" s="231" t="s">
        <v>6854</v>
      </c>
      <c r="MU11" s="232" t="s">
        <v>6855</v>
      </c>
      <c r="MV11" s="222" t="s">
        <v>6856</v>
      </c>
      <c r="MW11" s="222" t="s">
        <v>6857</v>
      </c>
      <c r="MX11" s="231" t="s">
        <v>6858</v>
      </c>
      <c r="MY11" s="232" t="s">
        <v>6859</v>
      </c>
      <c r="MZ11" s="226" t="s">
        <v>6860</v>
      </c>
      <c r="NA11" s="222" t="s">
        <v>6861</v>
      </c>
      <c r="NB11" s="231" t="s">
        <v>6862</v>
      </c>
      <c r="NC11" s="222" t="s">
        <v>6863</v>
      </c>
      <c r="ND11" s="233" t="s">
        <v>6864</v>
      </c>
      <c r="NE11" s="231" t="s">
        <v>6865</v>
      </c>
      <c r="NF11" s="222" t="s">
        <v>6866</v>
      </c>
      <c r="NG11" s="231" t="s">
        <v>6867</v>
      </c>
      <c r="NH11" s="233" t="s">
        <v>6868</v>
      </c>
      <c r="NI11" s="231" t="s">
        <v>6868</v>
      </c>
      <c r="NJ11" s="222" t="s">
        <v>6869</v>
      </c>
      <c r="NK11" s="222" t="s">
        <v>6870</v>
      </c>
      <c r="NL11" s="234" t="s">
        <v>6871</v>
      </c>
      <c r="NM11" s="231" t="s">
        <v>6872</v>
      </c>
      <c r="NN11" s="231" t="s">
        <v>6872</v>
      </c>
      <c r="NO11" s="222" t="s">
        <v>6873</v>
      </c>
      <c r="NP11" s="233" t="s">
        <v>6874</v>
      </c>
      <c r="NQ11" s="231" t="s">
        <v>6875</v>
      </c>
      <c r="NR11" s="222" t="s">
        <v>6876</v>
      </c>
      <c r="NS11" s="231" t="s">
        <v>6877</v>
      </c>
      <c r="NT11" s="232" t="s">
        <v>6878</v>
      </c>
      <c r="NU11" s="231" t="s">
        <v>6879</v>
      </c>
      <c r="NV11" s="222" t="s">
        <v>6880</v>
      </c>
      <c r="NW11" s="222" t="s">
        <v>6880</v>
      </c>
      <c r="NX11" s="233" t="s">
        <v>6881</v>
      </c>
      <c r="NY11" s="222" t="s">
        <v>6882</v>
      </c>
      <c r="NZ11" s="222" t="s">
        <v>6883</v>
      </c>
      <c r="OA11" s="222" t="s">
        <v>6884</v>
      </c>
      <c r="OB11" s="233" t="s">
        <v>6885</v>
      </c>
      <c r="OC11" s="231" t="s">
        <v>6886</v>
      </c>
      <c r="OD11" s="222" t="s">
        <v>6887</v>
      </c>
      <c r="OE11" s="231" t="s">
        <v>6888</v>
      </c>
      <c r="OF11" s="232" t="s">
        <v>6889</v>
      </c>
      <c r="OG11" s="222" t="s">
        <v>6890</v>
      </c>
      <c r="OH11" s="222" t="s">
        <v>6891</v>
      </c>
      <c r="OI11" s="222" t="s">
        <v>6892</v>
      </c>
      <c r="OJ11" s="232" t="s">
        <v>6893</v>
      </c>
      <c r="OK11" s="222" t="s">
        <v>6894</v>
      </c>
      <c r="OL11" s="231" t="s">
        <v>6895</v>
      </c>
      <c r="OM11" s="222" t="s">
        <v>6896</v>
      </c>
      <c r="ON11" s="232" t="s">
        <v>6897</v>
      </c>
      <c r="OO11" s="231" t="s">
        <v>6898</v>
      </c>
      <c r="OP11" s="231" t="s">
        <v>6899</v>
      </c>
      <c r="OQ11" s="222" t="s">
        <v>6900</v>
      </c>
      <c r="OR11" s="232" t="s">
        <v>6901</v>
      </c>
      <c r="OS11" s="231" t="s">
        <v>6902</v>
      </c>
      <c r="OT11" s="225" t="s">
        <v>6903</v>
      </c>
      <c r="OU11" s="231" t="s">
        <v>6904</v>
      </c>
      <c r="OV11" s="231" t="s">
        <v>6905</v>
      </c>
      <c r="OW11" s="231" t="s">
        <v>6906</v>
      </c>
      <c r="OX11" s="233" t="s">
        <v>6907</v>
      </c>
      <c r="OY11" s="222" t="s">
        <v>6908</v>
      </c>
      <c r="OZ11" s="222" t="s">
        <v>6909</v>
      </c>
      <c r="PA11" s="222" t="s">
        <v>6910</v>
      </c>
      <c r="PB11" s="232" t="s">
        <v>6911</v>
      </c>
      <c r="PC11" s="231" t="s">
        <v>6912</v>
      </c>
      <c r="PD11" s="231" t="s">
        <v>6913</v>
      </c>
      <c r="PE11" s="231" t="s">
        <v>6913</v>
      </c>
      <c r="PF11" s="233" t="s">
        <v>6913</v>
      </c>
      <c r="PG11" s="222" t="s">
        <v>6914</v>
      </c>
      <c r="PH11" s="225" t="s">
        <v>6915</v>
      </c>
      <c r="PI11" s="222" t="s">
        <v>6916</v>
      </c>
      <c r="PJ11" s="222" t="s">
        <v>6917</v>
      </c>
      <c r="PK11" s="222" t="s">
        <v>6918</v>
      </c>
      <c r="PL11" s="232" t="s">
        <v>6919</v>
      </c>
      <c r="PM11" s="222" t="s">
        <v>6920</v>
      </c>
      <c r="PN11" s="222" t="s">
        <v>6921</v>
      </c>
      <c r="PO11" s="222" t="s">
        <v>6922</v>
      </c>
      <c r="PP11" s="232" t="s">
        <v>6923</v>
      </c>
      <c r="PQ11" s="222" t="s">
        <v>6924</v>
      </c>
      <c r="PR11" s="222" t="s">
        <v>6925</v>
      </c>
      <c r="PS11" s="222" t="s">
        <v>6926</v>
      </c>
      <c r="PT11" s="232" t="s">
        <v>6927</v>
      </c>
      <c r="PU11" s="222" t="s">
        <v>6927</v>
      </c>
      <c r="PV11" s="222" t="s">
        <v>6927</v>
      </c>
      <c r="PW11" s="222" t="s">
        <v>6928</v>
      </c>
      <c r="PX11" s="232" t="s">
        <v>6929</v>
      </c>
      <c r="PY11" s="222" t="s">
        <v>6930</v>
      </c>
      <c r="PZ11" s="231" t="s">
        <v>6931</v>
      </c>
      <c r="QA11" s="231" t="s">
        <v>6931</v>
      </c>
      <c r="QB11" s="232" t="s">
        <v>6932</v>
      </c>
      <c r="QC11" s="222" t="s">
        <v>6933</v>
      </c>
      <c r="QD11" s="222" t="s">
        <v>6934</v>
      </c>
      <c r="QE11" s="232" t="s">
        <v>6935</v>
      </c>
      <c r="QF11" s="222" t="s">
        <v>6936</v>
      </c>
      <c r="QG11" s="231" t="s">
        <v>6937</v>
      </c>
      <c r="QH11" s="222" t="s">
        <v>6938</v>
      </c>
      <c r="QI11" s="233" t="s">
        <v>6939</v>
      </c>
      <c r="QJ11" s="231" t="s">
        <v>6940</v>
      </c>
      <c r="QK11" s="225" t="s">
        <v>6941</v>
      </c>
    </row>
    <row r="12" spans="1:453" ht="177" customHeight="1" x14ac:dyDescent="0.45">
      <c r="A12" s="8" t="s">
        <v>667</v>
      </c>
      <c r="B12" s="222" t="s">
        <v>6942</v>
      </c>
      <c r="C12" s="222" t="s">
        <v>6942</v>
      </c>
      <c r="D12" s="222" t="s">
        <v>6942</v>
      </c>
      <c r="E12" s="226" t="s">
        <v>6942</v>
      </c>
      <c r="F12" s="222" t="s">
        <v>6942</v>
      </c>
      <c r="G12" s="222" t="s">
        <v>6942</v>
      </c>
      <c r="H12" s="230" t="s">
        <v>6942</v>
      </c>
      <c r="I12" s="225" t="s">
        <v>6942</v>
      </c>
      <c r="J12" s="222" t="s">
        <v>6942</v>
      </c>
      <c r="K12" s="222" t="s">
        <v>6942</v>
      </c>
      <c r="L12" s="230" t="s">
        <v>6942</v>
      </c>
      <c r="M12" s="226" t="s">
        <v>6942</v>
      </c>
      <c r="N12" s="222" t="s">
        <v>6942</v>
      </c>
      <c r="O12" s="222" t="s">
        <v>6942</v>
      </c>
      <c r="P12" s="230" t="s">
        <v>6942</v>
      </c>
      <c r="Q12" s="226" t="s">
        <v>6942</v>
      </c>
      <c r="R12" s="222" t="s">
        <v>6942</v>
      </c>
      <c r="S12" s="222" t="s">
        <v>6942</v>
      </c>
      <c r="T12" s="230" t="s">
        <v>6942</v>
      </c>
      <c r="U12" s="226" t="s">
        <v>6942</v>
      </c>
      <c r="V12" s="222" t="s">
        <v>6942</v>
      </c>
      <c r="W12" s="222" t="s">
        <v>6942</v>
      </c>
      <c r="X12" s="230" t="s">
        <v>6942</v>
      </c>
      <c r="Y12" s="226" t="s">
        <v>6942</v>
      </c>
      <c r="Z12" s="222" t="s">
        <v>6942</v>
      </c>
      <c r="AA12" s="222" t="s">
        <v>6942</v>
      </c>
      <c r="AB12" s="230" t="s">
        <v>6942</v>
      </c>
      <c r="AC12" s="226" t="s">
        <v>6942</v>
      </c>
      <c r="AD12" s="222" t="s">
        <v>6942</v>
      </c>
      <c r="AE12" s="222" t="s">
        <v>6942</v>
      </c>
      <c r="AF12" s="230" t="s">
        <v>6942</v>
      </c>
      <c r="AG12" s="226" t="s">
        <v>6942</v>
      </c>
      <c r="AH12" s="222" t="s">
        <v>6942</v>
      </c>
      <c r="AI12" s="222" t="s">
        <v>6942</v>
      </c>
      <c r="AJ12" s="230" t="s">
        <v>6942</v>
      </c>
      <c r="AK12" s="226" t="s">
        <v>6942</v>
      </c>
      <c r="AL12" s="222" t="s">
        <v>6942</v>
      </c>
      <c r="AM12" s="222" t="s">
        <v>6942</v>
      </c>
      <c r="AN12" s="230" t="s">
        <v>6942</v>
      </c>
      <c r="AO12" s="226" t="s">
        <v>6942</v>
      </c>
      <c r="AP12" s="222" t="s">
        <v>6942</v>
      </c>
      <c r="AQ12" s="222" t="s">
        <v>6942</v>
      </c>
      <c r="AR12" s="230" t="s">
        <v>6942</v>
      </c>
      <c r="AS12" s="226" t="s">
        <v>6942</v>
      </c>
      <c r="AT12" s="222" t="s">
        <v>6942</v>
      </c>
      <c r="AU12" s="222" t="s">
        <v>6942</v>
      </c>
      <c r="AV12" s="230" t="s">
        <v>6942</v>
      </c>
      <c r="AW12" s="226" t="s">
        <v>6942</v>
      </c>
      <c r="AX12" s="222" t="s">
        <v>6942</v>
      </c>
      <c r="AY12" s="222" t="s">
        <v>6942</v>
      </c>
      <c r="AZ12" s="230" t="s">
        <v>6942</v>
      </c>
      <c r="BA12" s="226" t="s">
        <v>6942</v>
      </c>
      <c r="BB12" s="222" t="s">
        <v>6942</v>
      </c>
      <c r="BC12" s="230" t="s">
        <v>6942</v>
      </c>
      <c r="BD12" s="230" t="s">
        <v>6942</v>
      </c>
      <c r="BE12" s="226" t="s">
        <v>6942</v>
      </c>
      <c r="BF12" s="222" t="s">
        <v>6942</v>
      </c>
      <c r="BG12" s="230" t="s">
        <v>6942</v>
      </c>
      <c r="BH12" s="230" t="s">
        <v>6942</v>
      </c>
      <c r="BI12" s="226" t="s">
        <v>6942</v>
      </c>
      <c r="BJ12" s="222" t="s">
        <v>6942</v>
      </c>
      <c r="BK12" s="230" t="s">
        <v>6942</v>
      </c>
      <c r="BL12" s="230" t="s">
        <v>6942</v>
      </c>
      <c r="BM12" s="226" t="s">
        <v>6942</v>
      </c>
      <c r="BN12" s="222" t="s">
        <v>6942</v>
      </c>
      <c r="BO12" s="230" t="s">
        <v>6942</v>
      </c>
      <c r="BP12" s="230" t="s">
        <v>6942</v>
      </c>
      <c r="BQ12" s="226" t="s">
        <v>6942</v>
      </c>
      <c r="BR12" s="222" t="s">
        <v>6942</v>
      </c>
      <c r="BS12" s="230" t="s">
        <v>6942</v>
      </c>
      <c r="BT12" s="230" t="s">
        <v>6942</v>
      </c>
      <c r="BU12" s="226" t="s">
        <v>6942</v>
      </c>
      <c r="BV12" s="222" t="s">
        <v>6942</v>
      </c>
      <c r="BW12" s="230" t="s">
        <v>6942</v>
      </c>
      <c r="BX12" s="230" t="s">
        <v>6942</v>
      </c>
      <c r="BY12" s="226" t="s">
        <v>6942</v>
      </c>
      <c r="BZ12" s="222" t="s">
        <v>6942</v>
      </c>
      <c r="CA12" s="230" t="s">
        <v>6942</v>
      </c>
      <c r="CB12" s="230" t="s">
        <v>6942</v>
      </c>
      <c r="CC12" s="226" t="s">
        <v>6942</v>
      </c>
      <c r="CD12" s="222" t="s">
        <v>6942</v>
      </c>
      <c r="CE12" s="230" t="s">
        <v>6942</v>
      </c>
      <c r="CF12" s="230" t="s">
        <v>6942</v>
      </c>
      <c r="CG12" s="226" t="s">
        <v>6942</v>
      </c>
      <c r="CH12" s="222" t="s">
        <v>6942</v>
      </c>
      <c r="CI12" s="230" t="s">
        <v>6942</v>
      </c>
      <c r="CJ12" s="230" t="s">
        <v>6942</v>
      </c>
      <c r="CK12" s="226" t="s">
        <v>6942</v>
      </c>
      <c r="CL12" s="222" t="s">
        <v>6942</v>
      </c>
      <c r="CM12" s="230" t="s">
        <v>6942</v>
      </c>
      <c r="CN12" s="230" t="s">
        <v>6942</v>
      </c>
      <c r="CO12" s="225" t="s">
        <v>6942</v>
      </c>
      <c r="CP12" s="231" t="s">
        <v>6942</v>
      </c>
      <c r="CQ12" s="230" t="s">
        <v>6942</v>
      </c>
      <c r="CR12" s="230" t="s">
        <v>6942</v>
      </c>
      <c r="CS12" s="226" t="s">
        <v>6942</v>
      </c>
      <c r="CT12" s="222" t="s">
        <v>6942</v>
      </c>
      <c r="CU12" s="231" t="s">
        <v>6942</v>
      </c>
      <c r="CV12" s="222" t="s">
        <v>6942</v>
      </c>
      <c r="CW12" s="226" t="s">
        <v>6942</v>
      </c>
      <c r="CX12" s="222" t="s">
        <v>6942</v>
      </c>
      <c r="CY12" s="222" t="s">
        <v>6942</v>
      </c>
      <c r="CZ12" s="222" t="s">
        <v>6942</v>
      </c>
      <c r="DA12" s="226" t="s">
        <v>6942</v>
      </c>
      <c r="DB12" s="222" t="s">
        <v>6942</v>
      </c>
      <c r="DC12" s="222" t="s">
        <v>6942</v>
      </c>
      <c r="DD12" s="222" t="s">
        <v>6942</v>
      </c>
      <c r="DE12" s="226" t="s">
        <v>6942</v>
      </c>
      <c r="DF12" s="222" t="s">
        <v>6942</v>
      </c>
      <c r="DG12" s="222" t="s">
        <v>6942</v>
      </c>
      <c r="DH12" s="222" t="s">
        <v>6942</v>
      </c>
      <c r="DI12" s="226" t="s">
        <v>6942</v>
      </c>
      <c r="DJ12" s="222" t="s">
        <v>6942</v>
      </c>
      <c r="DK12" s="222" t="s">
        <v>6942</v>
      </c>
      <c r="DL12" s="222" t="s">
        <v>6942</v>
      </c>
      <c r="DM12" s="226" t="s">
        <v>6942</v>
      </c>
      <c r="DN12" s="222" t="s">
        <v>6942</v>
      </c>
      <c r="DO12" s="222" t="s">
        <v>6942</v>
      </c>
      <c r="DP12" s="222" t="s">
        <v>6942</v>
      </c>
      <c r="DQ12" s="226" t="s">
        <v>6942</v>
      </c>
      <c r="DR12" s="222" t="s">
        <v>6942</v>
      </c>
      <c r="DS12" s="222" t="s">
        <v>6942</v>
      </c>
      <c r="DT12" s="222" t="s">
        <v>6942</v>
      </c>
      <c r="DU12" s="226" t="s">
        <v>6942</v>
      </c>
      <c r="DV12" s="231" t="s">
        <v>6942</v>
      </c>
      <c r="DW12" s="222" t="s">
        <v>6942</v>
      </c>
      <c r="DX12" s="222" t="s">
        <v>6942</v>
      </c>
      <c r="DY12" s="226" t="s">
        <v>6942</v>
      </c>
      <c r="DZ12" s="231" t="s">
        <v>6942</v>
      </c>
      <c r="EA12" s="222" t="s">
        <v>6942</v>
      </c>
      <c r="EB12" s="222" t="s">
        <v>6942</v>
      </c>
      <c r="EC12" s="226" t="s">
        <v>6942</v>
      </c>
      <c r="ED12" s="222" t="s">
        <v>6942</v>
      </c>
      <c r="EE12" s="231" t="s">
        <v>6942</v>
      </c>
      <c r="EF12" s="222" t="s">
        <v>6942</v>
      </c>
      <c r="EG12" s="226" t="s">
        <v>6942</v>
      </c>
      <c r="EH12" s="222" t="s">
        <v>6942</v>
      </c>
      <c r="EI12" s="222" t="s">
        <v>6942</v>
      </c>
      <c r="EJ12" s="222" t="s">
        <v>6942</v>
      </c>
      <c r="EK12" s="226" t="s">
        <v>6942</v>
      </c>
      <c r="EL12" s="222" t="s">
        <v>6942</v>
      </c>
      <c r="EM12" s="222" t="s">
        <v>6942</v>
      </c>
      <c r="EN12" s="222" t="s">
        <v>6942</v>
      </c>
      <c r="EO12" s="226" t="s">
        <v>6942</v>
      </c>
      <c r="EP12" s="222" t="s">
        <v>6942</v>
      </c>
      <c r="EQ12" s="222" t="s">
        <v>6942</v>
      </c>
      <c r="ER12" s="231" t="s">
        <v>6942</v>
      </c>
      <c r="ES12" s="225" t="s">
        <v>6942</v>
      </c>
      <c r="ET12" s="222" t="s">
        <v>6942</v>
      </c>
      <c r="EU12" s="222" t="s">
        <v>6942</v>
      </c>
      <c r="EV12" s="222" t="s">
        <v>6942</v>
      </c>
      <c r="EW12" s="226" t="s">
        <v>6942</v>
      </c>
      <c r="EX12" s="222" t="s">
        <v>6942</v>
      </c>
      <c r="EY12" s="222" t="s">
        <v>6942</v>
      </c>
      <c r="EZ12" s="231" t="s">
        <v>6942</v>
      </c>
      <c r="FA12" s="225" t="s">
        <v>6942</v>
      </c>
      <c r="FB12" s="226" t="s">
        <v>6942</v>
      </c>
      <c r="FC12" s="222" t="s">
        <v>6942</v>
      </c>
      <c r="FD12" s="222" t="s">
        <v>6942</v>
      </c>
      <c r="FE12" s="222" t="s">
        <v>6942</v>
      </c>
      <c r="FF12" s="226" t="s">
        <v>6942</v>
      </c>
      <c r="FG12" s="222" t="s">
        <v>6942</v>
      </c>
      <c r="FH12" s="222" t="s">
        <v>6942</v>
      </c>
      <c r="FI12" s="222" t="s">
        <v>6942</v>
      </c>
      <c r="FJ12" s="225" t="s">
        <v>6943</v>
      </c>
      <c r="FK12" s="222" t="s">
        <v>6942</v>
      </c>
      <c r="FL12" s="222" t="s">
        <v>6942</v>
      </c>
      <c r="FM12" s="222" t="s">
        <v>6942</v>
      </c>
      <c r="FN12" s="226" t="s">
        <v>6942</v>
      </c>
      <c r="FO12" s="222" t="s">
        <v>6942</v>
      </c>
      <c r="FP12" s="222" t="s">
        <v>6942</v>
      </c>
      <c r="FQ12" s="222" t="s">
        <v>6942</v>
      </c>
      <c r="FR12" s="226" t="s">
        <v>6942</v>
      </c>
      <c r="FS12" s="222" t="s">
        <v>6942</v>
      </c>
      <c r="FT12" s="231" t="s">
        <v>6942</v>
      </c>
      <c r="FU12" s="222" t="s">
        <v>6942</v>
      </c>
      <c r="FV12" s="225" t="s">
        <v>6942</v>
      </c>
      <c r="FW12" s="222" t="s">
        <v>6942</v>
      </c>
      <c r="FX12" s="222" t="s">
        <v>6942</v>
      </c>
      <c r="FY12" s="222" t="s">
        <v>6942</v>
      </c>
      <c r="FZ12" s="226" t="s">
        <v>6942</v>
      </c>
      <c r="GA12" s="231" t="s">
        <v>6942</v>
      </c>
      <c r="GB12" s="222" t="s">
        <v>6942</v>
      </c>
      <c r="GC12" s="222" t="s">
        <v>6942</v>
      </c>
      <c r="GD12" s="226" t="s">
        <v>6942</v>
      </c>
      <c r="GE12" s="222" t="s">
        <v>6942</v>
      </c>
      <c r="GF12" s="222" t="s">
        <v>6942</v>
      </c>
      <c r="GG12" s="222" t="s">
        <v>6942</v>
      </c>
      <c r="GH12" s="226" t="s">
        <v>6942</v>
      </c>
      <c r="GI12" s="222" t="s">
        <v>6942</v>
      </c>
      <c r="GJ12" s="222" t="s">
        <v>6942</v>
      </c>
      <c r="GK12" s="222" t="s">
        <v>6942</v>
      </c>
      <c r="GL12" s="226" t="s">
        <v>6942</v>
      </c>
      <c r="GM12" s="222" t="s">
        <v>6942</v>
      </c>
      <c r="GN12" s="222" t="s">
        <v>6942</v>
      </c>
      <c r="GO12" s="222" t="s">
        <v>6942</v>
      </c>
      <c r="GP12" s="226" t="s">
        <v>6942</v>
      </c>
      <c r="GQ12" s="231" t="s">
        <v>6942</v>
      </c>
      <c r="GR12" s="231" t="s">
        <v>6942</v>
      </c>
      <c r="GS12" s="231" t="s">
        <v>6942</v>
      </c>
      <c r="GT12" s="225" t="s">
        <v>6942</v>
      </c>
      <c r="GU12" s="226" t="s">
        <v>6942</v>
      </c>
      <c r="GV12" s="222" t="s">
        <v>6942</v>
      </c>
      <c r="GW12" s="222" t="s">
        <v>6942</v>
      </c>
      <c r="GX12" s="222" t="s">
        <v>6942</v>
      </c>
      <c r="GY12" s="226" t="s">
        <v>6942</v>
      </c>
      <c r="GZ12" s="222" t="s">
        <v>6942</v>
      </c>
      <c r="HA12" s="222" t="s">
        <v>6942</v>
      </c>
      <c r="HB12" s="222" t="s">
        <v>6942</v>
      </c>
      <c r="HC12" s="225" t="s">
        <v>6942</v>
      </c>
      <c r="HD12" s="222" t="s">
        <v>6942</v>
      </c>
      <c r="HE12" s="222" t="s">
        <v>6942</v>
      </c>
      <c r="HF12" s="222" t="s">
        <v>6942</v>
      </c>
      <c r="HG12" s="226" t="s">
        <v>6942</v>
      </c>
      <c r="HH12" s="231" t="s">
        <v>6942</v>
      </c>
      <c r="HI12" s="222" t="s">
        <v>6942</v>
      </c>
      <c r="HJ12" s="222" t="s">
        <v>6942</v>
      </c>
      <c r="HK12" s="226" t="s">
        <v>6942</v>
      </c>
      <c r="HL12" s="222" t="s">
        <v>6942</v>
      </c>
      <c r="HM12" s="222" t="s">
        <v>6942</v>
      </c>
      <c r="HN12" s="222" t="s">
        <v>6942</v>
      </c>
      <c r="HO12" s="226" t="s">
        <v>6942</v>
      </c>
      <c r="HP12" s="222" t="s">
        <v>6942</v>
      </c>
      <c r="HQ12" s="222" t="s">
        <v>6942</v>
      </c>
      <c r="HR12" s="222" t="s">
        <v>6942</v>
      </c>
      <c r="HS12" s="226" t="s">
        <v>6942</v>
      </c>
      <c r="HT12" s="222" t="s">
        <v>6942</v>
      </c>
      <c r="HU12" s="231" t="s">
        <v>6942</v>
      </c>
      <c r="HV12" s="222" t="s">
        <v>6942</v>
      </c>
      <c r="HW12" s="226" t="s">
        <v>6942</v>
      </c>
      <c r="HX12" s="222" t="s">
        <v>6942</v>
      </c>
      <c r="HY12" s="222" t="s">
        <v>6942</v>
      </c>
      <c r="HZ12" s="226" t="s">
        <v>6942</v>
      </c>
      <c r="IA12" s="222" t="s">
        <v>6942</v>
      </c>
      <c r="IB12" s="222" t="s">
        <v>6942</v>
      </c>
      <c r="IC12" s="222" t="s">
        <v>6942</v>
      </c>
      <c r="ID12" s="226" t="s">
        <v>6942</v>
      </c>
      <c r="IE12" s="222" t="s">
        <v>6942</v>
      </c>
      <c r="IF12" s="222" t="s">
        <v>6942</v>
      </c>
      <c r="IG12" s="222" t="s">
        <v>6942</v>
      </c>
      <c r="IH12" s="226" t="s">
        <v>6942</v>
      </c>
      <c r="II12" s="222" t="s">
        <v>6942</v>
      </c>
      <c r="IJ12" s="222" t="s">
        <v>6942</v>
      </c>
      <c r="IK12" s="231" t="s">
        <v>6942</v>
      </c>
      <c r="IL12" s="226" t="s">
        <v>6942</v>
      </c>
      <c r="IM12" s="222" t="s">
        <v>6942</v>
      </c>
      <c r="IN12" s="231" t="s">
        <v>6942</v>
      </c>
      <c r="IO12" s="231" t="s">
        <v>6942</v>
      </c>
      <c r="IP12" s="226" t="s">
        <v>6942</v>
      </c>
      <c r="IQ12" s="231" t="s">
        <v>6942</v>
      </c>
      <c r="IR12" s="222" t="s">
        <v>6942</v>
      </c>
      <c r="IS12" s="222" t="s">
        <v>6942</v>
      </c>
      <c r="IT12" s="226" t="s">
        <v>6942</v>
      </c>
      <c r="IU12" s="222" t="s">
        <v>6942</v>
      </c>
      <c r="IV12" s="222" t="s">
        <v>6942</v>
      </c>
      <c r="IW12" s="222" t="s">
        <v>6942</v>
      </c>
      <c r="IX12" s="226" t="s">
        <v>6942</v>
      </c>
      <c r="IY12" s="222" t="s">
        <v>6942</v>
      </c>
      <c r="IZ12" s="222" t="s">
        <v>6942</v>
      </c>
      <c r="JA12" s="231" t="s">
        <v>6942</v>
      </c>
      <c r="JB12" s="226" t="s">
        <v>6942</v>
      </c>
      <c r="JC12" s="222" t="s">
        <v>6942</v>
      </c>
      <c r="JD12" s="231" t="s">
        <v>6942</v>
      </c>
      <c r="JE12" s="222" t="s">
        <v>6942</v>
      </c>
      <c r="JF12" s="226" t="s">
        <v>6942</v>
      </c>
      <c r="JG12" s="222" t="s">
        <v>6942</v>
      </c>
      <c r="JH12" s="222" t="s">
        <v>6942</v>
      </c>
      <c r="JI12" s="222" t="s">
        <v>6942</v>
      </c>
      <c r="JJ12" s="226" t="s">
        <v>6942</v>
      </c>
      <c r="JK12" s="222" t="s">
        <v>6942</v>
      </c>
      <c r="JL12" s="222" t="s">
        <v>6942</v>
      </c>
      <c r="JM12" s="222" t="s">
        <v>6942</v>
      </c>
      <c r="JN12" s="225" t="s">
        <v>6942</v>
      </c>
      <c r="JO12" s="231" t="s">
        <v>6942</v>
      </c>
      <c r="JP12" s="222" t="s">
        <v>6942</v>
      </c>
      <c r="JQ12" s="231" t="s">
        <v>6942</v>
      </c>
      <c r="JR12" s="225" t="s">
        <v>6942</v>
      </c>
      <c r="JS12" s="225" t="s">
        <v>6942</v>
      </c>
      <c r="JT12" s="222" t="s">
        <v>6942</v>
      </c>
      <c r="JU12" s="222" t="s">
        <v>6942</v>
      </c>
      <c r="JV12" s="226" t="s">
        <v>6942</v>
      </c>
      <c r="JW12" s="222" t="s">
        <v>6942</v>
      </c>
      <c r="JX12" s="222" t="s">
        <v>6942</v>
      </c>
      <c r="JY12" s="222" t="s">
        <v>6942</v>
      </c>
      <c r="JZ12" s="226" t="s">
        <v>6942</v>
      </c>
      <c r="KA12" s="222" t="s">
        <v>6942</v>
      </c>
      <c r="KB12" s="222" t="s">
        <v>6942</v>
      </c>
      <c r="KC12" s="222" t="s">
        <v>6942</v>
      </c>
      <c r="KD12" s="225" t="s">
        <v>6942</v>
      </c>
      <c r="KE12" s="222" t="s">
        <v>6942</v>
      </c>
      <c r="KF12" s="222" t="s">
        <v>6942</v>
      </c>
      <c r="KG12" s="222" t="s">
        <v>6942</v>
      </c>
      <c r="KH12" s="226" t="s">
        <v>6942</v>
      </c>
      <c r="KI12" s="222" t="s">
        <v>6942</v>
      </c>
      <c r="KJ12" s="222" t="s">
        <v>6942</v>
      </c>
      <c r="KK12" s="222" t="s">
        <v>6942</v>
      </c>
      <c r="KL12" s="226" t="s">
        <v>6942</v>
      </c>
      <c r="KM12" s="222" t="s">
        <v>6942</v>
      </c>
      <c r="KN12" s="222" t="s">
        <v>6942</v>
      </c>
      <c r="KO12" s="222" t="s">
        <v>6942</v>
      </c>
      <c r="KP12" s="226" t="s">
        <v>6942</v>
      </c>
      <c r="KQ12" s="222" t="s">
        <v>6942</v>
      </c>
      <c r="KR12" s="231" t="s">
        <v>6942</v>
      </c>
      <c r="KS12" s="222" t="s">
        <v>6942</v>
      </c>
      <c r="KT12" s="226" t="s">
        <v>6942</v>
      </c>
      <c r="KU12" s="222" t="s">
        <v>6942</v>
      </c>
      <c r="KV12" s="222" t="s">
        <v>6942</v>
      </c>
      <c r="KW12" s="222" t="s">
        <v>6942</v>
      </c>
      <c r="KX12" s="226" t="s">
        <v>6942</v>
      </c>
      <c r="KY12" s="231" t="s">
        <v>6942</v>
      </c>
      <c r="KZ12" s="222" t="s">
        <v>6942</v>
      </c>
      <c r="LA12" s="222" t="s">
        <v>6942</v>
      </c>
      <c r="LB12" s="225" t="s">
        <v>6942</v>
      </c>
      <c r="LC12" s="222" t="s">
        <v>6942</v>
      </c>
      <c r="LD12" s="222" t="s">
        <v>6942</v>
      </c>
      <c r="LE12" s="222" t="s">
        <v>6942</v>
      </c>
      <c r="LF12" s="226" t="s">
        <v>6942</v>
      </c>
      <c r="LG12" s="222" t="s">
        <v>6942</v>
      </c>
      <c r="LH12" s="222" t="s">
        <v>6942</v>
      </c>
      <c r="LI12" s="222" t="s">
        <v>6942</v>
      </c>
      <c r="LJ12" s="226" t="s">
        <v>6942</v>
      </c>
      <c r="LK12" s="222" t="s">
        <v>6942</v>
      </c>
      <c r="LL12" s="222" t="s">
        <v>6942</v>
      </c>
      <c r="LM12" s="222" t="s">
        <v>6942</v>
      </c>
      <c r="LN12" s="226" t="s">
        <v>6942</v>
      </c>
      <c r="LO12" s="222" t="s">
        <v>6942</v>
      </c>
      <c r="LP12" s="222" t="s">
        <v>6942</v>
      </c>
      <c r="LQ12" s="222" t="s">
        <v>6942</v>
      </c>
      <c r="LR12" s="226" t="s">
        <v>6942</v>
      </c>
      <c r="LS12" s="222" t="s">
        <v>6942</v>
      </c>
      <c r="LT12" s="222" t="s">
        <v>6942</v>
      </c>
      <c r="LU12" s="222" t="s">
        <v>6942</v>
      </c>
      <c r="LV12" s="226" t="s">
        <v>6942</v>
      </c>
      <c r="LW12" s="231" t="s">
        <v>6942</v>
      </c>
      <c r="LX12" s="231" t="s">
        <v>6942</v>
      </c>
      <c r="LY12" s="222" t="s">
        <v>6942</v>
      </c>
      <c r="LZ12" s="226" t="s">
        <v>6942</v>
      </c>
      <c r="MA12" s="233" t="s">
        <v>668</v>
      </c>
      <c r="MB12" s="222" t="s">
        <v>6942</v>
      </c>
      <c r="MC12" s="222" t="s">
        <v>6942</v>
      </c>
      <c r="MD12" s="222" t="s">
        <v>6942</v>
      </c>
      <c r="ME12" s="226" t="s">
        <v>6942</v>
      </c>
      <c r="MF12" s="222" t="s">
        <v>6942</v>
      </c>
      <c r="MG12" s="222" t="s">
        <v>6942</v>
      </c>
      <c r="MH12" s="222" t="s">
        <v>6942</v>
      </c>
      <c r="MI12" s="226" t="s">
        <v>6942</v>
      </c>
      <c r="MJ12" s="222" t="s">
        <v>6942</v>
      </c>
      <c r="MK12" s="222" t="s">
        <v>6942</v>
      </c>
      <c r="ML12" s="222" t="s">
        <v>6942</v>
      </c>
      <c r="MM12" s="226" t="s">
        <v>6942</v>
      </c>
      <c r="MN12" s="231" t="s">
        <v>6942</v>
      </c>
      <c r="MO12" s="222" t="s">
        <v>6942</v>
      </c>
      <c r="MP12" s="222" t="s">
        <v>6942</v>
      </c>
      <c r="MQ12" s="225" t="s">
        <v>6942</v>
      </c>
      <c r="MR12" s="222" t="s">
        <v>6942</v>
      </c>
      <c r="MS12" s="222" t="s">
        <v>6942</v>
      </c>
      <c r="MT12" s="231" t="s">
        <v>6942</v>
      </c>
      <c r="MU12" s="226" t="s">
        <v>6942</v>
      </c>
      <c r="MV12" s="222" t="s">
        <v>6942</v>
      </c>
      <c r="MW12" s="222" t="s">
        <v>6942</v>
      </c>
      <c r="MX12" s="231" t="s">
        <v>6942</v>
      </c>
      <c r="MY12" s="226" t="s">
        <v>6942</v>
      </c>
      <c r="MZ12" s="226" t="s">
        <v>6942</v>
      </c>
      <c r="NA12" s="222" t="s">
        <v>6942</v>
      </c>
      <c r="NB12" s="231" t="s">
        <v>6942</v>
      </c>
      <c r="NC12" s="222" t="s">
        <v>6942</v>
      </c>
      <c r="ND12" s="225" t="s">
        <v>6942</v>
      </c>
      <c r="NE12" s="231" t="s">
        <v>6942</v>
      </c>
      <c r="NF12" s="222" t="s">
        <v>6942</v>
      </c>
      <c r="NG12" s="231" t="s">
        <v>6942</v>
      </c>
      <c r="NH12" s="225" t="s">
        <v>6942</v>
      </c>
      <c r="NI12" s="231" t="s">
        <v>6942</v>
      </c>
      <c r="NJ12" s="222" t="s">
        <v>6942</v>
      </c>
      <c r="NK12" s="222" t="s">
        <v>6942</v>
      </c>
      <c r="NL12" s="226" t="s">
        <v>6942</v>
      </c>
      <c r="NM12" s="231" t="s">
        <v>6942</v>
      </c>
      <c r="NN12" s="231" t="s">
        <v>6942</v>
      </c>
      <c r="NO12" s="222" t="s">
        <v>6942</v>
      </c>
      <c r="NP12" s="225" t="s">
        <v>6942</v>
      </c>
      <c r="NQ12" s="231" t="s">
        <v>6942</v>
      </c>
      <c r="NR12" s="222" t="s">
        <v>6942</v>
      </c>
      <c r="NS12" s="231" t="s">
        <v>6942</v>
      </c>
      <c r="NT12" s="226" t="s">
        <v>6942</v>
      </c>
      <c r="NU12" s="231" t="s">
        <v>6942</v>
      </c>
      <c r="NV12" s="222" t="s">
        <v>6942</v>
      </c>
      <c r="NW12" s="222" t="s">
        <v>6942</v>
      </c>
      <c r="NX12" s="225" t="s">
        <v>6942</v>
      </c>
      <c r="NY12" s="222" t="s">
        <v>6942</v>
      </c>
      <c r="NZ12" s="222" t="s">
        <v>6942</v>
      </c>
      <c r="OA12" s="222" t="s">
        <v>6942</v>
      </c>
      <c r="OB12" s="225" t="s">
        <v>6942</v>
      </c>
      <c r="OC12" s="231" t="s">
        <v>6942</v>
      </c>
      <c r="OD12" s="222" t="s">
        <v>6942</v>
      </c>
      <c r="OE12" s="231" t="s">
        <v>6942</v>
      </c>
      <c r="OF12" s="226" t="s">
        <v>6942</v>
      </c>
      <c r="OG12" s="222" t="s">
        <v>6942</v>
      </c>
      <c r="OH12" s="222" t="s">
        <v>6942</v>
      </c>
      <c r="OI12" s="222" t="s">
        <v>6942</v>
      </c>
      <c r="OJ12" s="226" t="s">
        <v>6942</v>
      </c>
      <c r="OK12" s="222" t="s">
        <v>6942</v>
      </c>
      <c r="OL12" s="231" t="s">
        <v>6942</v>
      </c>
      <c r="OM12" s="222" t="s">
        <v>6942</v>
      </c>
      <c r="ON12" s="226" t="s">
        <v>6942</v>
      </c>
      <c r="OO12" s="231" t="s">
        <v>6942</v>
      </c>
      <c r="OP12" s="231" t="s">
        <v>6942</v>
      </c>
      <c r="OQ12" s="222" t="s">
        <v>6942</v>
      </c>
      <c r="OR12" s="226" t="s">
        <v>6942</v>
      </c>
      <c r="OS12" s="231" t="s">
        <v>6942</v>
      </c>
      <c r="OT12" s="225" t="s">
        <v>6942</v>
      </c>
      <c r="OU12" s="231" t="s">
        <v>6942</v>
      </c>
      <c r="OV12" s="231" t="s">
        <v>6942</v>
      </c>
      <c r="OW12" s="231" t="s">
        <v>6942</v>
      </c>
      <c r="OX12" s="225" t="s">
        <v>6942</v>
      </c>
      <c r="OY12" s="222" t="s">
        <v>6942</v>
      </c>
      <c r="OZ12" s="222" t="s">
        <v>6942</v>
      </c>
      <c r="PA12" s="222" t="s">
        <v>6942</v>
      </c>
      <c r="PB12" s="226" t="s">
        <v>6942</v>
      </c>
      <c r="PC12" s="231" t="s">
        <v>6942</v>
      </c>
      <c r="PD12" s="231" t="s">
        <v>6942</v>
      </c>
      <c r="PE12" s="231" t="s">
        <v>6942</v>
      </c>
      <c r="PF12" s="225" t="s">
        <v>6942</v>
      </c>
      <c r="PG12" s="222" t="s">
        <v>6942</v>
      </c>
      <c r="PH12" s="225" t="s">
        <v>6942</v>
      </c>
      <c r="PI12" s="222" t="s">
        <v>6942</v>
      </c>
      <c r="PJ12" s="222" t="s">
        <v>6942</v>
      </c>
      <c r="PK12" s="222" t="s">
        <v>6942</v>
      </c>
      <c r="PL12" s="226" t="s">
        <v>6942</v>
      </c>
      <c r="PM12" s="222" t="s">
        <v>6942</v>
      </c>
      <c r="PN12" s="222" t="s">
        <v>6942</v>
      </c>
      <c r="PO12" s="222" t="s">
        <v>6942</v>
      </c>
      <c r="PP12" s="226" t="s">
        <v>6942</v>
      </c>
      <c r="PQ12" s="222" t="s">
        <v>6942</v>
      </c>
      <c r="PR12" s="222" t="s">
        <v>6942</v>
      </c>
      <c r="PS12" s="222" t="s">
        <v>6942</v>
      </c>
      <c r="PT12" s="226" t="s">
        <v>6942</v>
      </c>
      <c r="PU12" s="222" t="s">
        <v>6942</v>
      </c>
      <c r="PV12" s="222" t="s">
        <v>6942</v>
      </c>
      <c r="PW12" s="222" t="s">
        <v>6942</v>
      </c>
      <c r="PX12" s="226" t="s">
        <v>6942</v>
      </c>
      <c r="PY12" s="222" t="s">
        <v>6942</v>
      </c>
      <c r="PZ12" s="231" t="s">
        <v>6942</v>
      </c>
      <c r="QA12" s="231" t="s">
        <v>6942</v>
      </c>
      <c r="QB12" s="226" t="s">
        <v>6942</v>
      </c>
      <c r="QC12" s="222" t="s">
        <v>6942</v>
      </c>
      <c r="QD12" s="222" t="s">
        <v>6942</v>
      </c>
      <c r="QE12" s="226" t="s">
        <v>6942</v>
      </c>
      <c r="QF12" s="222" t="s">
        <v>6942</v>
      </c>
      <c r="QG12" s="231" t="s">
        <v>6942</v>
      </c>
      <c r="QH12" s="222" t="s">
        <v>6942</v>
      </c>
      <c r="QI12" s="225" t="s">
        <v>6942</v>
      </c>
      <c r="QJ12" s="231" t="s">
        <v>6942</v>
      </c>
      <c r="QK12" s="225" t="s">
        <v>6942</v>
      </c>
    </row>
    <row r="13" spans="1:453" ht="177" customHeight="1" x14ac:dyDescent="0.45">
      <c r="A13" s="8" t="s">
        <v>670</v>
      </c>
      <c r="B13" s="222" t="s">
        <v>6944</v>
      </c>
      <c r="C13" s="222" t="s">
        <v>6945</v>
      </c>
      <c r="D13" s="222" t="s">
        <v>6946</v>
      </c>
      <c r="E13" s="223" t="s">
        <v>6947</v>
      </c>
      <c r="F13" s="222" t="s">
        <v>6948</v>
      </c>
      <c r="G13" s="222" t="s">
        <v>6949</v>
      </c>
      <c r="H13" s="224" t="s">
        <v>6950</v>
      </c>
      <c r="I13" s="225" t="s">
        <v>6951</v>
      </c>
      <c r="J13" s="222" t="s">
        <v>8357</v>
      </c>
      <c r="K13" s="222" t="s">
        <v>8358</v>
      </c>
      <c r="L13" s="224" t="s">
        <v>8359</v>
      </c>
      <c r="M13" s="226" t="s">
        <v>6952</v>
      </c>
      <c r="N13" s="222" t="s">
        <v>6952</v>
      </c>
      <c r="O13" s="222" t="s">
        <v>6953</v>
      </c>
      <c r="P13" s="224" t="s">
        <v>6954</v>
      </c>
      <c r="Q13" s="226" t="s">
        <v>6955</v>
      </c>
      <c r="R13" s="222" t="s">
        <v>6956</v>
      </c>
      <c r="S13" s="222" t="s">
        <v>6957</v>
      </c>
      <c r="T13" s="224" t="s">
        <v>6958</v>
      </c>
      <c r="U13" s="226" t="s">
        <v>6959</v>
      </c>
      <c r="V13" s="222" t="s">
        <v>6960</v>
      </c>
      <c r="W13" s="222" t="s">
        <v>6961</v>
      </c>
      <c r="X13" s="224" t="s">
        <v>6962</v>
      </c>
      <c r="Y13" s="226" t="s">
        <v>6963</v>
      </c>
      <c r="Z13" s="222" t="s">
        <v>6963</v>
      </c>
      <c r="AA13" s="222" t="s">
        <v>6963</v>
      </c>
      <c r="AB13" s="224" t="s">
        <v>6963</v>
      </c>
      <c r="AC13" s="226" t="s">
        <v>6964</v>
      </c>
      <c r="AD13" s="222" t="s">
        <v>6965</v>
      </c>
      <c r="AE13" s="222" t="s">
        <v>6966</v>
      </c>
      <c r="AF13" s="224" t="s">
        <v>6967</v>
      </c>
      <c r="AG13" s="226" t="s">
        <v>6968</v>
      </c>
      <c r="AH13" s="222" t="s">
        <v>6969</v>
      </c>
      <c r="AI13" s="222" t="s">
        <v>6970</v>
      </c>
      <c r="AJ13" s="224" t="s">
        <v>6971</v>
      </c>
      <c r="AK13" s="226" t="s">
        <v>6972</v>
      </c>
      <c r="AL13" s="222" t="s">
        <v>6973</v>
      </c>
      <c r="AM13" s="222" t="s">
        <v>6974</v>
      </c>
      <c r="AN13" s="224" t="s">
        <v>6975</v>
      </c>
      <c r="AO13" s="226" t="s">
        <v>6976</v>
      </c>
      <c r="AP13" s="222" t="s">
        <v>6977</v>
      </c>
      <c r="AQ13" s="222" t="s">
        <v>6978</v>
      </c>
      <c r="AR13" s="224" t="s">
        <v>6979</v>
      </c>
      <c r="AS13" s="226" t="s">
        <v>6980</v>
      </c>
      <c r="AT13" s="222" t="s">
        <v>6978</v>
      </c>
      <c r="AU13" s="222" t="s">
        <v>6981</v>
      </c>
      <c r="AV13" s="224" t="s">
        <v>6982</v>
      </c>
      <c r="AW13" s="226" t="s">
        <v>6983</v>
      </c>
      <c r="AX13" s="222" t="s">
        <v>6984</v>
      </c>
      <c r="AY13" s="222" t="s">
        <v>6983</v>
      </c>
      <c r="AZ13" s="224" t="s">
        <v>6985</v>
      </c>
      <c r="BA13" s="226" t="s">
        <v>6986</v>
      </c>
      <c r="BB13" s="222" t="s">
        <v>6987</v>
      </c>
      <c r="BC13" s="224" t="s">
        <v>6988</v>
      </c>
      <c r="BD13" s="230" t="s">
        <v>6989</v>
      </c>
      <c r="BE13" s="226" t="s">
        <v>6990</v>
      </c>
      <c r="BF13" s="222" t="s">
        <v>6948</v>
      </c>
      <c r="BG13" s="224" t="s">
        <v>6991</v>
      </c>
      <c r="BH13" s="230" t="s">
        <v>6992</v>
      </c>
      <c r="BI13" s="226" t="s">
        <v>6992</v>
      </c>
      <c r="BJ13" s="222" t="s">
        <v>6993</v>
      </c>
      <c r="BK13" s="224" t="s">
        <v>6994</v>
      </c>
      <c r="BL13" s="230" t="s">
        <v>6995</v>
      </c>
      <c r="BM13" s="226" t="s">
        <v>6996</v>
      </c>
      <c r="BN13" s="222" t="s">
        <v>6997</v>
      </c>
      <c r="BO13" s="224" t="s">
        <v>6998</v>
      </c>
      <c r="BP13" s="230" t="s">
        <v>6999</v>
      </c>
      <c r="BQ13" s="226" t="s">
        <v>7000</v>
      </c>
      <c r="BR13" s="222" t="s">
        <v>7001</v>
      </c>
      <c r="BS13" s="224" t="s">
        <v>7002</v>
      </c>
      <c r="BT13" s="230" t="s">
        <v>7003</v>
      </c>
      <c r="BU13" s="226" t="s">
        <v>7004</v>
      </c>
      <c r="BV13" s="222" t="s">
        <v>7005</v>
      </c>
      <c r="BW13" s="224" t="s">
        <v>7006</v>
      </c>
      <c r="BX13" s="230" t="s">
        <v>7007</v>
      </c>
      <c r="BY13" s="226" t="s">
        <v>7008</v>
      </c>
      <c r="BZ13" s="222" t="s">
        <v>7009</v>
      </c>
      <c r="CA13" s="224" t="s">
        <v>7010</v>
      </c>
      <c r="CB13" s="230" t="s">
        <v>7011</v>
      </c>
      <c r="CC13" s="226" t="s">
        <v>7012</v>
      </c>
      <c r="CD13" s="222" t="s">
        <v>7013</v>
      </c>
      <c r="CE13" s="224" t="s">
        <v>7014</v>
      </c>
      <c r="CF13" s="230" t="s">
        <v>7015</v>
      </c>
      <c r="CG13" s="226" t="s">
        <v>7016</v>
      </c>
      <c r="CH13" s="222" t="s">
        <v>7017</v>
      </c>
      <c r="CI13" s="224" t="s">
        <v>7018</v>
      </c>
      <c r="CJ13" s="230" t="s">
        <v>7019</v>
      </c>
      <c r="CK13" s="226" t="s">
        <v>7020</v>
      </c>
      <c r="CL13" s="222" t="s">
        <v>7021</v>
      </c>
      <c r="CM13" s="224" t="s">
        <v>7022</v>
      </c>
      <c r="CN13" s="230" t="s">
        <v>7023</v>
      </c>
      <c r="CO13" s="225" t="s">
        <v>7024</v>
      </c>
      <c r="CP13" s="231" t="s">
        <v>7025</v>
      </c>
      <c r="CQ13" s="224" t="s">
        <v>7026</v>
      </c>
      <c r="CR13" s="230" t="s">
        <v>7027</v>
      </c>
      <c r="CS13" s="226" t="s">
        <v>7028</v>
      </c>
      <c r="CT13" s="222" t="s">
        <v>7029</v>
      </c>
      <c r="CU13" s="231" t="s">
        <v>7030</v>
      </c>
      <c r="CV13" s="222" t="s">
        <v>7031</v>
      </c>
      <c r="CW13" s="223" t="s">
        <v>7032</v>
      </c>
      <c r="CX13" s="222" t="s">
        <v>7033</v>
      </c>
      <c r="CY13" s="222" t="s">
        <v>7034</v>
      </c>
      <c r="CZ13" s="222" t="s">
        <v>7035</v>
      </c>
      <c r="DA13" s="232" t="s">
        <v>7036</v>
      </c>
      <c r="DB13" s="222" t="s">
        <v>7037</v>
      </c>
      <c r="DC13" s="222" t="s">
        <v>7038</v>
      </c>
      <c r="DD13" s="222" t="s">
        <v>7039</v>
      </c>
      <c r="DE13" s="232" t="s">
        <v>7040</v>
      </c>
      <c r="DF13" s="222" t="s">
        <v>7041</v>
      </c>
      <c r="DG13" s="222" t="s">
        <v>7042</v>
      </c>
      <c r="DH13" s="222" t="s">
        <v>7043</v>
      </c>
      <c r="DI13" s="232" t="s">
        <v>7044</v>
      </c>
      <c r="DJ13" s="222" t="s">
        <v>7045</v>
      </c>
      <c r="DK13" s="222" t="s">
        <v>7046</v>
      </c>
      <c r="DL13" s="222" t="s">
        <v>7047</v>
      </c>
      <c r="DM13" s="232" t="s">
        <v>7048</v>
      </c>
      <c r="DN13" s="222" t="s">
        <v>7049</v>
      </c>
      <c r="DO13" s="222" t="s">
        <v>7050</v>
      </c>
      <c r="DP13" s="222" t="s">
        <v>7051</v>
      </c>
      <c r="DQ13" s="232" t="s">
        <v>7052</v>
      </c>
      <c r="DR13" s="222" t="s">
        <v>7053</v>
      </c>
      <c r="DS13" s="222" t="s">
        <v>7054</v>
      </c>
      <c r="DT13" s="222" t="s">
        <v>7055</v>
      </c>
      <c r="DU13" s="232" t="s">
        <v>7056</v>
      </c>
      <c r="DV13" s="231" t="s">
        <v>7057</v>
      </c>
      <c r="DW13" s="222" t="s">
        <v>7058</v>
      </c>
      <c r="DX13" s="222" t="s">
        <v>7059</v>
      </c>
      <c r="DY13" s="232" t="s">
        <v>7060</v>
      </c>
      <c r="DZ13" s="231" t="s">
        <v>7061</v>
      </c>
      <c r="EA13" s="222" t="s">
        <v>7062</v>
      </c>
      <c r="EB13" s="222" t="s">
        <v>7063</v>
      </c>
      <c r="EC13" s="232" t="s">
        <v>7064</v>
      </c>
      <c r="ED13" s="222" t="s">
        <v>7065</v>
      </c>
      <c r="EE13" s="231" t="s">
        <v>7066</v>
      </c>
      <c r="EF13" s="222" t="s">
        <v>7067</v>
      </c>
      <c r="EG13" s="232" t="s">
        <v>7068</v>
      </c>
      <c r="EH13" s="222" t="s">
        <v>7069</v>
      </c>
      <c r="EI13" s="222" t="s">
        <v>7070</v>
      </c>
      <c r="EJ13" s="222" t="s">
        <v>7071</v>
      </c>
      <c r="EK13" s="232" t="s">
        <v>7072</v>
      </c>
      <c r="EL13" s="222" t="s">
        <v>7073</v>
      </c>
      <c r="EM13" s="222" t="s">
        <v>7074</v>
      </c>
      <c r="EN13" s="222" t="s">
        <v>7075</v>
      </c>
      <c r="EO13" s="232" t="s">
        <v>7076</v>
      </c>
      <c r="EP13" s="222" t="s">
        <v>7050</v>
      </c>
      <c r="EQ13" s="222" t="s">
        <v>7077</v>
      </c>
      <c r="ER13" s="231" t="s">
        <v>7078</v>
      </c>
      <c r="ES13" s="233" t="s">
        <v>7079</v>
      </c>
      <c r="ET13" s="222" t="s">
        <v>7080</v>
      </c>
      <c r="EU13" s="222" t="s">
        <v>7080</v>
      </c>
      <c r="EV13" s="222" t="s">
        <v>7080</v>
      </c>
      <c r="EW13" s="232" t="s">
        <v>7081</v>
      </c>
      <c r="EX13" s="222" t="s">
        <v>7082</v>
      </c>
      <c r="EY13" s="222" t="s">
        <v>7083</v>
      </c>
      <c r="EZ13" s="231" t="s">
        <v>7084</v>
      </c>
      <c r="FA13" s="233" t="s">
        <v>7085</v>
      </c>
      <c r="FB13" s="226" t="s">
        <v>7086</v>
      </c>
      <c r="FC13" s="222" t="s">
        <v>7087</v>
      </c>
      <c r="FD13" s="222" t="s">
        <v>7088</v>
      </c>
      <c r="FE13" s="222" t="s">
        <v>7089</v>
      </c>
      <c r="FF13" s="232" t="s">
        <v>7090</v>
      </c>
      <c r="FG13" s="222" t="s">
        <v>7091</v>
      </c>
      <c r="FH13" s="222" t="s">
        <v>7092</v>
      </c>
      <c r="FI13" s="222" t="s">
        <v>7093</v>
      </c>
      <c r="FJ13" s="233" t="s">
        <v>7094</v>
      </c>
      <c r="FK13" s="222" t="s">
        <v>7095</v>
      </c>
      <c r="FL13" s="222" t="s">
        <v>7096</v>
      </c>
      <c r="FM13" s="222" t="s">
        <v>7097</v>
      </c>
      <c r="FN13" s="232" t="s">
        <v>7098</v>
      </c>
      <c r="FO13" s="222" t="s">
        <v>7099</v>
      </c>
      <c r="FP13" s="222" t="s">
        <v>7100</v>
      </c>
      <c r="FQ13" s="222" t="s">
        <v>7101</v>
      </c>
      <c r="FR13" s="232" t="s">
        <v>7102</v>
      </c>
      <c r="FS13" s="222" t="s">
        <v>7103</v>
      </c>
      <c r="FT13" s="231" t="s">
        <v>7104</v>
      </c>
      <c r="FU13" s="222" t="s">
        <v>7105</v>
      </c>
      <c r="FV13" s="233" t="s">
        <v>7106</v>
      </c>
      <c r="FW13" s="222" t="s">
        <v>7107</v>
      </c>
      <c r="FX13" s="222" t="s">
        <v>7108</v>
      </c>
      <c r="FY13" s="222" t="s">
        <v>7109</v>
      </c>
      <c r="FZ13" s="232" t="s">
        <v>7107</v>
      </c>
      <c r="GA13" s="231" t="s">
        <v>7110</v>
      </c>
      <c r="GB13" s="222" t="s">
        <v>7111</v>
      </c>
      <c r="GC13" s="222" t="s">
        <v>7112</v>
      </c>
      <c r="GD13" s="232" t="s">
        <v>7113</v>
      </c>
      <c r="GE13" s="222" t="s">
        <v>7114</v>
      </c>
      <c r="GF13" s="222" t="s">
        <v>7115</v>
      </c>
      <c r="GG13" s="222" t="s">
        <v>7116</v>
      </c>
      <c r="GH13" s="232" t="s">
        <v>7117</v>
      </c>
      <c r="GI13" s="222" t="s">
        <v>7118</v>
      </c>
      <c r="GJ13" s="222" t="s">
        <v>7119</v>
      </c>
      <c r="GK13" s="222" t="s">
        <v>7120</v>
      </c>
      <c r="GL13" s="232" t="s">
        <v>7121</v>
      </c>
      <c r="GM13" s="222" t="s">
        <v>7122</v>
      </c>
      <c r="GN13" s="222" t="s">
        <v>7123</v>
      </c>
      <c r="GO13" s="222" t="s">
        <v>7124</v>
      </c>
      <c r="GP13" s="232" t="s">
        <v>7125</v>
      </c>
      <c r="GQ13" s="231" t="s">
        <v>7126</v>
      </c>
      <c r="GR13" s="231" t="s">
        <v>7127</v>
      </c>
      <c r="GS13" s="231" t="s">
        <v>7128</v>
      </c>
      <c r="GT13" s="233" t="s">
        <v>7129</v>
      </c>
      <c r="GU13" s="226" t="s">
        <v>7130</v>
      </c>
      <c r="GV13" s="222" t="s">
        <v>7131</v>
      </c>
      <c r="GW13" s="222" t="s">
        <v>7132</v>
      </c>
      <c r="GX13" s="222" t="s">
        <v>7133</v>
      </c>
      <c r="GY13" s="232" t="s">
        <v>7134</v>
      </c>
      <c r="GZ13" s="222" t="s">
        <v>7135</v>
      </c>
      <c r="HA13" s="222" t="s">
        <v>7136</v>
      </c>
      <c r="HB13" s="222" t="s">
        <v>7137</v>
      </c>
      <c r="HC13" s="233" t="s">
        <v>7138</v>
      </c>
      <c r="HD13" s="222" t="s">
        <v>7139</v>
      </c>
      <c r="HE13" s="222" t="s">
        <v>7140</v>
      </c>
      <c r="HF13" s="222" t="s">
        <v>7141</v>
      </c>
      <c r="HG13" s="232" t="s">
        <v>7142</v>
      </c>
      <c r="HH13" s="231" t="s">
        <v>7143</v>
      </c>
      <c r="HI13" s="222" t="s">
        <v>7144</v>
      </c>
      <c r="HJ13" s="222" t="s">
        <v>7145</v>
      </c>
      <c r="HK13" s="232" t="s">
        <v>7146</v>
      </c>
      <c r="HL13" s="222" t="s">
        <v>7147</v>
      </c>
      <c r="HM13" s="222" t="s">
        <v>7148</v>
      </c>
      <c r="HN13" s="222" t="s">
        <v>7149</v>
      </c>
      <c r="HO13" s="232" t="s">
        <v>7150</v>
      </c>
      <c r="HP13" s="222" t="s">
        <v>7151</v>
      </c>
      <c r="HQ13" s="222" t="s">
        <v>7152</v>
      </c>
      <c r="HR13" s="222" t="s">
        <v>7153</v>
      </c>
      <c r="HS13" s="232" t="s">
        <v>7154</v>
      </c>
      <c r="HT13" s="222" t="s">
        <v>7155</v>
      </c>
      <c r="HU13" s="231" t="s">
        <v>7156</v>
      </c>
      <c r="HV13" s="222" t="s">
        <v>7157</v>
      </c>
      <c r="HW13" s="232" t="s">
        <v>7158</v>
      </c>
      <c r="HX13" s="222" t="s">
        <v>7159</v>
      </c>
      <c r="HY13" s="222" t="s">
        <v>7160</v>
      </c>
      <c r="HZ13" s="226" t="s">
        <v>7161</v>
      </c>
      <c r="IA13" s="222" t="s">
        <v>7162</v>
      </c>
      <c r="IB13" s="222" t="s">
        <v>7163</v>
      </c>
      <c r="IC13" s="222" t="s">
        <v>7164</v>
      </c>
      <c r="ID13" s="232" t="s">
        <v>7165</v>
      </c>
      <c r="IE13" s="222" t="s">
        <v>7166</v>
      </c>
      <c r="IF13" s="222" t="s">
        <v>7167</v>
      </c>
      <c r="IG13" s="222" t="s">
        <v>7168</v>
      </c>
      <c r="IH13" s="232" t="s">
        <v>7169</v>
      </c>
      <c r="II13" s="222" t="s">
        <v>7170</v>
      </c>
      <c r="IJ13" s="222" t="s">
        <v>7171</v>
      </c>
      <c r="IK13" s="231" t="s">
        <v>7172</v>
      </c>
      <c r="IL13" s="232" t="s">
        <v>7173</v>
      </c>
      <c r="IM13" s="222" t="s">
        <v>7174</v>
      </c>
      <c r="IN13" s="231" t="s">
        <v>7175</v>
      </c>
      <c r="IO13" s="231" t="s">
        <v>7172</v>
      </c>
      <c r="IP13" s="232" t="s">
        <v>7176</v>
      </c>
      <c r="IQ13" s="231" t="s">
        <v>7177</v>
      </c>
      <c r="IR13" s="222" t="s">
        <v>7178</v>
      </c>
      <c r="IS13" s="222" t="s">
        <v>7179</v>
      </c>
      <c r="IT13" s="232" t="s">
        <v>7180</v>
      </c>
      <c r="IU13" s="222" t="s">
        <v>7181</v>
      </c>
      <c r="IV13" s="222" t="s">
        <v>7182</v>
      </c>
      <c r="IW13" s="222" t="s">
        <v>7183</v>
      </c>
      <c r="IX13" s="232" t="s">
        <v>7184</v>
      </c>
      <c r="IY13" s="222" t="s">
        <v>7185</v>
      </c>
      <c r="IZ13" s="222" t="s">
        <v>7186</v>
      </c>
      <c r="JA13" s="231" t="s">
        <v>7187</v>
      </c>
      <c r="JB13" s="232" t="s">
        <v>7188</v>
      </c>
      <c r="JC13" s="222" t="s">
        <v>7189</v>
      </c>
      <c r="JD13" s="231" t="s">
        <v>7190</v>
      </c>
      <c r="JE13" s="222" t="s">
        <v>7191</v>
      </c>
      <c r="JF13" s="232" t="s">
        <v>7191</v>
      </c>
      <c r="JG13" s="222" t="s">
        <v>7192</v>
      </c>
      <c r="JH13" s="222" t="s">
        <v>7193</v>
      </c>
      <c r="JI13" s="222" t="s">
        <v>7194</v>
      </c>
      <c r="JJ13" s="226" t="s">
        <v>7195</v>
      </c>
      <c r="JK13" s="222" t="s">
        <v>7196</v>
      </c>
      <c r="JL13" s="222" t="s">
        <v>7197</v>
      </c>
      <c r="JM13" s="222" t="s">
        <v>7198</v>
      </c>
      <c r="JN13" s="225" t="s">
        <v>7199</v>
      </c>
      <c r="JO13" s="231" t="s">
        <v>7200</v>
      </c>
      <c r="JP13" s="222" t="s">
        <v>7201</v>
      </c>
      <c r="JQ13" s="231" t="s">
        <v>7202</v>
      </c>
      <c r="JR13" s="225" t="s">
        <v>7203</v>
      </c>
      <c r="JS13" s="225" t="s">
        <v>7204</v>
      </c>
      <c r="JT13" s="222" t="s">
        <v>7205</v>
      </c>
      <c r="JU13" s="222" t="s">
        <v>7206</v>
      </c>
      <c r="JV13" s="232" t="s">
        <v>7207</v>
      </c>
      <c r="JW13" s="222" t="s">
        <v>7207</v>
      </c>
      <c r="JX13" s="222" t="s">
        <v>7208</v>
      </c>
      <c r="JY13" s="222" t="s">
        <v>7209</v>
      </c>
      <c r="JZ13" s="232" t="s">
        <v>7210</v>
      </c>
      <c r="KA13" s="222" t="s">
        <v>7211</v>
      </c>
      <c r="KB13" s="222" t="s">
        <v>7212</v>
      </c>
      <c r="KC13" s="222" t="s">
        <v>7213</v>
      </c>
      <c r="KD13" s="233" t="s">
        <v>7214</v>
      </c>
      <c r="KE13" s="222" t="s">
        <v>7215</v>
      </c>
      <c r="KF13" s="222" t="s">
        <v>7216</v>
      </c>
      <c r="KG13" s="222" t="s">
        <v>7217</v>
      </c>
      <c r="KH13" s="232" t="s">
        <v>7218</v>
      </c>
      <c r="KI13" s="222" t="s">
        <v>7219</v>
      </c>
      <c r="KJ13" s="222" t="s">
        <v>7220</v>
      </c>
      <c r="KK13" s="222" t="s">
        <v>7221</v>
      </c>
      <c r="KL13" s="232" t="s">
        <v>7222</v>
      </c>
      <c r="KM13" s="222" t="s">
        <v>7223</v>
      </c>
      <c r="KN13" s="222" t="s">
        <v>7224</v>
      </c>
      <c r="KO13" s="222" t="s">
        <v>7225</v>
      </c>
      <c r="KP13" s="232" t="s">
        <v>7226</v>
      </c>
      <c r="KQ13" s="222" t="s">
        <v>7227</v>
      </c>
      <c r="KR13" s="231" t="s">
        <v>7228</v>
      </c>
      <c r="KS13" s="222" t="s">
        <v>7229</v>
      </c>
      <c r="KT13" s="232" t="s">
        <v>7230</v>
      </c>
      <c r="KU13" s="222" t="s">
        <v>7231</v>
      </c>
      <c r="KV13" s="222" t="s">
        <v>7231</v>
      </c>
      <c r="KW13" s="222" t="s">
        <v>7231</v>
      </c>
      <c r="KX13" s="232" t="s">
        <v>7232</v>
      </c>
      <c r="KY13" s="231" t="s">
        <v>7233</v>
      </c>
      <c r="KZ13" s="222" t="s">
        <v>7234</v>
      </c>
      <c r="LA13" s="222" t="s">
        <v>7235</v>
      </c>
      <c r="LB13" s="233" t="s">
        <v>7236</v>
      </c>
      <c r="LC13" s="222" t="s">
        <v>7237</v>
      </c>
      <c r="LD13" s="222" t="s">
        <v>7238</v>
      </c>
      <c r="LE13" s="222" t="s">
        <v>7239</v>
      </c>
      <c r="LF13" s="232" t="s">
        <v>7239</v>
      </c>
      <c r="LG13" s="222" t="s">
        <v>7240</v>
      </c>
      <c r="LH13" s="222" t="s">
        <v>7239</v>
      </c>
      <c r="LI13" s="222" t="s">
        <v>7241</v>
      </c>
      <c r="LJ13" s="232" t="s">
        <v>7242</v>
      </c>
      <c r="LK13" s="222" t="s">
        <v>7243</v>
      </c>
      <c r="LL13" s="222" t="s">
        <v>7244</v>
      </c>
      <c r="LM13" s="222" t="s">
        <v>7245</v>
      </c>
      <c r="LN13" s="232" t="s">
        <v>7246</v>
      </c>
      <c r="LO13" s="222" t="s">
        <v>7247</v>
      </c>
      <c r="LP13" s="222" t="s">
        <v>7248</v>
      </c>
      <c r="LQ13" s="222" t="s">
        <v>7249</v>
      </c>
      <c r="LR13" s="232" t="s">
        <v>7250</v>
      </c>
      <c r="LS13" s="222" t="s">
        <v>7251</v>
      </c>
      <c r="LT13" s="222" t="s">
        <v>7252</v>
      </c>
      <c r="LU13" s="222" t="s">
        <v>7253</v>
      </c>
      <c r="LV13" s="232" t="s">
        <v>7254</v>
      </c>
      <c r="LW13" s="231" t="s">
        <v>7255</v>
      </c>
      <c r="LX13" s="231" t="s">
        <v>7256</v>
      </c>
      <c r="LY13" s="222" t="s">
        <v>7257</v>
      </c>
      <c r="LZ13" s="232" t="s">
        <v>7258</v>
      </c>
      <c r="MA13" s="233" t="s">
        <v>7259</v>
      </c>
      <c r="MB13" s="222" t="s">
        <v>7260</v>
      </c>
      <c r="MC13" s="222" t="s">
        <v>7261</v>
      </c>
      <c r="MD13" s="222" t="s">
        <v>7262</v>
      </c>
      <c r="ME13" s="232" t="s">
        <v>7263</v>
      </c>
      <c r="MF13" s="222" t="s">
        <v>7264</v>
      </c>
      <c r="MG13" s="222" t="s">
        <v>7265</v>
      </c>
      <c r="MH13" s="222" t="s">
        <v>7266</v>
      </c>
      <c r="MI13" s="232" t="s">
        <v>7267</v>
      </c>
      <c r="MJ13" s="222" t="s">
        <v>7268</v>
      </c>
      <c r="MK13" s="222" t="s">
        <v>7269</v>
      </c>
      <c r="ML13" s="222" t="s">
        <v>7270</v>
      </c>
      <c r="MM13" s="232" t="s">
        <v>7270</v>
      </c>
      <c r="MN13" s="231" t="s">
        <v>7271</v>
      </c>
      <c r="MO13" s="222" t="s">
        <v>7272</v>
      </c>
      <c r="MP13" s="222" t="s">
        <v>7273</v>
      </c>
      <c r="MQ13" s="233" t="s">
        <v>7274</v>
      </c>
      <c r="MR13" s="222" t="s">
        <v>7275</v>
      </c>
      <c r="MS13" s="222" t="s">
        <v>7276</v>
      </c>
      <c r="MT13" s="231" t="s">
        <v>7277</v>
      </c>
      <c r="MU13" s="232" t="s">
        <v>7278</v>
      </c>
      <c r="MV13" s="222" t="s">
        <v>7279</v>
      </c>
      <c r="MW13" s="222" t="s">
        <v>7280</v>
      </c>
      <c r="MX13" s="231" t="s">
        <v>7281</v>
      </c>
      <c r="MY13" s="232" t="s">
        <v>7282</v>
      </c>
      <c r="MZ13" s="226" t="s">
        <v>7283</v>
      </c>
      <c r="NA13" s="222" t="s">
        <v>7284</v>
      </c>
      <c r="NB13" s="231" t="s">
        <v>7285</v>
      </c>
      <c r="NC13" s="222" t="s">
        <v>7286</v>
      </c>
      <c r="ND13" s="233" t="s">
        <v>7287</v>
      </c>
      <c r="NE13" s="231" t="s">
        <v>7288</v>
      </c>
      <c r="NF13" s="222" t="s">
        <v>7289</v>
      </c>
      <c r="NG13" s="231" t="s">
        <v>7290</v>
      </c>
      <c r="NH13" s="233" t="s">
        <v>7291</v>
      </c>
      <c r="NI13" s="231" t="s">
        <v>7292</v>
      </c>
      <c r="NJ13" s="222" t="s">
        <v>7293</v>
      </c>
      <c r="NK13" s="222" t="s">
        <v>7294</v>
      </c>
      <c r="NL13" s="232" t="s">
        <v>7294</v>
      </c>
      <c r="NM13" s="231" t="s">
        <v>7295</v>
      </c>
      <c r="NN13" s="231" t="s">
        <v>7295</v>
      </c>
      <c r="NO13" s="222" t="s">
        <v>7296</v>
      </c>
      <c r="NP13" s="233" t="s">
        <v>7297</v>
      </c>
      <c r="NQ13" s="231" t="s">
        <v>7298</v>
      </c>
      <c r="NR13" s="222" t="s">
        <v>7299</v>
      </c>
      <c r="NS13" s="231" t="s">
        <v>7300</v>
      </c>
      <c r="NT13" s="232" t="s">
        <v>7301</v>
      </c>
      <c r="NU13" s="231" t="s">
        <v>7302</v>
      </c>
      <c r="NV13" s="222" t="s">
        <v>7303</v>
      </c>
      <c r="NW13" s="222" t="s">
        <v>7304</v>
      </c>
      <c r="NX13" s="233" t="s">
        <v>7305</v>
      </c>
      <c r="NY13" s="222" t="s">
        <v>7306</v>
      </c>
      <c r="NZ13" s="222" t="s">
        <v>7306</v>
      </c>
      <c r="OA13" s="222" t="s">
        <v>7307</v>
      </c>
      <c r="OB13" s="233" t="s">
        <v>7308</v>
      </c>
      <c r="OC13" s="231" t="s">
        <v>7309</v>
      </c>
      <c r="OD13" s="222" t="s">
        <v>7310</v>
      </c>
      <c r="OE13" s="231" t="s">
        <v>7311</v>
      </c>
      <c r="OF13" s="232" t="s">
        <v>7312</v>
      </c>
      <c r="OG13" s="222" t="s">
        <v>7313</v>
      </c>
      <c r="OH13" s="222" t="s">
        <v>7314</v>
      </c>
      <c r="OI13" s="222" t="s">
        <v>7315</v>
      </c>
      <c r="OJ13" s="232" t="s">
        <v>7316</v>
      </c>
      <c r="OK13" s="222" t="s">
        <v>7317</v>
      </c>
      <c r="OL13" s="231" t="s">
        <v>7318</v>
      </c>
      <c r="OM13" s="222" t="s">
        <v>7319</v>
      </c>
      <c r="ON13" s="232" t="s">
        <v>7320</v>
      </c>
      <c r="OO13" s="231" t="s">
        <v>7321</v>
      </c>
      <c r="OP13" s="231" t="s">
        <v>7322</v>
      </c>
      <c r="OQ13" s="222" t="s">
        <v>7323</v>
      </c>
      <c r="OR13" s="232" t="s">
        <v>7324</v>
      </c>
      <c r="OS13" s="231" t="s">
        <v>7325</v>
      </c>
      <c r="OT13" s="225" t="s">
        <v>7326</v>
      </c>
      <c r="OU13" s="231" t="s">
        <v>7327</v>
      </c>
      <c r="OV13" s="231" t="s">
        <v>7328</v>
      </c>
      <c r="OW13" s="231" t="s">
        <v>7328</v>
      </c>
      <c r="OX13" s="233" t="s">
        <v>7329</v>
      </c>
      <c r="OY13" s="222" t="s">
        <v>7330</v>
      </c>
      <c r="OZ13" s="222" t="s">
        <v>7331</v>
      </c>
      <c r="PA13" s="222" t="s">
        <v>7332</v>
      </c>
      <c r="PB13" s="232" t="s">
        <v>7333</v>
      </c>
      <c r="PC13" s="231" t="s">
        <v>7334</v>
      </c>
      <c r="PD13" s="231" t="s">
        <v>7335</v>
      </c>
      <c r="PE13" s="231" t="s">
        <v>7336</v>
      </c>
      <c r="PF13" s="233" t="s">
        <v>7337</v>
      </c>
      <c r="PG13" s="222" t="s">
        <v>7338</v>
      </c>
      <c r="PH13" s="225" t="s">
        <v>7339</v>
      </c>
      <c r="PI13" s="222" t="s">
        <v>7340</v>
      </c>
      <c r="PJ13" s="222" t="s">
        <v>7341</v>
      </c>
      <c r="PK13" s="222" t="s">
        <v>7342</v>
      </c>
      <c r="PL13" s="232" t="s">
        <v>7343</v>
      </c>
      <c r="PM13" s="222" t="s">
        <v>7344</v>
      </c>
      <c r="PN13" s="222" t="s">
        <v>7345</v>
      </c>
      <c r="PO13" s="222" t="s">
        <v>7346</v>
      </c>
      <c r="PP13" s="232" t="s">
        <v>7344</v>
      </c>
      <c r="PQ13" s="222" t="s">
        <v>7347</v>
      </c>
      <c r="PR13" s="222" t="s">
        <v>7348</v>
      </c>
      <c r="PS13" s="222" t="s">
        <v>7349</v>
      </c>
      <c r="PT13" s="232" t="s">
        <v>7350</v>
      </c>
      <c r="PU13" s="222" t="s">
        <v>7350</v>
      </c>
      <c r="PV13" s="222" t="s">
        <v>7350</v>
      </c>
      <c r="PW13" s="222" t="s">
        <v>7351</v>
      </c>
      <c r="PX13" s="232" t="s">
        <v>7352</v>
      </c>
      <c r="PY13" s="222" t="s">
        <v>7353</v>
      </c>
      <c r="PZ13" s="231" t="s">
        <v>7354</v>
      </c>
      <c r="QA13" s="231" t="s">
        <v>7355</v>
      </c>
      <c r="QB13" s="232" t="s">
        <v>7356</v>
      </c>
      <c r="QC13" s="222" t="s">
        <v>7357</v>
      </c>
      <c r="QD13" s="222" t="s">
        <v>7358</v>
      </c>
      <c r="QE13" s="232" t="s">
        <v>7359</v>
      </c>
      <c r="QF13" s="222" t="s">
        <v>7360</v>
      </c>
      <c r="QG13" s="231" t="s">
        <v>7361</v>
      </c>
      <c r="QH13" s="222" t="s">
        <v>7362</v>
      </c>
      <c r="QI13" s="233" t="s">
        <v>7363</v>
      </c>
      <c r="QJ13" s="231" t="s">
        <v>7364</v>
      </c>
      <c r="QK13" s="225" t="s">
        <v>7365</v>
      </c>
    </row>
    <row r="14" spans="1:453" ht="177" customHeight="1" x14ac:dyDescent="0.45">
      <c r="A14" s="8" t="s">
        <v>671</v>
      </c>
      <c r="B14" s="222" t="s">
        <v>7366</v>
      </c>
      <c r="C14" s="222" t="s">
        <v>7367</v>
      </c>
      <c r="D14" s="222" t="s">
        <v>7368</v>
      </c>
      <c r="E14" s="223" t="s">
        <v>7369</v>
      </c>
      <c r="F14" s="222" t="s">
        <v>7370</v>
      </c>
      <c r="G14" s="222" t="s">
        <v>7371</v>
      </c>
      <c r="H14" s="224" t="s">
        <v>7371</v>
      </c>
      <c r="I14" s="225" t="s">
        <v>7372</v>
      </c>
      <c r="J14" s="222" t="s">
        <v>8360</v>
      </c>
      <c r="K14" s="222" t="s">
        <v>8361</v>
      </c>
      <c r="L14" s="224" t="s">
        <v>8362</v>
      </c>
      <c r="M14" s="226" t="s">
        <v>8363</v>
      </c>
      <c r="N14" s="222" t="s">
        <v>7373</v>
      </c>
      <c r="O14" s="222" t="s">
        <v>7374</v>
      </c>
      <c r="P14" s="224" t="s">
        <v>7375</v>
      </c>
      <c r="Q14" s="226" t="s">
        <v>7376</v>
      </c>
      <c r="R14" s="222" t="s">
        <v>7377</v>
      </c>
      <c r="S14" s="222" t="s">
        <v>7378</v>
      </c>
      <c r="T14" s="224" t="s">
        <v>7379</v>
      </c>
      <c r="U14" s="226" t="s">
        <v>7380</v>
      </c>
      <c r="V14" s="222" t="s">
        <v>7381</v>
      </c>
      <c r="W14" s="222" t="s">
        <v>7382</v>
      </c>
      <c r="X14" s="224" t="s">
        <v>7383</v>
      </c>
      <c r="Y14" s="226" t="s">
        <v>7384</v>
      </c>
      <c r="Z14" s="222" t="s">
        <v>7384</v>
      </c>
      <c r="AA14" s="222" t="s">
        <v>7384</v>
      </c>
      <c r="AB14" s="224" t="s">
        <v>7384</v>
      </c>
      <c r="AC14" s="226" t="s">
        <v>7385</v>
      </c>
      <c r="AD14" s="228" t="s">
        <v>7386</v>
      </c>
      <c r="AE14" s="222" t="s">
        <v>7387</v>
      </c>
      <c r="AF14" s="224" t="s">
        <v>7387</v>
      </c>
      <c r="AG14" s="226" t="s">
        <v>7388</v>
      </c>
      <c r="AH14" s="222" t="s">
        <v>7389</v>
      </c>
      <c r="AI14" s="222" t="s">
        <v>7389</v>
      </c>
      <c r="AJ14" s="224" t="s">
        <v>7390</v>
      </c>
      <c r="AK14" s="226" t="s">
        <v>7391</v>
      </c>
      <c r="AL14" s="222" t="s">
        <v>7392</v>
      </c>
      <c r="AM14" s="222" t="s">
        <v>7393</v>
      </c>
      <c r="AN14" s="224" t="s">
        <v>7394</v>
      </c>
      <c r="AO14" s="226" t="s">
        <v>7395</v>
      </c>
      <c r="AP14" s="222" t="s">
        <v>7394</v>
      </c>
      <c r="AQ14" s="222" t="s">
        <v>7396</v>
      </c>
      <c r="AR14" s="224" t="s">
        <v>7397</v>
      </c>
      <c r="AS14" s="226" t="s">
        <v>7398</v>
      </c>
      <c r="AT14" s="222" t="s">
        <v>7396</v>
      </c>
      <c r="AU14" s="222" t="s">
        <v>7399</v>
      </c>
      <c r="AV14" s="224" t="s">
        <v>7400</v>
      </c>
      <c r="AW14" s="226" t="s">
        <v>7401</v>
      </c>
      <c r="AX14" s="222" t="s">
        <v>7402</v>
      </c>
      <c r="AY14" s="222" t="s">
        <v>7401</v>
      </c>
      <c r="AZ14" s="224" t="s">
        <v>7403</v>
      </c>
      <c r="BA14" s="226" t="s">
        <v>7404</v>
      </c>
      <c r="BB14" s="222" t="s">
        <v>7405</v>
      </c>
      <c r="BC14" s="224" t="s">
        <v>7403</v>
      </c>
      <c r="BD14" s="230" t="s">
        <v>7406</v>
      </c>
      <c r="BE14" s="226" t="s">
        <v>7407</v>
      </c>
      <c r="BF14" s="222" t="s">
        <v>7408</v>
      </c>
      <c r="BG14" s="224" t="s">
        <v>7409</v>
      </c>
      <c r="BH14" s="230" t="s">
        <v>7410</v>
      </c>
      <c r="BI14" s="226" t="s">
        <v>7410</v>
      </c>
      <c r="BJ14" s="222" t="s">
        <v>7411</v>
      </c>
      <c r="BK14" s="224" t="s">
        <v>7412</v>
      </c>
      <c r="BL14" s="230" t="s">
        <v>7413</v>
      </c>
      <c r="BM14" s="226" t="s">
        <v>7414</v>
      </c>
      <c r="BN14" s="222" t="s">
        <v>7415</v>
      </c>
      <c r="BO14" s="224" t="s">
        <v>7416</v>
      </c>
      <c r="BP14" s="230" t="s">
        <v>7417</v>
      </c>
      <c r="BQ14" s="226" t="s">
        <v>7418</v>
      </c>
      <c r="BR14" s="222" t="s">
        <v>7419</v>
      </c>
      <c r="BS14" s="224" t="s">
        <v>7420</v>
      </c>
      <c r="BT14" s="230" t="s">
        <v>7421</v>
      </c>
      <c r="BU14" s="226" t="s">
        <v>7422</v>
      </c>
      <c r="BV14" s="222" t="s">
        <v>7423</v>
      </c>
      <c r="BW14" s="224" t="s">
        <v>7424</v>
      </c>
      <c r="BX14" s="230" t="s">
        <v>7425</v>
      </c>
      <c r="BY14" s="226" t="s">
        <v>7426</v>
      </c>
      <c r="BZ14" s="222" t="s">
        <v>7427</v>
      </c>
      <c r="CA14" s="224" t="s">
        <v>7428</v>
      </c>
      <c r="CB14" s="230" t="s">
        <v>7429</v>
      </c>
      <c r="CC14" s="226" t="s">
        <v>7430</v>
      </c>
      <c r="CD14" s="222" t="s">
        <v>7431</v>
      </c>
      <c r="CE14" s="224" t="s">
        <v>7432</v>
      </c>
      <c r="CF14" s="230" t="s">
        <v>7433</v>
      </c>
      <c r="CG14" s="226" t="s">
        <v>7433</v>
      </c>
      <c r="CH14" s="222" t="s">
        <v>7434</v>
      </c>
      <c r="CI14" s="224" t="s">
        <v>7435</v>
      </c>
      <c r="CJ14" s="230" t="s">
        <v>7431</v>
      </c>
      <c r="CK14" s="226" t="s">
        <v>7436</v>
      </c>
      <c r="CL14" s="222" t="s">
        <v>7437</v>
      </c>
      <c r="CM14" s="224" t="s">
        <v>7438</v>
      </c>
      <c r="CN14" s="230" t="s">
        <v>7431</v>
      </c>
      <c r="CO14" s="225" t="s">
        <v>7439</v>
      </c>
      <c r="CP14" s="231" t="s">
        <v>7440</v>
      </c>
      <c r="CQ14" s="224" t="s">
        <v>7441</v>
      </c>
      <c r="CR14" s="230" t="s">
        <v>7442</v>
      </c>
      <c r="CS14" s="226" t="s">
        <v>7443</v>
      </c>
      <c r="CT14" s="222" t="s">
        <v>7444</v>
      </c>
      <c r="CU14" s="231" t="s">
        <v>7445</v>
      </c>
      <c r="CV14" s="222" t="s">
        <v>7446</v>
      </c>
      <c r="CW14" s="223" t="s">
        <v>7447</v>
      </c>
      <c r="CX14" s="222" t="s">
        <v>7448</v>
      </c>
      <c r="CY14" s="222" t="s">
        <v>7449</v>
      </c>
      <c r="CZ14" s="222" t="s">
        <v>7450</v>
      </c>
      <c r="DA14" s="232" t="s">
        <v>7451</v>
      </c>
      <c r="DB14" s="222" t="s">
        <v>7452</v>
      </c>
      <c r="DC14" s="222" t="s">
        <v>7453</v>
      </c>
      <c r="DD14" s="222" t="s">
        <v>7454</v>
      </c>
      <c r="DE14" s="232" t="s">
        <v>7455</v>
      </c>
      <c r="DF14" s="222" t="s">
        <v>7456</v>
      </c>
      <c r="DG14" s="222" t="s">
        <v>7457</v>
      </c>
      <c r="DH14" s="222" t="s">
        <v>7458</v>
      </c>
      <c r="DI14" s="232" t="s">
        <v>7459</v>
      </c>
      <c r="DJ14" s="222" t="s">
        <v>7460</v>
      </c>
      <c r="DK14" s="222" t="s">
        <v>7461</v>
      </c>
      <c r="DL14" s="222" t="s">
        <v>7456</v>
      </c>
      <c r="DM14" s="232" t="s">
        <v>7462</v>
      </c>
      <c r="DN14" s="222" t="s">
        <v>7463</v>
      </c>
      <c r="DO14" s="222" t="s">
        <v>7464</v>
      </c>
      <c r="DP14" s="222" t="s">
        <v>7465</v>
      </c>
      <c r="DQ14" s="232" t="s">
        <v>7466</v>
      </c>
      <c r="DR14" s="222" t="s">
        <v>7467</v>
      </c>
      <c r="DS14" s="222" t="s">
        <v>7468</v>
      </c>
      <c r="DT14" s="222" t="s">
        <v>7469</v>
      </c>
      <c r="DU14" s="232" t="s">
        <v>7470</v>
      </c>
      <c r="DV14" s="231" t="s">
        <v>7471</v>
      </c>
      <c r="DW14" s="222" t="s">
        <v>7472</v>
      </c>
      <c r="DX14" s="222" t="s">
        <v>7473</v>
      </c>
      <c r="DY14" s="232" t="s">
        <v>7474</v>
      </c>
      <c r="DZ14" s="231" t="s">
        <v>7475</v>
      </c>
      <c r="EA14" s="222" t="s">
        <v>7476</v>
      </c>
      <c r="EB14" s="222" t="s">
        <v>7477</v>
      </c>
      <c r="EC14" s="232" t="s">
        <v>7478</v>
      </c>
      <c r="ED14" s="222" t="s">
        <v>7479</v>
      </c>
      <c r="EE14" s="231" t="s">
        <v>7480</v>
      </c>
      <c r="EF14" s="222" t="s">
        <v>7481</v>
      </c>
      <c r="EG14" s="232" t="s">
        <v>7482</v>
      </c>
      <c r="EH14" s="222" t="s">
        <v>7483</v>
      </c>
      <c r="EI14" s="222" t="s">
        <v>7484</v>
      </c>
      <c r="EJ14" s="222" t="s">
        <v>7485</v>
      </c>
      <c r="EK14" s="232" t="s">
        <v>7486</v>
      </c>
      <c r="EL14" s="222" t="s">
        <v>7487</v>
      </c>
      <c r="EM14" s="222" t="s">
        <v>7488</v>
      </c>
      <c r="EN14" s="222" t="s">
        <v>7489</v>
      </c>
      <c r="EO14" s="232" t="s">
        <v>7490</v>
      </c>
      <c r="EP14" s="222" t="s">
        <v>7491</v>
      </c>
      <c r="EQ14" s="222" t="s">
        <v>7492</v>
      </c>
      <c r="ER14" s="231" t="s">
        <v>7493</v>
      </c>
      <c r="ES14" s="233" t="s">
        <v>7494</v>
      </c>
      <c r="ET14" s="222" t="s">
        <v>7495</v>
      </c>
      <c r="EU14" s="222" t="s">
        <v>7495</v>
      </c>
      <c r="EV14" s="222" t="s">
        <v>7495</v>
      </c>
      <c r="EW14" s="232" t="s">
        <v>7496</v>
      </c>
      <c r="EX14" s="222" t="s">
        <v>7497</v>
      </c>
      <c r="EY14" s="222" t="s">
        <v>7498</v>
      </c>
      <c r="EZ14" s="231" t="s">
        <v>7499</v>
      </c>
      <c r="FA14" s="233" t="s">
        <v>7500</v>
      </c>
      <c r="FB14" s="226" t="s">
        <v>7501</v>
      </c>
      <c r="FC14" s="222" t="s">
        <v>7502</v>
      </c>
      <c r="FD14" s="222" t="s">
        <v>7502</v>
      </c>
      <c r="FE14" s="222" t="s">
        <v>7503</v>
      </c>
      <c r="FF14" s="232" t="s">
        <v>7504</v>
      </c>
      <c r="FG14" s="222" t="s">
        <v>7505</v>
      </c>
      <c r="FH14" s="222" t="s">
        <v>7506</v>
      </c>
      <c r="FI14" s="222" t="s">
        <v>7507</v>
      </c>
      <c r="FJ14" s="233" t="s">
        <v>7508</v>
      </c>
      <c r="FK14" s="222" t="s">
        <v>7509</v>
      </c>
      <c r="FL14" s="222" t="s">
        <v>7510</v>
      </c>
      <c r="FM14" s="222" t="s">
        <v>7511</v>
      </c>
      <c r="FN14" s="232" t="s">
        <v>7512</v>
      </c>
      <c r="FO14" s="222" t="s">
        <v>7513</v>
      </c>
      <c r="FP14" s="222" t="s">
        <v>7514</v>
      </c>
      <c r="FQ14" s="222" t="s">
        <v>7515</v>
      </c>
      <c r="FR14" s="232" t="s">
        <v>7516</v>
      </c>
      <c r="FS14" s="222" t="s">
        <v>7517</v>
      </c>
      <c r="FT14" s="231" t="s">
        <v>7518</v>
      </c>
      <c r="FU14" s="222" t="s">
        <v>7519</v>
      </c>
      <c r="FV14" s="233" t="s">
        <v>7520</v>
      </c>
      <c r="FW14" s="222" t="s">
        <v>7521</v>
      </c>
      <c r="FX14" s="222" t="s">
        <v>7522</v>
      </c>
      <c r="FY14" s="222" t="s">
        <v>7523</v>
      </c>
      <c r="FZ14" s="232" t="s">
        <v>7521</v>
      </c>
      <c r="GA14" s="231" t="s">
        <v>7524</v>
      </c>
      <c r="GB14" s="222" t="s">
        <v>7525</v>
      </c>
      <c r="GC14" s="222" t="s">
        <v>7526</v>
      </c>
      <c r="GD14" s="232" t="s">
        <v>7527</v>
      </c>
      <c r="GE14" s="222" t="s">
        <v>7528</v>
      </c>
      <c r="GF14" s="222" t="s">
        <v>7529</v>
      </c>
      <c r="GG14" s="222" t="s">
        <v>7530</v>
      </c>
      <c r="GH14" s="232" t="s">
        <v>7531</v>
      </c>
      <c r="GI14" s="222" t="s">
        <v>7532</v>
      </c>
      <c r="GJ14" s="222" t="s">
        <v>7533</v>
      </c>
      <c r="GK14" s="222" t="s">
        <v>7534</v>
      </c>
      <c r="GL14" s="232" t="s">
        <v>7535</v>
      </c>
      <c r="GM14" s="222" t="s">
        <v>7536</v>
      </c>
      <c r="GN14" s="222" t="s">
        <v>7537</v>
      </c>
      <c r="GO14" s="222" t="s">
        <v>7538</v>
      </c>
      <c r="GP14" s="232" t="s">
        <v>7539</v>
      </c>
      <c r="GQ14" s="231" t="s">
        <v>7540</v>
      </c>
      <c r="GR14" s="231" t="s">
        <v>7541</v>
      </c>
      <c r="GS14" s="231" t="s">
        <v>7542</v>
      </c>
      <c r="GT14" s="233" t="s">
        <v>7543</v>
      </c>
      <c r="GU14" s="226" t="s">
        <v>7544</v>
      </c>
      <c r="GV14" s="222" t="s">
        <v>7545</v>
      </c>
      <c r="GW14" s="222" t="s">
        <v>7546</v>
      </c>
      <c r="GX14" s="222" t="s">
        <v>7547</v>
      </c>
      <c r="GY14" s="232" t="s">
        <v>7548</v>
      </c>
      <c r="GZ14" s="222" t="s">
        <v>7549</v>
      </c>
      <c r="HA14" s="222" t="s">
        <v>7550</v>
      </c>
      <c r="HB14" s="222" t="s">
        <v>7551</v>
      </c>
      <c r="HC14" s="233" t="s">
        <v>7552</v>
      </c>
      <c r="HD14" s="222" t="s">
        <v>7553</v>
      </c>
      <c r="HE14" s="222" t="s">
        <v>7554</v>
      </c>
      <c r="HF14" s="222" t="s">
        <v>7555</v>
      </c>
      <c r="HG14" s="232" t="s">
        <v>7556</v>
      </c>
      <c r="HH14" s="231" t="s">
        <v>7557</v>
      </c>
      <c r="HI14" s="222" t="s">
        <v>7558</v>
      </c>
      <c r="HJ14" s="222" t="s">
        <v>7559</v>
      </c>
      <c r="HK14" s="232" t="s">
        <v>7560</v>
      </c>
      <c r="HL14" s="222" t="s">
        <v>7561</v>
      </c>
      <c r="HM14" s="222" t="s">
        <v>7562</v>
      </c>
      <c r="HN14" s="222" t="s">
        <v>7563</v>
      </c>
      <c r="HO14" s="232" t="s">
        <v>7564</v>
      </c>
      <c r="HP14" s="222" t="s">
        <v>7565</v>
      </c>
      <c r="HQ14" s="222" t="s">
        <v>7566</v>
      </c>
      <c r="HR14" s="222" t="s">
        <v>7567</v>
      </c>
      <c r="HS14" s="232" t="s">
        <v>7568</v>
      </c>
      <c r="HT14" s="222" t="s">
        <v>7569</v>
      </c>
      <c r="HU14" s="231" t="s">
        <v>7570</v>
      </c>
      <c r="HV14" s="222" t="s">
        <v>7571</v>
      </c>
      <c r="HW14" s="232" t="s">
        <v>7572</v>
      </c>
      <c r="HX14" s="222" t="s">
        <v>7573</v>
      </c>
      <c r="HY14" s="222" t="s">
        <v>7574</v>
      </c>
      <c r="HZ14" s="226" t="s">
        <v>7575</v>
      </c>
      <c r="IA14" s="222" t="s">
        <v>7576</v>
      </c>
      <c r="IB14" s="222" t="s">
        <v>7577</v>
      </c>
      <c r="IC14" s="222" t="s">
        <v>7578</v>
      </c>
      <c r="ID14" s="232" t="s">
        <v>7579</v>
      </c>
      <c r="IE14" s="222" t="s">
        <v>7580</v>
      </c>
      <c r="IF14" s="222" t="s">
        <v>7581</v>
      </c>
      <c r="IG14" s="222" t="s">
        <v>7582</v>
      </c>
      <c r="IH14" s="232" t="s">
        <v>7583</v>
      </c>
      <c r="II14" s="222" t="s">
        <v>7584</v>
      </c>
      <c r="IJ14" s="222" t="s">
        <v>7585</v>
      </c>
      <c r="IK14" s="231" t="s">
        <v>7586</v>
      </c>
      <c r="IL14" s="232" t="s">
        <v>7587</v>
      </c>
      <c r="IM14" s="222" t="s">
        <v>7588</v>
      </c>
      <c r="IN14" s="231" t="s">
        <v>7589</v>
      </c>
      <c r="IO14" s="231" t="s">
        <v>7590</v>
      </c>
      <c r="IP14" s="232" t="s">
        <v>7591</v>
      </c>
      <c r="IQ14" s="231" t="s">
        <v>7592</v>
      </c>
      <c r="IR14" s="222" t="s">
        <v>7593</v>
      </c>
      <c r="IS14" s="222" t="s">
        <v>7594</v>
      </c>
      <c r="IT14" s="232" t="s">
        <v>7595</v>
      </c>
      <c r="IU14" s="222" t="s">
        <v>7596</v>
      </c>
      <c r="IV14" s="222" t="s">
        <v>7597</v>
      </c>
      <c r="IW14" s="222" t="s">
        <v>7598</v>
      </c>
      <c r="IX14" s="232" t="s">
        <v>7599</v>
      </c>
      <c r="IY14" s="222" t="s">
        <v>7600</v>
      </c>
      <c r="IZ14" s="222" t="s">
        <v>7601</v>
      </c>
      <c r="JA14" s="231" t="s">
        <v>7602</v>
      </c>
      <c r="JB14" s="232" t="s">
        <v>7603</v>
      </c>
      <c r="JC14" s="222" t="s">
        <v>7604</v>
      </c>
      <c r="JD14" s="231" t="s">
        <v>7605</v>
      </c>
      <c r="JE14" s="222" t="s">
        <v>7606</v>
      </c>
      <c r="JF14" s="232" t="s">
        <v>7607</v>
      </c>
      <c r="JG14" s="222" t="s">
        <v>7608</v>
      </c>
      <c r="JH14" s="222" t="s">
        <v>7609</v>
      </c>
      <c r="JI14" s="222" t="s">
        <v>7610</v>
      </c>
      <c r="JJ14" s="226" t="s">
        <v>7611</v>
      </c>
      <c r="JK14" s="222" t="s">
        <v>7612</v>
      </c>
      <c r="JL14" s="222" t="s">
        <v>7613</v>
      </c>
      <c r="JM14" s="222" t="s">
        <v>7614</v>
      </c>
      <c r="JN14" s="225" t="s">
        <v>7615</v>
      </c>
      <c r="JO14" s="231" t="s">
        <v>7616</v>
      </c>
      <c r="JP14" s="222" t="s">
        <v>7617</v>
      </c>
      <c r="JQ14" s="231" t="s">
        <v>7618</v>
      </c>
      <c r="JR14" s="225" t="s">
        <v>7619</v>
      </c>
      <c r="JS14" s="225" t="s">
        <v>7620</v>
      </c>
      <c r="JT14" s="222" t="s">
        <v>7621</v>
      </c>
      <c r="JU14" s="222" t="s">
        <v>7622</v>
      </c>
      <c r="JV14" s="232" t="s">
        <v>7623</v>
      </c>
      <c r="JW14" s="222" t="s">
        <v>7623</v>
      </c>
      <c r="JX14" s="222" t="s">
        <v>7624</v>
      </c>
      <c r="JY14" s="222" t="s">
        <v>7625</v>
      </c>
      <c r="JZ14" s="232" t="s">
        <v>7626</v>
      </c>
      <c r="KA14" s="222" t="s">
        <v>7626</v>
      </c>
      <c r="KB14" s="222" t="s">
        <v>7627</v>
      </c>
      <c r="KC14" s="222" t="s">
        <v>7628</v>
      </c>
      <c r="KD14" s="233" t="s">
        <v>7629</v>
      </c>
      <c r="KE14" s="222" t="s">
        <v>7630</v>
      </c>
      <c r="KF14" s="222" t="s">
        <v>7631</v>
      </c>
      <c r="KG14" s="222" t="s">
        <v>7632</v>
      </c>
      <c r="KH14" s="232" t="s">
        <v>7633</v>
      </c>
      <c r="KI14" s="222" t="s">
        <v>7634</v>
      </c>
      <c r="KJ14" s="222" t="s">
        <v>7635</v>
      </c>
      <c r="KK14" s="222" t="s">
        <v>7636</v>
      </c>
      <c r="KL14" s="232" t="s">
        <v>7637</v>
      </c>
      <c r="KM14" s="222" t="s">
        <v>7638</v>
      </c>
      <c r="KN14" s="222" t="s">
        <v>7639</v>
      </c>
      <c r="KO14" s="222" t="s">
        <v>7640</v>
      </c>
      <c r="KP14" s="232" t="s">
        <v>7641</v>
      </c>
      <c r="KQ14" s="222" t="s">
        <v>7642</v>
      </c>
      <c r="KR14" s="231" t="s">
        <v>7643</v>
      </c>
      <c r="KS14" s="222" t="s">
        <v>7644</v>
      </c>
      <c r="KT14" s="232" t="s">
        <v>7645</v>
      </c>
      <c r="KU14" s="222" t="s">
        <v>7646</v>
      </c>
      <c r="KV14" s="222" t="s">
        <v>7646</v>
      </c>
      <c r="KW14" s="222" t="s">
        <v>7646</v>
      </c>
      <c r="KX14" s="232" t="s">
        <v>7647</v>
      </c>
      <c r="KY14" s="231" t="s">
        <v>7648</v>
      </c>
      <c r="KZ14" s="222" t="s">
        <v>7649</v>
      </c>
      <c r="LA14" s="222" t="s">
        <v>7650</v>
      </c>
      <c r="LB14" s="233" t="s">
        <v>7240</v>
      </c>
      <c r="LC14" s="222" t="s">
        <v>7651</v>
      </c>
      <c r="LD14" s="222" t="s">
        <v>7652</v>
      </c>
      <c r="LE14" s="222" t="s">
        <v>7240</v>
      </c>
      <c r="LF14" s="232" t="s">
        <v>7240</v>
      </c>
      <c r="LG14" s="222" t="s">
        <v>7240</v>
      </c>
      <c r="LH14" s="222" t="s">
        <v>7240</v>
      </c>
      <c r="LI14" s="222" t="s">
        <v>7653</v>
      </c>
      <c r="LJ14" s="232" t="s">
        <v>7653</v>
      </c>
      <c r="LK14" s="222" t="s">
        <v>7654</v>
      </c>
      <c r="LL14" s="222" t="s">
        <v>7655</v>
      </c>
      <c r="LM14" s="222" t="s">
        <v>7656</v>
      </c>
      <c r="LN14" s="232" t="s">
        <v>7657</v>
      </c>
      <c r="LO14" s="222" t="s">
        <v>7658</v>
      </c>
      <c r="LP14" s="222" t="s">
        <v>7659</v>
      </c>
      <c r="LQ14" s="222" t="s">
        <v>7660</v>
      </c>
      <c r="LR14" s="232" t="s">
        <v>7661</v>
      </c>
      <c r="LS14" s="222" t="s">
        <v>7662</v>
      </c>
      <c r="LT14" s="222" t="s">
        <v>7663</v>
      </c>
      <c r="LU14" s="222" t="s">
        <v>7664</v>
      </c>
      <c r="LV14" s="232" t="s">
        <v>7665</v>
      </c>
      <c r="LW14" s="231" t="s">
        <v>7666</v>
      </c>
      <c r="LX14" s="231" t="s">
        <v>7667</v>
      </c>
      <c r="LY14" s="222" t="s">
        <v>7668</v>
      </c>
      <c r="LZ14" s="232" t="s">
        <v>7669</v>
      </c>
      <c r="MA14" s="235" t="s">
        <v>7670</v>
      </c>
      <c r="MB14" s="222" t="s">
        <v>7671</v>
      </c>
      <c r="MC14" s="222" t="s">
        <v>7672</v>
      </c>
      <c r="MD14" s="222" t="s">
        <v>7673</v>
      </c>
      <c r="ME14" s="232" t="s">
        <v>7674</v>
      </c>
      <c r="MF14" s="222" t="s">
        <v>7675</v>
      </c>
      <c r="MG14" s="222" t="s">
        <v>7676</v>
      </c>
      <c r="MH14" s="222" t="s">
        <v>7677</v>
      </c>
      <c r="MI14" s="232" t="s">
        <v>7678</v>
      </c>
      <c r="MJ14" s="222" t="s">
        <v>7679</v>
      </c>
      <c r="MK14" s="222" t="s">
        <v>7680</v>
      </c>
      <c r="ML14" s="222" t="s">
        <v>7681</v>
      </c>
      <c r="MM14" s="232" t="s">
        <v>7682</v>
      </c>
      <c r="MN14" s="231" t="s">
        <v>7683</v>
      </c>
      <c r="MO14" s="222" t="s">
        <v>7684</v>
      </c>
      <c r="MP14" s="222" t="s">
        <v>7684</v>
      </c>
      <c r="MQ14" s="233" t="s">
        <v>7685</v>
      </c>
      <c r="MR14" s="222" t="s">
        <v>7686</v>
      </c>
      <c r="MS14" s="222" t="s">
        <v>7687</v>
      </c>
      <c r="MT14" s="231" t="s">
        <v>7688</v>
      </c>
      <c r="MU14" s="232" t="s">
        <v>7689</v>
      </c>
      <c r="MV14" s="222" t="s">
        <v>7690</v>
      </c>
      <c r="MW14" s="222" t="s">
        <v>7691</v>
      </c>
      <c r="MX14" s="231" t="s">
        <v>7692</v>
      </c>
      <c r="MY14" s="232" t="s">
        <v>7693</v>
      </c>
      <c r="MZ14" s="226" t="s">
        <v>7694</v>
      </c>
      <c r="NA14" s="222" t="s">
        <v>7695</v>
      </c>
      <c r="NB14" s="231" t="s">
        <v>7696</v>
      </c>
      <c r="NC14" s="222" t="s">
        <v>7697</v>
      </c>
      <c r="ND14" s="233" t="s">
        <v>7698</v>
      </c>
      <c r="NE14" s="231" t="s">
        <v>7699</v>
      </c>
      <c r="NF14" s="222" t="s">
        <v>7700</v>
      </c>
      <c r="NG14" s="231" t="s">
        <v>7701</v>
      </c>
      <c r="NH14" s="233" t="s">
        <v>7702</v>
      </c>
      <c r="NI14" s="231" t="s">
        <v>7702</v>
      </c>
      <c r="NJ14" s="222" t="s">
        <v>7703</v>
      </c>
      <c r="NK14" s="222" t="s">
        <v>7704</v>
      </c>
      <c r="NL14" s="232" t="s">
        <v>7705</v>
      </c>
      <c r="NM14" s="231" t="s">
        <v>7706</v>
      </c>
      <c r="NN14" s="231" t="s">
        <v>7707</v>
      </c>
      <c r="NO14" s="222" t="s">
        <v>7708</v>
      </c>
      <c r="NP14" s="233" t="s">
        <v>7709</v>
      </c>
      <c r="NQ14" s="231" t="s">
        <v>7710</v>
      </c>
      <c r="NR14" s="222" t="s">
        <v>7711</v>
      </c>
      <c r="NS14" s="231" t="s">
        <v>7712</v>
      </c>
      <c r="NT14" s="232" t="s">
        <v>7713</v>
      </c>
      <c r="NU14" s="231" t="s">
        <v>7714</v>
      </c>
      <c r="NV14" s="222" t="s">
        <v>7715</v>
      </c>
      <c r="NW14" s="222" t="s">
        <v>7716</v>
      </c>
      <c r="NX14" s="233" t="s">
        <v>7717</v>
      </c>
      <c r="NY14" s="222" t="s">
        <v>7718</v>
      </c>
      <c r="NZ14" s="222" t="s">
        <v>7718</v>
      </c>
      <c r="OA14" s="222" t="s">
        <v>7719</v>
      </c>
      <c r="OB14" s="233" t="s">
        <v>7720</v>
      </c>
      <c r="OC14" s="231" t="s">
        <v>7721</v>
      </c>
      <c r="OD14" s="222" t="s">
        <v>7722</v>
      </c>
      <c r="OE14" s="231" t="s">
        <v>7723</v>
      </c>
      <c r="OF14" s="232" t="s">
        <v>7724</v>
      </c>
      <c r="OG14" s="222" t="s">
        <v>7725</v>
      </c>
      <c r="OH14" s="222" t="s">
        <v>7726</v>
      </c>
      <c r="OI14" s="222" t="s">
        <v>7727</v>
      </c>
      <c r="OJ14" s="232" t="s">
        <v>7728</v>
      </c>
      <c r="OK14" s="222" t="s">
        <v>7729</v>
      </c>
      <c r="OL14" s="231" t="s">
        <v>7730</v>
      </c>
      <c r="OM14" s="222" t="s">
        <v>7731</v>
      </c>
      <c r="ON14" s="232" t="s">
        <v>7732</v>
      </c>
      <c r="OO14" s="231" t="s">
        <v>7733</v>
      </c>
      <c r="OP14" s="231" t="s">
        <v>7734</v>
      </c>
      <c r="OQ14" s="222" t="s">
        <v>7735</v>
      </c>
      <c r="OR14" s="232" t="s">
        <v>7736</v>
      </c>
      <c r="OS14" s="231" t="s">
        <v>7737</v>
      </c>
      <c r="OT14" s="225" t="s">
        <v>7738</v>
      </c>
      <c r="OU14" s="231" t="s">
        <v>7739</v>
      </c>
      <c r="OV14" s="231" t="s">
        <v>7740</v>
      </c>
      <c r="OW14" s="231" t="s">
        <v>7741</v>
      </c>
      <c r="OX14" s="233" t="s">
        <v>7742</v>
      </c>
      <c r="OY14" s="222" t="s">
        <v>7743</v>
      </c>
      <c r="OZ14" s="222" t="s">
        <v>7744</v>
      </c>
      <c r="PA14" s="222" t="s">
        <v>7745</v>
      </c>
      <c r="PB14" s="232" t="s">
        <v>7746</v>
      </c>
      <c r="PC14" s="231" t="s">
        <v>7747</v>
      </c>
      <c r="PD14" s="231" t="s">
        <v>7748</v>
      </c>
      <c r="PE14" s="231" t="s">
        <v>7748</v>
      </c>
      <c r="PF14" s="233" t="s">
        <v>7748</v>
      </c>
      <c r="PG14" s="222" t="s">
        <v>7749</v>
      </c>
      <c r="PH14" s="225" t="s">
        <v>7750</v>
      </c>
      <c r="PI14" s="222" t="s">
        <v>7751</v>
      </c>
      <c r="PJ14" s="222" t="s">
        <v>7752</v>
      </c>
      <c r="PK14" s="222" t="s">
        <v>7753</v>
      </c>
      <c r="PL14" s="232" t="s">
        <v>7752</v>
      </c>
      <c r="PM14" s="222" t="s">
        <v>7754</v>
      </c>
      <c r="PN14" s="222" t="s">
        <v>7755</v>
      </c>
      <c r="PO14" s="222" t="s">
        <v>7756</v>
      </c>
      <c r="PP14" s="232" t="s">
        <v>7757</v>
      </c>
      <c r="PQ14" s="222" t="s">
        <v>7758</v>
      </c>
      <c r="PR14" s="222" t="s">
        <v>7759</v>
      </c>
      <c r="PS14" s="222" t="s">
        <v>7760</v>
      </c>
      <c r="PT14" s="232" t="s">
        <v>7761</v>
      </c>
      <c r="PU14" s="222" t="s">
        <v>7761</v>
      </c>
      <c r="PV14" s="222" t="s">
        <v>7761</v>
      </c>
      <c r="PW14" s="222" t="s">
        <v>7762</v>
      </c>
      <c r="PX14" s="232" t="s">
        <v>7763</v>
      </c>
      <c r="PY14" s="222" t="s">
        <v>7764</v>
      </c>
      <c r="PZ14" s="231" t="s">
        <v>7765</v>
      </c>
      <c r="QA14" s="231" t="s">
        <v>7766</v>
      </c>
      <c r="QB14" s="232" t="s">
        <v>7767</v>
      </c>
      <c r="QC14" s="222" t="s">
        <v>7768</v>
      </c>
      <c r="QD14" s="222" t="s">
        <v>7769</v>
      </c>
      <c r="QE14" s="232" t="s">
        <v>7770</v>
      </c>
      <c r="QF14" s="222" t="s">
        <v>7771</v>
      </c>
      <c r="QG14" s="231" t="s">
        <v>7772</v>
      </c>
      <c r="QH14" s="222" t="s">
        <v>7773</v>
      </c>
      <c r="QI14" s="233" t="s">
        <v>7774</v>
      </c>
      <c r="QJ14" s="231" t="s">
        <v>7775</v>
      </c>
      <c r="QK14" s="225" t="s">
        <v>7776</v>
      </c>
    </row>
    <row r="15" spans="1:453" ht="177" customHeight="1" x14ac:dyDescent="0.45">
      <c r="A15" s="8" t="s">
        <v>672</v>
      </c>
      <c r="B15" s="222" t="s">
        <v>7777</v>
      </c>
      <c r="C15" s="222" t="s">
        <v>7777</v>
      </c>
      <c r="D15" s="222" t="s">
        <v>7777</v>
      </c>
      <c r="E15" s="226" t="s">
        <v>7777</v>
      </c>
      <c r="F15" s="222" t="s">
        <v>7777</v>
      </c>
      <c r="G15" s="222" t="s">
        <v>7777</v>
      </c>
      <c r="H15" s="230" t="s">
        <v>7777</v>
      </c>
      <c r="I15" s="225" t="s">
        <v>7777</v>
      </c>
      <c r="J15" s="222" t="s">
        <v>7777</v>
      </c>
      <c r="K15" s="222" t="s">
        <v>7777</v>
      </c>
      <c r="L15" s="230" t="s">
        <v>7777</v>
      </c>
      <c r="M15" s="226" t="s">
        <v>7777</v>
      </c>
      <c r="N15" s="222" t="s">
        <v>7777</v>
      </c>
      <c r="O15" s="222" t="s">
        <v>7777</v>
      </c>
      <c r="P15" s="230" t="s">
        <v>7777</v>
      </c>
      <c r="Q15" s="226" t="s">
        <v>7777</v>
      </c>
      <c r="R15" s="222" t="s">
        <v>7777</v>
      </c>
      <c r="S15" s="222" t="s">
        <v>7777</v>
      </c>
      <c r="T15" s="230" t="s">
        <v>7777</v>
      </c>
      <c r="U15" s="226" t="s">
        <v>7777</v>
      </c>
      <c r="V15" s="222" t="s">
        <v>7777</v>
      </c>
      <c r="W15" s="222" t="s">
        <v>7777</v>
      </c>
      <c r="X15" s="230" t="s">
        <v>7778</v>
      </c>
      <c r="Y15" s="226" t="s">
        <v>7778</v>
      </c>
      <c r="Z15" s="222" t="s">
        <v>7778</v>
      </c>
      <c r="AA15" s="222" t="s">
        <v>7777</v>
      </c>
      <c r="AB15" s="230" t="s">
        <v>7777</v>
      </c>
      <c r="AC15" s="226" t="s">
        <v>7777</v>
      </c>
      <c r="AD15" s="222" t="s">
        <v>7779</v>
      </c>
      <c r="AE15" s="222" t="s">
        <v>7777</v>
      </c>
      <c r="AF15" s="230" t="s">
        <v>7777</v>
      </c>
      <c r="AG15" s="226" t="s">
        <v>7777</v>
      </c>
      <c r="AH15" s="222" t="s">
        <v>7777</v>
      </c>
      <c r="AI15" s="222" t="s">
        <v>7777</v>
      </c>
      <c r="AJ15" s="230" t="s">
        <v>7780</v>
      </c>
      <c r="AK15" s="226" t="s">
        <v>7777</v>
      </c>
      <c r="AL15" s="222" t="s">
        <v>7781</v>
      </c>
      <c r="AM15" s="222" t="s">
        <v>7777</v>
      </c>
      <c r="AN15" s="230" t="s">
        <v>7777</v>
      </c>
      <c r="AO15" s="226" t="s">
        <v>7777</v>
      </c>
      <c r="AP15" s="222" t="s">
        <v>7777</v>
      </c>
      <c r="AQ15" s="222" t="s">
        <v>7777</v>
      </c>
      <c r="AR15" s="230" t="s">
        <v>7777</v>
      </c>
      <c r="AS15" s="226" t="s">
        <v>7777</v>
      </c>
      <c r="AT15" s="222" t="s">
        <v>7777</v>
      </c>
      <c r="AU15" s="222" t="s">
        <v>7777</v>
      </c>
      <c r="AV15" s="230" t="s">
        <v>7777</v>
      </c>
      <c r="AW15" s="226" t="s">
        <v>7777</v>
      </c>
      <c r="AX15" s="222" t="s">
        <v>7777</v>
      </c>
      <c r="AY15" s="222" t="s">
        <v>7777</v>
      </c>
      <c r="AZ15" s="230" t="s">
        <v>7777</v>
      </c>
      <c r="BA15" s="226" t="s">
        <v>7777</v>
      </c>
      <c r="BB15" s="222" t="s">
        <v>7777</v>
      </c>
      <c r="BC15" s="230" t="s">
        <v>7777</v>
      </c>
      <c r="BD15" s="230" t="s">
        <v>7777</v>
      </c>
      <c r="BE15" s="226" t="s">
        <v>7777</v>
      </c>
      <c r="BF15" s="222" t="s">
        <v>7777</v>
      </c>
      <c r="BG15" s="230" t="s">
        <v>7777</v>
      </c>
      <c r="BH15" s="230" t="s">
        <v>7777</v>
      </c>
      <c r="BI15" s="226" t="s">
        <v>7777</v>
      </c>
      <c r="BJ15" s="222" t="s">
        <v>7777</v>
      </c>
      <c r="BK15" s="230" t="s">
        <v>7777</v>
      </c>
      <c r="BL15" s="230" t="s">
        <v>7777</v>
      </c>
      <c r="BM15" s="226" t="s">
        <v>7777</v>
      </c>
      <c r="BN15" s="222" t="s">
        <v>7777</v>
      </c>
      <c r="BO15" s="230" t="s">
        <v>7777</v>
      </c>
      <c r="BP15" s="230" t="s">
        <v>7777</v>
      </c>
      <c r="BQ15" s="226" t="s">
        <v>7777</v>
      </c>
      <c r="BR15" s="222" t="s">
        <v>7777</v>
      </c>
      <c r="BS15" s="230" t="s">
        <v>7777</v>
      </c>
      <c r="BT15" s="230" t="s">
        <v>7777</v>
      </c>
      <c r="BU15" s="226" t="s">
        <v>7777</v>
      </c>
      <c r="BV15" s="222" t="s">
        <v>7777</v>
      </c>
      <c r="BW15" s="230" t="s">
        <v>7777</v>
      </c>
      <c r="BX15" s="230" t="s">
        <v>7777</v>
      </c>
      <c r="BY15" s="226" t="s">
        <v>7777</v>
      </c>
      <c r="BZ15" s="222" t="s">
        <v>7777</v>
      </c>
      <c r="CA15" s="230" t="s">
        <v>7777</v>
      </c>
      <c r="CB15" s="230" t="s">
        <v>7777</v>
      </c>
      <c r="CC15" s="226" t="s">
        <v>7777</v>
      </c>
      <c r="CD15" s="222" t="s">
        <v>7782</v>
      </c>
      <c r="CE15" s="230" t="s">
        <v>7783</v>
      </c>
      <c r="CF15" s="230" t="s">
        <v>7783</v>
      </c>
      <c r="CG15" s="226" t="s">
        <v>7783</v>
      </c>
      <c r="CH15" s="222" t="s">
        <v>7777</v>
      </c>
      <c r="CI15" s="230" t="s">
        <v>7777</v>
      </c>
      <c r="CJ15" s="230" t="s">
        <v>7777</v>
      </c>
      <c r="CK15" s="226" t="s">
        <v>7784</v>
      </c>
      <c r="CL15" s="222" t="s">
        <v>7777</v>
      </c>
      <c r="CM15" s="230" t="s">
        <v>7777</v>
      </c>
      <c r="CN15" s="230" t="s">
        <v>7777</v>
      </c>
      <c r="CO15" s="225" t="s">
        <v>7777</v>
      </c>
      <c r="CP15" s="231" t="s">
        <v>7785</v>
      </c>
      <c r="CQ15" s="230" t="s">
        <v>7777</v>
      </c>
      <c r="CR15" s="230" t="s">
        <v>7777</v>
      </c>
      <c r="CS15" s="226" t="s">
        <v>7777</v>
      </c>
      <c r="CT15" s="222" t="s">
        <v>7786</v>
      </c>
      <c r="CU15" s="231" t="s">
        <v>7786</v>
      </c>
      <c r="CV15" s="222" t="s">
        <v>7786</v>
      </c>
      <c r="CW15" s="226" t="s">
        <v>7786</v>
      </c>
      <c r="CX15" s="222" t="s">
        <v>7777</v>
      </c>
      <c r="CY15" s="222" t="s">
        <v>7777</v>
      </c>
      <c r="CZ15" s="222" t="s">
        <v>7777</v>
      </c>
      <c r="DA15" s="226" t="s">
        <v>7777</v>
      </c>
      <c r="DB15" s="222" t="s">
        <v>7777</v>
      </c>
      <c r="DC15" s="222" t="s">
        <v>7777</v>
      </c>
      <c r="DD15" s="222" t="s">
        <v>7777</v>
      </c>
      <c r="DE15" s="226" t="s">
        <v>7777</v>
      </c>
      <c r="DF15" s="222" t="s">
        <v>7777</v>
      </c>
      <c r="DG15" s="222" t="s">
        <v>7777</v>
      </c>
      <c r="DH15" s="222" t="s">
        <v>7777</v>
      </c>
      <c r="DI15" s="226" t="s">
        <v>7777</v>
      </c>
      <c r="DJ15" s="222" t="s">
        <v>7777</v>
      </c>
      <c r="DK15" s="222" t="s">
        <v>7777</v>
      </c>
      <c r="DL15" s="222" t="s">
        <v>7777</v>
      </c>
      <c r="DM15" s="226" t="s">
        <v>7777</v>
      </c>
      <c r="DN15" s="222" t="s">
        <v>7777</v>
      </c>
      <c r="DO15" s="222" t="s">
        <v>7777</v>
      </c>
      <c r="DP15" s="222" t="s">
        <v>7777</v>
      </c>
      <c r="DQ15" s="226" t="s">
        <v>7777</v>
      </c>
      <c r="DR15" s="222" t="s">
        <v>7777</v>
      </c>
      <c r="DS15" s="222" t="s">
        <v>7777</v>
      </c>
      <c r="DT15" s="222" t="s">
        <v>7777</v>
      </c>
      <c r="DU15" s="226" t="s">
        <v>7777</v>
      </c>
      <c r="DV15" s="231" t="s">
        <v>7787</v>
      </c>
      <c r="DW15" s="222" t="s">
        <v>7787</v>
      </c>
      <c r="DX15" s="222" t="s">
        <v>7787</v>
      </c>
      <c r="DY15" s="226" t="s">
        <v>7787</v>
      </c>
      <c r="DZ15" s="231" t="s">
        <v>7777</v>
      </c>
      <c r="EA15" s="222" t="s">
        <v>7777</v>
      </c>
      <c r="EB15" s="222" t="s">
        <v>7777</v>
      </c>
      <c r="EC15" s="226" t="s">
        <v>7777</v>
      </c>
      <c r="ED15" s="222" t="s">
        <v>7777</v>
      </c>
      <c r="EE15" s="231" t="s">
        <v>7777</v>
      </c>
      <c r="EF15" s="222" t="s">
        <v>7777</v>
      </c>
      <c r="EG15" s="226" t="s">
        <v>7777</v>
      </c>
      <c r="EH15" s="222" t="s">
        <v>7777</v>
      </c>
      <c r="EI15" s="222" t="s">
        <v>7777</v>
      </c>
      <c r="EJ15" s="222" t="s">
        <v>7777</v>
      </c>
      <c r="EK15" s="226" t="s">
        <v>7777</v>
      </c>
      <c r="EL15" s="222" t="s">
        <v>7777</v>
      </c>
      <c r="EM15" s="222" t="s">
        <v>7777</v>
      </c>
      <c r="EN15" s="222" t="s">
        <v>7777</v>
      </c>
      <c r="EO15" s="226" t="s">
        <v>7777</v>
      </c>
      <c r="EP15" s="222" t="s">
        <v>7777</v>
      </c>
      <c r="EQ15" s="222" t="s">
        <v>7777</v>
      </c>
      <c r="ER15" s="231" t="s">
        <v>7777</v>
      </c>
      <c r="ES15" s="225" t="s">
        <v>7777</v>
      </c>
      <c r="ET15" s="222" t="s">
        <v>7788</v>
      </c>
      <c r="EU15" s="222" t="s">
        <v>7788</v>
      </c>
      <c r="EV15" s="222" t="s">
        <v>7788</v>
      </c>
      <c r="EW15" s="226" t="s">
        <v>7788</v>
      </c>
      <c r="EX15" s="222" t="s">
        <v>7788</v>
      </c>
      <c r="EY15" s="222" t="s">
        <v>7788</v>
      </c>
      <c r="EZ15" s="231" t="s">
        <v>7788</v>
      </c>
      <c r="FA15" s="225" t="s">
        <v>7788</v>
      </c>
      <c r="FB15" s="226" t="s">
        <v>7777</v>
      </c>
      <c r="FC15" s="222" t="s">
        <v>7777</v>
      </c>
      <c r="FD15" s="222" t="s">
        <v>7777</v>
      </c>
      <c r="FE15" s="222" t="s">
        <v>7777</v>
      </c>
      <c r="FF15" s="226" t="s">
        <v>7777</v>
      </c>
      <c r="FG15" s="222" t="s">
        <v>7789</v>
      </c>
      <c r="FH15" s="222" t="s">
        <v>7777</v>
      </c>
      <c r="FI15" s="222" t="s">
        <v>7777</v>
      </c>
      <c r="FJ15" s="225" t="s">
        <v>7777</v>
      </c>
      <c r="FK15" s="222" t="s">
        <v>7777</v>
      </c>
      <c r="FL15" s="222" t="s">
        <v>7790</v>
      </c>
      <c r="FM15" s="222" t="s">
        <v>7777</v>
      </c>
      <c r="FN15" s="226" t="s">
        <v>7777</v>
      </c>
      <c r="FO15" s="222" t="s">
        <v>7777</v>
      </c>
      <c r="FP15" s="222" t="s">
        <v>7791</v>
      </c>
      <c r="FQ15" s="222" t="s">
        <v>7777</v>
      </c>
      <c r="FR15" s="226" t="s">
        <v>7792</v>
      </c>
      <c r="FS15" s="222" t="s">
        <v>7793</v>
      </c>
      <c r="FT15" s="231" t="s">
        <v>7793</v>
      </c>
      <c r="FU15" s="222" t="s">
        <v>7793</v>
      </c>
      <c r="FV15" s="225" t="s">
        <v>7793</v>
      </c>
      <c r="FW15" s="222" t="s">
        <v>7777</v>
      </c>
      <c r="FX15" s="222" t="s">
        <v>7777</v>
      </c>
      <c r="FY15" s="222" t="s">
        <v>7777</v>
      </c>
      <c r="FZ15" s="226" t="s">
        <v>7777</v>
      </c>
      <c r="GA15" s="231" t="s">
        <v>7777</v>
      </c>
      <c r="GB15" s="222" t="s">
        <v>7777</v>
      </c>
      <c r="GC15" s="222" t="s">
        <v>7794</v>
      </c>
      <c r="GD15" s="226" t="s">
        <v>7795</v>
      </c>
      <c r="GE15" s="222" t="s">
        <v>7795</v>
      </c>
      <c r="GF15" s="222" t="s">
        <v>7795</v>
      </c>
      <c r="GG15" s="222" t="s">
        <v>7795</v>
      </c>
      <c r="GH15" s="226" t="s">
        <v>7777</v>
      </c>
      <c r="GI15" s="222" t="s">
        <v>7777</v>
      </c>
      <c r="GJ15" s="222" t="s">
        <v>7796</v>
      </c>
      <c r="GK15" s="222" t="s">
        <v>7777</v>
      </c>
      <c r="GL15" s="226" t="s">
        <v>7777</v>
      </c>
      <c r="GM15" s="222" t="s">
        <v>7777</v>
      </c>
      <c r="GN15" s="222" t="s">
        <v>7777</v>
      </c>
      <c r="GO15" s="222" t="s">
        <v>7777</v>
      </c>
      <c r="GP15" s="226" t="s">
        <v>7777</v>
      </c>
      <c r="GQ15" s="231" t="s">
        <v>7777</v>
      </c>
      <c r="GR15" s="231" t="s">
        <v>7777</v>
      </c>
      <c r="GS15" s="231" t="s">
        <v>7777</v>
      </c>
      <c r="GT15" s="225" t="s">
        <v>7797</v>
      </c>
      <c r="GU15" s="226" t="s">
        <v>7797</v>
      </c>
      <c r="GV15" s="222" t="s">
        <v>7777</v>
      </c>
      <c r="GW15" s="222" t="s">
        <v>7777</v>
      </c>
      <c r="GX15" s="222" t="s">
        <v>7777</v>
      </c>
      <c r="GY15" s="226" t="s">
        <v>7777</v>
      </c>
      <c r="GZ15" s="222" t="s">
        <v>7777</v>
      </c>
      <c r="HA15" s="222" t="s">
        <v>7777</v>
      </c>
      <c r="HB15" s="222" t="s">
        <v>7777</v>
      </c>
      <c r="HC15" s="225" t="s">
        <v>7777</v>
      </c>
      <c r="HD15" s="222" t="s">
        <v>7777</v>
      </c>
      <c r="HE15" s="222" t="s">
        <v>7777</v>
      </c>
      <c r="HF15" s="222" t="s">
        <v>7777</v>
      </c>
      <c r="HG15" s="226" t="s">
        <v>7777</v>
      </c>
      <c r="HH15" s="231" t="s">
        <v>7777</v>
      </c>
      <c r="HI15" s="222" t="s">
        <v>7777</v>
      </c>
      <c r="HJ15" s="222" t="s">
        <v>7777</v>
      </c>
      <c r="HK15" s="226" t="s">
        <v>7777</v>
      </c>
      <c r="HL15" s="222" t="s">
        <v>7777</v>
      </c>
      <c r="HM15" s="222" t="s">
        <v>7777</v>
      </c>
      <c r="HN15" s="222" t="s">
        <v>7777</v>
      </c>
      <c r="HO15" s="226" t="s">
        <v>7777</v>
      </c>
      <c r="HP15" s="222" t="s">
        <v>7777</v>
      </c>
      <c r="HQ15" s="222" t="s">
        <v>7777</v>
      </c>
      <c r="HR15" s="222" t="s">
        <v>7777</v>
      </c>
      <c r="HS15" s="226" t="s">
        <v>7777</v>
      </c>
      <c r="HT15" s="222" t="s">
        <v>7777</v>
      </c>
      <c r="HU15" s="231" t="s">
        <v>7777</v>
      </c>
      <c r="HV15" s="222" t="s">
        <v>7777</v>
      </c>
      <c r="HW15" s="226" t="s">
        <v>7777</v>
      </c>
      <c r="HX15" s="222" t="s">
        <v>7777</v>
      </c>
      <c r="HY15" s="222" t="s">
        <v>7777</v>
      </c>
      <c r="HZ15" s="226" t="s">
        <v>7777</v>
      </c>
      <c r="IA15" s="222" t="s">
        <v>7777</v>
      </c>
      <c r="IB15" s="222" t="s">
        <v>7798</v>
      </c>
      <c r="IC15" s="222" t="s">
        <v>7799</v>
      </c>
      <c r="ID15" s="226" t="s">
        <v>7800</v>
      </c>
      <c r="IE15" s="222" t="s">
        <v>7777</v>
      </c>
      <c r="IF15" s="222" t="s">
        <v>7777</v>
      </c>
      <c r="IG15" s="222" t="s">
        <v>7777</v>
      </c>
      <c r="IH15" s="226" t="s">
        <v>7801</v>
      </c>
      <c r="II15" s="222" t="s">
        <v>7802</v>
      </c>
      <c r="IJ15" s="222" t="s">
        <v>7777</v>
      </c>
      <c r="IK15" s="231" t="s">
        <v>7803</v>
      </c>
      <c r="IL15" s="226" t="s">
        <v>7804</v>
      </c>
      <c r="IM15" s="222" t="s">
        <v>7786</v>
      </c>
      <c r="IN15" s="231" t="s">
        <v>7786</v>
      </c>
      <c r="IO15" s="231" t="s">
        <v>7803</v>
      </c>
      <c r="IP15" s="226" t="s">
        <v>7805</v>
      </c>
      <c r="IQ15" s="231" t="s">
        <v>7806</v>
      </c>
      <c r="IR15" s="222" t="s">
        <v>7777</v>
      </c>
      <c r="IS15" s="222" t="s">
        <v>7777</v>
      </c>
      <c r="IT15" s="226" t="s">
        <v>7777</v>
      </c>
      <c r="IU15" s="222" t="s">
        <v>7807</v>
      </c>
      <c r="IV15" s="222" t="s">
        <v>7808</v>
      </c>
      <c r="IW15" s="222" t="s">
        <v>7777</v>
      </c>
      <c r="IX15" s="226" t="s">
        <v>7809</v>
      </c>
      <c r="IY15" s="222" t="s">
        <v>7777</v>
      </c>
      <c r="IZ15" s="222" t="s">
        <v>7777</v>
      </c>
      <c r="JA15" s="231" t="s">
        <v>7777</v>
      </c>
      <c r="JB15" s="226" t="s">
        <v>7777</v>
      </c>
      <c r="JC15" s="222" t="s">
        <v>7777</v>
      </c>
      <c r="JD15" s="231" t="s">
        <v>7777</v>
      </c>
      <c r="JE15" s="222" t="s">
        <v>7777</v>
      </c>
      <c r="JF15" s="226" t="s">
        <v>7810</v>
      </c>
      <c r="JG15" s="222" t="s">
        <v>7777</v>
      </c>
      <c r="JH15" s="222" t="s">
        <v>7777</v>
      </c>
      <c r="JI15" s="222" t="s">
        <v>7777</v>
      </c>
      <c r="JJ15" s="226" t="s">
        <v>7777</v>
      </c>
      <c r="JK15" s="222" t="s">
        <v>7811</v>
      </c>
      <c r="JL15" s="222" t="s">
        <v>7811</v>
      </c>
      <c r="JM15" s="222" t="s">
        <v>7777</v>
      </c>
      <c r="JN15" s="225" t="s">
        <v>7777</v>
      </c>
      <c r="JO15" s="231" t="s">
        <v>7777</v>
      </c>
      <c r="JP15" s="222" t="s">
        <v>7777</v>
      </c>
      <c r="JQ15" s="231" t="s">
        <v>7812</v>
      </c>
      <c r="JR15" s="225" t="s">
        <v>7813</v>
      </c>
      <c r="JS15" s="225" t="s">
        <v>7777</v>
      </c>
      <c r="JT15" s="222" t="s">
        <v>7814</v>
      </c>
      <c r="JU15" s="222" t="s">
        <v>7815</v>
      </c>
      <c r="JV15" s="226" t="s">
        <v>7816</v>
      </c>
      <c r="JW15" s="222" t="s">
        <v>7817</v>
      </c>
      <c r="JX15" s="222" t="s">
        <v>7818</v>
      </c>
      <c r="JY15" s="222" t="s">
        <v>7818</v>
      </c>
      <c r="JZ15" s="226" t="s">
        <v>7819</v>
      </c>
      <c r="KA15" s="222" t="s">
        <v>7819</v>
      </c>
      <c r="KB15" s="222" t="s">
        <v>7820</v>
      </c>
      <c r="KC15" s="222" t="s">
        <v>7821</v>
      </c>
      <c r="KD15" s="225" t="s">
        <v>7822</v>
      </c>
      <c r="KE15" s="222" t="s">
        <v>7823</v>
      </c>
      <c r="KF15" s="222" t="s">
        <v>7824</v>
      </c>
      <c r="KG15" s="222" t="s">
        <v>7825</v>
      </c>
      <c r="KH15" s="226" t="s">
        <v>7826</v>
      </c>
      <c r="KI15" s="222" t="s">
        <v>7827</v>
      </c>
      <c r="KJ15" s="222" t="s">
        <v>7828</v>
      </c>
      <c r="KK15" s="222" t="s">
        <v>7829</v>
      </c>
      <c r="KL15" s="226" t="s">
        <v>7830</v>
      </c>
      <c r="KM15" s="222" t="s">
        <v>7831</v>
      </c>
      <c r="KN15" s="222" t="s">
        <v>7832</v>
      </c>
      <c r="KO15" s="222" t="s">
        <v>7833</v>
      </c>
      <c r="KP15" s="226" t="s">
        <v>7834</v>
      </c>
      <c r="KQ15" s="222" t="s">
        <v>7835</v>
      </c>
      <c r="KR15" s="231" t="s">
        <v>7836</v>
      </c>
      <c r="KS15" s="222" t="s">
        <v>7837</v>
      </c>
      <c r="KT15" s="226" t="s">
        <v>7838</v>
      </c>
      <c r="KU15" s="222" t="s">
        <v>7777</v>
      </c>
      <c r="KV15" s="222" t="s">
        <v>7777</v>
      </c>
      <c r="KW15" s="222" t="s">
        <v>7777</v>
      </c>
      <c r="KX15" s="226" t="s">
        <v>7777</v>
      </c>
      <c r="KY15" s="231" t="s">
        <v>7777</v>
      </c>
      <c r="KZ15" s="222" t="s">
        <v>7777</v>
      </c>
      <c r="LA15" s="222" t="s">
        <v>7777</v>
      </c>
      <c r="LB15" s="225" t="s">
        <v>7777</v>
      </c>
      <c r="LC15" s="222" t="s">
        <v>7777</v>
      </c>
      <c r="LD15" s="222" t="s">
        <v>7777</v>
      </c>
      <c r="LE15" s="222" t="s">
        <v>7777</v>
      </c>
      <c r="LF15" s="226" t="s">
        <v>7777</v>
      </c>
      <c r="LG15" s="222" t="s">
        <v>7777</v>
      </c>
      <c r="LH15" s="222" t="s">
        <v>7777</v>
      </c>
      <c r="LI15" s="222" t="s">
        <v>7777</v>
      </c>
      <c r="LJ15" s="226" t="s">
        <v>7777</v>
      </c>
      <c r="LK15" s="222" t="s">
        <v>7777</v>
      </c>
      <c r="LL15" s="222" t="s">
        <v>7777</v>
      </c>
      <c r="LM15" s="222" t="s">
        <v>7777</v>
      </c>
      <c r="LN15" s="226" t="s">
        <v>7777</v>
      </c>
      <c r="LO15" s="222" t="s">
        <v>7777</v>
      </c>
      <c r="LP15" s="222" t="s">
        <v>7777</v>
      </c>
      <c r="LQ15" s="222" t="s">
        <v>7777</v>
      </c>
      <c r="LR15" s="226" t="s">
        <v>7777</v>
      </c>
      <c r="LS15" s="222" t="s">
        <v>7777</v>
      </c>
      <c r="LT15" s="222" t="s">
        <v>7777</v>
      </c>
      <c r="LU15" s="222" t="s">
        <v>7777</v>
      </c>
      <c r="LV15" s="226" t="s">
        <v>7777</v>
      </c>
      <c r="LW15" s="231" t="s">
        <v>7777</v>
      </c>
      <c r="LX15" s="231" t="s">
        <v>7777</v>
      </c>
      <c r="LY15" s="222" t="s">
        <v>7777</v>
      </c>
      <c r="LZ15" s="226" t="s">
        <v>7777</v>
      </c>
      <c r="MA15" s="233" t="s">
        <v>673</v>
      </c>
      <c r="MB15" s="222" t="s">
        <v>7777</v>
      </c>
      <c r="MC15" s="222" t="s">
        <v>7777</v>
      </c>
      <c r="MD15" s="222" t="s">
        <v>7777</v>
      </c>
      <c r="ME15" s="226" t="s">
        <v>7777</v>
      </c>
      <c r="MF15" s="222" t="s">
        <v>7777</v>
      </c>
      <c r="MG15" s="222" t="s">
        <v>7777</v>
      </c>
      <c r="MH15" s="222" t="s">
        <v>7777</v>
      </c>
      <c r="MI15" s="226" t="s">
        <v>7777</v>
      </c>
      <c r="MJ15" s="222" t="s">
        <v>7777</v>
      </c>
      <c r="MK15" s="222" t="s">
        <v>7777</v>
      </c>
      <c r="ML15" s="222" t="s">
        <v>7839</v>
      </c>
      <c r="MM15" s="226" t="s">
        <v>7839</v>
      </c>
      <c r="MN15" s="231" t="s">
        <v>7839</v>
      </c>
      <c r="MO15" s="222" t="s">
        <v>7839</v>
      </c>
      <c r="MP15" s="222" t="s">
        <v>7839</v>
      </c>
      <c r="MQ15" s="225" t="s">
        <v>7839</v>
      </c>
      <c r="MR15" s="222" t="s">
        <v>7839</v>
      </c>
      <c r="MS15" s="222" t="s">
        <v>7839</v>
      </c>
      <c r="MT15" s="231" t="s">
        <v>7777</v>
      </c>
      <c r="MU15" s="226" t="s">
        <v>7777</v>
      </c>
      <c r="MV15" s="222" t="s">
        <v>7777</v>
      </c>
      <c r="MW15" s="222" t="s">
        <v>7777</v>
      </c>
      <c r="MX15" s="231" t="s">
        <v>7777</v>
      </c>
      <c r="MY15" s="226" t="s">
        <v>7777</v>
      </c>
      <c r="MZ15" s="226" t="s">
        <v>7777</v>
      </c>
      <c r="NA15" s="222" t="s">
        <v>7840</v>
      </c>
      <c r="NB15" s="231" t="s">
        <v>7841</v>
      </c>
      <c r="NC15" s="222" t="s">
        <v>7842</v>
      </c>
      <c r="ND15" s="225" t="s">
        <v>7843</v>
      </c>
      <c r="NE15" s="231" t="s">
        <v>7844</v>
      </c>
      <c r="NF15" s="222" t="s">
        <v>7845</v>
      </c>
      <c r="NG15" s="231" t="s">
        <v>7846</v>
      </c>
      <c r="NH15" s="225" t="s">
        <v>7847</v>
      </c>
      <c r="NI15" s="231" t="s">
        <v>7847</v>
      </c>
      <c r="NJ15" s="222" t="s">
        <v>7848</v>
      </c>
      <c r="NK15" s="222" t="s">
        <v>7849</v>
      </c>
      <c r="NL15" s="226" t="s">
        <v>7850</v>
      </c>
      <c r="NM15" s="231" t="s">
        <v>7851</v>
      </c>
      <c r="NN15" s="236" t="s">
        <v>7852</v>
      </c>
      <c r="NO15" s="222" t="s">
        <v>7853</v>
      </c>
      <c r="NP15" s="225" t="s">
        <v>7854</v>
      </c>
      <c r="NQ15" s="231" t="s">
        <v>7855</v>
      </c>
      <c r="NR15" s="222" t="s">
        <v>7856</v>
      </c>
      <c r="NS15" s="231" t="s">
        <v>7857</v>
      </c>
      <c r="NT15" s="226" t="s">
        <v>7858</v>
      </c>
      <c r="NU15" s="231" t="s">
        <v>7859</v>
      </c>
      <c r="NV15" s="222" t="s">
        <v>7860</v>
      </c>
      <c r="NW15" s="222" t="s">
        <v>7861</v>
      </c>
      <c r="NX15" s="225" t="s">
        <v>7862</v>
      </c>
      <c r="NY15" s="222" t="s">
        <v>7782</v>
      </c>
      <c r="NZ15" s="222" t="s">
        <v>7782</v>
      </c>
      <c r="OA15" s="222" t="s">
        <v>7782</v>
      </c>
      <c r="OB15" s="225" t="s">
        <v>7863</v>
      </c>
      <c r="OC15" s="231" t="s">
        <v>7863</v>
      </c>
      <c r="OD15" s="222" t="s">
        <v>7863</v>
      </c>
      <c r="OE15" s="231" t="s">
        <v>7863</v>
      </c>
      <c r="OF15" s="226" t="s">
        <v>7777</v>
      </c>
      <c r="OG15" s="222" t="s">
        <v>7777</v>
      </c>
      <c r="OH15" s="222" t="s">
        <v>7777</v>
      </c>
      <c r="OI15" s="222" t="s">
        <v>7777</v>
      </c>
      <c r="OJ15" s="226" t="s">
        <v>7777</v>
      </c>
      <c r="OK15" s="222" t="s">
        <v>7777</v>
      </c>
      <c r="OL15" s="231" t="s">
        <v>7777</v>
      </c>
      <c r="OM15" s="222" t="s">
        <v>7777</v>
      </c>
      <c r="ON15" s="226" t="s">
        <v>1707</v>
      </c>
      <c r="OO15" s="231" t="s">
        <v>1707</v>
      </c>
      <c r="OP15" s="231" t="s">
        <v>1707</v>
      </c>
      <c r="OQ15" s="222" t="s">
        <v>1707</v>
      </c>
      <c r="OR15" s="226" t="s">
        <v>7777</v>
      </c>
      <c r="OS15" s="231" t="s">
        <v>7777</v>
      </c>
      <c r="OT15" s="225" t="s">
        <v>7777</v>
      </c>
      <c r="OU15" s="231" t="s">
        <v>7782</v>
      </c>
      <c r="OV15" s="231" t="s">
        <v>7782</v>
      </c>
      <c r="OW15" s="231" t="s">
        <v>7782</v>
      </c>
      <c r="OX15" s="225" t="s">
        <v>7864</v>
      </c>
      <c r="OY15" s="222" t="s">
        <v>7777</v>
      </c>
      <c r="OZ15" s="222" t="s">
        <v>7777</v>
      </c>
      <c r="PA15" s="222" t="s">
        <v>7777</v>
      </c>
      <c r="PB15" s="226" t="s">
        <v>7777</v>
      </c>
      <c r="PC15" s="231" t="s">
        <v>7777</v>
      </c>
      <c r="PD15" s="231" t="s">
        <v>7777</v>
      </c>
      <c r="PE15" s="231" t="s">
        <v>7777</v>
      </c>
      <c r="PF15" s="225" t="s">
        <v>7777</v>
      </c>
      <c r="PG15" s="222" t="s">
        <v>7777</v>
      </c>
      <c r="PH15" s="225" t="s">
        <v>7865</v>
      </c>
      <c r="PI15" s="222" t="s">
        <v>7777</v>
      </c>
      <c r="PJ15" s="222" t="s">
        <v>7777</v>
      </c>
      <c r="PK15" s="222" t="s">
        <v>7777</v>
      </c>
      <c r="PL15" s="226" t="s">
        <v>7777</v>
      </c>
      <c r="PM15" s="222" t="s">
        <v>7866</v>
      </c>
      <c r="PN15" s="222" t="s">
        <v>7777</v>
      </c>
      <c r="PO15" s="222" t="s">
        <v>7867</v>
      </c>
      <c r="PP15" s="226" t="s">
        <v>7868</v>
      </c>
      <c r="PQ15" s="222" t="s">
        <v>7777</v>
      </c>
      <c r="PR15" s="222" t="s">
        <v>7869</v>
      </c>
      <c r="PS15" s="222" t="s">
        <v>7870</v>
      </c>
      <c r="PT15" s="226" t="s">
        <v>7871</v>
      </c>
      <c r="PU15" s="222" t="s">
        <v>7777</v>
      </c>
      <c r="PV15" s="222" t="s">
        <v>7777</v>
      </c>
      <c r="PW15" s="222" t="s">
        <v>7777</v>
      </c>
      <c r="PX15" s="226" t="s">
        <v>7777</v>
      </c>
      <c r="PY15" s="222" t="s">
        <v>7777</v>
      </c>
      <c r="PZ15" s="231" t="s">
        <v>7777</v>
      </c>
      <c r="QA15" s="231" t="s">
        <v>7777</v>
      </c>
      <c r="QB15" s="226" t="s">
        <v>7872</v>
      </c>
      <c r="QC15" s="222" t="s">
        <v>7777</v>
      </c>
      <c r="QD15" s="222" t="s">
        <v>7777</v>
      </c>
      <c r="QE15" s="226" t="s">
        <v>7873</v>
      </c>
      <c r="QF15" s="222" t="s">
        <v>7874</v>
      </c>
      <c r="QG15" s="231" t="s">
        <v>7782</v>
      </c>
      <c r="QH15" s="222" t="s">
        <v>7782</v>
      </c>
      <c r="QI15" s="225" t="s">
        <v>7782</v>
      </c>
      <c r="QJ15" s="231" t="s">
        <v>7875</v>
      </c>
      <c r="QK15" s="225" t="s">
        <v>7875</v>
      </c>
    </row>
    <row r="16" spans="1:453" ht="177" customHeight="1" x14ac:dyDescent="0.45">
      <c r="A16" s="8" t="s">
        <v>674</v>
      </c>
      <c r="B16" s="222" t="s">
        <v>7876</v>
      </c>
      <c r="C16" s="222" t="s">
        <v>7877</v>
      </c>
      <c r="D16" s="222" t="s">
        <v>7878</v>
      </c>
      <c r="E16" s="223" t="s">
        <v>7879</v>
      </c>
      <c r="F16" s="222" t="s">
        <v>7880</v>
      </c>
      <c r="G16" s="222" t="s">
        <v>7881</v>
      </c>
      <c r="H16" s="224" t="s">
        <v>7881</v>
      </c>
      <c r="I16" s="225" t="s">
        <v>7882</v>
      </c>
      <c r="J16" s="222" t="s">
        <v>8364</v>
      </c>
      <c r="K16" s="222" t="s">
        <v>8365</v>
      </c>
      <c r="L16" s="224" t="s">
        <v>8366</v>
      </c>
      <c r="M16" s="226" t="s">
        <v>8367</v>
      </c>
      <c r="N16" s="222" t="s">
        <v>7883</v>
      </c>
      <c r="O16" s="222" t="s">
        <v>7884</v>
      </c>
      <c r="P16" s="224" t="s">
        <v>7885</v>
      </c>
      <c r="Q16" s="226" t="s">
        <v>7885</v>
      </c>
      <c r="R16" s="222" t="s">
        <v>7885</v>
      </c>
      <c r="S16" s="222" t="s">
        <v>7885</v>
      </c>
      <c r="T16" s="224" t="s">
        <v>7885</v>
      </c>
      <c r="U16" s="226" t="s">
        <v>7885</v>
      </c>
      <c r="V16" s="222" t="s">
        <v>7885</v>
      </c>
      <c r="W16" s="222" t="s">
        <v>7886</v>
      </c>
      <c r="X16" s="224" t="s">
        <v>7887</v>
      </c>
      <c r="Y16" s="226" t="s">
        <v>7888</v>
      </c>
      <c r="Z16" s="222" t="s">
        <v>7888</v>
      </c>
      <c r="AA16" s="222" t="s">
        <v>7888</v>
      </c>
      <c r="AB16" s="224" t="s">
        <v>7888</v>
      </c>
      <c r="AC16" s="226" t="s">
        <v>7889</v>
      </c>
      <c r="AD16" s="222" t="s">
        <v>7890</v>
      </c>
      <c r="AE16" s="222" t="s">
        <v>7891</v>
      </c>
      <c r="AF16" s="224" t="s">
        <v>7892</v>
      </c>
      <c r="AG16" s="226" t="s">
        <v>7893</v>
      </c>
      <c r="AH16" s="222" t="s">
        <v>7894</v>
      </c>
      <c r="AI16" s="222" t="s">
        <v>7894</v>
      </c>
      <c r="AJ16" s="224" t="s">
        <v>7895</v>
      </c>
      <c r="AK16" s="226" t="s">
        <v>7896</v>
      </c>
      <c r="AL16" s="222" t="s">
        <v>7897</v>
      </c>
      <c r="AM16" s="222" t="s">
        <v>7898</v>
      </c>
      <c r="AN16" s="224" t="s">
        <v>7899</v>
      </c>
      <c r="AO16" s="226" t="s">
        <v>7900</v>
      </c>
      <c r="AP16" s="222" t="s">
        <v>7899</v>
      </c>
      <c r="AQ16" s="222" t="s">
        <v>7901</v>
      </c>
      <c r="AR16" s="224" t="s">
        <v>7902</v>
      </c>
      <c r="AS16" s="226" t="s">
        <v>7903</v>
      </c>
      <c r="AT16" s="222" t="s">
        <v>7901</v>
      </c>
      <c r="AU16" s="222" t="s">
        <v>7904</v>
      </c>
      <c r="AV16" s="224" t="s">
        <v>7905</v>
      </c>
      <c r="AW16" s="226" t="s">
        <v>7906</v>
      </c>
      <c r="AX16" s="222" t="s">
        <v>7907</v>
      </c>
      <c r="AY16" s="228" t="s">
        <v>7908</v>
      </c>
      <c r="AZ16" s="224" t="s">
        <v>7909</v>
      </c>
      <c r="BA16" s="226" t="s">
        <v>7910</v>
      </c>
      <c r="BB16" s="222" t="s">
        <v>7911</v>
      </c>
      <c r="BC16" s="224" t="s">
        <v>7909</v>
      </c>
      <c r="BD16" s="230" t="s">
        <v>7883</v>
      </c>
      <c r="BE16" s="226" t="s">
        <v>7912</v>
      </c>
      <c r="BF16" s="222" t="s">
        <v>7913</v>
      </c>
      <c r="BG16" s="224" t="s">
        <v>7914</v>
      </c>
      <c r="BH16" s="230" t="s">
        <v>7915</v>
      </c>
      <c r="BI16" s="226" t="s">
        <v>7915</v>
      </c>
      <c r="BJ16" s="222" t="s">
        <v>7916</v>
      </c>
      <c r="BK16" s="224" t="s">
        <v>7917</v>
      </c>
      <c r="BL16" s="230" t="s">
        <v>7918</v>
      </c>
      <c r="BM16" s="226" t="s">
        <v>7919</v>
      </c>
      <c r="BN16" s="222" t="s">
        <v>7920</v>
      </c>
      <c r="BO16" s="224" t="s">
        <v>7921</v>
      </c>
      <c r="BP16" s="230" t="s">
        <v>7922</v>
      </c>
      <c r="BQ16" s="226" t="s">
        <v>7923</v>
      </c>
      <c r="BR16" s="222" t="s">
        <v>7924</v>
      </c>
      <c r="BS16" s="224" t="s">
        <v>7925</v>
      </c>
      <c r="BT16" s="230" t="s">
        <v>7926</v>
      </c>
      <c r="BU16" s="226" t="s">
        <v>7926</v>
      </c>
      <c r="BV16" s="222" t="s">
        <v>7927</v>
      </c>
      <c r="BW16" s="224" t="s">
        <v>7928</v>
      </c>
      <c r="BX16" s="230" t="s">
        <v>7929</v>
      </c>
      <c r="BY16" s="226" t="s">
        <v>7930</v>
      </c>
      <c r="BZ16" s="222" t="s">
        <v>7931</v>
      </c>
      <c r="CA16" s="224" t="s">
        <v>7932</v>
      </c>
      <c r="CB16" s="230" t="s">
        <v>7933</v>
      </c>
      <c r="CC16" s="226" t="s">
        <v>7934</v>
      </c>
      <c r="CD16" s="222" t="s">
        <v>7935</v>
      </c>
      <c r="CE16" s="237" t="s">
        <v>7936</v>
      </c>
      <c r="CF16" s="230" t="s">
        <v>7937</v>
      </c>
      <c r="CG16" s="226" t="s">
        <v>7937</v>
      </c>
      <c r="CH16" s="222" t="s">
        <v>7938</v>
      </c>
      <c r="CI16" s="224" t="s">
        <v>7939</v>
      </c>
      <c r="CJ16" s="230" t="s">
        <v>7940</v>
      </c>
      <c r="CK16" s="226" t="s">
        <v>7941</v>
      </c>
      <c r="CL16" s="222" t="s">
        <v>7942</v>
      </c>
      <c r="CM16" s="224" t="s">
        <v>7943</v>
      </c>
      <c r="CN16" s="230" t="s">
        <v>7944</v>
      </c>
      <c r="CO16" s="225" t="s">
        <v>7945</v>
      </c>
      <c r="CP16" s="231" t="s">
        <v>7946</v>
      </c>
      <c r="CQ16" s="224" t="s">
        <v>7947</v>
      </c>
      <c r="CR16" s="230" t="s">
        <v>7948</v>
      </c>
      <c r="CS16" s="226" t="s">
        <v>7949</v>
      </c>
      <c r="CT16" s="222" t="s">
        <v>7950</v>
      </c>
      <c r="CU16" s="231" t="s">
        <v>7951</v>
      </c>
      <c r="CV16" s="222" t="s">
        <v>7952</v>
      </c>
      <c r="CW16" s="223" t="s">
        <v>7953</v>
      </c>
      <c r="CX16" s="222" t="s">
        <v>7954</v>
      </c>
      <c r="CY16" s="222" t="s">
        <v>7955</v>
      </c>
      <c r="CZ16" s="222" t="s">
        <v>7956</v>
      </c>
      <c r="DA16" s="232" t="s">
        <v>7957</v>
      </c>
      <c r="DB16" s="222" t="s">
        <v>7958</v>
      </c>
      <c r="DC16" s="222" t="s">
        <v>7959</v>
      </c>
      <c r="DD16" s="222" t="s">
        <v>7960</v>
      </c>
      <c r="DE16" s="232" t="s">
        <v>7961</v>
      </c>
      <c r="DF16" s="222" t="s">
        <v>7962</v>
      </c>
      <c r="DG16" s="222" t="s">
        <v>7963</v>
      </c>
      <c r="DH16" s="222" t="s">
        <v>7964</v>
      </c>
      <c r="DI16" s="232" t="s">
        <v>7965</v>
      </c>
      <c r="DJ16" s="222" t="s">
        <v>7966</v>
      </c>
      <c r="DK16" s="222" t="s">
        <v>7967</v>
      </c>
      <c r="DL16" s="222" t="s">
        <v>7968</v>
      </c>
      <c r="DM16" s="232" t="s">
        <v>7969</v>
      </c>
      <c r="DN16" s="222" t="s">
        <v>7970</v>
      </c>
      <c r="DO16" s="222" t="s">
        <v>7971</v>
      </c>
      <c r="DP16" s="222" t="s">
        <v>7972</v>
      </c>
      <c r="DQ16" s="232" t="s">
        <v>7973</v>
      </c>
      <c r="DR16" s="222" t="s">
        <v>7974</v>
      </c>
      <c r="DS16" s="222" t="s">
        <v>7975</v>
      </c>
      <c r="DT16" s="222" t="s">
        <v>7976</v>
      </c>
      <c r="DU16" s="232" t="s">
        <v>7977</v>
      </c>
      <c r="DV16" s="231" t="s">
        <v>7978</v>
      </c>
      <c r="DW16" s="222" t="s">
        <v>7979</v>
      </c>
      <c r="DX16" s="222" t="s">
        <v>7980</v>
      </c>
      <c r="DY16" s="232" t="s">
        <v>7981</v>
      </c>
      <c r="DZ16" s="231" t="s">
        <v>7982</v>
      </c>
      <c r="EA16" s="222" t="s">
        <v>7983</v>
      </c>
      <c r="EB16" s="222" t="s">
        <v>7984</v>
      </c>
      <c r="EC16" s="232" t="s">
        <v>7985</v>
      </c>
      <c r="ED16" s="222" t="s">
        <v>7986</v>
      </c>
      <c r="EE16" s="231" t="s">
        <v>7987</v>
      </c>
      <c r="EF16" s="222" t="s">
        <v>7988</v>
      </c>
      <c r="EG16" s="232" t="s">
        <v>7960</v>
      </c>
      <c r="EH16" s="222" t="s">
        <v>7989</v>
      </c>
      <c r="EI16" s="222" t="s">
        <v>7990</v>
      </c>
      <c r="EJ16" s="222" t="s">
        <v>7991</v>
      </c>
      <c r="EK16" s="232" t="s">
        <v>7992</v>
      </c>
      <c r="EL16" s="222" t="s">
        <v>7993</v>
      </c>
      <c r="EM16" s="222" t="s">
        <v>7994</v>
      </c>
      <c r="EN16" s="222" t="s">
        <v>7995</v>
      </c>
      <c r="EO16" s="232" t="s">
        <v>7996</v>
      </c>
      <c r="EP16" s="222" t="s">
        <v>7997</v>
      </c>
      <c r="EQ16" s="222" t="s">
        <v>7998</v>
      </c>
      <c r="ER16" s="231" t="s">
        <v>7999</v>
      </c>
      <c r="ES16" s="233" t="s">
        <v>8000</v>
      </c>
      <c r="ET16" s="222" t="s">
        <v>8001</v>
      </c>
      <c r="EU16" s="222" t="s">
        <v>8001</v>
      </c>
      <c r="EV16" s="222" t="s">
        <v>8001</v>
      </c>
      <c r="EW16" s="232" t="s">
        <v>8002</v>
      </c>
      <c r="EX16" s="222" t="s">
        <v>8003</v>
      </c>
      <c r="EY16" s="222" t="s">
        <v>8004</v>
      </c>
      <c r="EZ16" s="231" t="s">
        <v>8005</v>
      </c>
      <c r="FA16" s="233" t="s">
        <v>8006</v>
      </c>
      <c r="FB16" s="226" t="s">
        <v>8007</v>
      </c>
      <c r="FC16" s="222" t="s">
        <v>8008</v>
      </c>
      <c r="FD16" s="222" t="s">
        <v>8008</v>
      </c>
      <c r="FE16" s="222" t="s">
        <v>8009</v>
      </c>
      <c r="FF16" s="232" t="s">
        <v>8010</v>
      </c>
      <c r="FG16" s="222" t="s">
        <v>8011</v>
      </c>
      <c r="FH16" s="222" t="s">
        <v>8012</v>
      </c>
      <c r="FI16" s="222" t="s">
        <v>8013</v>
      </c>
      <c r="FJ16" s="233" t="s">
        <v>8014</v>
      </c>
      <c r="FK16" s="222" t="s">
        <v>8015</v>
      </c>
      <c r="FL16" s="222" t="s">
        <v>8016</v>
      </c>
      <c r="FM16" s="222" t="s">
        <v>8017</v>
      </c>
      <c r="FN16" s="232" t="s">
        <v>8018</v>
      </c>
      <c r="FO16" s="222" t="s">
        <v>8019</v>
      </c>
      <c r="FP16" s="222" t="s">
        <v>8020</v>
      </c>
      <c r="FQ16" s="222" t="s">
        <v>8021</v>
      </c>
      <c r="FR16" s="232" t="s">
        <v>8022</v>
      </c>
      <c r="FS16" s="222" t="s">
        <v>8023</v>
      </c>
      <c r="FT16" s="231" t="s">
        <v>8024</v>
      </c>
      <c r="FU16" s="222" t="s">
        <v>8025</v>
      </c>
      <c r="FV16" s="233" t="s">
        <v>8026</v>
      </c>
      <c r="FW16" s="222" t="s">
        <v>8027</v>
      </c>
      <c r="FX16" s="222" t="s">
        <v>8028</v>
      </c>
      <c r="FY16" s="222" t="s">
        <v>8029</v>
      </c>
      <c r="FZ16" s="232" t="s">
        <v>8027</v>
      </c>
      <c r="GA16" s="231" t="s">
        <v>8030</v>
      </c>
      <c r="GB16" s="222" t="s">
        <v>8031</v>
      </c>
      <c r="GC16" s="222" t="s">
        <v>8032</v>
      </c>
      <c r="GD16" s="232" t="s">
        <v>8033</v>
      </c>
      <c r="GE16" s="222" t="s">
        <v>8034</v>
      </c>
      <c r="GF16" s="222" t="s">
        <v>8035</v>
      </c>
      <c r="GG16" s="222" t="s">
        <v>8036</v>
      </c>
      <c r="GH16" s="232" t="s">
        <v>8037</v>
      </c>
      <c r="GI16" s="222" t="s">
        <v>8038</v>
      </c>
      <c r="GJ16" s="222" t="s">
        <v>8039</v>
      </c>
      <c r="GK16" s="222" t="s">
        <v>8040</v>
      </c>
      <c r="GL16" s="232" t="s">
        <v>8041</v>
      </c>
      <c r="GM16" s="222" t="s">
        <v>8042</v>
      </c>
      <c r="GN16" s="222" t="s">
        <v>8043</v>
      </c>
      <c r="GO16" s="222" t="s">
        <v>8044</v>
      </c>
      <c r="GP16" s="232" t="s">
        <v>8045</v>
      </c>
      <c r="GQ16" s="231" t="s">
        <v>8046</v>
      </c>
      <c r="GR16" s="231" t="s">
        <v>8047</v>
      </c>
      <c r="GS16" s="231" t="s">
        <v>8048</v>
      </c>
      <c r="GT16" s="233" t="s">
        <v>8049</v>
      </c>
      <c r="GU16" s="226" t="s">
        <v>8050</v>
      </c>
      <c r="GV16" s="222" t="s">
        <v>8051</v>
      </c>
      <c r="GW16" s="222" t="s">
        <v>8052</v>
      </c>
      <c r="GX16" s="222" t="s">
        <v>8053</v>
      </c>
      <c r="GY16" s="232" t="s">
        <v>8054</v>
      </c>
      <c r="GZ16" s="222" t="s">
        <v>8055</v>
      </c>
      <c r="HA16" s="222" t="s">
        <v>8056</v>
      </c>
      <c r="HB16" s="222" t="s">
        <v>8057</v>
      </c>
      <c r="HC16" s="233" t="s">
        <v>8058</v>
      </c>
      <c r="HD16" s="222" t="s">
        <v>8059</v>
      </c>
      <c r="HE16" s="222" t="s">
        <v>8059</v>
      </c>
      <c r="HF16" s="222" t="s">
        <v>8060</v>
      </c>
      <c r="HG16" s="232" t="s">
        <v>8061</v>
      </c>
      <c r="HH16" s="231" t="s">
        <v>8062</v>
      </c>
      <c r="HI16" s="222" t="s">
        <v>8063</v>
      </c>
      <c r="HJ16" s="222" t="s">
        <v>8064</v>
      </c>
      <c r="HK16" s="232" t="s">
        <v>8065</v>
      </c>
      <c r="HL16" s="222" t="s">
        <v>8066</v>
      </c>
      <c r="HM16" s="222" t="s">
        <v>8067</v>
      </c>
      <c r="HN16" s="222" t="s">
        <v>8068</v>
      </c>
      <c r="HO16" s="232" t="s">
        <v>8069</v>
      </c>
      <c r="HP16" s="222" t="s">
        <v>8070</v>
      </c>
      <c r="HQ16" s="222" t="s">
        <v>8071</v>
      </c>
      <c r="HR16" s="222" t="s">
        <v>8072</v>
      </c>
      <c r="HS16" s="232" t="s">
        <v>8073</v>
      </c>
      <c r="HT16" s="222" t="s">
        <v>8074</v>
      </c>
      <c r="HU16" s="231" t="s">
        <v>8075</v>
      </c>
      <c r="HV16" s="222" t="s">
        <v>8076</v>
      </c>
      <c r="HW16" s="232" t="s">
        <v>8077</v>
      </c>
      <c r="HX16" s="222" t="s">
        <v>8078</v>
      </c>
      <c r="HY16" s="222" t="s">
        <v>8079</v>
      </c>
      <c r="HZ16" s="226" t="s">
        <v>8080</v>
      </c>
      <c r="IA16" s="222" t="s">
        <v>8081</v>
      </c>
      <c r="IB16" s="222" t="s">
        <v>8082</v>
      </c>
      <c r="IC16" s="222" t="s">
        <v>8083</v>
      </c>
      <c r="ID16" s="232" t="s">
        <v>8084</v>
      </c>
      <c r="IE16" s="222" t="s">
        <v>8085</v>
      </c>
      <c r="IF16" s="222" t="s">
        <v>8086</v>
      </c>
      <c r="IG16" s="222" t="s">
        <v>8087</v>
      </c>
      <c r="IH16" s="232" t="s">
        <v>8088</v>
      </c>
      <c r="II16" s="222" t="s">
        <v>8089</v>
      </c>
      <c r="IJ16" s="222" t="s">
        <v>8090</v>
      </c>
      <c r="IK16" s="231" t="s">
        <v>8091</v>
      </c>
      <c r="IL16" s="232" t="s">
        <v>8092</v>
      </c>
      <c r="IM16" s="222" t="s">
        <v>8093</v>
      </c>
      <c r="IN16" s="231" t="s">
        <v>8094</v>
      </c>
      <c r="IO16" s="231" t="s">
        <v>8095</v>
      </c>
      <c r="IP16" s="232" t="s">
        <v>8096</v>
      </c>
      <c r="IQ16" s="231" t="s">
        <v>8097</v>
      </c>
      <c r="IR16" s="222" t="s">
        <v>8098</v>
      </c>
      <c r="IS16" s="222" t="s">
        <v>8099</v>
      </c>
      <c r="IT16" s="232" t="s">
        <v>8100</v>
      </c>
      <c r="IU16" s="222" t="s">
        <v>8101</v>
      </c>
      <c r="IV16" s="222" t="s">
        <v>8102</v>
      </c>
      <c r="IW16" s="222" t="s">
        <v>8088</v>
      </c>
      <c r="IX16" s="232" t="s">
        <v>8103</v>
      </c>
      <c r="IY16" s="222" t="s">
        <v>8104</v>
      </c>
      <c r="IZ16" s="222" t="s">
        <v>8105</v>
      </c>
      <c r="JA16" s="231" t="s">
        <v>8106</v>
      </c>
      <c r="JB16" s="232" t="s">
        <v>8107</v>
      </c>
      <c r="JC16" s="222" t="s">
        <v>8108</v>
      </c>
      <c r="JD16" s="231" t="s">
        <v>8109</v>
      </c>
      <c r="JE16" s="222" t="s">
        <v>8110</v>
      </c>
      <c r="JF16" s="232" t="s">
        <v>8111</v>
      </c>
      <c r="JG16" s="222" t="s">
        <v>8112</v>
      </c>
      <c r="JH16" s="222" t="s">
        <v>8113</v>
      </c>
      <c r="JI16" s="222" t="s">
        <v>8114</v>
      </c>
      <c r="JJ16" s="226" t="s">
        <v>8115</v>
      </c>
      <c r="JK16" s="222" t="s">
        <v>8116</v>
      </c>
      <c r="JL16" s="222" t="s">
        <v>8117</v>
      </c>
      <c r="JM16" s="222" t="s">
        <v>8118</v>
      </c>
      <c r="JN16" s="225" t="s">
        <v>8119</v>
      </c>
      <c r="JO16" s="231" t="s">
        <v>8120</v>
      </c>
      <c r="JP16" s="222" t="s">
        <v>8121</v>
      </c>
      <c r="JQ16" s="231" t="s">
        <v>8097</v>
      </c>
      <c r="JR16" s="225" t="s">
        <v>8122</v>
      </c>
      <c r="JS16" s="225" t="s">
        <v>8123</v>
      </c>
      <c r="JT16" s="222" t="s">
        <v>8124</v>
      </c>
      <c r="JU16" s="222" t="s">
        <v>8125</v>
      </c>
      <c r="JV16" s="232" t="s">
        <v>8126</v>
      </c>
      <c r="JW16" s="222" t="s">
        <v>8126</v>
      </c>
      <c r="JX16" s="222" t="s">
        <v>8127</v>
      </c>
      <c r="JY16" s="222" t="s">
        <v>8128</v>
      </c>
      <c r="JZ16" s="232" t="s">
        <v>8129</v>
      </c>
      <c r="KA16" s="222" t="s">
        <v>8129</v>
      </c>
      <c r="KB16" s="222" t="s">
        <v>8130</v>
      </c>
      <c r="KC16" s="222" t="s">
        <v>8131</v>
      </c>
      <c r="KD16" s="233" t="s">
        <v>8132</v>
      </c>
      <c r="KE16" s="222" t="s">
        <v>8133</v>
      </c>
      <c r="KF16" s="222" t="s">
        <v>8134</v>
      </c>
      <c r="KG16" s="222" t="s">
        <v>8135</v>
      </c>
      <c r="KH16" s="232" t="s">
        <v>8136</v>
      </c>
      <c r="KI16" s="222" t="s">
        <v>8137</v>
      </c>
      <c r="KJ16" s="222" t="s">
        <v>8137</v>
      </c>
      <c r="KK16" s="222" t="s">
        <v>8137</v>
      </c>
      <c r="KL16" s="232" t="s">
        <v>8137</v>
      </c>
      <c r="KM16" s="222" t="s">
        <v>8138</v>
      </c>
      <c r="KN16" s="222" t="s">
        <v>8139</v>
      </c>
      <c r="KO16" s="222" t="s">
        <v>8140</v>
      </c>
      <c r="KP16" s="232" t="s">
        <v>8141</v>
      </c>
      <c r="KQ16" s="222" t="s">
        <v>8142</v>
      </c>
      <c r="KR16" s="231" t="s">
        <v>8143</v>
      </c>
      <c r="KS16" s="222" t="s">
        <v>8144</v>
      </c>
      <c r="KT16" s="232" t="s">
        <v>8145</v>
      </c>
      <c r="KU16" s="222" t="s">
        <v>8146</v>
      </c>
      <c r="KV16" s="222" t="s">
        <v>8146</v>
      </c>
      <c r="KW16" s="222" t="s">
        <v>8146</v>
      </c>
      <c r="KX16" s="232" t="s">
        <v>8147</v>
      </c>
      <c r="KY16" s="231" t="s">
        <v>8148</v>
      </c>
      <c r="KZ16" s="222" t="s">
        <v>8149</v>
      </c>
      <c r="LA16" s="222" t="s">
        <v>8150</v>
      </c>
      <c r="LB16" s="233" t="s">
        <v>8151</v>
      </c>
      <c r="LC16" s="222" t="s">
        <v>8152</v>
      </c>
      <c r="LD16" s="222" t="s">
        <v>8153</v>
      </c>
      <c r="LE16" s="222" t="s">
        <v>8154</v>
      </c>
      <c r="LF16" s="232" t="s">
        <v>8155</v>
      </c>
      <c r="LG16" s="222" t="s">
        <v>8156</v>
      </c>
      <c r="LH16" s="222" t="s">
        <v>8157</v>
      </c>
      <c r="LI16" s="222" t="s">
        <v>8158</v>
      </c>
      <c r="LJ16" s="232" t="s">
        <v>8158</v>
      </c>
      <c r="LK16" s="222" t="s">
        <v>8158</v>
      </c>
      <c r="LL16" s="222" t="s">
        <v>8159</v>
      </c>
      <c r="LM16" s="222" t="s">
        <v>8160</v>
      </c>
      <c r="LN16" s="232" t="s">
        <v>8161</v>
      </c>
      <c r="LO16" s="222" t="s">
        <v>8162</v>
      </c>
      <c r="LP16" s="222" t="s">
        <v>8163</v>
      </c>
      <c r="LQ16" s="222" t="s">
        <v>8164</v>
      </c>
      <c r="LR16" s="232" t="s">
        <v>8165</v>
      </c>
      <c r="LS16" s="222" t="s">
        <v>8166</v>
      </c>
      <c r="LT16" s="222" t="s">
        <v>8167</v>
      </c>
      <c r="LU16" s="222" t="s">
        <v>8168</v>
      </c>
      <c r="LV16" s="232" t="s">
        <v>8169</v>
      </c>
      <c r="LW16" s="231" t="s">
        <v>8170</v>
      </c>
      <c r="LX16" s="231" t="s">
        <v>8171</v>
      </c>
      <c r="LY16" s="222" t="s">
        <v>8172</v>
      </c>
      <c r="LZ16" s="232" t="s">
        <v>8173</v>
      </c>
      <c r="MA16" s="233" t="s">
        <v>8174</v>
      </c>
      <c r="MB16" s="222" t="s">
        <v>8175</v>
      </c>
      <c r="MC16" s="222" t="s">
        <v>8176</v>
      </c>
      <c r="MD16" s="222" t="s">
        <v>8177</v>
      </c>
      <c r="ME16" s="232" t="s">
        <v>8178</v>
      </c>
      <c r="MF16" s="222" t="s">
        <v>8179</v>
      </c>
      <c r="MG16" s="222" t="s">
        <v>8180</v>
      </c>
      <c r="MH16" s="222" t="s">
        <v>8181</v>
      </c>
      <c r="MI16" s="232" t="s">
        <v>8182</v>
      </c>
      <c r="MJ16" s="222" t="s">
        <v>8183</v>
      </c>
      <c r="MK16" s="222" t="s">
        <v>8184</v>
      </c>
      <c r="ML16" s="222" t="s">
        <v>8185</v>
      </c>
      <c r="MM16" s="232" t="s">
        <v>8185</v>
      </c>
      <c r="MN16" s="231" t="s">
        <v>8186</v>
      </c>
      <c r="MO16" s="222" t="s">
        <v>8187</v>
      </c>
      <c r="MP16" s="222" t="s">
        <v>8188</v>
      </c>
      <c r="MQ16" s="233" t="s">
        <v>8189</v>
      </c>
      <c r="MR16" s="222" t="s">
        <v>8190</v>
      </c>
      <c r="MS16" s="222" t="s">
        <v>8191</v>
      </c>
      <c r="MT16" s="231" t="s">
        <v>8192</v>
      </c>
      <c r="MU16" s="232" t="s">
        <v>8193</v>
      </c>
      <c r="MV16" s="222" t="s">
        <v>8194</v>
      </c>
      <c r="MW16" s="222" t="s">
        <v>8195</v>
      </c>
      <c r="MX16" s="231" t="s">
        <v>8196</v>
      </c>
      <c r="MY16" s="232" t="s">
        <v>8197</v>
      </c>
      <c r="MZ16" s="226" t="s">
        <v>8198</v>
      </c>
      <c r="NA16" s="222" t="s">
        <v>8199</v>
      </c>
      <c r="NB16" s="231" t="s">
        <v>8200</v>
      </c>
      <c r="NC16" s="222" t="s">
        <v>8201</v>
      </c>
      <c r="ND16" s="233" t="s">
        <v>8202</v>
      </c>
      <c r="NE16" s="231" t="s">
        <v>8203</v>
      </c>
      <c r="NF16" s="222" t="s">
        <v>8204</v>
      </c>
      <c r="NG16" s="231" t="s">
        <v>8205</v>
      </c>
      <c r="NH16" s="233" t="s">
        <v>8203</v>
      </c>
      <c r="NI16" s="231" t="s">
        <v>8203</v>
      </c>
      <c r="NJ16" s="222" t="s">
        <v>8206</v>
      </c>
      <c r="NK16" s="222" t="s">
        <v>8207</v>
      </c>
      <c r="NL16" s="232" t="s">
        <v>8207</v>
      </c>
      <c r="NM16" s="231" t="s">
        <v>8208</v>
      </c>
      <c r="NN16" s="231" t="s">
        <v>8208</v>
      </c>
      <c r="NO16" s="222" t="s">
        <v>8209</v>
      </c>
      <c r="NP16" s="233" t="s">
        <v>8210</v>
      </c>
      <c r="NQ16" s="231" t="s">
        <v>8211</v>
      </c>
      <c r="NR16" s="222" t="s">
        <v>8212</v>
      </c>
      <c r="NS16" s="231" t="s">
        <v>8213</v>
      </c>
      <c r="NT16" s="232" t="s">
        <v>8214</v>
      </c>
      <c r="NU16" s="231" t="s">
        <v>8215</v>
      </c>
      <c r="NV16" s="222" t="s">
        <v>8216</v>
      </c>
      <c r="NW16" s="222" t="s">
        <v>8217</v>
      </c>
      <c r="NX16" s="233" t="s">
        <v>8218</v>
      </c>
      <c r="NY16" s="222" t="s">
        <v>8219</v>
      </c>
      <c r="NZ16" s="222" t="s">
        <v>8219</v>
      </c>
      <c r="OA16" s="222" t="s">
        <v>8220</v>
      </c>
      <c r="OB16" s="233" t="s">
        <v>8221</v>
      </c>
      <c r="OC16" s="231" t="s">
        <v>8222</v>
      </c>
      <c r="OD16" s="222" t="s">
        <v>8223</v>
      </c>
      <c r="OE16" s="231" t="s">
        <v>8224</v>
      </c>
      <c r="OF16" s="232" t="s">
        <v>8225</v>
      </c>
      <c r="OG16" s="222" t="s">
        <v>8226</v>
      </c>
      <c r="OH16" s="222" t="s">
        <v>8227</v>
      </c>
      <c r="OI16" s="222" t="s">
        <v>8228</v>
      </c>
      <c r="OJ16" s="232" t="s">
        <v>8229</v>
      </c>
      <c r="OK16" s="222" t="s">
        <v>8230</v>
      </c>
      <c r="OL16" s="231" t="s">
        <v>8231</v>
      </c>
      <c r="OM16" s="222" t="s">
        <v>8232</v>
      </c>
      <c r="ON16" s="232" t="s">
        <v>8233</v>
      </c>
      <c r="OO16" s="231" t="s">
        <v>8234</v>
      </c>
      <c r="OP16" s="231" t="s">
        <v>8235</v>
      </c>
      <c r="OQ16" s="222" t="s">
        <v>8236</v>
      </c>
      <c r="OR16" s="232" t="s">
        <v>8237</v>
      </c>
      <c r="OS16" s="231" t="s">
        <v>8238</v>
      </c>
      <c r="OT16" s="225" t="s">
        <v>8239</v>
      </c>
      <c r="OU16" s="231" t="s">
        <v>8240</v>
      </c>
      <c r="OV16" s="231" t="s">
        <v>8241</v>
      </c>
      <c r="OW16" s="231" t="s">
        <v>8241</v>
      </c>
      <c r="OX16" s="233" t="s">
        <v>8242</v>
      </c>
      <c r="OY16" s="222" t="s">
        <v>8243</v>
      </c>
      <c r="OZ16" s="222" t="s">
        <v>8244</v>
      </c>
      <c r="PA16" s="222" t="s">
        <v>8245</v>
      </c>
      <c r="PB16" s="232" t="s">
        <v>8246</v>
      </c>
      <c r="PC16" s="231" t="s">
        <v>8247</v>
      </c>
      <c r="PD16" s="231" t="s">
        <v>8248</v>
      </c>
      <c r="PE16" s="231" t="s">
        <v>8249</v>
      </c>
      <c r="PF16" s="233" t="s">
        <v>8250</v>
      </c>
      <c r="PG16" s="222" t="s">
        <v>8251</v>
      </c>
      <c r="PH16" s="225" t="s">
        <v>8252</v>
      </c>
      <c r="PI16" s="222" t="s">
        <v>8253</v>
      </c>
      <c r="PJ16" s="222" t="s">
        <v>8254</v>
      </c>
      <c r="PK16" s="222" t="s">
        <v>8253</v>
      </c>
      <c r="PL16" s="232" t="s">
        <v>8254</v>
      </c>
      <c r="PM16" s="222" t="s">
        <v>8255</v>
      </c>
      <c r="PN16" s="222" t="s">
        <v>8256</v>
      </c>
      <c r="PO16" s="222" t="s">
        <v>8257</v>
      </c>
      <c r="PP16" s="232" t="s">
        <v>8258</v>
      </c>
      <c r="PQ16" s="222" t="s">
        <v>8259</v>
      </c>
      <c r="PR16" s="222" t="s">
        <v>8260</v>
      </c>
      <c r="PS16" s="222" t="s">
        <v>8261</v>
      </c>
      <c r="PT16" s="232" t="s">
        <v>8262</v>
      </c>
      <c r="PU16" s="222" t="s">
        <v>8263</v>
      </c>
      <c r="PV16" s="222" t="s">
        <v>8264</v>
      </c>
      <c r="PW16" s="222" t="s">
        <v>8265</v>
      </c>
      <c r="PX16" s="232" t="s">
        <v>8266</v>
      </c>
      <c r="PY16" s="222" t="s">
        <v>8267</v>
      </c>
      <c r="PZ16" s="231" t="s">
        <v>8268</v>
      </c>
      <c r="QA16" s="231" t="s">
        <v>8269</v>
      </c>
      <c r="QB16" s="232" t="s">
        <v>8270</v>
      </c>
      <c r="QC16" s="222" t="s">
        <v>8271</v>
      </c>
      <c r="QD16" s="222" t="s">
        <v>8272</v>
      </c>
      <c r="QE16" s="232" t="s">
        <v>8273</v>
      </c>
      <c r="QF16" s="222" t="s">
        <v>8274</v>
      </c>
      <c r="QG16" s="231" t="s">
        <v>8275</v>
      </c>
      <c r="QH16" s="222" t="s">
        <v>8276</v>
      </c>
      <c r="QI16" s="233" t="s">
        <v>8277</v>
      </c>
      <c r="QJ16" s="231" t="s">
        <v>8278</v>
      </c>
      <c r="QK16" s="225" t="s">
        <v>8279</v>
      </c>
    </row>
    <row r="17" spans="1:453" ht="177" customHeight="1" thickBot="1" x14ac:dyDescent="0.3">
      <c r="A17" s="16" t="s">
        <v>675</v>
      </c>
      <c r="B17" s="17"/>
      <c r="C17" s="17"/>
      <c r="D17" s="17"/>
      <c r="E17" s="18"/>
      <c r="F17" s="19"/>
      <c r="G17" s="19"/>
      <c r="H17" s="19"/>
      <c r="I17" s="20"/>
      <c r="J17" s="267"/>
      <c r="K17" s="267"/>
      <c r="L17" s="268"/>
      <c r="M17" s="269"/>
      <c r="N17" s="19" t="s">
        <v>1708</v>
      </c>
      <c r="O17" s="19" t="s">
        <v>1709</v>
      </c>
      <c r="P17" s="19"/>
      <c r="Q17" s="20"/>
      <c r="R17" s="19"/>
      <c r="S17" s="17"/>
      <c r="T17" s="19"/>
      <c r="U17" s="21"/>
      <c r="V17" s="19"/>
      <c r="W17" s="19"/>
      <c r="X17" s="19"/>
      <c r="Y17" s="20"/>
      <c r="Z17" s="19"/>
      <c r="AA17" s="19"/>
      <c r="AB17" s="19"/>
      <c r="AC17" s="20"/>
      <c r="AD17" s="19"/>
      <c r="AE17" s="19"/>
      <c r="AF17" s="19"/>
      <c r="AG17" s="20"/>
      <c r="AH17" s="19"/>
      <c r="AI17" s="19" t="s">
        <v>1710</v>
      </c>
      <c r="AJ17" s="19"/>
      <c r="AK17" s="20"/>
      <c r="AL17" s="19" t="s">
        <v>1711</v>
      </c>
      <c r="AM17" s="19" t="s">
        <v>1712</v>
      </c>
      <c r="AN17" s="19" t="s">
        <v>1709</v>
      </c>
      <c r="AO17" s="22" t="s">
        <v>669</v>
      </c>
      <c r="AP17" s="19" t="s">
        <v>1713</v>
      </c>
      <c r="AQ17" s="23" t="s">
        <v>669</v>
      </c>
      <c r="AR17" s="19" t="s">
        <v>1710</v>
      </c>
      <c r="AS17" s="20" t="s">
        <v>1714</v>
      </c>
      <c r="AT17" s="19" t="s">
        <v>1715</v>
      </c>
      <c r="AU17" s="19" t="s">
        <v>1710</v>
      </c>
      <c r="AV17" s="19"/>
      <c r="AW17" s="20" t="s">
        <v>1711</v>
      </c>
      <c r="AX17" s="19" t="s">
        <v>1716</v>
      </c>
      <c r="AY17" s="19"/>
      <c r="AZ17" s="19"/>
      <c r="BA17" s="20" t="s">
        <v>1717</v>
      </c>
      <c r="BB17" s="19"/>
      <c r="BC17" s="19" t="s">
        <v>1718</v>
      </c>
      <c r="BD17" s="23" t="s">
        <v>669</v>
      </c>
      <c r="BE17" s="22" t="s">
        <v>669</v>
      </c>
      <c r="BF17" s="17" t="s">
        <v>1718</v>
      </c>
      <c r="BG17" s="24" t="s">
        <v>669</v>
      </c>
      <c r="BH17" s="24" t="s">
        <v>669</v>
      </c>
      <c r="BI17" s="18"/>
      <c r="BJ17" s="19" t="s">
        <v>1710</v>
      </c>
      <c r="BK17" s="19"/>
      <c r="BL17" s="19"/>
      <c r="BM17" s="20"/>
      <c r="BN17" s="19"/>
      <c r="BO17" s="19" t="s">
        <v>1719</v>
      </c>
      <c r="BP17" s="19"/>
      <c r="BQ17" s="20"/>
      <c r="BR17" s="19" t="s">
        <v>1720</v>
      </c>
      <c r="BS17" s="19" t="s">
        <v>1721</v>
      </c>
      <c r="BT17" s="19"/>
      <c r="BU17" s="20"/>
      <c r="BV17" s="19"/>
      <c r="BW17" s="19"/>
      <c r="BX17" s="19"/>
      <c r="BY17" s="20"/>
      <c r="BZ17" s="19"/>
      <c r="CA17" s="19"/>
      <c r="CB17" s="19"/>
      <c r="CC17" s="20"/>
      <c r="CD17" s="19" t="s">
        <v>1722</v>
      </c>
      <c r="CE17" s="19" t="s">
        <v>1723</v>
      </c>
      <c r="CF17" s="19"/>
      <c r="CG17" s="20"/>
      <c r="CH17" s="19"/>
      <c r="CI17" s="19" t="s">
        <v>1724</v>
      </c>
      <c r="CJ17" s="19"/>
      <c r="CK17" s="20"/>
      <c r="CL17" s="17"/>
      <c r="CM17" s="17"/>
      <c r="CN17" s="17"/>
      <c r="CO17" s="18"/>
      <c r="CP17" s="19"/>
      <c r="CQ17" s="19"/>
      <c r="CR17" s="19"/>
      <c r="CS17" s="20"/>
      <c r="CT17" s="17"/>
      <c r="CU17" s="17"/>
      <c r="CV17" s="17"/>
      <c r="CW17" s="18"/>
      <c r="CX17" s="19" t="s">
        <v>1725</v>
      </c>
      <c r="CY17" s="19"/>
      <c r="CZ17" s="19"/>
      <c r="DA17" s="20"/>
      <c r="DB17" s="19"/>
      <c r="DC17" s="19"/>
      <c r="DD17" s="19" t="s">
        <v>1713</v>
      </c>
      <c r="DE17" s="20"/>
      <c r="DF17" s="19"/>
      <c r="DG17" s="19"/>
      <c r="DH17" s="19"/>
      <c r="DI17" s="20"/>
      <c r="DJ17" s="19" t="s">
        <v>1726</v>
      </c>
      <c r="DK17" s="19"/>
      <c r="DL17" s="19"/>
      <c r="DM17" s="20"/>
      <c r="DN17" s="19"/>
      <c r="DO17" s="19"/>
      <c r="DP17" s="19" t="s">
        <v>1724</v>
      </c>
      <c r="DQ17" s="20"/>
      <c r="DR17" s="19" t="s">
        <v>1709</v>
      </c>
      <c r="DS17" s="19"/>
      <c r="DT17" s="19" t="s">
        <v>1727</v>
      </c>
      <c r="DU17" s="20"/>
      <c r="DV17" s="19"/>
      <c r="DW17" s="19"/>
      <c r="DX17" s="19"/>
      <c r="DY17" s="20" t="s">
        <v>1728</v>
      </c>
      <c r="DZ17" s="19" t="s">
        <v>1710</v>
      </c>
      <c r="EA17" s="19" t="s">
        <v>1728</v>
      </c>
      <c r="EB17" s="19"/>
      <c r="EC17" s="20"/>
      <c r="ED17" s="19"/>
      <c r="EE17" s="19"/>
      <c r="EF17" s="19"/>
      <c r="EG17" s="20"/>
      <c r="EH17" s="19"/>
      <c r="EI17" s="19"/>
      <c r="EJ17" s="19" t="s">
        <v>1729</v>
      </c>
      <c r="EK17" s="20"/>
      <c r="EL17" s="19"/>
      <c r="EM17" s="19"/>
      <c r="EN17" s="19"/>
      <c r="EO17" s="20"/>
      <c r="EP17" s="19"/>
      <c r="EQ17" s="19"/>
      <c r="ER17" s="19"/>
      <c r="ES17" s="20"/>
      <c r="ET17" s="19"/>
      <c r="EU17" s="19"/>
      <c r="EV17" s="19"/>
      <c r="EW17" s="20"/>
      <c r="EX17" s="19" t="s">
        <v>1730</v>
      </c>
      <c r="EY17" s="19"/>
      <c r="EZ17" s="19"/>
      <c r="FA17" s="20"/>
      <c r="FB17" s="19"/>
      <c r="FC17" s="19" t="s">
        <v>1731</v>
      </c>
      <c r="FD17" s="19"/>
      <c r="FE17" s="20"/>
      <c r="FF17" s="19"/>
      <c r="FG17" s="19"/>
      <c r="FH17" s="19"/>
      <c r="FI17" s="20"/>
      <c r="FJ17" s="19"/>
      <c r="FK17" s="19" t="s">
        <v>1732</v>
      </c>
      <c r="FL17" s="23" t="s">
        <v>669</v>
      </c>
      <c r="FM17" s="22" t="s">
        <v>669</v>
      </c>
      <c r="FN17" s="19"/>
      <c r="FO17" s="19" t="s">
        <v>1733</v>
      </c>
      <c r="FP17" s="19"/>
      <c r="FQ17" s="20"/>
      <c r="FR17" s="19"/>
      <c r="FS17" s="19"/>
      <c r="FT17" s="19"/>
      <c r="FU17" s="20"/>
      <c r="FV17" s="19" t="s">
        <v>1734</v>
      </c>
      <c r="FW17" s="23" t="s">
        <v>669</v>
      </c>
      <c r="FX17" s="19"/>
      <c r="FY17" s="20" t="s">
        <v>1735</v>
      </c>
      <c r="FZ17" s="19"/>
      <c r="GA17" s="19" t="s">
        <v>1736</v>
      </c>
      <c r="GB17" s="25"/>
      <c r="GC17" s="18"/>
      <c r="GD17" s="19"/>
      <c r="GE17" s="19"/>
      <c r="GF17" s="19" t="s">
        <v>1737</v>
      </c>
      <c r="GG17" s="22" t="s">
        <v>669</v>
      </c>
      <c r="GH17" s="19"/>
      <c r="GI17" s="19"/>
      <c r="GJ17" s="19"/>
      <c r="GK17" s="20" t="s">
        <v>1711</v>
      </c>
      <c r="GL17" s="19" t="s">
        <v>1730</v>
      </c>
      <c r="GM17" s="19"/>
      <c r="GN17" s="19"/>
      <c r="GO17" s="20" t="s">
        <v>1738</v>
      </c>
      <c r="GP17" s="25"/>
      <c r="GQ17" s="19"/>
      <c r="GR17" s="19"/>
      <c r="GS17" s="20"/>
      <c r="GT17" s="19"/>
      <c r="GU17" s="19"/>
      <c r="GV17" s="19"/>
      <c r="GW17" s="20"/>
      <c r="GX17" s="19"/>
      <c r="GY17" s="19"/>
      <c r="GZ17" s="19"/>
      <c r="HA17" s="20"/>
      <c r="HB17" s="19"/>
      <c r="HC17" s="19"/>
      <c r="HD17" s="19" t="s">
        <v>1709</v>
      </c>
      <c r="HE17" s="20"/>
      <c r="HF17" s="19" t="s">
        <v>1739</v>
      </c>
      <c r="HG17" s="19"/>
      <c r="HH17" s="19"/>
      <c r="HI17" s="20"/>
      <c r="HJ17" s="19"/>
      <c r="HK17" s="19"/>
      <c r="HL17" s="19" t="s">
        <v>1740</v>
      </c>
      <c r="HM17" s="20"/>
      <c r="HN17" s="19"/>
      <c r="HO17" s="19"/>
      <c r="HP17" s="19"/>
      <c r="HQ17" s="20" t="s">
        <v>1741</v>
      </c>
      <c r="HR17" s="19"/>
      <c r="HS17" s="19"/>
      <c r="HT17" s="19"/>
      <c r="HU17" s="20"/>
      <c r="HV17" s="19" t="s">
        <v>1711</v>
      </c>
      <c r="HW17" s="19"/>
      <c r="HX17" s="19" t="s">
        <v>1738</v>
      </c>
      <c r="HY17" s="19"/>
      <c r="HZ17" s="19"/>
      <c r="IA17" s="19" t="s">
        <v>1738</v>
      </c>
      <c r="IB17" s="20"/>
      <c r="IC17" s="19"/>
      <c r="ID17" s="19"/>
      <c r="IE17" s="19"/>
      <c r="IF17" s="20"/>
      <c r="IG17" s="19" t="s">
        <v>1730</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1742</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1743</v>
      </c>
      <c r="KZ17" s="19"/>
      <c r="LA17" s="25"/>
      <c r="LB17" s="25"/>
      <c r="LC17" s="18"/>
      <c r="LD17" s="19"/>
      <c r="LE17" s="19"/>
      <c r="LF17" s="19"/>
      <c r="LG17" s="20" t="s">
        <v>1744</v>
      </c>
      <c r="LH17" s="19" t="s">
        <v>1745</v>
      </c>
      <c r="LI17" s="19" t="s">
        <v>1746</v>
      </c>
      <c r="LJ17" s="19"/>
      <c r="LK17" s="20" t="s">
        <v>1747</v>
      </c>
      <c r="LL17" s="19"/>
      <c r="LM17" s="19"/>
      <c r="LN17" s="19"/>
      <c r="LO17" s="20"/>
      <c r="LP17" s="19"/>
      <c r="LQ17" s="19"/>
      <c r="LR17" s="19"/>
      <c r="LS17" s="20"/>
      <c r="LT17" s="19"/>
      <c r="LU17" s="19" t="s">
        <v>1726</v>
      </c>
      <c r="LV17" s="23" t="s">
        <v>669</v>
      </c>
      <c r="LW17" s="21"/>
      <c r="LX17" s="25"/>
      <c r="LY17" s="19"/>
      <c r="LZ17" s="19"/>
      <c r="MA17" s="20"/>
      <c r="MB17" s="19" t="s">
        <v>1709</v>
      </c>
      <c r="MC17" s="19" t="s">
        <v>1748</v>
      </c>
      <c r="MD17" s="19"/>
      <c r="ME17" s="20"/>
      <c r="MF17" s="19"/>
      <c r="MG17" s="19" t="s">
        <v>1743</v>
      </c>
      <c r="MH17" s="19" t="s">
        <v>1709</v>
      </c>
      <c r="MI17" s="26" t="s">
        <v>1749</v>
      </c>
      <c r="MJ17" s="17"/>
      <c r="MK17" s="17"/>
      <c r="ML17" s="17"/>
      <c r="MM17" s="18"/>
      <c r="MN17" s="19" t="s">
        <v>1709</v>
      </c>
      <c r="MO17" s="23" t="s">
        <v>669</v>
      </c>
      <c r="MP17" s="23" t="s">
        <v>669</v>
      </c>
      <c r="MQ17" s="20"/>
      <c r="MR17" s="19"/>
      <c r="MS17" s="19"/>
      <c r="MT17" s="19"/>
      <c r="MU17" s="20"/>
      <c r="MV17" s="17"/>
      <c r="MW17" s="17"/>
      <c r="MX17" s="17"/>
      <c r="MY17" s="18"/>
      <c r="MZ17" s="19"/>
      <c r="NA17" s="19"/>
      <c r="NB17" s="19"/>
      <c r="NC17" s="20" t="s">
        <v>1750</v>
      </c>
      <c r="ND17" s="19"/>
      <c r="NE17" s="19"/>
      <c r="NF17" s="19"/>
      <c r="NG17" s="20" t="s">
        <v>1751</v>
      </c>
      <c r="NH17" s="19"/>
      <c r="NI17" s="19"/>
      <c r="NJ17" s="19"/>
      <c r="NK17" s="20"/>
      <c r="NL17" s="19"/>
      <c r="NM17" s="19"/>
      <c r="NN17" s="19" t="s">
        <v>1726</v>
      </c>
      <c r="NO17" s="20" t="s">
        <v>1726</v>
      </c>
      <c r="NP17" s="19" t="s">
        <v>1752</v>
      </c>
      <c r="NQ17" s="19" t="s">
        <v>1743</v>
      </c>
      <c r="NR17" s="23" t="s">
        <v>669</v>
      </c>
      <c r="NS17" s="22" t="s">
        <v>669</v>
      </c>
      <c r="NT17" s="19" t="s">
        <v>1743</v>
      </c>
      <c r="NU17" s="19"/>
      <c r="NV17" s="19" t="s">
        <v>1753</v>
      </c>
      <c r="NW17" s="20"/>
      <c r="NX17" s="19"/>
      <c r="NY17" s="19"/>
      <c r="NZ17" s="19"/>
      <c r="OA17" s="20" t="s">
        <v>1730</v>
      </c>
      <c r="OB17" s="19"/>
      <c r="OC17" s="19" t="s">
        <v>1754</v>
      </c>
      <c r="OD17" s="19" t="s">
        <v>1710</v>
      </c>
      <c r="OE17" s="20"/>
      <c r="OF17" s="19" t="s">
        <v>1710</v>
      </c>
      <c r="OG17" s="19" t="s">
        <v>1755</v>
      </c>
      <c r="OH17" s="19" t="s">
        <v>1710</v>
      </c>
      <c r="OI17" s="20"/>
      <c r="OJ17" s="19"/>
      <c r="OK17" s="19"/>
      <c r="OL17" s="19" t="s">
        <v>1756</v>
      </c>
      <c r="OM17" s="20"/>
      <c r="ON17" s="19"/>
      <c r="OO17" s="19"/>
      <c r="OP17" s="19"/>
      <c r="OQ17" s="20"/>
      <c r="OR17" s="19"/>
      <c r="OS17" s="19" t="s">
        <v>1757</v>
      </c>
      <c r="OT17" s="23" t="s">
        <v>669</v>
      </c>
      <c r="OU17" s="20" t="s">
        <v>1710</v>
      </c>
      <c r="OV17" s="19" t="s">
        <v>1758</v>
      </c>
      <c r="OW17" s="19"/>
      <c r="OX17" s="19"/>
      <c r="OY17" s="20"/>
      <c r="OZ17" s="19" t="s">
        <v>1759</v>
      </c>
      <c r="PA17" s="19" t="s">
        <v>1752</v>
      </c>
      <c r="PB17" s="23" t="s">
        <v>669</v>
      </c>
      <c r="PC17" s="22" t="s">
        <v>669</v>
      </c>
      <c r="PD17" s="19"/>
      <c r="PE17" s="19" t="s">
        <v>1710</v>
      </c>
      <c r="PF17" s="19"/>
      <c r="PG17" s="20" t="s">
        <v>1752</v>
      </c>
      <c r="PH17" s="19"/>
      <c r="PI17" s="19"/>
      <c r="PJ17" s="19"/>
      <c r="PK17" s="20"/>
      <c r="PL17" s="19"/>
      <c r="PM17" s="19" t="s">
        <v>1760</v>
      </c>
      <c r="PN17" s="19" t="s">
        <v>1760</v>
      </c>
      <c r="PO17" s="20"/>
      <c r="PP17" s="19"/>
      <c r="PQ17" s="19" t="s">
        <v>1752</v>
      </c>
      <c r="PR17" s="19"/>
      <c r="PS17" s="20"/>
      <c r="PT17" s="17"/>
      <c r="PU17" s="17"/>
      <c r="PV17" s="17" t="s">
        <v>1710</v>
      </c>
      <c r="PW17" s="18"/>
      <c r="PX17" s="19"/>
      <c r="PY17" s="19"/>
      <c r="PZ17" s="19"/>
      <c r="QA17" s="20"/>
      <c r="QB17" s="19" t="s">
        <v>1756</v>
      </c>
      <c r="QC17" s="19" t="s">
        <v>1738</v>
      </c>
      <c r="QD17" s="20" t="s">
        <v>1738</v>
      </c>
      <c r="QE17" s="19" t="s">
        <v>1730</v>
      </c>
      <c r="QF17" s="19"/>
      <c r="QG17" s="19" t="s">
        <v>1760</v>
      </c>
      <c r="QH17" s="20"/>
      <c r="QI17" s="19" t="s">
        <v>1761</v>
      </c>
      <c r="QJ17" s="19"/>
      <c r="QK17" s="19"/>
    </row>
    <row r="18" spans="1:453" ht="177" customHeight="1" thickTop="1" thickBot="1" x14ac:dyDescent="0.3">
      <c r="A18" s="16" t="s">
        <v>675</v>
      </c>
      <c r="B18" s="267"/>
      <c r="C18" s="267"/>
      <c r="D18" s="267"/>
      <c r="E18" s="270"/>
      <c r="F18" s="267"/>
      <c r="G18" s="267"/>
      <c r="H18" s="268"/>
      <c r="I18" s="271" t="s">
        <v>8368</v>
      </c>
      <c r="J18" s="267"/>
      <c r="K18" s="267"/>
      <c r="L18" s="268"/>
      <c r="M18" s="269"/>
      <c r="N18" s="267"/>
      <c r="O18" s="267"/>
      <c r="P18" s="268"/>
      <c r="Q18" s="269"/>
      <c r="R18" s="267"/>
      <c r="S18" s="267"/>
      <c r="T18" s="268" t="s">
        <v>8369</v>
      </c>
      <c r="U18" s="269" t="s">
        <v>8370</v>
      </c>
      <c r="V18" s="267" t="s">
        <v>8369</v>
      </c>
      <c r="W18" s="267" t="s">
        <v>8370</v>
      </c>
      <c r="X18" s="268" t="s">
        <v>8370</v>
      </c>
      <c r="Y18" s="269" t="s">
        <v>8371</v>
      </c>
      <c r="Z18" s="267" t="s">
        <v>8369</v>
      </c>
      <c r="AA18" s="267" t="s">
        <v>8369</v>
      </c>
      <c r="AB18" s="268" t="s">
        <v>8372</v>
      </c>
      <c r="AC18" s="269"/>
      <c r="AD18" s="267" t="s">
        <v>8373</v>
      </c>
      <c r="AE18" s="267"/>
      <c r="AF18" s="268" t="s">
        <v>8374</v>
      </c>
      <c r="AG18" s="269"/>
      <c r="AH18" s="267" t="s">
        <v>8375</v>
      </c>
      <c r="AI18" s="267" t="s">
        <v>8369</v>
      </c>
      <c r="AJ18" s="268"/>
      <c r="AK18" s="269"/>
      <c r="AL18" s="267"/>
      <c r="AM18" s="267" t="s">
        <v>8376</v>
      </c>
      <c r="AN18" s="268"/>
      <c r="AO18" s="269"/>
      <c r="AP18" s="267" t="s">
        <v>8377</v>
      </c>
      <c r="AQ18" s="267" t="s">
        <v>8378</v>
      </c>
      <c r="AR18" s="268"/>
      <c r="AS18" s="269"/>
      <c r="AT18" s="267"/>
      <c r="AU18" s="267"/>
      <c r="AV18" s="268"/>
      <c r="AW18" s="269"/>
      <c r="AX18" s="267"/>
      <c r="AY18" s="268"/>
      <c r="AZ18" s="272"/>
      <c r="BA18" s="269" t="s">
        <v>8379</v>
      </c>
      <c r="BB18" s="267" t="s">
        <v>8380</v>
      </c>
      <c r="BC18" s="268"/>
      <c r="BD18" s="272"/>
      <c r="BE18" s="269"/>
      <c r="BF18" s="267"/>
      <c r="BG18" s="268"/>
      <c r="BH18" s="272"/>
      <c r="BI18" s="269"/>
      <c r="BJ18" s="267"/>
      <c r="BK18" s="268"/>
      <c r="BL18" s="272"/>
      <c r="BM18" s="269"/>
      <c r="BN18" s="267"/>
      <c r="BO18" s="268"/>
      <c r="BP18" s="272"/>
      <c r="BQ18" s="269" t="s">
        <v>8378</v>
      </c>
      <c r="BR18" s="267"/>
      <c r="BS18" s="268" t="s">
        <v>8370</v>
      </c>
      <c r="BT18" s="272"/>
      <c r="BU18" s="269" t="s">
        <v>8379</v>
      </c>
      <c r="BV18" s="267"/>
      <c r="BW18" s="268"/>
      <c r="BX18" s="272"/>
      <c r="BY18" s="269" t="s">
        <v>8370</v>
      </c>
      <c r="BZ18" s="267"/>
      <c r="CA18" s="268"/>
      <c r="CB18" s="272"/>
      <c r="CC18" s="269"/>
      <c r="CD18" s="267" t="s">
        <v>8381</v>
      </c>
      <c r="CE18" s="268"/>
      <c r="CF18" s="272"/>
      <c r="CG18" s="269"/>
      <c r="CH18" s="267"/>
      <c r="CI18" s="268"/>
      <c r="CJ18" s="272"/>
      <c r="CK18" s="271"/>
      <c r="CL18" s="273"/>
      <c r="CM18" s="268" t="s">
        <v>8382</v>
      </c>
      <c r="CN18" s="272" t="s">
        <v>8383</v>
      </c>
      <c r="CO18" s="269"/>
      <c r="CP18" s="267"/>
      <c r="CQ18" s="273"/>
      <c r="CR18" s="267"/>
      <c r="CS18" s="270"/>
      <c r="CT18" s="19" t="s">
        <v>1725</v>
      </c>
      <c r="CU18" s="19"/>
      <c r="CV18" s="19"/>
      <c r="CW18" s="20"/>
      <c r="CX18" s="19"/>
      <c r="CY18" s="19"/>
      <c r="CZ18" s="19" t="s">
        <v>1713</v>
      </c>
      <c r="DA18" s="20"/>
      <c r="DB18" s="19"/>
      <c r="DC18" s="19"/>
      <c r="DD18" s="19"/>
      <c r="DE18" s="20"/>
      <c r="DF18" s="19" t="s">
        <v>1726</v>
      </c>
      <c r="DG18" s="19"/>
      <c r="DH18" s="19"/>
      <c r="DI18" s="20"/>
      <c r="DJ18" s="19"/>
      <c r="DK18" s="19"/>
      <c r="DL18" s="19" t="s">
        <v>1724</v>
      </c>
      <c r="DM18" s="20"/>
      <c r="DN18" s="19" t="s">
        <v>1709</v>
      </c>
      <c r="DO18" s="19"/>
      <c r="DP18" s="19" t="s">
        <v>1727</v>
      </c>
      <c r="DQ18" s="20"/>
      <c r="DR18" s="19"/>
      <c r="DS18" s="19"/>
      <c r="DT18" s="19"/>
      <c r="DU18" s="20" t="s">
        <v>1728</v>
      </c>
      <c r="DV18" s="19" t="s">
        <v>1710</v>
      </c>
      <c r="DW18" s="19" t="s">
        <v>1728</v>
      </c>
      <c r="DX18" s="19"/>
      <c r="DY18" s="20"/>
      <c r="DZ18" s="19"/>
      <c r="EA18" s="19"/>
      <c r="EB18" s="19"/>
      <c r="EC18" s="20"/>
      <c r="ED18" s="19"/>
      <c r="EE18" s="19"/>
      <c r="EF18" s="19" t="s">
        <v>1729</v>
      </c>
      <c r="EG18" s="20"/>
      <c r="EH18" s="19"/>
      <c r="EI18" s="19"/>
      <c r="EJ18" s="19"/>
      <c r="EK18" s="20"/>
      <c r="EL18" s="19"/>
      <c r="EM18" s="19"/>
      <c r="EN18" s="19"/>
      <c r="EO18" s="20"/>
      <c r="EP18" s="19"/>
      <c r="EQ18" s="19"/>
      <c r="ER18" s="19"/>
      <c r="ES18" s="20"/>
      <c r="ET18" s="19" t="s">
        <v>1730</v>
      </c>
      <c r="EU18" s="19"/>
      <c r="EV18" s="19"/>
      <c r="EW18" s="20"/>
      <c r="EX18" s="19"/>
      <c r="EY18" s="19" t="s">
        <v>1731</v>
      </c>
      <c r="EZ18" s="19"/>
      <c r="FA18" s="20"/>
      <c r="FB18" s="19"/>
      <c r="FC18" s="19"/>
      <c r="FD18" s="19"/>
      <c r="FE18" s="20"/>
      <c r="FF18" s="19"/>
      <c r="FG18" s="19" t="s">
        <v>1732</v>
      </c>
      <c r="FH18" s="23" t="s">
        <v>669</v>
      </c>
      <c r="FI18" s="22" t="s">
        <v>669</v>
      </c>
      <c r="FJ18" s="19"/>
      <c r="FK18" s="19" t="s">
        <v>1733</v>
      </c>
      <c r="FL18" s="19"/>
      <c r="FM18" s="20"/>
      <c r="FN18" s="19"/>
      <c r="FO18" s="19"/>
      <c r="FP18" s="19"/>
      <c r="FQ18" s="20"/>
      <c r="FR18" s="19" t="s">
        <v>1734</v>
      </c>
      <c r="FS18" s="23" t="s">
        <v>669</v>
      </c>
      <c r="FT18" s="19"/>
      <c r="FU18" s="20" t="s">
        <v>1735</v>
      </c>
      <c r="FV18" s="19"/>
      <c r="FW18" s="19" t="s">
        <v>1736</v>
      </c>
      <c r="FX18" s="25"/>
      <c r="FY18" s="18"/>
      <c r="FZ18" s="19"/>
      <c r="GA18" s="19"/>
      <c r="GB18" s="19" t="s">
        <v>1737</v>
      </c>
      <c r="GC18" s="22" t="s">
        <v>669</v>
      </c>
      <c r="GD18" s="19"/>
      <c r="GE18" s="19"/>
      <c r="GF18" s="19"/>
      <c r="GG18" s="20" t="s">
        <v>1711</v>
      </c>
      <c r="GH18" s="19" t="s">
        <v>1730</v>
      </c>
      <c r="GI18" s="19"/>
      <c r="GJ18" s="19"/>
      <c r="GK18" s="20" t="s">
        <v>1738</v>
      </c>
      <c r="GL18" s="25"/>
      <c r="GM18" s="19"/>
      <c r="GN18" s="19"/>
      <c r="GO18" s="20"/>
      <c r="GP18" s="19"/>
      <c r="GQ18" s="19"/>
      <c r="GR18" s="19"/>
      <c r="GS18" s="20"/>
      <c r="GT18" s="19"/>
      <c r="GU18" s="19"/>
      <c r="GV18" s="19"/>
      <c r="GW18" s="20"/>
      <c r="GX18" s="19"/>
      <c r="GY18" s="19"/>
      <c r="GZ18" s="19" t="s">
        <v>1709</v>
      </c>
      <c r="HA18" s="20"/>
      <c r="HB18" s="19" t="s">
        <v>1739</v>
      </c>
      <c r="HC18" s="19"/>
      <c r="HD18" s="19"/>
      <c r="HE18" s="20"/>
      <c r="HF18" s="19"/>
      <c r="HG18" s="19"/>
      <c r="HH18" s="19" t="s">
        <v>1740</v>
      </c>
      <c r="HI18" s="20"/>
      <c r="HJ18" s="19"/>
      <c r="HK18" s="19"/>
      <c r="HL18" s="19"/>
      <c r="HM18" s="20" t="s">
        <v>1741</v>
      </c>
      <c r="HN18" s="19"/>
      <c r="HO18" s="19"/>
      <c r="HP18" s="19"/>
      <c r="HQ18" s="20"/>
      <c r="HR18" s="19" t="s">
        <v>1711</v>
      </c>
      <c r="HS18" s="19"/>
      <c r="HT18" s="19" t="s">
        <v>1738</v>
      </c>
      <c r="HU18" s="19"/>
      <c r="HV18" s="19"/>
      <c r="HW18" s="19" t="s">
        <v>1738</v>
      </c>
      <c r="HX18" s="20"/>
      <c r="HY18" s="19"/>
      <c r="HZ18" s="19"/>
      <c r="IA18" s="19"/>
      <c r="IB18" s="20"/>
      <c r="IC18" s="19" t="s">
        <v>1730</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1742</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1743</v>
      </c>
      <c r="KV18" s="19"/>
      <c r="KW18" s="25"/>
      <c r="KX18" s="25"/>
      <c r="KY18" s="18"/>
      <c r="KZ18" s="19"/>
      <c r="LA18" s="19"/>
      <c r="LB18" s="19"/>
      <c r="LC18" s="20" t="s">
        <v>1744</v>
      </c>
      <c r="LD18" s="19" t="s">
        <v>1745</v>
      </c>
      <c r="LE18" s="19" t="s">
        <v>1746</v>
      </c>
      <c r="LF18" s="19"/>
      <c r="LG18" s="20" t="s">
        <v>1747</v>
      </c>
      <c r="LH18" s="19"/>
      <c r="LI18" s="19"/>
      <c r="LJ18" s="19"/>
      <c r="LK18" s="20"/>
      <c r="LL18" s="19"/>
      <c r="LM18" s="19"/>
      <c r="LN18" s="19"/>
      <c r="LO18" s="20"/>
      <c r="LP18" s="19"/>
      <c r="LQ18" s="19" t="s">
        <v>1726</v>
      </c>
      <c r="LR18" s="23" t="s">
        <v>669</v>
      </c>
      <c r="LS18" s="21"/>
      <c r="LT18" s="25"/>
      <c r="LU18" s="19"/>
      <c r="LV18" s="19"/>
      <c r="LW18" s="20"/>
      <c r="LX18" s="19" t="s">
        <v>1709</v>
      </c>
      <c r="LY18" s="19" t="s">
        <v>1748</v>
      </c>
      <c r="LZ18" s="19"/>
      <c r="MA18" s="20"/>
      <c r="MB18" s="19"/>
      <c r="MC18" s="19" t="s">
        <v>1743</v>
      </c>
      <c r="MD18" s="19" t="s">
        <v>1709</v>
      </c>
      <c r="ME18" s="26" t="s">
        <v>1749</v>
      </c>
      <c r="MF18" s="17"/>
      <c r="MG18" s="17"/>
      <c r="MH18" s="17"/>
      <c r="MI18" s="18"/>
      <c r="MJ18" s="19" t="s">
        <v>1709</v>
      </c>
      <c r="MK18" s="23" t="s">
        <v>669</v>
      </c>
      <c r="ML18" s="23" t="s">
        <v>669</v>
      </c>
      <c r="MM18" s="20"/>
      <c r="MN18" s="19"/>
      <c r="MO18" s="19"/>
      <c r="MP18" s="19"/>
      <c r="MQ18" s="20"/>
      <c r="MR18" s="17"/>
      <c r="MS18" s="17"/>
      <c r="MT18" s="17"/>
      <c r="MU18" s="18"/>
      <c r="MV18" s="19"/>
      <c r="MW18" s="19"/>
      <c r="MX18" s="19"/>
      <c r="MY18" s="20" t="s">
        <v>1750</v>
      </c>
      <c r="MZ18" s="19"/>
      <c r="NA18" s="19"/>
      <c r="NB18" s="19"/>
      <c r="NC18" s="20" t="s">
        <v>1751</v>
      </c>
      <c r="ND18" s="19"/>
      <c r="NE18" s="19"/>
      <c r="NF18" s="19"/>
      <c r="NG18" s="20"/>
      <c r="NH18" s="19"/>
      <c r="NI18" s="19"/>
      <c r="NJ18" s="19" t="s">
        <v>1726</v>
      </c>
      <c r="NK18" s="20" t="s">
        <v>1726</v>
      </c>
      <c r="NL18" s="19" t="s">
        <v>1752</v>
      </c>
      <c r="NM18" s="19" t="s">
        <v>1743</v>
      </c>
      <c r="NN18" s="23" t="s">
        <v>669</v>
      </c>
      <c r="NO18" s="22" t="s">
        <v>669</v>
      </c>
      <c r="NP18" s="19" t="s">
        <v>1743</v>
      </c>
      <c r="NQ18" s="19"/>
      <c r="NR18" s="19" t="s">
        <v>1753</v>
      </c>
      <c r="NS18" s="20"/>
      <c r="NT18" s="19"/>
      <c r="NU18" s="19"/>
      <c r="NV18" s="19"/>
      <c r="NW18" s="20" t="s">
        <v>1730</v>
      </c>
      <c r="NX18" s="19"/>
      <c r="NY18" s="19" t="s">
        <v>1754</v>
      </c>
      <c r="NZ18" s="19" t="s">
        <v>1710</v>
      </c>
      <c r="OA18" s="20"/>
      <c r="OB18" s="19" t="s">
        <v>1710</v>
      </c>
      <c r="OC18" s="19" t="s">
        <v>1755</v>
      </c>
      <c r="OD18" s="19" t="s">
        <v>1710</v>
      </c>
      <c r="OE18" s="20"/>
      <c r="OF18" s="19"/>
      <c r="OG18" s="19"/>
      <c r="OH18" s="19" t="s">
        <v>1756</v>
      </c>
      <c r="OI18" s="20"/>
      <c r="OJ18" s="19"/>
      <c r="OK18" s="19"/>
      <c r="OL18" s="19"/>
      <c r="OM18" s="20"/>
      <c r="ON18" s="19"/>
      <c r="OO18" s="19" t="s">
        <v>1757</v>
      </c>
      <c r="OP18" s="23" t="s">
        <v>669</v>
      </c>
      <c r="OQ18" s="20" t="s">
        <v>1710</v>
      </c>
      <c r="OR18" s="19" t="s">
        <v>1758</v>
      </c>
      <c r="OS18" s="19"/>
      <c r="OT18" s="19"/>
      <c r="OU18" s="20"/>
      <c r="OV18" s="19" t="s">
        <v>1759</v>
      </c>
      <c r="OW18" s="19" t="s">
        <v>1752</v>
      </c>
      <c r="OX18" s="23" t="s">
        <v>669</v>
      </c>
      <c r="OY18" s="22" t="s">
        <v>669</v>
      </c>
      <c r="OZ18" s="19"/>
      <c r="PA18" s="19" t="s">
        <v>1710</v>
      </c>
      <c r="PB18" s="19"/>
      <c r="PC18" s="20" t="s">
        <v>1752</v>
      </c>
      <c r="PD18" s="19"/>
      <c r="PE18" s="19"/>
      <c r="PF18" s="19"/>
      <c r="PG18" s="20"/>
      <c r="PH18" s="19"/>
      <c r="PI18" s="19" t="s">
        <v>1760</v>
      </c>
      <c r="PJ18" s="19" t="s">
        <v>1760</v>
      </c>
      <c r="PK18" s="20"/>
      <c r="PL18" s="19"/>
      <c r="PM18" s="19" t="s">
        <v>1752</v>
      </c>
      <c r="PN18" s="19"/>
      <c r="PO18" s="20"/>
      <c r="PP18" s="17"/>
      <c r="PQ18" s="17"/>
      <c r="PR18" s="17" t="s">
        <v>1710</v>
      </c>
      <c r="PS18" s="18"/>
      <c r="PT18" s="19"/>
      <c r="PU18" s="19"/>
      <c r="PV18" s="19"/>
      <c r="PW18" s="20"/>
      <c r="PX18" s="19" t="s">
        <v>1756</v>
      </c>
      <c r="PY18" s="19" t="s">
        <v>1738</v>
      </c>
      <c r="PZ18" s="19"/>
      <c r="QA18" s="20" t="s">
        <v>1738</v>
      </c>
      <c r="QB18" s="19" t="s">
        <v>1730</v>
      </c>
      <c r="QC18" s="19"/>
      <c r="QD18" s="20"/>
      <c r="QE18" s="19" t="s">
        <v>1761</v>
      </c>
      <c r="QF18" s="19"/>
      <c r="QG18" s="19"/>
      <c r="QH18" s="20"/>
      <c r="QI18" s="19"/>
      <c r="QJ18" s="19"/>
      <c r="QK18" s="19"/>
    </row>
    <row r="19" spans="1:453" ht="22.2" thickTop="1" thickBot="1" x14ac:dyDescent="0.5">
      <c r="B19" s="267"/>
      <c r="C19" s="267"/>
      <c r="D19" s="267"/>
      <c r="E19" s="270"/>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28" zoomScaleNormal="100" zoomScaleSheetLayoutView="160" workbookViewId="0">
      <selection activeCell="G14" sqref="G14"/>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50" t="s">
        <v>10</v>
      </c>
      <c r="B3" s="250"/>
      <c r="C3" s="251" t="s">
        <v>1762</v>
      </c>
      <c r="D3" s="252" t="s">
        <v>11</v>
      </c>
      <c r="E3" s="252" t="s">
        <v>12</v>
      </c>
    </row>
    <row r="4" spans="1:5" ht="15" customHeight="1" x14ac:dyDescent="0.45">
      <c r="A4" s="253">
        <v>1</v>
      </c>
      <c r="B4" s="253" t="s">
        <v>13</v>
      </c>
      <c r="C4" s="254"/>
      <c r="D4" s="255" t="s">
        <v>14</v>
      </c>
      <c r="E4" s="256" t="s">
        <v>15</v>
      </c>
    </row>
    <row r="5" spans="1:5" ht="15" customHeight="1" x14ac:dyDescent="0.45">
      <c r="A5" s="253">
        <v>2</v>
      </c>
      <c r="B5" s="253" t="s">
        <v>16</v>
      </c>
      <c r="C5" s="254"/>
      <c r="D5" s="257" t="s">
        <v>17</v>
      </c>
      <c r="E5" s="256" t="s">
        <v>18</v>
      </c>
    </row>
    <row r="6" spans="1:5" ht="15" customHeight="1" x14ac:dyDescent="0.45">
      <c r="A6" s="253">
        <v>3</v>
      </c>
      <c r="B6" s="253" t="s">
        <v>19</v>
      </c>
      <c r="C6" s="254" t="s">
        <v>1763</v>
      </c>
      <c r="D6" s="257" t="s">
        <v>1764</v>
      </c>
      <c r="E6" s="256" t="s">
        <v>20</v>
      </c>
    </row>
    <row r="7" spans="1:5" ht="15" customHeight="1" x14ac:dyDescent="0.45">
      <c r="A7" s="253">
        <v>4</v>
      </c>
      <c r="B7" s="253" t="s">
        <v>19</v>
      </c>
      <c r="C7" s="254" t="s">
        <v>1763</v>
      </c>
      <c r="D7" s="257" t="s">
        <v>1764</v>
      </c>
      <c r="E7" s="256" t="s">
        <v>21</v>
      </c>
    </row>
    <row r="8" spans="1:5" ht="15" customHeight="1" x14ac:dyDescent="0.45">
      <c r="A8" s="253">
        <v>5</v>
      </c>
      <c r="B8" s="253" t="s">
        <v>22</v>
      </c>
      <c r="C8" s="254"/>
      <c r="D8" s="255" t="s">
        <v>23</v>
      </c>
      <c r="E8" s="256" t="s">
        <v>24</v>
      </c>
    </row>
    <row r="9" spans="1:5" ht="15" customHeight="1" x14ac:dyDescent="0.45">
      <c r="A9" s="253">
        <v>6</v>
      </c>
      <c r="B9" s="253" t="s">
        <v>22</v>
      </c>
      <c r="C9" s="254"/>
      <c r="D9" s="255" t="s">
        <v>25</v>
      </c>
      <c r="E9" s="256" t="s">
        <v>26</v>
      </c>
    </row>
    <row r="10" spans="1:5" ht="15" customHeight="1" x14ac:dyDescent="0.45">
      <c r="A10" s="253">
        <v>7</v>
      </c>
      <c r="B10" s="253" t="s">
        <v>22</v>
      </c>
      <c r="C10" s="254"/>
      <c r="D10" s="255" t="s">
        <v>25</v>
      </c>
      <c r="E10" s="256" t="s">
        <v>27</v>
      </c>
    </row>
    <row r="11" spans="1:5" ht="15" customHeight="1" x14ac:dyDescent="0.45">
      <c r="A11" s="253">
        <v>8</v>
      </c>
      <c r="B11" s="253" t="s">
        <v>22</v>
      </c>
      <c r="C11" s="254" t="s">
        <v>1765</v>
      </c>
      <c r="D11" s="257" t="s">
        <v>1766</v>
      </c>
      <c r="E11" s="256" t="s">
        <v>28</v>
      </c>
    </row>
    <row r="12" spans="1:5" ht="15" customHeight="1" x14ac:dyDescent="0.45">
      <c r="A12" s="253">
        <v>9</v>
      </c>
      <c r="B12" s="253" t="s">
        <v>22</v>
      </c>
      <c r="C12" s="254" t="s">
        <v>1767</v>
      </c>
      <c r="D12" s="255" t="s">
        <v>29</v>
      </c>
      <c r="E12" s="256" t="s">
        <v>30</v>
      </c>
    </row>
    <row r="13" spans="1:5" ht="15" customHeight="1" x14ac:dyDescent="0.45">
      <c r="A13" s="253">
        <v>10</v>
      </c>
      <c r="B13" s="253" t="s">
        <v>31</v>
      </c>
      <c r="C13" s="254"/>
      <c r="D13" s="255" t="s">
        <v>1870</v>
      </c>
      <c r="E13" s="256" t="s">
        <v>33</v>
      </c>
    </row>
    <row r="14" spans="1:5" ht="15" customHeight="1" x14ac:dyDescent="0.45">
      <c r="A14" s="253">
        <v>11</v>
      </c>
      <c r="B14" s="253" t="s">
        <v>31</v>
      </c>
      <c r="C14" s="254"/>
      <c r="D14" s="255" t="s">
        <v>1870</v>
      </c>
      <c r="E14" s="256" t="s">
        <v>34</v>
      </c>
    </row>
    <row r="15" spans="1:5" ht="15" customHeight="1" x14ac:dyDescent="0.45">
      <c r="A15" s="253">
        <v>12</v>
      </c>
      <c r="B15" s="253" t="s">
        <v>31</v>
      </c>
      <c r="C15" s="254"/>
      <c r="D15" s="255" t="s">
        <v>1870</v>
      </c>
      <c r="E15" s="256" t="s">
        <v>35</v>
      </c>
    </row>
    <row r="16" spans="1:5" ht="15" customHeight="1" x14ac:dyDescent="0.45">
      <c r="A16" s="253">
        <v>13</v>
      </c>
      <c r="B16" s="253" t="s">
        <v>31</v>
      </c>
      <c r="C16" s="254"/>
      <c r="D16" s="255" t="s">
        <v>1870</v>
      </c>
      <c r="E16" s="256" t="s">
        <v>36</v>
      </c>
    </row>
    <row r="17" spans="1:5" ht="15" customHeight="1" x14ac:dyDescent="0.45">
      <c r="A17" s="253">
        <v>14</v>
      </c>
      <c r="B17" s="253" t="s">
        <v>31</v>
      </c>
      <c r="C17" s="254"/>
      <c r="D17" s="255" t="s">
        <v>1870</v>
      </c>
      <c r="E17" s="256" t="s">
        <v>37</v>
      </c>
    </row>
    <row r="18" spans="1:5" ht="15" customHeight="1" x14ac:dyDescent="0.45">
      <c r="A18" s="253">
        <v>15</v>
      </c>
      <c r="B18" s="253" t="s">
        <v>31</v>
      </c>
      <c r="C18" s="254"/>
      <c r="D18" s="255" t="s">
        <v>1870</v>
      </c>
      <c r="E18" s="256" t="s">
        <v>38</v>
      </c>
    </row>
    <row r="19" spans="1:5" ht="15" customHeight="1" x14ac:dyDescent="0.45">
      <c r="A19" s="253">
        <v>16</v>
      </c>
      <c r="B19" s="253" t="s">
        <v>31</v>
      </c>
      <c r="C19" s="254"/>
      <c r="D19" s="255" t="s">
        <v>1870</v>
      </c>
      <c r="E19" s="256" t="s">
        <v>39</v>
      </c>
    </row>
    <row r="20" spans="1:5" ht="15" customHeight="1" x14ac:dyDescent="0.45">
      <c r="A20" s="253">
        <v>17</v>
      </c>
      <c r="B20" s="253" t="s">
        <v>31</v>
      </c>
      <c r="C20" s="254"/>
      <c r="D20" s="255" t="s">
        <v>32</v>
      </c>
      <c r="E20" s="256" t="s">
        <v>40</v>
      </c>
    </row>
    <row r="21" spans="1:5" ht="15" customHeight="1" x14ac:dyDescent="0.45">
      <c r="A21" s="253">
        <v>18</v>
      </c>
      <c r="B21" s="253" t="s">
        <v>31</v>
      </c>
      <c r="C21" s="254"/>
      <c r="D21" s="255" t="s">
        <v>32</v>
      </c>
      <c r="E21" s="256" t="s">
        <v>41</v>
      </c>
    </row>
    <row r="22" spans="1:5" ht="15" customHeight="1" x14ac:dyDescent="0.45">
      <c r="A22" s="253">
        <v>19</v>
      </c>
      <c r="B22" s="253" t="s">
        <v>31</v>
      </c>
      <c r="C22" s="254"/>
      <c r="D22" s="255" t="s">
        <v>42</v>
      </c>
      <c r="E22" s="256" t="s">
        <v>43</v>
      </c>
    </row>
    <row r="23" spans="1:5" ht="15" customHeight="1" x14ac:dyDescent="0.45">
      <c r="A23" s="253">
        <v>20</v>
      </c>
      <c r="B23" s="253" t="s">
        <v>31</v>
      </c>
      <c r="C23" s="254"/>
      <c r="D23" s="255" t="s">
        <v>42</v>
      </c>
      <c r="E23" s="256" t="s">
        <v>44</v>
      </c>
    </row>
    <row r="24" spans="1:5" ht="15" customHeight="1" x14ac:dyDescent="0.45">
      <c r="A24" s="253">
        <v>21</v>
      </c>
      <c r="B24" s="253" t="s">
        <v>31</v>
      </c>
      <c r="C24" s="254"/>
      <c r="D24" s="255" t="s">
        <v>42</v>
      </c>
      <c r="E24" s="256" t="s">
        <v>40</v>
      </c>
    </row>
    <row r="25" spans="1:5" ht="15" customHeight="1" x14ac:dyDescent="0.45">
      <c r="A25" s="253">
        <v>22</v>
      </c>
      <c r="B25" s="253" t="s">
        <v>45</v>
      </c>
      <c r="C25" s="254" t="s">
        <v>1768</v>
      </c>
      <c r="D25" s="255" t="s">
        <v>46</v>
      </c>
      <c r="E25" s="256" t="s">
        <v>47</v>
      </c>
    </row>
    <row r="26" spans="1:5" ht="15" customHeight="1" x14ac:dyDescent="0.45">
      <c r="A26" s="253">
        <v>23</v>
      </c>
      <c r="B26" s="253" t="s">
        <v>45</v>
      </c>
      <c r="C26" s="254" t="s">
        <v>1768</v>
      </c>
      <c r="D26" s="255" t="s">
        <v>46</v>
      </c>
      <c r="E26" s="256" t="s">
        <v>48</v>
      </c>
    </row>
    <row r="27" spans="1:5" ht="15" customHeight="1" x14ac:dyDescent="0.45">
      <c r="A27" s="253">
        <v>24</v>
      </c>
      <c r="B27" s="253" t="s">
        <v>45</v>
      </c>
      <c r="C27" s="254" t="s">
        <v>1768</v>
      </c>
      <c r="D27" s="258" t="s">
        <v>46</v>
      </c>
      <c r="E27" s="259" t="s">
        <v>49</v>
      </c>
    </row>
    <row r="28" spans="1:5" ht="15" customHeight="1" x14ac:dyDescent="0.45">
      <c r="A28" s="253">
        <v>25</v>
      </c>
      <c r="B28" s="253" t="s">
        <v>45</v>
      </c>
      <c r="C28" s="254" t="s">
        <v>8293</v>
      </c>
      <c r="D28" s="255" t="s">
        <v>46</v>
      </c>
      <c r="E28" s="259" t="s">
        <v>8294</v>
      </c>
    </row>
    <row r="29" spans="1:5" ht="15" customHeight="1" x14ac:dyDescent="0.45">
      <c r="A29" s="253">
        <v>26</v>
      </c>
      <c r="B29" s="253" t="s">
        <v>50</v>
      </c>
      <c r="C29" s="254" t="s">
        <v>1769</v>
      </c>
      <c r="D29" s="255" t="s">
        <v>51</v>
      </c>
      <c r="E29" s="256" t="s">
        <v>52</v>
      </c>
    </row>
    <row r="30" spans="1:5" ht="15" customHeight="1" x14ac:dyDescent="0.45">
      <c r="A30" s="253">
        <v>27</v>
      </c>
      <c r="B30" s="253" t="s">
        <v>50</v>
      </c>
      <c r="C30" s="254"/>
      <c r="D30" s="255" t="s">
        <v>53</v>
      </c>
      <c r="E30" s="256" t="s">
        <v>54</v>
      </c>
    </row>
    <row r="31" spans="1:5" ht="15" customHeight="1" x14ac:dyDescent="0.45">
      <c r="A31" s="253">
        <v>28</v>
      </c>
      <c r="B31" s="253" t="s">
        <v>50</v>
      </c>
      <c r="C31" s="254"/>
      <c r="D31" s="255" t="s">
        <v>53</v>
      </c>
      <c r="E31" s="256" t="s">
        <v>55</v>
      </c>
    </row>
    <row r="32" spans="1:5" ht="15" customHeight="1" x14ac:dyDescent="0.45">
      <c r="A32" s="253">
        <v>29</v>
      </c>
      <c r="B32" s="253" t="s">
        <v>50</v>
      </c>
      <c r="C32" s="254"/>
      <c r="D32" s="255" t="s">
        <v>53</v>
      </c>
      <c r="E32" s="256" t="s">
        <v>56</v>
      </c>
    </row>
    <row r="33" spans="1:5" ht="15" customHeight="1" x14ac:dyDescent="0.45">
      <c r="A33" s="253">
        <v>30</v>
      </c>
      <c r="B33" s="253" t="s">
        <v>50</v>
      </c>
      <c r="C33" s="254"/>
      <c r="D33" s="255" t="s">
        <v>53</v>
      </c>
      <c r="E33" s="256" t="s">
        <v>57</v>
      </c>
    </row>
    <row r="34" spans="1:5" ht="15" customHeight="1" x14ac:dyDescent="0.45">
      <c r="A34" s="253">
        <v>31</v>
      </c>
      <c r="B34" s="253" t="s">
        <v>50</v>
      </c>
      <c r="C34" s="254"/>
      <c r="D34" s="255" t="s">
        <v>53</v>
      </c>
      <c r="E34" s="256" t="s">
        <v>58</v>
      </c>
    </row>
    <row r="35" spans="1:5" ht="15" customHeight="1" x14ac:dyDescent="0.45">
      <c r="A35" s="253">
        <v>32</v>
      </c>
      <c r="B35" s="253" t="s">
        <v>50</v>
      </c>
      <c r="C35" s="254"/>
      <c r="D35" s="255" t="s">
        <v>53</v>
      </c>
      <c r="E35" s="256" t="s">
        <v>59</v>
      </c>
    </row>
    <row r="36" spans="1:5" ht="15" customHeight="1" x14ac:dyDescent="0.45">
      <c r="A36" s="253">
        <v>33</v>
      </c>
      <c r="B36" s="253" t="s">
        <v>50</v>
      </c>
      <c r="C36" s="254"/>
      <c r="D36" s="255" t="s">
        <v>53</v>
      </c>
      <c r="E36" s="256" t="s">
        <v>60</v>
      </c>
    </row>
    <row r="37" spans="1:5" ht="15" customHeight="1" x14ac:dyDescent="0.45">
      <c r="A37" s="253">
        <v>34</v>
      </c>
      <c r="B37" s="253" t="s">
        <v>50</v>
      </c>
      <c r="C37" s="254"/>
      <c r="D37" s="255" t="s">
        <v>53</v>
      </c>
      <c r="E37" s="256" t="s">
        <v>61</v>
      </c>
    </row>
    <row r="38" spans="1:5" ht="15" customHeight="1" x14ac:dyDescent="0.45">
      <c r="A38" s="253">
        <v>35</v>
      </c>
      <c r="B38" s="253" t="s">
        <v>50</v>
      </c>
      <c r="C38" s="254"/>
      <c r="D38" s="255" t="s">
        <v>53</v>
      </c>
      <c r="E38" s="256" t="s">
        <v>62</v>
      </c>
    </row>
    <row r="39" spans="1:5" ht="15" customHeight="1" x14ac:dyDescent="0.45">
      <c r="A39" s="253">
        <v>36</v>
      </c>
      <c r="B39" s="253" t="s">
        <v>50</v>
      </c>
      <c r="C39" s="254"/>
      <c r="D39" s="255" t="s">
        <v>53</v>
      </c>
      <c r="E39" s="256" t="s">
        <v>63</v>
      </c>
    </row>
    <row r="40" spans="1:5" ht="15" customHeight="1" x14ac:dyDescent="0.45">
      <c r="A40" s="253">
        <v>37</v>
      </c>
      <c r="B40" s="253" t="s">
        <v>50</v>
      </c>
      <c r="C40" s="254"/>
      <c r="D40" s="255" t="s">
        <v>53</v>
      </c>
      <c r="E40" s="256" t="s">
        <v>64</v>
      </c>
    </row>
    <row r="41" spans="1:5" ht="15" customHeight="1" x14ac:dyDescent="0.45">
      <c r="A41" s="253">
        <v>38</v>
      </c>
      <c r="B41" s="253" t="s">
        <v>50</v>
      </c>
      <c r="C41" s="254"/>
      <c r="D41" s="255" t="s">
        <v>53</v>
      </c>
      <c r="E41" s="256" t="s">
        <v>65</v>
      </c>
    </row>
    <row r="42" spans="1:5" ht="15" customHeight="1" x14ac:dyDescent="0.45">
      <c r="A42" s="253">
        <v>39</v>
      </c>
      <c r="B42" s="253" t="s">
        <v>50</v>
      </c>
      <c r="C42" s="254"/>
      <c r="D42" s="255" t="s">
        <v>53</v>
      </c>
      <c r="E42" s="256" t="s">
        <v>66</v>
      </c>
    </row>
    <row r="43" spans="1:5" ht="15" customHeight="1" x14ac:dyDescent="0.45">
      <c r="A43" s="253">
        <v>40</v>
      </c>
      <c r="B43" s="253" t="s">
        <v>50</v>
      </c>
      <c r="C43" s="254"/>
      <c r="D43" s="255" t="s">
        <v>53</v>
      </c>
      <c r="E43" s="256" t="s">
        <v>67</v>
      </c>
    </row>
    <row r="44" spans="1:5" ht="15" customHeight="1" x14ac:dyDescent="0.45">
      <c r="A44" s="253">
        <v>41</v>
      </c>
      <c r="B44" s="253" t="s">
        <v>50</v>
      </c>
      <c r="C44" s="254"/>
      <c r="D44" s="255" t="s">
        <v>53</v>
      </c>
      <c r="E44" s="256" t="s">
        <v>68</v>
      </c>
    </row>
    <row r="45" spans="1:5" ht="15" customHeight="1" x14ac:dyDescent="0.45">
      <c r="A45" s="253">
        <v>42</v>
      </c>
      <c r="B45" s="253" t="s">
        <v>50</v>
      </c>
      <c r="C45" s="254"/>
      <c r="D45" s="255" t="s">
        <v>53</v>
      </c>
      <c r="E45" s="256" t="s">
        <v>69</v>
      </c>
    </row>
    <row r="46" spans="1:5" ht="15" customHeight="1" x14ac:dyDescent="0.45">
      <c r="A46" s="253">
        <v>43</v>
      </c>
      <c r="B46" s="253" t="s">
        <v>50</v>
      </c>
      <c r="C46" s="254"/>
      <c r="D46" s="255" t="s">
        <v>53</v>
      </c>
      <c r="E46" s="256" t="s">
        <v>70</v>
      </c>
    </row>
    <row r="47" spans="1:5" ht="15" customHeight="1" x14ac:dyDescent="0.45">
      <c r="A47" s="253">
        <v>44</v>
      </c>
      <c r="B47" s="253" t="s">
        <v>50</v>
      </c>
      <c r="C47" s="254"/>
      <c r="D47" s="255" t="s">
        <v>53</v>
      </c>
      <c r="E47" s="256" t="s">
        <v>71</v>
      </c>
    </row>
    <row r="48" spans="1:5" ht="15" customHeight="1" x14ac:dyDescent="0.45">
      <c r="A48" s="253">
        <v>45</v>
      </c>
      <c r="B48" s="253" t="s">
        <v>50</v>
      </c>
      <c r="C48" s="254"/>
      <c r="D48" s="255" t="s">
        <v>53</v>
      </c>
      <c r="E48" s="256" t="s">
        <v>72</v>
      </c>
    </row>
    <row r="49" spans="1:5" ht="15" customHeight="1" x14ac:dyDescent="0.45">
      <c r="A49" s="253">
        <v>46</v>
      </c>
      <c r="B49" s="253" t="s">
        <v>50</v>
      </c>
      <c r="C49" s="254" t="s">
        <v>1770</v>
      </c>
      <c r="D49" s="255" t="s">
        <v>73</v>
      </c>
      <c r="E49" s="256" t="s">
        <v>74</v>
      </c>
    </row>
    <row r="50" spans="1:5" ht="15" customHeight="1" x14ac:dyDescent="0.45">
      <c r="A50" s="253">
        <v>47</v>
      </c>
      <c r="B50" s="253" t="s">
        <v>50</v>
      </c>
      <c r="C50" s="254"/>
      <c r="D50" s="255" t="s">
        <v>75</v>
      </c>
      <c r="E50" s="256" t="s">
        <v>76</v>
      </c>
    </row>
    <row r="51" spans="1:5" ht="15" customHeight="1" x14ac:dyDescent="0.45">
      <c r="A51" s="253">
        <v>48</v>
      </c>
      <c r="B51" s="253" t="s">
        <v>50</v>
      </c>
      <c r="C51" s="254"/>
      <c r="D51" s="255" t="s">
        <v>75</v>
      </c>
      <c r="E51" s="256" t="s">
        <v>77</v>
      </c>
    </row>
    <row r="52" spans="1:5" ht="15" customHeight="1" x14ac:dyDescent="0.45">
      <c r="A52" s="253">
        <v>49</v>
      </c>
      <c r="B52" s="253" t="s">
        <v>50</v>
      </c>
      <c r="C52" s="254"/>
      <c r="D52" s="255" t="s">
        <v>75</v>
      </c>
      <c r="E52" s="256" t="s">
        <v>78</v>
      </c>
    </row>
    <row r="53" spans="1:5" ht="15" customHeight="1" x14ac:dyDescent="0.45">
      <c r="A53" s="253">
        <v>50</v>
      </c>
      <c r="B53" s="253" t="s">
        <v>50</v>
      </c>
      <c r="C53" s="254"/>
      <c r="D53" s="255" t="s">
        <v>75</v>
      </c>
      <c r="E53" s="256" t="s">
        <v>8295</v>
      </c>
    </row>
    <row r="54" spans="1:5" ht="15" customHeight="1" x14ac:dyDescent="0.45">
      <c r="A54" s="253">
        <v>51</v>
      </c>
      <c r="B54" s="253" t="s">
        <v>50</v>
      </c>
      <c r="C54" s="254"/>
      <c r="D54" s="255" t="s">
        <v>75</v>
      </c>
      <c r="E54" s="256" t="s">
        <v>79</v>
      </c>
    </row>
    <row r="55" spans="1:5" ht="15" customHeight="1" x14ac:dyDescent="0.45">
      <c r="A55" s="253">
        <v>52</v>
      </c>
      <c r="B55" s="253" t="s">
        <v>50</v>
      </c>
      <c r="C55" s="254"/>
      <c r="D55" s="255" t="s">
        <v>75</v>
      </c>
      <c r="E55" s="256" t="s">
        <v>80</v>
      </c>
    </row>
    <row r="56" spans="1:5" ht="15" customHeight="1" x14ac:dyDescent="0.45">
      <c r="A56" s="253">
        <v>53</v>
      </c>
      <c r="B56" s="253" t="s">
        <v>50</v>
      </c>
      <c r="C56" s="254"/>
      <c r="D56" s="255" t="s">
        <v>75</v>
      </c>
      <c r="E56" s="256" t="s">
        <v>81</v>
      </c>
    </row>
    <row r="57" spans="1:5" ht="15" customHeight="1" x14ac:dyDescent="0.45">
      <c r="A57" s="253">
        <v>54</v>
      </c>
      <c r="B57" s="253" t="s">
        <v>50</v>
      </c>
      <c r="C57" s="254"/>
      <c r="D57" s="255" t="s">
        <v>75</v>
      </c>
      <c r="E57" s="256" t="s">
        <v>82</v>
      </c>
    </row>
    <row r="58" spans="1:5" ht="15" customHeight="1" x14ac:dyDescent="0.45">
      <c r="A58" s="253">
        <v>55</v>
      </c>
      <c r="B58" s="253" t="s">
        <v>50</v>
      </c>
      <c r="C58" s="254"/>
      <c r="D58" s="255" t="s">
        <v>75</v>
      </c>
      <c r="E58" s="256" t="s">
        <v>83</v>
      </c>
    </row>
    <row r="59" spans="1:5" ht="15" customHeight="1" x14ac:dyDescent="0.45">
      <c r="A59" s="253">
        <v>56</v>
      </c>
      <c r="B59" s="253" t="s">
        <v>50</v>
      </c>
      <c r="C59" s="254"/>
      <c r="D59" s="255" t="s">
        <v>75</v>
      </c>
      <c r="E59" s="256" t="s">
        <v>84</v>
      </c>
    </row>
    <row r="60" spans="1:5" ht="15" customHeight="1" x14ac:dyDescent="0.45">
      <c r="A60" s="253">
        <v>57</v>
      </c>
      <c r="B60" s="253" t="s">
        <v>50</v>
      </c>
      <c r="C60" s="254"/>
      <c r="D60" s="255" t="s">
        <v>75</v>
      </c>
      <c r="E60" s="256" t="s">
        <v>85</v>
      </c>
    </row>
    <row r="61" spans="1:5" ht="15" customHeight="1" x14ac:dyDescent="0.45">
      <c r="A61" s="253">
        <v>58</v>
      </c>
      <c r="B61" s="253" t="s">
        <v>50</v>
      </c>
      <c r="C61" s="254"/>
      <c r="D61" s="255" t="s">
        <v>75</v>
      </c>
      <c r="E61" s="256" t="s">
        <v>86</v>
      </c>
    </row>
    <row r="62" spans="1:5" ht="15" customHeight="1" x14ac:dyDescent="0.45">
      <c r="A62" s="253">
        <v>59</v>
      </c>
      <c r="B62" s="253" t="s">
        <v>50</v>
      </c>
      <c r="C62" s="254"/>
      <c r="D62" s="255" t="s">
        <v>75</v>
      </c>
      <c r="E62" s="256" t="s">
        <v>87</v>
      </c>
    </row>
    <row r="63" spans="1:5" ht="15" customHeight="1" x14ac:dyDescent="0.45">
      <c r="A63" s="253">
        <v>60</v>
      </c>
      <c r="B63" s="253" t="s">
        <v>50</v>
      </c>
      <c r="C63" s="254"/>
      <c r="D63" s="255" t="s">
        <v>75</v>
      </c>
      <c r="E63" s="256" t="s">
        <v>88</v>
      </c>
    </row>
    <row r="64" spans="1:5" ht="15" customHeight="1" x14ac:dyDescent="0.45">
      <c r="A64" s="253">
        <v>61</v>
      </c>
      <c r="B64" s="253" t="s">
        <v>50</v>
      </c>
      <c r="C64" s="254"/>
      <c r="D64" s="255" t="s">
        <v>75</v>
      </c>
      <c r="E64" s="256" t="s">
        <v>89</v>
      </c>
    </row>
    <row r="65" spans="1:5" ht="15" customHeight="1" x14ac:dyDescent="0.45">
      <c r="A65" s="253">
        <v>62</v>
      </c>
      <c r="B65" s="253" t="s">
        <v>50</v>
      </c>
      <c r="C65" s="254"/>
      <c r="D65" s="255" t="s">
        <v>75</v>
      </c>
      <c r="E65" s="256" t="s">
        <v>90</v>
      </c>
    </row>
    <row r="66" spans="1:5" ht="15" customHeight="1" x14ac:dyDescent="0.45">
      <c r="A66" s="253">
        <v>63</v>
      </c>
      <c r="B66" s="253" t="s">
        <v>50</v>
      </c>
      <c r="C66" s="254"/>
      <c r="D66" s="255" t="s">
        <v>75</v>
      </c>
      <c r="E66" s="256" t="s">
        <v>91</v>
      </c>
    </row>
    <row r="67" spans="1:5" ht="15" customHeight="1" x14ac:dyDescent="0.45">
      <c r="A67" s="253">
        <v>64</v>
      </c>
      <c r="B67" s="253" t="s">
        <v>50</v>
      </c>
      <c r="C67" s="254"/>
      <c r="D67" s="255" t="s">
        <v>75</v>
      </c>
      <c r="E67" s="256" t="s">
        <v>92</v>
      </c>
    </row>
    <row r="68" spans="1:5" ht="15" customHeight="1" x14ac:dyDescent="0.45">
      <c r="A68" s="253">
        <v>65</v>
      </c>
      <c r="B68" s="253" t="s">
        <v>50</v>
      </c>
      <c r="C68" s="254"/>
      <c r="D68" s="255" t="s">
        <v>75</v>
      </c>
      <c r="E68" s="256" t="s">
        <v>93</v>
      </c>
    </row>
    <row r="69" spans="1:5" ht="15" customHeight="1" x14ac:dyDescent="0.45">
      <c r="A69" s="253">
        <v>66</v>
      </c>
      <c r="B69" s="253" t="s">
        <v>50</v>
      </c>
      <c r="C69" s="254"/>
      <c r="D69" s="255" t="s">
        <v>1871</v>
      </c>
      <c r="E69" s="256" t="s">
        <v>94</v>
      </c>
    </row>
    <row r="70" spans="1:5" ht="15" customHeight="1" x14ac:dyDescent="0.45">
      <c r="A70" s="253">
        <v>67</v>
      </c>
      <c r="B70" s="253" t="s">
        <v>50</v>
      </c>
      <c r="C70" s="254"/>
      <c r="D70" s="255" t="s">
        <v>1871</v>
      </c>
      <c r="E70" s="256" t="s">
        <v>95</v>
      </c>
    </row>
    <row r="71" spans="1:5" ht="15" customHeight="1" x14ac:dyDescent="0.45">
      <c r="A71" s="253">
        <v>68</v>
      </c>
      <c r="B71" s="253" t="s">
        <v>50</v>
      </c>
      <c r="C71" s="254"/>
      <c r="D71" s="255" t="s">
        <v>1871</v>
      </c>
      <c r="E71" s="256" t="s">
        <v>96</v>
      </c>
    </row>
    <row r="72" spans="1:5" ht="15" customHeight="1" x14ac:dyDescent="0.45">
      <c r="A72" s="253">
        <v>69</v>
      </c>
      <c r="B72" s="253" t="s">
        <v>50</v>
      </c>
      <c r="C72" s="254"/>
      <c r="D72" s="255" t="s">
        <v>1871</v>
      </c>
      <c r="E72" s="256" t="s">
        <v>97</v>
      </c>
    </row>
    <row r="73" spans="1:5" ht="15" customHeight="1" x14ac:dyDescent="0.45">
      <c r="A73" s="253">
        <v>70</v>
      </c>
      <c r="B73" s="253" t="s">
        <v>50</v>
      </c>
      <c r="C73" s="254"/>
      <c r="D73" s="255" t="s">
        <v>1871</v>
      </c>
      <c r="E73" s="256" t="s">
        <v>98</v>
      </c>
    </row>
    <row r="74" spans="1:5" ht="15" customHeight="1" x14ac:dyDescent="0.45">
      <c r="A74" s="253">
        <v>71</v>
      </c>
      <c r="B74" s="253" t="s">
        <v>50</v>
      </c>
      <c r="C74" s="254"/>
      <c r="D74" s="255" t="s">
        <v>1871</v>
      </c>
      <c r="E74" s="256" t="s">
        <v>99</v>
      </c>
    </row>
    <row r="75" spans="1:5" ht="15" customHeight="1" x14ac:dyDescent="0.45">
      <c r="A75" s="253">
        <v>72</v>
      </c>
      <c r="B75" s="253" t="s">
        <v>50</v>
      </c>
      <c r="C75" s="254"/>
      <c r="D75" s="255" t="s">
        <v>1871</v>
      </c>
      <c r="E75" s="256" t="s">
        <v>100</v>
      </c>
    </row>
    <row r="76" spans="1:5" ht="15" customHeight="1" x14ac:dyDescent="0.45">
      <c r="A76" s="253">
        <v>73</v>
      </c>
      <c r="B76" s="253" t="s">
        <v>50</v>
      </c>
      <c r="C76" s="254"/>
      <c r="D76" s="255" t="s">
        <v>1871</v>
      </c>
      <c r="E76" s="256" t="s">
        <v>101</v>
      </c>
    </row>
    <row r="77" spans="1:5" ht="15" customHeight="1" x14ac:dyDescent="0.45">
      <c r="A77" s="253">
        <v>74</v>
      </c>
      <c r="B77" s="253" t="s">
        <v>50</v>
      </c>
      <c r="C77" s="254"/>
      <c r="D77" s="255" t="s">
        <v>1871</v>
      </c>
      <c r="E77" s="256" t="s">
        <v>102</v>
      </c>
    </row>
    <row r="78" spans="1:5" ht="15" customHeight="1" x14ac:dyDescent="0.45">
      <c r="A78" s="253">
        <v>75</v>
      </c>
      <c r="B78" s="253" t="s">
        <v>50</v>
      </c>
      <c r="C78" s="254" t="s">
        <v>1771</v>
      </c>
      <c r="D78" s="258" t="s">
        <v>1772</v>
      </c>
      <c r="E78" s="259" t="s">
        <v>103</v>
      </c>
    </row>
    <row r="79" spans="1:5" ht="15" customHeight="1" x14ac:dyDescent="0.45">
      <c r="A79" s="253">
        <v>76</v>
      </c>
      <c r="B79" s="253" t="s">
        <v>50</v>
      </c>
      <c r="C79" s="254" t="s">
        <v>1773</v>
      </c>
      <c r="D79" s="255" t="s">
        <v>104</v>
      </c>
      <c r="E79" s="256" t="s">
        <v>105</v>
      </c>
    </row>
    <row r="80" spans="1:5" ht="15" customHeight="1" x14ac:dyDescent="0.45">
      <c r="A80" s="253">
        <v>77</v>
      </c>
      <c r="B80" s="253" t="s">
        <v>50</v>
      </c>
      <c r="C80" s="254" t="s">
        <v>1773</v>
      </c>
      <c r="D80" s="255" t="s">
        <v>104</v>
      </c>
      <c r="E80" s="256" t="s">
        <v>106</v>
      </c>
    </row>
    <row r="81" spans="1:5" ht="15" customHeight="1" x14ac:dyDescent="0.45">
      <c r="A81" s="253">
        <v>78</v>
      </c>
      <c r="B81" s="253" t="s">
        <v>50</v>
      </c>
      <c r="C81" s="254" t="s">
        <v>1774</v>
      </c>
      <c r="D81" s="255" t="s">
        <v>107</v>
      </c>
      <c r="E81" s="256" t="s">
        <v>108</v>
      </c>
    </row>
    <row r="82" spans="1:5" ht="15" customHeight="1" x14ac:dyDescent="0.45">
      <c r="A82" s="253">
        <v>79</v>
      </c>
      <c r="B82" s="253" t="s">
        <v>109</v>
      </c>
      <c r="C82" s="254" t="s">
        <v>1775</v>
      </c>
      <c r="D82" s="257" t="s">
        <v>110</v>
      </c>
      <c r="E82" s="256" t="s">
        <v>111</v>
      </c>
    </row>
    <row r="83" spans="1:5" ht="15" customHeight="1" x14ac:dyDescent="0.45">
      <c r="A83" s="253">
        <v>80</v>
      </c>
      <c r="B83" s="253" t="s">
        <v>109</v>
      </c>
      <c r="C83" s="254" t="s">
        <v>1776</v>
      </c>
      <c r="D83" s="255" t="s">
        <v>112</v>
      </c>
      <c r="E83" s="256" t="s">
        <v>8296</v>
      </c>
    </row>
    <row r="84" spans="1:5" ht="15" customHeight="1" x14ac:dyDescent="0.45">
      <c r="A84" s="253">
        <v>81</v>
      </c>
      <c r="B84" s="253" t="s">
        <v>109</v>
      </c>
      <c r="C84" s="254" t="s">
        <v>1776</v>
      </c>
      <c r="D84" s="255" t="s">
        <v>112</v>
      </c>
      <c r="E84" s="256" t="s">
        <v>113</v>
      </c>
    </row>
    <row r="85" spans="1:5" ht="15" customHeight="1" x14ac:dyDescent="0.45">
      <c r="A85" s="253">
        <v>82</v>
      </c>
      <c r="B85" s="253" t="s">
        <v>109</v>
      </c>
      <c r="C85" s="254" t="s">
        <v>1776</v>
      </c>
      <c r="D85" s="255" t="s">
        <v>112</v>
      </c>
      <c r="E85" s="256" t="s">
        <v>114</v>
      </c>
    </row>
    <row r="86" spans="1:5" ht="15" customHeight="1" x14ac:dyDescent="0.45">
      <c r="A86" s="253">
        <v>83</v>
      </c>
      <c r="B86" s="253" t="s">
        <v>109</v>
      </c>
      <c r="C86" s="254" t="s">
        <v>1776</v>
      </c>
      <c r="D86" s="255" t="s">
        <v>112</v>
      </c>
      <c r="E86" s="256" t="s">
        <v>115</v>
      </c>
    </row>
    <row r="87" spans="1:5" ht="15" customHeight="1" x14ac:dyDescent="0.45">
      <c r="A87" s="253">
        <v>84</v>
      </c>
      <c r="B87" s="253" t="s">
        <v>109</v>
      </c>
      <c r="C87" s="254" t="s">
        <v>1777</v>
      </c>
      <c r="D87" s="257" t="s">
        <v>1778</v>
      </c>
      <c r="E87" s="256" t="s">
        <v>116</v>
      </c>
    </row>
    <row r="88" spans="1:5" ht="15" customHeight="1" x14ac:dyDescent="0.45">
      <c r="A88" s="253">
        <v>85</v>
      </c>
      <c r="B88" s="253" t="s">
        <v>109</v>
      </c>
      <c r="C88" s="254" t="s">
        <v>1777</v>
      </c>
      <c r="D88" s="257" t="s">
        <v>1778</v>
      </c>
      <c r="E88" s="259" t="s">
        <v>117</v>
      </c>
    </row>
    <row r="89" spans="1:5" ht="15" customHeight="1" x14ac:dyDescent="0.45">
      <c r="A89" s="253">
        <v>86</v>
      </c>
      <c r="B89" s="253" t="s">
        <v>109</v>
      </c>
      <c r="C89" s="254" t="s">
        <v>1777</v>
      </c>
      <c r="D89" s="257" t="s">
        <v>1778</v>
      </c>
      <c r="E89" s="259" t="s">
        <v>118</v>
      </c>
    </row>
    <row r="90" spans="1:5" ht="15" customHeight="1" x14ac:dyDescent="0.45">
      <c r="A90" s="253">
        <v>87</v>
      </c>
      <c r="B90" s="253" t="s">
        <v>109</v>
      </c>
      <c r="C90" s="254" t="s">
        <v>1777</v>
      </c>
      <c r="D90" s="257" t="s">
        <v>1778</v>
      </c>
      <c r="E90" s="259" t="s">
        <v>119</v>
      </c>
    </row>
    <row r="91" spans="1:5" ht="15" customHeight="1" x14ac:dyDescent="0.45">
      <c r="A91" s="253">
        <v>88</v>
      </c>
      <c r="B91" s="253" t="s">
        <v>109</v>
      </c>
      <c r="C91" s="254" t="s">
        <v>1777</v>
      </c>
      <c r="D91" s="257" t="s">
        <v>1778</v>
      </c>
      <c r="E91" s="259" t="s">
        <v>120</v>
      </c>
    </row>
    <row r="92" spans="1:5" ht="15" customHeight="1" x14ac:dyDescent="0.45">
      <c r="A92" s="253">
        <v>89</v>
      </c>
      <c r="B92" s="253" t="s">
        <v>109</v>
      </c>
      <c r="C92" s="254"/>
      <c r="D92" s="255" t="s">
        <v>121</v>
      </c>
      <c r="E92" s="256" t="s">
        <v>122</v>
      </c>
    </row>
    <row r="93" spans="1:5" ht="15" customHeight="1" x14ac:dyDescent="0.45">
      <c r="A93" s="253">
        <v>90</v>
      </c>
      <c r="B93" s="253" t="s">
        <v>109</v>
      </c>
      <c r="C93" s="254"/>
      <c r="D93" s="255" t="s">
        <v>121</v>
      </c>
      <c r="E93" s="256" t="s">
        <v>123</v>
      </c>
    </row>
    <row r="94" spans="1:5" ht="15" customHeight="1" x14ac:dyDescent="0.45">
      <c r="A94" s="253">
        <v>91</v>
      </c>
      <c r="B94" s="253" t="s">
        <v>109</v>
      </c>
      <c r="C94" s="254"/>
      <c r="D94" s="255" t="s">
        <v>121</v>
      </c>
      <c r="E94" s="256" t="s">
        <v>124</v>
      </c>
    </row>
    <row r="95" spans="1:5" ht="15" customHeight="1" x14ac:dyDescent="0.45">
      <c r="A95" s="253">
        <v>92</v>
      </c>
      <c r="B95" s="253" t="s">
        <v>109</v>
      </c>
      <c r="C95" s="254"/>
      <c r="D95" s="255" t="s">
        <v>121</v>
      </c>
      <c r="E95" s="256" t="s">
        <v>125</v>
      </c>
    </row>
    <row r="96" spans="1:5" ht="15" customHeight="1" x14ac:dyDescent="0.45">
      <c r="A96" s="253">
        <v>93</v>
      </c>
      <c r="B96" s="253" t="s">
        <v>109</v>
      </c>
      <c r="C96" s="254"/>
      <c r="D96" s="255" t="s">
        <v>121</v>
      </c>
      <c r="E96" s="256" t="s">
        <v>126</v>
      </c>
    </row>
    <row r="97" spans="1:5" ht="15" customHeight="1" x14ac:dyDescent="0.45">
      <c r="A97" s="253">
        <v>94</v>
      </c>
      <c r="B97" s="253" t="s">
        <v>109</v>
      </c>
      <c r="C97" s="254"/>
      <c r="D97" s="255" t="s">
        <v>121</v>
      </c>
      <c r="E97" s="256" t="s">
        <v>127</v>
      </c>
    </row>
    <row r="98" spans="1:5" ht="15" customHeight="1" x14ac:dyDescent="0.45">
      <c r="A98" s="253">
        <v>95</v>
      </c>
      <c r="B98" s="253" t="s">
        <v>109</v>
      </c>
      <c r="C98" s="254"/>
      <c r="D98" s="255" t="s">
        <v>121</v>
      </c>
      <c r="E98" s="256" t="s">
        <v>128</v>
      </c>
    </row>
    <row r="99" spans="1:5" ht="15" customHeight="1" x14ac:dyDescent="0.45">
      <c r="A99" s="253">
        <v>96</v>
      </c>
      <c r="B99" s="253" t="s">
        <v>109</v>
      </c>
      <c r="C99" s="254"/>
      <c r="D99" s="255" t="s">
        <v>121</v>
      </c>
      <c r="E99" s="256" t="s">
        <v>129</v>
      </c>
    </row>
    <row r="100" spans="1:5" ht="15" customHeight="1" x14ac:dyDescent="0.45">
      <c r="A100" s="253">
        <v>97</v>
      </c>
      <c r="B100" s="253" t="s">
        <v>109</v>
      </c>
      <c r="C100" s="254"/>
      <c r="D100" s="255" t="s">
        <v>121</v>
      </c>
      <c r="E100" s="256" t="s">
        <v>130</v>
      </c>
    </row>
    <row r="101" spans="1:5" ht="15" customHeight="1" x14ac:dyDescent="0.45">
      <c r="A101" s="253">
        <v>98</v>
      </c>
      <c r="B101" s="253" t="s">
        <v>109</v>
      </c>
      <c r="C101" s="254"/>
      <c r="D101" s="255" t="s">
        <v>121</v>
      </c>
      <c r="E101" s="256" t="s">
        <v>94</v>
      </c>
    </row>
    <row r="102" spans="1:5" ht="15" customHeight="1" x14ac:dyDescent="0.45">
      <c r="A102" s="253">
        <v>99</v>
      </c>
      <c r="B102" s="253" t="s">
        <v>109</v>
      </c>
      <c r="C102" s="254"/>
      <c r="D102" s="255" t="s">
        <v>121</v>
      </c>
      <c r="E102" s="256" t="s">
        <v>131</v>
      </c>
    </row>
    <row r="103" spans="1:5" ht="15" customHeight="1" x14ac:dyDescent="0.45">
      <c r="A103" s="253">
        <v>100</v>
      </c>
      <c r="B103" s="253" t="s">
        <v>109</v>
      </c>
      <c r="C103" s="254"/>
      <c r="D103" s="255" t="s">
        <v>121</v>
      </c>
      <c r="E103" s="256" t="s">
        <v>132</v>
      </c>
    </row>
    <row r="104" spans="1:5" ht="15" customHeight="1" x14ac:dyDescent="0.45">
      <c r="A104" s="253">
        <v>101</v>
      </c>
      <c r="B104" s="253" t="s">
        <v>109</v>
      </c>
      <c r="C104" s="254"/>
      <c r="D104" s="255" t="s">
        <v>121</v>
      </c>
      <c r="E104" s="256" t="s">
        <v>133</v>
      </c>
    </row>
    <row r="105" spans="1:5" ht="15" customHeight="1" x14ac:dyDescent="0.45">
      <c r="A105" s="253">
        <v>102</v>
      </c>
      <c r="B105" s="253" t="s">
        <v>109</v>
      </c>
      <c r="C105" s="254"/>
      <c r="D105" s="255" t="s">
        <v>121</v>
      </c>
      <c r="E105" s="256" t="s">
        <v>134</v>
      </c>
    </row>
    <row r="106" spans="1:5" ht="15" customHeight="1" x14ac:dyDescent="0.45">
      <c r="A106" s="253">
        <v>103</v>
      </c>
      <c r="B106" s="253" t="s">
        <v>109</v>
      </c>
      <c r="C106" s="254"/>
      <c r="D106" s="255" t="s">
        <v>121</v>
      </c>
      <c r="E106" s="256" t="s">
        <v>135</v>
      </c>
    </row>
    <row r="107" spans="1:5" ht="15" customHeight="1" x14ac:dyDescent="0.45">
      <c r="A107" s="253">
        <v>104</v>
      </c>
      <c r="B107" s="253" t="s">
        <v>109</v>
      </c>
      <c r="C107" s="254"/>
      <c r="D107" s="255" t="s">
        <v>121</v>
      </c>
      <c r="E107" s="256" t="s">
        <v>136</v>
      </c>
    </row>
    <row r="108" spans="1:5" ht="15" customHeight="1" x14ac:dyDescent="0.45">
      <c r="A108" s="253">
        <v>105</v>
      </c>
      <c r="B108" s="253" t="s">
        <v>109</v>
      </c>
      <c r="C108" s="254"/>
      <c r="D108" s="255" t="s">
        <v>121</v>
      </c>
      <c r="E108" s="256" t="s">
        <v>8280</v>
      </c>
    </row>
    <row r="109" spans="1:5" ht="15" customHeight="1" x14ac:dyDescent="0.45">
      <c r="A109" s="253">
        <v>106</v>
      </c>
      <c r="B109" s="253" t="s">
        <v>109</v>
      </c>
      <c r="C109" s="254"/>
      <c r="D109" s="255" t="s">
        <v>121</v>
      </c>
      <c r="E109" s="256" t="s">
        <v>137</v>
      </c>
    </row>
    <row r="110" spans="1:5" ht="15" customHeight="1" x14ac:dyDescent="0.45">
      <c r="A110" s="253">
        <v>107</v>
      </c>
      <c r="B110" s="253" t="s">
        <v>109</v>
      </c>
      <c r="C110" s="254"/>
      <c r="D110" s="255" t="s">
        <v>121</v>
      </c>
      <c r="E110" s="256" t="s">
        <v>138</v>
      </c>
    </row>
    <row r="111" spans="1:5" ht="15" customHeight="1" x14ac:dyDescent="0.45">
      <c r="A111" s="253">
        <v>108</v>
      </c>
      <c r="B111" s="253" t="s">
        <v>109</v>
      </c>
      <c r="C111" s="254"/>
      <c r="D111" s="255" t="s">
        <v>121</v>
      </c>
      <c r="E111" s="256" t="s">
        <v>139</v>
      </c>
    </row>
    <row r="112" spans="1:5" ht="15" customHeight="1" x14ac:dyDescent="0.45">
      <c r="A112" s="253">
        <v>109</v>
      </c>
      <c r="B112" s="253" t="s">
        <v>109</v>
      </c>
      <c r="C112" s="254"/>
      <c r="D112" s="255" t="s">
        <v>121</v>
      </c>
      <c r="E112" s="256" t="s">
        <v>8281</v>
      </c>
    </row>
    <row r="113" spans="1:5" ht="15" customHeight="1" x14ac:dyDescent="0.45">
      <c r="A113" s="253">
        <v>110</v>
      </c>
      <c r="B113" s="253" t="s">
        <v>109</v>
      </c>
      <c r="C113" s="254"/>
      <c r="D113" s="255" t="s">
        <v>121</v>
      </c>
      <c r="E113" s="256" t="s">
        <v>140</v>
      </c>
    </row>
    <row r="114" spans="1:5" ht="15" customHeight="1" x14ac:dyDescent="0.45">
      <c r="A114" s="253">
        <v>111</v>
      </c>
      <c r="B114" s="253" t="s">
        <v>109</v>
      </c>
      <c r="C114" s="254"/>
      <c r="D114" s="255" t="s">
        <v>121</v>
      </c>
      <c r="E114" s="256" t="s">
        <v>141</v>
      </c>
    </row>
    <row r="115" spans="1:5" ht="15" customHeight="1" x14ac:dyDescent="0.45">
      <c r="A115" s="253">
        <v>112</v>
      </c>
      <c r="B115" s="253" t="s">
        <v>109</v>
      </c>
      <c r="C115" s="254"/>
      <c r="D115" s="255" t="s">
        <v>121</v>
      </c>
      <c r="E115" s="256" t="s">
        <v>8282</v>
      </c>
    </row>
    <row r="116" spans="1:5" ht="15" customHeight="1" x14ac:dyDescent="0.45">
      <c r="A116" s="253">
        <v>113</v>
      </c>
      <c r="B116" s="253" t="s">
        <v>109</v>
      </c>
      <c r="C116" s="254"/>
      <c r="D116" s="255" t="s">
        <v>121</v>
      </c>
      <c r="E116" s="256" t="s">
        <v>142</v>
      </c>
    </row>
    <row r="117" spans="1:5" ht="15" customHeight="1" x14ac:dyDescent="0.45">
      <c r="A117" s="253">
        <v>114</v>
      </c>
      <c r="B117" s="253" t="s">
        <v>109</v>
      </c>
      <c r="C117" s="254"/>
      <c r="D117" s="255" t="s">
        <v>121</v>
      </c>
      <c r="E117" s="256" t="s">
        <v>143</v>
      </c>
    </row>
    <row r="118" spans="1:5" ht="15" customHeight="1" x14ac:dyDescent="0.45">
      <c r="A118" s="253">
        <v>115</v>
      </c>
      <c r="B118" s="253" t="s">
        <v>109</v>
      </c>
      <c r="C118" s="254"/>
      <c r="D118" s="255" t="s">
        <v>121</v>
      </c>
      <c r="E118" s="256" t="s">
        <v>1779</v>
      </c>
    </row>
    <row r="119" spans="1:5" ht="15" customHeight="1" x14ac:dyDescent="0.45">
      <c r="A119" s="253">
        <v>116</v>
      </c>
      <c r="B119" s="253" t="s">
        <v>109</v>
      </c>
      <c r="C119" s="254" t="s">
        <v>8297</v>
      </c>
      <c r="D119" s="255" t="s">
        <v>144</v>
      </c>
      <c r="E119" s="256" t="s">
        <v>145</v>
      </c>
    </row>
    <row r="120" spans="1:5" ht="15" customHeight="1" x14ac:dyDescent="0.45">
      <c r="A120" s="253">
        <v>117</v>
      </c>
      <c r="B120" s="253" t="s">
        <v>146</v>
      </c>
      <c r="C120" s="254" t="s">
        <v>1780</v>
      </c>
      <c r="D120" s="255" t="s">
        <v>147</v>
      </c>
      <c r="E120" s="256" t="s">
        <v>148</v>
      </c>
    </row>
    <row r="121" spans="1:5" ht="15" customHeight="1" x14ac:dyDescent="0.45">
      <c r="A121" s="253">
        <v>118</v>
      </c>
      <c r="B121" s="253" t="s">
        <v>146</v>
      </c>
      <c r="C121" s="254" t="s">
        <v>1780</v>
      </c>
      <c r="D121" s="255" t="s">
        <v>147</v>
      </c>
      <c r="E121" s="256" t="s">
        <v>149</v>
      </c>
    </row>
    <row r="122" spans="1:5" ht="15" customHeight="1" x14ac:dyDescent="0.45">
      <c r="A122" s="253">
        <v>119</v>
      </c>
      <c r="B122" s="253" t="s">
        <v>146</v>
      </c>
      <c r="C122" s="254" t="s">
        <v>1780</v>
      </c>
      <c r="D122" s="255" t="s">
        <v>147</v>
      </c>
      <c r="E122" s="256" t="s">
        <v>150</v>
      </c>
    </row>
    <row r="123" spans="1:5" ht="15" customHeight="1" x14ac:dyDescent="0.45">
      <c r="A123" s="253">
        <v>120</v>
      </c>
      <c r="B123" s="253" t="s">
        <v>146</v>
      </c>
      <c r="C123" s="254" t="s">
        <v>1781</v>
      </c>
      <c r="D123" s="257" t="s">
        <v>151</v>
      </c>
      <c r="E123" s="256" t="s">
        <v>152</v>
      </c>
    </row>
    <row r="124" spans="1:5" ht="15" customHeight="1" x14ac:dyDescent="0.45">
      <c r="A124" s="253">
        <v>121</v>
      </c>
      <c r="B124" s="253" t="s">
        <v>146</v>
      </c>
      <c r="C124" s="254" t="s">
        <v>1782</v>
      </c>
      <c r="D124" s="257" t="s">
        <v>153</v>
      </c>
      <c r="E124" s="256" t="s">
        <v>154</v>
      </c>
    </row>
    <row r="125" spans="1:5" ht="15" customHeight="1" x14ac:dyDescent="0.45">
      <c r="A125" s="253">
        <v>122</v>
      </c>
      <c r="B125" s="253" t="s">
        <v>146</v>
      </c>
      <c r="C125" s="254" t="s">
        <v>1782</v>
      </c>
      <c r="D125" s="257" t="s">
        <v>153</v>
      </c>
      <c r="E125" s="256" t="s">
        <v>155</v>
      </c>
    </row>
    <row r="126" spans="1:5" ht="15" customHeight="1" x14ac:dyDescent="0.45">
      <c r="A126" s="253">
        <v>123</v>
      </c>
      <c r="B126" s="253" t="s">
        <v>146</v>
      </c>
      <c r="C126" s="254" t="s">
        <v>1782</v>
      </c>
      <c r="D126" s="257" t="s">
        <v>153</v>
      </c>
      <c r="E126" s="256" t="s">
        <v>156</v>
      </c>
    </row>
    <row r="127" spans="1:5" ht="15" customHeight="1" x14ac:dyDescent="0.45">
      <c r="A127" s="253">
        <v>124</v>
      </c>
      <c r="B127" s="253" t="s">
        <v>146</v>
      </c>
      <c r="C127" s="254" t="s">
        <v>1782</v>
      </c>
      <c r="D127" s="257" t="s">
        <v>153</v>
      </c>
      <c r="E127" s="256" t="s">
        <v>157</v>
      </c>
    </row>
    <row r="128" spans="1:5" ht="15" customHeight="1" x14ac:dyDescent="0.45">
      <c r="A128" s="253">
        <v>125</v>
      </c>
      <c r="B128" s="253" t="s">
        <v>146</v>
      </c>
      <c r="C128" s="254" t="s">
        <v>1782</v>
      </c>
      <c r="D128" s="257" t="s">
        <v>153</v>
      </c>
      <c r="E128" s="256" t="s">
        <v>158</v>
      </c>
    </row>
    <row r="129" spans="1:5" ht="15" customHeight="1" x14ac:dyDescent="0.45">
      <c r="A129" s="253">
        <v>126</v>
      </c>
      <c r="B129" s="253" t="s">
        <v>146</v>
      </c>
      <c r="C129" s="254" t="s">
        <v>1782</v>
      </c>
      <c r="D129" s="257" t="s">
        <v>153</v>
      </c>
      <c r="E129" s="256" t="s">
        <v>159</v>
      </c>
    </row>
    <row r="130" spans="1:5" ht="15" customHeight="1" x14ac:dyDescent="0.45">
      <c r="A130" s="253">
        <v>127</v>
      </c>
      <c r="B130" s="260" t="s">
        <v>146</v>
      </c>
      <c r="C130" s="261" t="s">
        <v>1782</v>
      </c>
      <c r="D130" s="262" t="s">
        <v>153</v>
      </c>
      <c r="E130" s="263" t="s">
        <v>8283</v>
      </c>
    </row>
    <row r="131" spans="1:5" ht="15" customHeight="1" x14ac:dyDescent="0.45">
      <c r="A131" s="253">
        <v>128</v>
      </c>
      <c r="B131" s="253" t="s">
        <v>146</v>
      </c>
      <c r="C131" s="254" t="s">
        <v>1782</v>
      </c>
      <c r="D131" s="257" t="s">
        <v>153</v>
      </c>
      <c r="E131" s="256" t="s">
        <v>160</v>
      </c>
    </row>
    <row r="132" spans="1:5" ht="15.75" customHeight="1" x14ac:dyDescent="0.45">
      <c r="A132" s="253">
        <v>129</v>
      </c>
      <c r="B132" s="253" t="s">
        <v>146</v>
      </c>
      <c r="C132" s="254" t="s">
        <v>1782</v>
      </c>
      <c r="D132" s="257" t="s">
        <v>153</v>
      </c>
      <c r="E132" s="256" t="s">
        <v>161</v>
      </c>
    </row>
    <row r="133" spans="1:5" ht="15" customHeight="1" x14ac:dyDescent="0.45">
      <c r="A133" s="253">
        <v>130</v>
      </c>
      <c r="B133" s="253" t="s">
        <v>146</v>
      </c>
      <c r="C133" s="254" t="s">
        <v>1782</v>
      </c>
      <c r="D133" s="258" t="s">
        <v>153</v>
      </c>
      <c r="E133" s="259" t="s">
        <v>162</v>
      </c>
    </row>
    <row r="134" spans="1:5" ht="15" customHeight="1" x14ac:dyDescent="0.45">
      <c r="A134" s="253">
        <v>131</v>
      </c>
      <c r="B134" s="253" t="s">
        <v>146</v>
      </c>
      <c r="C134" s="254" t="s">
        <v>1782</v>
      </c>
      <c r="D134" s="258" t="s">
        <v>153</v>
      </c>
      <c r="E134" s="259" t="s">
        <v>163</v>
      </c>
    </row>
    <row r="135" spans="1:5" ht="15" customHeight="1" x14ac:dyDescent="0.45">
      <c r="A135" s="253">
        <v>132</v>
      </c>
      <c r="B135" s="253" t="s">
        <v>146</v>
      </c>
      <c r="C135" s="254" t="s">
        <v>1782</v>
      </c>
      <c r="D135" s="258" t="s">
        <v>164</v>
      </c>
      <c r="E135" s="256" t="s">
        <v>165</v>
      </c>
    </row>
    <row r="136" spans="1:5" ht="15" customHeight="1" x14ac:dyDescent="0.45">
      <c r="A136" s="253">
        <v>133</v>
      </c>
      <c r="B136" s="253" t="s">
        <v>146</v>
      </c>
      <c r="C136" s="254" t="s">
        <v>1782</v>
      </c>
      <c r="D136" s="258" t="s">
        <v>164</v>
      </c>
      <c r="E136" s="256" t="s">
        <v>8298</v>
      </c>
    </row>
    <row r="137" spans="1:5" ht="15" customHeight="1" x14ac:dyDescent="0.45">
      <c r="A137" s="253">
        <v>134</v>
      </c>
      <c r="B137" s="253" t="s">
        <v>146</v>
      </c>
      <c r="C137" s="254" t="s">
        <v>8299</v>
      </c>
      <c r="D137" s="258" t="s">
        <v>164</v>
      </c>
      <c r="E137" s="256" t="s">
        <v>8300</v>
      </c>
    </row>
    <row r="138" spans="1:5" ht="15" customHeight="1" x14ac:dyDescent="0.45">
      <c r="A138" s="253">
        <v>135</v>
      </c>
      <c r="B138" s="253" t="s">
        <v>146</v>
      </c>
      <c r="C138" s="254" t="s">
        <v>8299</v>
      </c>
      <c r="D138" s="258" t="s">
        <v>164</v>
      </c>
      <c r="E138" s="256" t="s">
        <v>8301</v>
      </c>
    </row>
    <row r="139" spans="1:5" ht="15" customHeight="1" x14ac:dyDescent="0.45">
      <c r="A139" s="253">
        <v>136</v>
      </c>
      <c r="B139" s="253" t="s">
        <v>146</v>
      </c>
      <c r="C139" s="254"/>
      <c r="D139" s="255" t="s">
        <v>166</v>
      </c>
      <c r="E139" s="256" t="s">
        <v>167</v>
      </c>
    </row>
    <row r="140" spans="1:5" ht="15" customHeight="1" x14ac:dyDescent="0.45">
      <c r="A140" s="253">
        <v>137</v>
      </c>
      <c r="B140" s="253" t="s">
        <v>146</v>
      </c>
      <c r="C140" s="254"/>
      <c r="D140" s="257" t="s">
        <v>168</v>
      </c>
      <c r="E140" s="256" t="s">
        <v>169</v>
      </c>
    </row>
    <row r="141" spans="1:5" ht="15" customHeight="1" x14ac:dyDescent="0.45">
      <c r="A141" s="253">
        <v>138</v>
      </c>
      <c r="B141" s="253" t="s">
        <v>146</v>
      </c>
      <c r="C141" s="254"/>
      <c r="D141" s="255" t="s">
        <v>170</v>
      </c>
      <c r="E141" s="256" t="s">
        <v>171</v>
      </c>
    </row>
    <row r="142" spans="1:5" ht="15" customHeight="1" x14ac:dyDescent="0.45">
      <c r="A142" s="253">
        <v>139</v>
      </c>
      <c r="B142" s="253" t="s">
        <v>146</v>
      </c>
      <c r="C142" s="254"/>
      <c r="D142" s="255" t="s">
        <v>170</v>
      </c>
      <c r="E142" s="256" t="s">
        <v>172</v>
      </c>
    </row>
    <row r="143" spans="1:5" ht="15" customHeight="1" x14ac:dyDescent="0.45">
      <c r="A143" s="253">
        <v>140</v>
      </c>
      <c r="B143" s="253" t="s">
        <v>146</v>
      </c>
      <c r="C143" s="254"/>
      <c r="D143" s="255" t="s">
        <v>170</v>
      </c>
      <c r="E143" s="256" t="s">
        <v>173</v>
      </c>
    </row>
    <row r="144" spans="1:5" ht="15" customHeight="1" x14ac:dyDescent="0.45">
      <c r="A144" s="253">
        <v>141</v>
      </c>
      <c r="B144" s="253" t="s">
        <v>146</v>
      </c>
      <c r="C144" s="254"/>
      <c r="D144" s="257" t="s">
        <v>174</v>
      </c>
      <c r="E144" s="256" t="s">
        <v>175</v>
      </c>
    </row>
    <row r="145" spans="1:5" ht="15" customHeight="1" x14ac:dyDescent="0.45">
      <c r="A145" s="253">
        <v>142</v>
      </c>
      <c r="B145" s="253" t="s">
        <v>146</v>
      </c>
      <c r="C145" s="254"/>
      <c r="D145" s="257" t="s">
        <v>176</v>
      </c>
      <c r="E145" s="256" t="s">
        <v>177</v>
      </c>
    </row>
    <row r="146" spans="1:5" ht="15" customHeight="1" x14ac:dyDescent="0.45">
      <c r="A146" s="253">
        <v>143</v>
      </c>
      <c r="B146" s="253" t="s">
        <v>146</v>
      </c>
      <c r="C146" s="254" t="s">
        <v>1783</v>
      </c>
      <c r="D146" s="255" t="s">
        <v>178</v>
      </c>
      <c r="E146" s="256" t="s">
        <v>179</v>
      </c>
    </row>
    <row r="147" spans="1:5" ht="15" customHeight="1" x14ac:dyDescent="0.45">
      <c r="A147" s="253">
        <v>144</v>
      </c>
      <c r="B147" s="253" t="s">
        <v>146</v>
      </c>
      <c r="C147" s="254" t="s">
        <v>1783</v>
      </c>
      <c r="D147" s="255" t="s">
        <v>178</v>
      </c>
      <c r="E147" s="256" t="s">
        <v>180</v>
      </c>
    </row>
    <row r="148" spans="1:5" ht="15" customHeight="1" x14ac:dyDescent="0.45">
      <c r="A148" s="253">
        <v>145</v>
      </c>
      <c r="B148" s="253" t="s">
        <v>146</v>
      </c>
      <c r="C148" s="254" t="s">
        <v>1783</v>
      </c>
      <c r="D148" s="255" t="s">
        <v>178</v>
      </c>
      <c r="E148" s="256" t="s">
        <v>181</v>
      </c>
    </row>
    <row r="149" spans="1:5" ht="15" customHeight="1" x14ac:dyDescent="0.45">
      <c r="A149" s="253">
        <v>146</v>
      </c>
      <c r="B149" s="253" t="s">
        <v>146</v>
      </c>
      <c r="C149" s="254" t="s">
        <v>1783</v>
      </c>
      <c r="D149" s="255" t="s">
        <v>178</v>
      </c>
      <c r="E149" s="256" t="s">
        <v>8302</v>
      </c>
    </row>
    <row r="150" spans="1:5" ht="15" customHeight="1" x14ac:dyDescent="0.45">
      <c r="A150" s="253">
        <v>147</v>
      </c>
      <c r="B150" s="253" t="s">
        <v>146</v>
      </c>
      <c r="C150" s="254" t="s">
        <v>1784</v>
      </c>
      <c r="D150" s="257" t="s">
        <v>182</v>
      </c>
      <c r="E150" s="256" t="s">
        <v>183</v>
      </c>
    </row>
    <row r="151" spans="1:5" ht="15" customHeight="1" x14ac:dyDescent="0.45">
      <c r="A151" s="253">
        <v>148</v>
      </c>
      <c r="B151" s="253" t="s">
        <v>184</v>
      </c>
      <c r="C151" s="254" t="s">
        <v>1785</v>
      </c>
      <c r="D151" s="255" t="s">
        <v>185</v>
      </c>
      <c r="E151" s="256" t="s">
        <v>186</v>
      </c>
    </row>
    <row r="152" spans="1:5" ht="15" customHeight="1" x14ac:dyDescent="0.45">
      <c r="A152" s="253">
        <v>149</v>
      </c>
      <c r="B152" s="253" t="s">
        <v>184</v>
      </c>
      <c r="C152" s="254" t="s">
        <v>1785</v>
      </c>
      <c r="D152" s="255" t="s">
        <v>185</v>
      </c>
      <c r="E152" s="256" t="s">
        <v>187</v>
      </c>
    </row>
    <row r="153" spans="1:5" ht="15" customHeight="1" x14ac:dyDescent="0.45">
      <c r="A153" s="253">
        <v>150</v>
      </c>
      <c r="B153" s="253" t="s">
        <v>184</v>
      </c>
      <c r="C153" s="254" t="s">
        <v>1785</v>
      </c>
      <c r="D153" s="258" t="s">
        <v>185</v>
      </c>
      <c r="E153" s="259" t="s">
        <v>188</v>
      </c>
    </row>
    <row r="154" spans="1:5" ht="15" customHeight="1" x14ac:dyDescent="0.45">
      <c r="A154" s="253">
        <v>151</v>
      </c>
      <c r="B154" s="253" t="s">
        <v>184</v>
      </c>
      <c r="C154" s="254" t="s">
        <v>1785</v>
      </c>
      <c r="D154" s="258" t="s">
        <v>185</v>
      </c>
      <c r="E154" s="259" t="s">
        <v>189</v>
      </c>
    </row>
    <row r="155" spans="1:5" ht="15" customHeight="1" x14ac:dyDescent="0.45">
      <c r="A155" s="253">
        <v>152</v>
      </c>
      <c r="B155" s="253" t="s">
        <v>184</v>
      </c>
      <c r="C155" s="254" t="s">
        <v>1785</v>
      </c>
      <c r="D155" s="258" t="s">
        <v>185</v>
      </c>
      <c r="E155" s="259" t="s">
        <v>190</v>
      </c>
    </row>
    <row r="156" spans="1:5" ht="15" customHeight="1" x14ac:dyDescent="0.45">
      <c r="A156" s="253">
        <v>153</v>
      </c>
      <c r="B156" s="253" t="s">
        <v>184</v>
      </c>
      <c r="C156" s="254" t="s">
        <v>1785</v>
      </c>
      <c r="D156" s="258" t="s">
        <v>185</v>
      </c>
      <c r="E156" s="259" t="s">
        <v>191</v>
      </c>
    </row>
    <row r="157" spans="1:5" ht="15" customHeight="1" x14ac:dyDescent="0.45">
      <c r="A157" s="253">
        <v>154</v>
      </c>
      <c r="B157" s="253" t="s">
        <v>184</v>
      </c>
      <c r="C157" s="254" t="s">
        <v>8303</v>
      </c>
      <c r="D157" s="258" t="s">
        <v>185</v>
      </c>
      <c r="E157" s="259" t="s">
        <v>8304</v>
      </c>
    </row>
    <row r="158" spans="1:5" ht="15" customHeight="1" x14ac:dyDescent="0.45">
      <c r="A158" s="253">
        <v>155</v>
      </c>
      <c r="B158" s="253" t="s">
        <v>184</v>
      </c>
      <c r="C158" s="254" t="s">
        <v>1785</v>
      </c>
      <c r="D158" s="255" t="s">
        <v>192</v>
      </c>
      <c r="E158" s="256" t="s">
        <v>193</v>
      </c>
    </row>
    <row r="159" spans="1:5" ht="15" customHeight="1" x14ac:dyDescent="0.45">
      <c r="A159" s="253">
        <v>156</v>
      </c>
      <c r="B159" s="253" t="s">
        <v>184</v>
      </c>
      <c r="C159" s="254" t="s">
        <v>1785</v>
      </c>
      <c r="D159" s="255" t="s">
        <v>192</v>
      </c>
      <c r="E159" s="256" t="s">
        <v>194</v>
      </c>
    </row>
    <row r="160" spans="1:5" ht="15" customHeight="1" x14ac:dyDescent="0.45">
      <c r="A160" s="253">
        <v>157</v>
      </c>
      <c r="B160" s="253" t="s">
        <v>184</v>
      </c>
      <c r="C160" s="254" t="s">
        <v>1785</v>
      </c>
      <c r="D160" s="255" t="s">
        <v>192</v>
      </c>
      <c r="E160" s="256" t="s">
        <v>195</v>
      </c>
    </row>
    <row r="161" spans="1:5" ht="15" customHeight="1" x14ac:dyDescent="0.45">
      <c r="A161" s="253">
        <v>158</v>
      </c>
      <c r="B161" s="253" t="s">
        <v>184</v>
      </c>
      <c r="C161" s="254"/>
      <c r="D161" s="257" t="s">
        <v>196</v>
      </c>
      <c r="E161" s="256" t="s">
        <v>197</v>
      </c>
    </row>
    <row r="162" spans="1:5" ht="15" customHeight="1" x14ac:dyDescent="0.45">
      <c r="A162" s="253">
        <v>159</v>
      </c>
      <c r="B162" s="253" t="s">
        <v>184</v>
      </c>
      <c r="C162" s="254" t="s">
        <v>1786</v>
      </c>
      <c r="D162" s="255" t="s">
        <v>198</v>
      </c>
      <c r="E162" s="256" t="s">
        <v>199</v>
      </c>
    </row>
    <row r="163" spans="1:5" ht="15" customHeight="1" x14ac:dyDescent="0.45">
      <c r="A163" s="253">
        <v>160</v>
      </c>
      <c r="B163" s="253" t="s">
        <v>184</v>
      </c>
      <c r="C163" s="254" t="s">
        <v>1786</v>
      </c>
      <c r="D163" s="255" t="s">
        <v>198</v>
      </c>
      <c r="E163" s="256" t="s">
        <v>8305</v>
      </c>
    </row>
    <row r="164" spans="1:5" ht="15" customHeight="1" x14ac:dyDescent="0.45">
      <c r="A164" s="253">
        <v>161</v>
      </c>
      <c r="B164" s="253" t="s">
        <v>184</v>
      </c>
      <c r="C164" s="254"/>
      <c r="D164" s="255" t="s">
        <v>200</v>
      </c>
      <c r="E164" s="256" t="s">
        <v>201</v>
      </c>
    </row>
    <row r="165" spans="1:5" ht="15" customHeight="1" x14ac:dyDescent="0.45">
      <c r="A165" s="253">
        <v>162</v>
      </c>
      <c r="B165" s="253" t="s">
        <v>184</v>
      </c>
      <c r="C165" s="254"/>
      <c r="D165" s="255" t="s">
        <v>200</v>
      </c>
      <c r="E165" s="256" t="s">
        <v>202</v>
      </c>
    </row>
    <row r="166" spans="1:5" ht="15" customHeight="1" x14ac:dyDescent="0.45">
      <c r="A166" s="253">
        <v>163</v>
      </c>
      <c r="B166" s="253" t="s">
        <v>184</v>
      </c>
      <c r="C166" s="254" t="s">
        <v>1787</v>
      </c>
      <c r="D166" s="255" t="s">
        <v>203</v>
      </c>
      <c r="E166" s="256" t="s">
        <v>204</v>
      </c>
    </row>
    <row r="167" spans="1:5" ht="15" customHeight="1" x14ac:dyDescent="0.45">
      <c r="A167" s="253">
        <v>164</v>
      </c>
      <c r="B167" s="253" t="s">
        <v>184</v>
      </c>
      <c r="C167" s="254" t="s">
        <v>1787</v>
      </c>
      <c r="D167" s="255" t="s">
        <v>203</v>
      </c>
      <c r="E167" s="256" t="s">
        <v>205</v>
      </c>
    </row>
    <row r="168" spans="1:5" ht="15" customHeight="1" x14ac:dyDescent="0.45">
      <c r="A168" s="253">
        <v>165</v>
      </c>
      <c r="B168" s="253" t="s">
        <v>206</v>
      </c>
      <c r="C168" s="254" t="s">
        <v>1788</v>
      </c>
      <c r="D168" s="255" t="s">
        <v>207</v>
      </c>
      <c r="E168" s="256" t="s">
        <v>208</v>
      </c>
    </row>
    <row r="169" spans="1:5" ht="15" customHeight="1" x14ac:dyDescent="0.45">
      <c r="A169" s="253">
        <v>166</v>
      </c>
      <c r="B169" s="253" t="s">
        <v>206</v>
      </c>
      <c r="C169" s="254" t="s">
        <v>1788</v>
      </c>
      <c r="D169" s="255" t="s">
        <v>207</v>
      </c>
      <c r="E169" s="256" t="s">
        <v>8306</v>
      </c>
    </row>
    <row r="170" spans="1:5" ht="15" customHeight="1" x14ac:dyDescent="0.45">
      <c r="A170" s="253">
        <v>167</v>
      </c>
      <c r="B170" s="253" t="s">
        <v>206</v>
      </c>
      <c r="C170" s="254" t="s">
        <v>8307</v>
      </c>
      <c r="D170" s="255" t="s">
        <v>8308</v>
      </c>
      <c r="E170" s="256" t="s">
        <v>8309</v>
      </c>
    </row>
    <row r="171" spans="1:5" ht="15" customHeight="1" x14ac:dyDescent="0.45">
      <c r="A171" s="253">
        <v>168</v>
      </c>
      <c r="B171" s="253" t="s">
        <v>206</v>
      </c>
      <c r="C171" s="254"/>
      <c r="D171" s="264" t="s">
        <v>209</v>
      </c>
      <c r="E171" s="256" t="s">
        <v>210</v>
      </c>
    </row>
    <row r="172" spans="1:5" ht="15" customHeight="1" x14ac:dyDescent="0.45">
      <c r="A172" s="253">
        <v>169</v>
      </c>
      <c r="B172" s="253" t="s">
        <v>206</v>
      </c>
      <c r="C172" s="254"/>
      <c r="D172" s="264" t="s">
        <v>209</v>
      </c>
      <c r="E172" s="256" t="s">
        <v>211</v>
      </c>
    </row>
    <row r="173" spans="1:5" ht="15" customHeight="1" x14ac:dyDescent="0.45">
      <c r="A173" s="253">
        <v>170</v>
      </c>
      <c r="B173" s="253" t="s">
        <v>212</v>
      </c>
      <c r="C173" s="254" t="s">
        <v>8310</v>
      </c>
      <c r="D173" s="257" t="s">
        <v>213</v>
      </c>
      <c r="E173" s="256" t="s">
        <v>214</v>
      </c>
    </row>
    <row r="174" spans="1:5" ht="15" customHeight="1" x14ac:dyDescent="0.45">
      <c r="A174" s="253">
        <v>171</v>
      </c>
      <c r="B174" s="253" t="s">
        <v>212</v>
      </c>
      <c r="C174" s="254"/>
      <c r="D174" s="257" t="s">
        <v>215</v>
      </c>
      <c r="E174" s="256" t="s">
        <v>216</v>
      </c>
    </row>
    <row r="175" spans="1:5" ht="15" customHeight="1" x14ac:dyDescent="0.45">
      <c r="A175" s="253">
        <v>172</v>
      </c>
      <c r="B175" s="253" t="s">
        <v>212</v>
      </c>
      <c r="C175" s="254"/>
      <c r="D175" s="257" t="s">
        <v>217</v>
      </c>
      <c r="E175" s="256" t="s">
        <v>218</v>
      </c>
    </row>
    <row r="176" spans="1:5" ht="15" customHeight="1" x14ac:dyDescent="0.45">
      <c r="A176" s="253">
        <v>173</v>
      </c>
      <c r="B176" s="253" t="s">
        <v>219</v>
      </c>
      <c r="C176" s="254"/>
      <c r="D176" s="257" t="s">
        <v>220</v>
      </c>
      <c r="E176" s="256" t="s">
        <v>221</v>
      </c>
    </row>
    <row r="177" spans="1:5" ht="15" customHeight="1" x14ac:dyDescent="0.45">
      <c r="A177" s="253">
        <v>174</v>
      </c>
      <c r="B177" s="253" t="s">
        <v>219</v>
      </c>
      <c r="C177" s="254" t="s">
        <v>8311</v>
      </c>
      <c r="D177" s="257" t="s">
        <v>8312</v>
      </c>
      <c r="E177" s="256" t="s">
        <v>8313</v>
      </c>
    </row>
    <row r="178" spans="1:5" ht="15" customHeight="1" x14ac:dyDescent="0.45">
      <c r="A178" s="253">
        <v>175</v>
      </c>
      <c r="B178" s="253" t="s">
        <v>219</v>
      </c>
      <c r="C178" s="254" t="s">
        <v>1789</v>
      </c>
      <c r="D178" s="255" t="s">
        <v>222</v>
      </c>
      <c r="E178" s="256" t="s">
        <v>223</v>
      </c>
    </row>
    <row r="179" spans="1:5" ht="15" customHeight="1" x14ac:dyDescent="0.45">
      <c r="A179" s="253">
        <v>176</v>
      </c>
      <c r="B179" s="253" t="s">
        <v>219</v>
      </c>
      <c r="C179" s="254" t="s">
        <v>1789</v>
      </c>
      <c r="D179" s="255" t="s">
        <v>222</v>
      </c>
      <c r="E179" s="256" t="s">
        <v>224</v>
      </c>
    </row>
    <row r="180" spans="1:5" ht="15" customHeight="1" x14ac:dyDescent="0.45">
      <c r="A180" s="253">
        <v>177</v>
      </c>
      <c r="B180" s="253" t="s">
        <v>219</v>
      </c>
      <c r="C180" s="254" t="s">
        <v>1789</v>
      </c>
      <c r="D180" s="255" t="s">
        <v>222</v>
      </c>
      <c r="E180" s="256" t="s">
        <v>225</v>
      </c>
    </row>
    <row r="181" spans="1:5" ht="15" customHeight="1" x14ac:dyDescent="0.45">
      <c r="A181" s="253">
        <v>178</v>
      </c>
      <c r="B181" s="253" t="s">
        <v>219</v>
      </c>
      <c r="C181" s="254" t="s">
        <v>1789</v>
      </c>
      <c r="D181" s="255" t="s">
        <v>222</v>
      </c>
      <c r="E181" s="256" t="s">
        <v>226</v>
      </c>
    </row>
    <row r="182" spans="1:5" ht="15" customHeight="1" x14ac:dyDescent="0.45">
      <c r="A182" s="253">
        <v>179</v>
      </c>
      <c r="B182" s="253" t="s">
        <v>219</v>
      </c>
      <c r="C182" s="254" t="s">
        <v>1789</v>
      </c>
      <c r="D182" s="255" t="s">
        <v>222</v>
      </c>
      <c r="E182" s="256" t="s">
        <v>227</v>
      </c>
    </row>
    <row r="183" spans="1:5" ht="15" customHeight="1" x14ac:dyDescent="0.45">
      <c r="A183" s="253">
        <v>180</v>
      </c>
      <c r="B183" s="253" t="s">
        <v>219</v>
      </c>
      <c r="C183" s="254" t="s">
        <v>1789</v>
      </c>
      <c r="D183" s="255" t="s">
        <v>222</v>
      </c>
      <c r="E183" s="256" t="s">
        <v>228</v>
      </c>
    </row>
    <row r="184" spans="1:5" ht="15" customHeight="1" x14ac:dyDescent="0.45">
      <c r="A184" s="253">
        <v>181</v>
      </c>
      <c r="B184" s="253" t="s">
        <v>219</v>
      </c>
      <c r="C184" s="254" t="s">
        <v>1790</v>
      </c>
      <c r="D184" s="257" t="s">
        <v>229</v>
      </c>
      <c r="E184" s="256" t="s">
        <v>230</v>
      </c>
    </row>
    <row r="185" spans="1:5" ht="15" customHeight="1" x14ac:dyDescent="0.45">
      <c r="A185" s="253">
        <v>182</v>
      </c>
      <c r="B185" s="253" t="s">
        <v>219</v>
      </c>
      <c r="C185" s="254" t="s">
        <v>1791</v>
      </c>
      <c r="D185" s="255" t="s">
        <v>231</v>
      </c>
      <c r="E185" s="256" t="s">
        <v>232</v>
      </c>
    </row>
    <row r="186" spans="1:5" ht="15" customHeight="1" x14ac:dyDescent="0.45">
      <c r="A186" s="253">
        <v>183</v>
      </c>
      <c r="B186" s="253" t="s">
        <v>219</v>
      </c>
      <c r="C186" s="254" t="s">
        <v>1791</v>
      </c>
      <c r="D186" s="255" t="s">
        <v>231</v>
      </c>
      <c r="E186" s="256" t="s">
        <v>233</v>
      </c>
    </row>
    <row r="187" spans="1:5" ht="15" customHeight="1" x14ac:dyDescent="0.45">
      <c r="A187" s="253">
        <v>184</v>
      </c>
      <c r="B187" s="253" t="s">
        <v>219</v>
      </c>
      <c r="C187" s="254"/>
      <c r="D187" s="255" t="s">
        <v>234</v>
      </c>
      <c r="E187" s="256" t="s">
        <v>235</v>
      </c>
    </row>
    <row r="188" spans="1:5" ht="15" customHeight="1" x14ac:dyDescent="0.45">
      <c r="A188" s="253">
        <v>185</v>
      </c>
      <c r="B188" s="253" t="s">
        <v>236</v>
      </c>
      <c r="C188" s="254" t="s">
        <v>1792</v>
      </c>
      <c r="D188" s="255" t="s">
        <v>237</v>
      </c>
      <c r="E188" s="256" t="s">
        <v>238</v>
      </c>
    </row>
    <row r="189" spans="1:5" ht="15" customHeight="1" x14ac:dyDescent="0.45">
      <c r="A189" s="253">
        <v>186</v>
      </c>
      <c r="B189" s="253" t="s">
        <v>236</v>
      </c>
      <c r="C189" s="254" t="s">
        <v>1792</v>
      </c>
      <c r="D189" s="255" t="s">
        <v>237</v>
      </c>
      <c r="E189" s="256" t="s">
        <v>8314</v>
      </c>
    </row>
    <row r="190" spans="1:5" ht="15" customHeight="1" x14ac:dyDescent="0.45">
      <c r="A190" s="253">
        <v>187</v>
      </c>
      <c r="B190" s="253" t="s">
        <v>239</v>
      </c>
      <c r="C190" s="254" t="s">
        <v>1793</v>
      </c>
      <c r="D190" s="255" t="s">
        <v>1794</v>
      </c>
      <c r="E190" s="256" t="s">
        <v>240</v>
      </c>
    </row>
    <row r="191" spans="1:5" ht="15" customHeight="1" x14ac:dyDescent="0.45">
      <c r="A191" s="253">
        <v>188</v>
      </c>
      <c r="B191" s="253" t="s">
        <v>239</v>
      </c>
      <c r="C191" s="254" t="s">
        <v>1793</v>
      </c>
      <c r="D191" s="255" t="s">
        <v>1794</v>
      </c>
      <c r="E191" s="256" t="s">
        <v>241</v>
      </c>
    </row>
    <row r="192" spans="1:5" ht="15" customHeight="1" x14ac:dyDescent="0.45">
      <c r="A192" s="253">
        <v>189</v>
      </c>
      <c r="B192" s="253" t="s">
        <v>239</v>
      </c>
      <c r="C192" s="254" t="s">
        <v>1795</v>
      </c>
      <c r="D192" s="255" t="s">
        <v>1794</v>
      </c>
      <c r="E192" s="256" t="s">
        <v>242</v>
      </c>
    </row>
    <row r="193" spans="1:5" ht="15" customHeight="1" x14ac:dyDescent="0.45">
      <c r="A193" s="253">
        <v>190</v>
      </c>
      <c r="B193" s="253" t="s">
        <v>239</v>
      </c>
      <c r="C193" s="254" t="s">
        <v>1795</v>
      </c>
      <c r="D193" s="255" t="s">
        <v>1794</v>
      </c>
      <c r="E193" s="256" t="s">
        <v>243</v>
      </c>
    </row>
    <row r="194" spans="1:5" ht="15" customHeight="1" x14ac:dyDescent="0.45">
      <c r="A194" s="253">
        <v>191</v>
      </c>
      <c r="B194" s="253" t="s">
        <v>239</v>
      </c>
      <c r="C194" s="254" t="s">
        <v>1796</v>
      </c>
      <c r="D194" s="255" t="s">
        <v>1797</v>
      </c>
      <c r="E194" s="256" t="s">
        <v>244</v>
      </c>
    </row>
    <row r="195" spans="1:5" ht="15" customHeight="1" x14ac:dyDescent="0.45">
      <c r="A195" s="253">
        <v>192</v>
      </c>
      <c r="B195" s="253" t="s">
        <v>239</v>
      </c>
      <c r="C195" s="254" t="s">
        <v>1796</v>
      </c>
      <c r="D195" s="255" t="s">
        <v>1797</v>
      </c>
      <c r="E195" s="256" t="s">
        <v>245</v>
      </c>
    </row>
    <row r="196" spans="1:5" ht="15" customHeight="1" x14ac:dyDescent="0.45">
      <c r="A196" s="253">
        <v>193</v>
      </c>
      <c r="B196" s="253" t="s">
        <v>239</v>
      </c>
      <c r="C196" s="254"/>
      <c r="D196" s="255" t="s">
        <v>246</v>
      </c>
      <c r="E196" s="256" t="s">
        <v>247</v>
      </c>
    </row>
    <row r="197" spans="1:5" ht="15" customHeight="1" x14ac:dyDescent="0.45">
      <c r="A197" s="253">
        <v>194</v>
      </c>
      <c r="B197" s="253" t="s">
        <v>239</v>
      </c>
      <c r="C197" s="254"/>
      <c r="D197" s="255" t="s">
        <v>246</v>
      </c>
      <c r="E197" s="256" t="s">
        <v>248</v>
      </c>
    </row>
    <row r="198" spans="1:5" ht="15" customHeight="1" x14ac:dyDescent="0.45">
      <c r="A198" s="253">
        <v>195</v>
      </c>
      <c r="B198" s="253" t="s">
        <v>239</v>
      </c>
      <c r="C198" s="254"/>
      <c r="D198" s="255" t="s">
        <v>246</v>
      </c>
      <c r="E198" s="256" t="s">
        <v>249</v>
      </c>
    </row>
    <row r="199" spans="1:5" ht="15" customHeight="1" x14ac:dyDescent="0.45">
      <c r="A199" s="253">
        <v>196</v>
      </c>
      <c r="B199" s="253" t="s">
        <v>239</v>
      </c>
      <c r="C199" s="254"/>
      <c r="D199" s="255" t="s">
        <v>250</v>
      </c>
      <c r="E199" s="256" t="s">
        <v>8315</v>
      </c>
    </row>
    <row r="200" spans="1:5" ht="15" customHeight="1" x14ac:dyDescent="0.45">
      <c r="A200" s="253">
        <v>197</v>
      </c>
      <c r="B200" s="253" t="s">
        <v>239</v>
      </c>
      <c r="C200" s="254"/>
      <c r="D200" s="255" t="s">
        <v>250</v>
      </c>
      <c r="E200" s="256" t="s">
        <v>8316</v>
      </c>
    </row>
    <row r="201" spans="1:5" ht="15" customHeight="1" x14ac:dyDescent="0.45">
      <c r="A201" s="253">
        <v>198</v>
      </c>
      <c r="B201" s="253" t="s">
        <v>239</v>
      </c>
      <c r="C201" s="254"/>
      <c r="D201" s="255" t="s">
        <v>250</v>
      </c>
      <c r="E201" s="256" t="s">
        <v>251</v>
      </c>
    </row>
    <row r="202" spans="1:5" ht="15" customHeight="1" x14ac:dyDescent="0.45">
      <c r="A202" s="253">
        <v>199</v>
      </c>
      <c r="B202" s="253" t="s">
        <v>239</v>
      </c>
      <c r="C202" s="254"/>
      <c r="D202" s="255" t="s">
        <v>246</v>
      </c>
      <c r="E202" s="256" t="s">
        <v>252</v>
      </c>
    </row>
    <row r="203" spans="1:5" ht="15" customHeight="1" x14ac:dyDescent="0.45">
      <c r="A203" s="253">
        <v>200</v>
      </c>
      <c r="B203" s="253" t="s">
        <v>239</v>
      </c>
      <c r="C203" s="254"/>
      <c r="D203" s="255" t="s">
        <v>246</v>
      </c>
      <c r="E203" s="256" t="s">
        <v>253</v>
      </c>
    </row>
    <row r="204" spans="1:5" ht="15" customHeight="1" x14ac:dyDescent="0.45">
      <c r="A204" s="253">
        <v>201</v>
      </c>
      <c r="B204" s="253" t="s">
        <v>239</v>
      </c>
      <c r="C204" s="254"/>
      <c r="D204" s="255" t="s">
        <v>246</v>
      </c>
      <c r="E204" s="256" t="s">
        <v>254</v>
      </c>
    </row>
    <row r="205" spans="1:5" ht="15" customHeight="1" x14ac:dyDescent="0.45">
      <c r="A205" s="253">
        <v>202</v>
      </c>
      <c r="B205" s="253" t="s">
        <v>239</v>
      </c>
      <c r="C205" s="254"/>
      <c r="D205" s="255" t="s">
        <v>246</v>
      </c>
      <c r="E205" s="256" t="s">
        <v>255</v>
      </c>
    </row>
    <row r="206" spans="1:5" ht="15" customHeight="1" x14ac:dyDescent="0.45">
      <c r="A206" s="253">
        <v>203</v>
      </c>
      <c r="B206" s="253" t="s">
        <v>239</v>
      </c>
      <c r="C206" s="254"/>
      <c r="D206" s="255" t="s">
        <v>246</v>
      </c>
      <c r="E206" s="256" t="s">
        <v>256</v>
      </c>
    </row>
    <row r="207" spans="1:5" ht="15" customHeight="1" x14ac:dyDescent="0.45">
      <c r="A207" s="253">
        <v>204</v>
      </c>
      <c r="B207" s="253" t="s">
        <v>239</v>
      </c>
      <c r="C207" s="254"/>
      <c r="D207" s="255" t="s">
        <v>246</v>
      </c>
      <c r="E207" s="256" t="s">
        <v>257</v>
      </c>
    </row>
    <row r="208" spans="1:5" ht="15" customHeight="1" x14ac:dyDescent="0.45">
      <c r="A208" s="253">
        <v>205</v>
      </c>
      <c r="B208" s="253" t="s">
        <v>239</v>
      </c>
      <c r="C208" s="254"/>
      <c r="D208" s="255" t="s">
        <v>246</v>
      </c>
      <c r="E208" s="256" t="s">
        <v>258</v>
      </c>
    </row>
    <row r="209" spans="1:5" ht="15" customHeight="1" x14ac:dyDescent="0.45">
      <c r="A209" s="253">
        <v>206</v>
      </c>
      <c r="B209" s="253" t="s">
        <v>239</v>
      </c>
      <c r="C209" s="254"/>
      <c r="D209" s="255" t="s">
        <v>246</v>
      </c>
      <c r="E209" s="256" t="s">
        <v>259</v>
      </c>
    </row>
    <row r="210" spans="1:5" ht="15" customHeight="1" x14ac:dyDescent="0.45">
      <c r="A210" s="253">
        <v>207</v>
      </c>
      <c r="B210" s="253" t="s">
        <v>239</v>
      </c>
      <c r="C210" s="254"/>
      <c r="D210" s="255" t="s">
        <v>246</v>
      </c>
      <c r="E210" s="256" t="s">
        <v>260</v>
      </c>
    </row>
    <row r="211" spans="1:5" ht="15" customHeight="1" x14ac:dyDescent="0.45">
      <c r="A211" s="253">
        <v>208</v>
      </c>
      <c r="B211" s="253" t="s">
        <v>239</v>
      </c>
      <c r="C211" s="254"/>
      <c r="D211" s="255" t="s">
        <v>246</v>
      </c>
      <c r="E211" s="256" t="s">
        <v>261</v>
      </c>
    </row>
    <row r="212" spans="1:5" ht="15" customHeight="1" x14ac:dyDescent="0.45">
      <c r="A212" s="253">
        <v>209</v>
      </c>
      <c r="B212" s="253" t="s">
        <v>239</v>
      </c>
      <c r="C212" s="254"/>
      <c r="D212" s="255" t="s">
        <v>246</v>
      </c>
      <c r="E212" s="256" t="s">
        <v>262</v>
      </c>
    </row>
    <row r="213" spans="1:5" ht="15" customHeight="1" x14ac:dyDescent="0.45">
      <c r="A213" s="253">
        <v>210</v>
      </c>
      <c r="B213" s="253" t="s">
        <v>239</v>
      </c>
      <c r="C213" s="254"/>
      <c r="D213" s="255" t="s">
        <v>246</v>
      </c>
      <c r="E213" s="256" t="s">
        <v>263</v>
      </c>
    </row>
    <row r="214" spans="1:5" ht="15" customHeight="1" x14ac:dyDescent="0.45">
      <c r="A214" s="253">
        <v>211</v>
      </c>
      <c r="B214" s="253" t="s">
        <v>239</v>
      </c>
      <c r="C214" s="254"/>
      <c r="D214" s="255" t="s">
        <v>250</v>
      </c>
      <c r="E214" s="256" t="s">
        <v>264</v>
      </c>
    </row>
    <row r="215" spans="1:5" ht="15" customHeight="1" x14ac:dyDescent="0.45">
      <c r="A215" s="253">
        <v>212</v>
      </c>
      <c r="B215" s="253" t="s">
        <v>239</v>
      </c>
      <c r="C215" s="254"/>
      <c r="D215" s="255" t="s">
        <v>250</v>
      </c>
      <c r="E215" s="256" t="s">
        <v>265</v>
      </c>
    </row>
    <row r="216" spans="1:5" ht="15" customHeight="1" x14ac:dyDescent="0.45">
      <c r="A216" s="253">
        <v>213</v>
      </c>
      <c r="B216" s="253" t="s">
        <v>239</v>
      </c>
      <c r="C216" s="254"/>
      <c r="D216" s="255" t="s">
        <v>250</v>
      </c>
      <c r="E216" s="256" t="s">
        <v>266</v>
      </c>
    </row>
    <row r="217" spans="1:5" ht="15" customHeight="1" x14ac:dyDescent="0.45">
      <c r="A217" s="253">
        <v>214</v>
      </c>
      <c r="B217" s="253" t="s">
        <v>239</v>
      </c>
      <c r="C217" s="254"/>
      <c r="D217" s="255" t="s">
        <v>250</v>
      </c>
      <c r="E217" s="256" t="s">
        <v>267</v>
      </c>
    </row>
    <row r="218" spans="1:5" ht="15" customHeight="1" x14ac:dyDescent="0.45">
      <c r="A218" s="253">
        <v>215</v>
      </c>
      <c r="B218" s="253" t="s">
        <v>239</v>
      </c>
      <c r="C218" s="254"/>
      <c r="D218" s="255" t="s">
        <v>250</v>
      </c>
      <c r="E218" s="256" t="s">
        <v>8317</v>
      </c>
    </row>
    <row r="219" spans="1:5" ht="15" customHeight="1" x14ac:dyDescent="0.45">
      <c r="A219" s="253">
        <v>216</v>
      </c>
      <c r="B219" s="253" t="s">
        <v>239</v>
      </c>
      <c r="C219" s="254"/>
      <c r="D219" s="255" t="s">
        <v>250</v>
      </c>
      <c r="E219" s="256" t="s">
        <v>8318</v>
      </c>
    </row>
    <row r="220" spans="1:5" ht="15" customHeight="1" x14ac:dyDescent="0.45">
      <c r="A220" s="253">
        <v>217</v>
      </c>
      <c r="B220" s="253" t="s">
        <v>239</v>
      </c>
      <c r="C220" s="254" t="s">
        <v>1798</v>
      </c>
      <c r="D220" s="255" t="s">
        <v>268</v>
      </c>
      <c r="E220" s="256" t="s">
        <v>269</v>
      </c>
    </row>
    <row r="221" spans="1:5" ht="15" customHeight="1" x14ac:dyDescent="0.45">
      <c r="A221" s="253">
        <v>218</v>
      </c>
      <c r="B221" s="253" t="s">
        <v>239</v>
      </c>
      <c r="C221" s="254" t="s">
        <v>1798</v>
      </c>
      <c r="D221" s="255" t="s">
        <v>268</v>
      </c>
      <c r="E221" s="256" t="s">
        <v>270</v>
      </c>
    </row>
    <row r="222" spans="1:5" ht="15" customHeight="1" x14ac:dyDescent="0.45">
      <c r="A222" s="253">
        <v>219</v>
      </c>
      <c r="B222" s="253" t="s">
        <v>239</v>
      </c>
      <c r="C222" s="254" t="s">
        <v>1799</v>
      </c>
      <c r="D222" s="255" t="s">
        <v>271</v>
      </c>
      <c r="E222" s="256" t="s">
        <v>272</v>
      </c>
    </row>
    <row r="223" spans="1:5" ht="15" customHeight="1" x14ac:dyDescent="0.45">
      <c r="A223" s="253">
        <v>220</v>
      </c>
      <c r="B223" s="253" t="s">
        <v>239</v>
      </c>
      <c r="C223" s="254" t="s">
        <v>1799</v>
      </c>
      <c r="D223" s="255" t="s">
        <v>271</v>
      </c>
      <c r="E223" s="256" t="s">
        <v>273</v>
      </c>
    </row>
    <row r="224" spans="1:5" ht="15" customHeight="1" x14ac:dyDescent="0.45">
      <c r="A224" s="253">
        <v>221</v>
      </c>
      <c r="B224" s="253" t="s">
        <v>239</v>
      </c>
      <c r="C224" s="254"/>
      <c r="D224" s="258" t="s">
        <v>274</v>
      </c>
      <c r="E224" s="259" t="s">
        <v>275</v>
      </c>
    </row>
    <row r="225" spans="1:5" ht="15" customHeight="1" x14ac:dyDescent="0.45">
      <c r="A225" s="253">
        <v>222</v>
      </c>
      <c r="B225" s="253" t="s">
        <v>239</v>
      </c>
      <c r="C225" s="254" t="s">
        <v>1800</v>
      </c>
      <c r="D225" s="255" t="s">
        <v>1801</v>
      </c>
      <c r="E225" s="256" t="s">
        <v>276</v>
      </c>
    </row>
    <row r="226" spans="1:5" ht="15" customHeight="1" x14ac:dyDescent="0.45">
      <c r="A226" s="253">
        <v>223</v>
      </c>
      <c r="B226" s="253" t="s">
        <v>239</v>
      </c>
      <c r="C226" s="254" t="s">
        <v>1800</v>
      </c>
      <c r="D226" s="255" t="s">
        <v>1801</v>
      </c>
      <c r="E226" s="259" t="s">
        <v>277</v>
      </c>
    </row>
    <row r="227" spans="1:5" ht="15" customHeight="1" x14ac:dyDescent="0.45">
      <c r="A227" s="253">
        <v>224</v>
      </c>
      <c r="B227" s="253" t="s">
        <v>239</v>
      </c>
      <c r="C227" s="254" t="s">
        <v>1802</v>
      </c>
      <c r="D227" s="257" t="s">
        <v>278</v>
      </c>
      <c r="E227" s="256" t="s">
        <v>279</v>
      </c>
    </row>
    <row r="228" spans="1:5" ht="15" customHeight="1" x14ac:dyDescent="0.45">
      <c r="A228" s="253">
        <v>225</v>
      </c>
      <c r="B228" s="253" t="s">
        <v>239</v>
      </c>
      <c r="C228" s="254" t="s">
        <v>1802</v>
      </c>
      <c r="D228" s="257" t="s">
        <v>278</v>
      </c>
      <c r="E228" s="256" t="s">
        <v>280</v>
      </c>
    </row>
    <row r="229" spans="1:5" ht="15" customHeight="1" x14ac:dyDescent="0.45">
      <c r="A229" s="253">
        <v>226</v>
      </c>
      <c r="B229" s="253" t="s">
        <v>239</v>
      </c>
      <c r="C229" s="254" t="s">
        <v>1803</v>
      </c>
      <c r="D229" s="255" t="s">
        <v>281</v>
      </c>
      <c r="E229" s="256" t="s">
        <v>282</v>
      </c>
    </row>
    <row r="230" spans="1:5" ht="15" customHeight="1" x14ac:dyDescent="0.45">
      <c r="A230" s="253">
        <v>227</v>
      </c>
      <c r="B230" s="253" t="s">
        <v>239</v>
      </c>
      <c r="C230" s="254" t="s">
        <v>1803</v>
      </c>
      <c r="D230" s="255" t="s">
        <v>281</v>
      </c>
      <c r="E230" s="256" t="s">
        <v>283</v>
      </c>
    </row>
    <row r="231" spans="1:5" ht="15" customHeight="1" x14ac:dyDescent="0.45">
      <c r="A231" s="253">
        <v>228</v>
      </c>
      <c r="B231" s="253" t="s">
        <v>239</v>
      </c>
      <c r="C231" s="254" t="s">
        <v>1803</v>
      </c>
      <c r="D231" s="255" t="s">
        <v>281</v>
      </c>
      <c r="E231" s="256" t="s">
        <v>284</v>
      </c>
    </row>
    <row r="232" spans="1:5" ht="15" customHeight="1" x14ac:dyDescent="0.45">
      <c r="A232" s="253">
        <v>229</v>
      </c>
      <c r="B232" s="253" t="s">
        <v>239</v>
      </c>
      <c r="C232" s="254" t="s">
        <v>1803</v>
      </c>
      <c r="D232" s="255" t="s">
        <v>281</v>
      </c>
      <c r="E232" s="256" t="s">
        <v>285</v>
      </c>
    </row>
    <row r="233" spans="1:5" ht="15" customHeight="1" x14ac:dyDescent="0.45">
      <c r="A233" s="253">
        <v>230</v>
      </c>
      <c r="B233" s="253" t="s">
        <v>239</v>
      </c>
      <c r="C233" s="254" t="s">
        <v>1803</v>
      </c>
      <c r="D233" s="255" t="s">
        <v>281</v>
      </c>
      <c r="E233" s="256" t="s">
        <v>286</v>
      </c>
    </row>
    <row r="234" spans="1:5" ht="15" customHeight="1" x14ac:dyDescent="0.45">
      <c r="A234" s="253">
        <v>231</v>
      </c>
      <c r="B234" s="253" t="s">
        <v>239</v>
      </c>
      <c r="C234" s="254" t="s">
        <v>1803</v>
      </c>
      <c r="D234" s="255" t="s">
        <v>281</v>
      </c>
      <c r="E234" s="256" t="s">
        <v>287</v>
      </c>
    </row>
    <row r="235" spans="1:5" ht="15" customHeight="1" x14ac:dyDescent="0.45">
      <c r="A235" s="253">
        <v>232</v>
      </c>
      <c r="B235" s="253" t="s">
        <v>239</v>
      </c>
      <c r="C235" s="254" t="s">
        <v>1803</v>
      </c>
      <c r="D235" s="255" t="s">
        <v>281</v>
      </c>
      <c r="E235" s="256" t="s">
        <v>288</v>
      </c>
    </row>
    <row r="236" spans="1:5" ht="15" customHeight="1" x14ac:dyDescent="0.45">
      <c r="A236" s="253">
        <v>233</v>
      </c>
      <c r="B236" s="253" t="s">
        <v>239</v>
      </c>
      <c r="C236" s="254" t="s">
        <v>1803</v>
      </c>
      <c r="D236" s="255" t="s">
        <v>281</v>
      </c>
      <c r="E236" s="256" t="s">
        <v>8319</v>
      </c>
    </row>
    <row r="237" spans="1:5" ht="15" customHeight="1" x14ac:dyDescent="0.45">
      <c r="A237" s="253">
        <v>234</v>
      </c>
      <c r="B237" s="253" t="s">
        <v>239</v>
      </c>
      <c r="C237" s="254" t="s">
        <v>1804</v>
      </c>
      <c r="D237" s="257" t="s">
        <v>1805</v>
      </c>
      <c r="E237" s="256" t="s">
        <v>289</v>
      </c>
    </row>
    <row r="238" spans="1:5" ht="15" customHeight="1" x14ac:dyDescent="0.45">
      <c r="A238" s="253">
        <v>235</v>
      </c>
      <c r="B238" s="253" t="s">
        <v>239</v>
      </c>
      <c r="C238" s="254" t="s">
        <v>1806</v>
      </c>
      <c r="D238" s="255" t="s">
        <v>290</v>
      </c>
      <c r="E238" s="256" t="s">
        <v>291</v>
      </c>
    </row>
    <row r="239" spans="1:5" ht="15" customHeight="1" x14ac:dyDescent="0.45">
      <c r="A239" s="253">
        <v>236</v>
      </c>
      <c r="B239" s="253" t="s">
        <v>239</v>
      </c>
      <c r="C239" s="254" t="s">
        <v>1806</v>
      </c>
      <c r="D239" s="255" t="s">
        <v>290</v>
      </c>
      <c r="E239" s="256" t="s">
        <v>292</v>
      </c>
    </row>
    <row r="240" spans="1:5" ht="15" customHeight="1" x14ac:dyDescent="0.45">
      <c r="A240" s="253">
        <v>237</v>
      </c>
      <c r="B240" s="253" t="s">
        <v>239</v>
      </c>
      <c r="C240" s="254" t="s">
        <v>1806</v>
      </c>
      <c r="D240" s="255" t="s">
        <v>290</v>
      </c>
      <c r="E240" s="256" t="s">
        <v>293</v>
      </c>
    </row>
    <row r="241" spans="1:5" ht="15" customHeight="1" x14ac:dyDescent="0.45">
      <c r="A241" s="253">
        <v>238</v>
      </c>
      <c r="B241" s="253" t="s">
        <v>239</v>
      </c>
      <c r="C241" s="254" t="s">
        <v>1806</v>
      </c>
      <c r="D241" s="255" t="s">
        <v>290</v>
      </c>
      <c r="E241" s="256" t="s">
        <v>294</v>
      </c>
    </row>
    <row r="242" spans="1:5" ht="15" customHeight="1" x14ac:dyDescent="0.45">
      <c r="A242" s="253">
        <v>239</v>
      </c>
      <c r="B242" s="253" t="s">
        <v>239</v>
      </c>
      <c r="C242" s="254" t="s">
        <v>1806</v>
      </c>
      <c r="D242" s="255" t="s">
        <v>290</v>
      </c>
      <c r="E242" s="256" t="s">
        <v>295</v>
      </c>
    </row>
    <row r="243" spans="1:5" ht="15" customHeight="1" x14ac:dyDescent="0.45">
      <c r="A243" s="253">
        <v>240</v>
      </c>
      <c r="B243" s="253" t="s">
        <v>239</v>
      </c>
      <c r="C243" s="254" t="s">
        <v>1806</v>
      </c>
      <c r="D243" s="255" t="s">
        <v>290</v>
      </c>
      <c r="E243" s="256" t="s">
        <v>8320</v>
      </c>
    </row>
    <row r="244" spans="1:5" ht="15" customHeight="1" x14ac:dyDescent="0.45">
      <c r="A244" s="253">
        <v>241</v>
      </c>
      <c r="B244" s="253" t="s">
        <v>239</v>
      </c>
      <c r="C244" s="254"/>
      <c r="D244" s="255" t="s">
        <v>296</v>
      </c>
      <c r="E244" s="256" t="s">
        <v>297</v>
      </c>
    </row>
    <row r="245" spans="1:5" ht="15" customHeight="1" x14ac:dyDescent="0.45">
      <c r="A245" s="253">
        <v>242</v>
      </c>
      <c r="B245" s="253" t="s">
        <v>239</v>
      </c>
      <c r="C245" s="254"/>
      <c r="D245" s="255" t="s">
        <v>296</v>
      </c>
      <c r="E245" s="256" t="s">
        <v>298</v>
      </c>
    </row>
    <row r="246" spans="1:5" ht="15" customHeight="1" x14ac:dyDescent="0.45">
      <c r="A246" s="253">
        <v>243</v>
      </c>
      <c r="B246" s="253" t="s">
        <v>239</v>
      </c>
      <c r="C246" s="254"/>
      <c r="D246" s="255" t="s">
        <v>296</v>
      </c>
      <c r="E246" s="256" t="s">
        <v>299</v>
      </c>
    </row>
    <row r="247" spans="1:5" ht="15" customHeight="1" x14ac:dyDescent="0.45">
      <c r="A247" s="253">
        <v>244</v>
      </c>
      <c r="B247" s="253" t="s">
        <v>239</v>
      </c>
      <c r="C247" s="254"/>
      <c r="D247" s="255" t="s">
        <v>296</v>
      </c>
      <c r="E247" s="256" t="s">
        <v>300</v>
      </c>
    </row>
    <row r="248" spans="1:5" ht="15" customHeight="1" x14ac:dyDescent="0.45">
      <c r="A248" s="253">
        <v>245</v>
      </c>
      <c r="B248" s="253" t="s">
        <v>239</v>
      </c>
      <c r="C248" s="254"/>
      <c r="D248" s="255" t="s">
        <v>296</v>
      </c>
      <c r="E248" s="256" t="s">
        <v>301</v>
      </c>
    </row>
    <row r="249" spans="1:5" ht="15" customHeight="1" x14ac:dyDescent="0.45">
      <c r="A249" s="253">
        <v>246</v>
      </c>
      <c r="B249" s="253" t="s">
        <v>302</v>
      </c>
      <c r="C249" s="254" t="s">
        <v>1807</v>
      </c>
      <c r="D249" s="255" t="s">
        <v>303</v>
      </c>
      <c r="E249" s="256" t="s">
        <v>304</v>
      </c>
    </row>
    <row r="250" spans="1:5" ht="15" customHeight="1" x14ac:dyDescent="0.45">
      <c r="A250" s="253">
        <v>247</v>
      </c>
      <c r="B250" s="253" t="s">
        <v>302</v>
      </c>
      <c r="C250" s="254" t="s">
        <v>1808</v>
      </c>
      <c r="D250" s="255" t="s">
        <v>1809</v>
      </c>
      <c r="E250" s="256" t="s">
        <v>305</v>
      </c>
    </row>
    <row r="251" spans="1:5" ht="15" customHeight="1" x14ac:dyDescent="0.45">
      <c r="A251" s="253">
        <v>248</v>
      </c>
      <c r="B251" s="253" t="s">
        <v>302</v>
      </c>
      <c r="C251" s="254" t="s">
        <v>1808</v>
      </c>
      <c r="D251" s="255" t="s">
        <v>1809</v>
      </c>
      <c r="E251" s="256" t="s">
        <v>306</v>
      </c>
    </row>
    <row r="252" spans="1:5" ht="15" customHeight="1" x14ac:dyDescent="0.45">
      <c r="A252" s="253">
        <v>249</v>
      </c>
      <c r="B252" s="253" t="s">
        <v>307</v>
      </c>
      <c r="C252" s="254" t="s">
        <v>1810</v>
      </c>
      <c r="D252" s="255" t="s">
        <v>308</v>
      </c>
      <c r="E252" s="256" t="s">
        <v>309</v>
      </c>
    </row>
    <row r="253" spans="1:5" ht="15" customHeight="1" x14ac:dyDescent="0.45">
      <c r="A253" s="253">
        <v>250</v>
      </c>
      <c r="B253" s="253" t="s">
        <v>307</v>
      </c>
      <c r="C253" s="254" t="s">
        <v>1810</v>
      </c>
      <c r="D253" s="255" t="s">
        <v>308</v>
      </c>
      <c r="E253" s="256" t="s">
        <v>310</v>
      </c>
    </row>
    <row r="254" spans="1:5" ht="15" customHeight="1" x14ac:dyDescent="0.45">
      <c r="A254" s="253">
        <v>251</v>
      </c>
      <c r="B254" s="253" t="s">
        <v>307</v>
      </c>
      <c r="C254" s="254" t="s">
        <v>1811</v>
      </c>
      <c r="D254" s="255" t="s">
        <v>311</v>
      </c>
      <c r="E254" s="256" t="s">
        <v>312</v>
      </c>
    </row>
    <row r="255" spans="1:5" ht="15" customHeight="1" x14ac:dyDescent="0.45">
      <c r="A255" s="253">
        <v>252</v>
      </c>
      <c r="B255" s="253" t="s">
        <v>307</v>
      </c>
      <c r="C255" s="254" t="s">
        <v>1811</v>
      </c>
      <c r="D255" s="255" t="s">
        <v>311</v>
      </c>
      <c r="E255" s="256" t="s">
        <v>313</v>
      </c>
    </row>
    <row r="256" spans="1:5" ht="15" customHeight="1" x14ac:dyDescent="0.45">
      <c r="A256" s="253">
        <v>253</v>
      </c>
      <c r="B256" s="253" t="s">
        <v>307</v>
      </c>
      <c r="C256" s="254"/>
      <c r="D256" s="257" t="s">
        <v>314</v>
      </c>
      <c r="E256" s="256" t="s">
        <v>315</v>
      </c>
    </row>
    <row r="257" spans="1:5" ht="15" customHeight="1" x14ac:dyDescent="0.45">
      <c r="A257" s="253">
        <v>254</v>
      </c>
      <c r="B257" s="253" t="s">
        <v>307</v>
      </c>
      <c r="C257" s="254" t="s">
        <v>1812</v>
      </c>
      <c r="D257" s="255" t="s">
        <v>316</v>
      </c>
      <c r="E257" s="256" t="s">
        <v>317</v>
      </c>
    </row>
    <row r="258" spans="1:5" ht="15" customHeight="1" x14ac:dyDescent="0.45">
      <c r="A258" s="253">
        <v>255</v>
      </c>
      <c r="B258" s="253" t="s">
        <v>307</v>
      </c>
      <c r="C258" s="254" t="s">
        <v>1812</v>
      </c>
      <c r="D258" s="255" t="s">
        <v>316</v>
      </c>
      <c r="E258" s="256" t="s">
        <v>318</v>
      </c>
    </row>
    <row r="259" spans="1:5" ht="15" customHeight="1" x14ac:dyDescent="0.45">
      <c r="A259" s="253">
        <v>256</v>
      </c>
      <c r="B259" s="253" t="s">
        <v>307</v>
      </c>
      <c r="C259" s="254" t="s">
        <v>1812</v>
      </c>
      <c r="D259" s="255" t="s">
        <v>316</v>
      </c>
      <c r="E259" s="256" t="s">
        <v>319</v>
      </c>
    </row>
    <row r="260" spans="1:5" ht="15" customHeight="1" x14ac:dyDescent="0.45">
      <c r="A260" s="253">
        <v>257</v>
      </c>
      <c r="B260" s="253" t="s">
        <v>320</v>
      </c>
      <c r="C260" s="254" t="s">
        <v>1813</v>
      </c>
      <c r="D260" s="255" t="s">
        <v>321</v>
      </c>
      <c r="E260" s="256" t="s">
        <v>322</v>
      </c>
    </row>
    <row r="261" spans="1:5" ht="15" customHeight="1" x14ac:dyDescent="0.45">
      <c r="A261" s="253">
        <v>258</v>
      </c>
      <c r="B261" s="253" t="s">
        <v>320</v>
      </c>
      <c r="C261" s="265" t="s">
        <v>1813</v>
      </c>
      <c r="D261" s="255" t="s">
        <v>321</v>
      </c>
      <c r="E261" s="256" t="s">
        <v>323</v>
      </c>
    </row>
    <row r="262" spans="1:5" ht="15" customHeight="1" x14ac:dyDescent="0.45">
      <c r="A262" s="253">
        <v>259</v>
      </c>
      <c r="B262" s="253" t="s">
        <v>320</v>
      </c>
      <c r="C262" s="254" t="s">
        <v>1813</v>
      </c>
      <c r="D262" s="255" t="s">
        <v>321</v>
      </c>
      <c r="E262" s="256" t="s">
        <v>324</v>
      </c>
    </row>
    <row r="263" spans="1:5" ht="15" customHeight="1" x14ac:dyDescent="0.45">
      <c r="A263" s="253">
        <v>260</v>
      </c>
      <c r="B263" s="253" t="s">
        <v>320</v>
      </c>
      <c r="C263" s="254"/>
      <c r="D263" s="257" t="s">
        <v>325</v>
      </c>
      <c r="E263" s="256" t="s">
        <v>326</v>
      </c>
    </row>
    <row r="264" spans="1:5" ht="15" customHeight="1" x14ac:dyDescent="0.45">
      <c r="A264" s="253">
        <v>261</v>
      </c>
      <c r="B264" s="253" t="s">
        <v>320</v>
      </c>
      <c r="C264" s="254"/>
      <c r="D264" s="257" t="s">
        <v>325</v>
      </c>
      <c r="E264" s="256" t="s">
        <v>327</v>
      </c>
    </row>
    <row r="265" spans="1:5" ht="15" customHeight="1" x14ac:dyDescent="0.45">
      <c r="A265" s="253">
        <v>262</v>
      </c>
      <c r="B265" s="253" t="s">
        <v>320</v>
      </c>
      <c r="C265" s="254"/>
      <c r="D265" s="255" t="s">
        <v>328</v>
      </c>
      <c r="E265" s="256" t="s">
        <v>329</v>
      </c>
    </row>
    <row r="266" spans="1:5" ht="15" customHeight="1" x14ac:dyDescent="0.45">
      <c r="A266" s="253">
        <v>263</v>
      </c>
      <c r="B266" s="253" t="s">
        <v>320</v>
      </c>
      <c r="C266" s="254"/>
      <c r="D266" s="255" t="s">
        <v>328</v>
      </c>
      <c r="E266" s="256" t="s">
        <v>330</v>
      </c>
    </row>
    <row r="267" spans="1:5" ht="15" customHeight="1" x14ac:dyDescent="0.45">
      <c r="A267" s="253">
        <v>264</v>
      </c>
      <c r="B267" s="253" t="s">
        <v>331</v>
      </c>
      <c r="C267" s="254" t="s">
        <v>8321</v>
      </c>
      <c r="D267" s="255" t="s">
        <v>8322</v>
      </c>
      <c r="E267" s="256" t="s">
        <v>8323</v>
      </c>
    </row>
    <row r="268" spans="1:5" ht="15" customHeight="1" x14ac:dyDescent="0.45">
      <c r="A268" s="253">
        <v>265</v>
      </c>
      <c r="B268" s="253" t="s">
        <v>331</v>
      </c>
      <c r="C268" s="254"/>
      <c r="D268" s="255" t="s">
        <v>332</v>
      </c>
      <c r="E268" s="256" t="s">
        <v>333</v>
      </c>
    </row>
    <row r="269" spans="1:5" ht="15" customHeight="1" x14ac:dyDescent="0.45">
      <c r="A269" s="253">
        <v>266</v>
      </c>
      <c r="B269" s="253" t="s">
        <v>331</v>
      </c>
      <c r="C269" s="254"/>
      <c r="D269" s="255" t="s">
        <v>334</v>
      </c>
      <c r="E269" s="256" t="s">
        <v>335</v>
      </c>
    </row>
    <row r="270" spans="1:5" ht="15" customHeight="1" x14ac:dyDescent="0.45">
      <c r="A270" s="253">
        <v>267</v>
      </c>
      <c r="B270" s="253" t="s">
        <v>331</v>
      </c>
      <c r="C270" s="254" t="s">
        <v>1814</v>
      </c>
      <c r="D270" s="255" t="s">
        <v>336</v>
      </c>
      <c r="E270" s="256" t="s">
        <v>337</v>
      </c>
    </row>
    <row r="271" spans="1:5" ht="15" customHeight="1" x14ac:dyDescent="0.45">
      <c r="A271" s="253">
        <v>268</v>
      </c>
      <c r="B271" s="253" t="s">
        <v>331</v>
      </c>
      <c r="C271" s="254" t="s">
        <v>1814</v>
      </c>
      <c r="D271" s="255" t="s">
        <v>336</v>
      </c>
      <c r="E271" s="256" t="s">
        <v>338</v>
      </c>
    </row>
    <row r="272" spans="1:5" ht="15" customHeight="1" x14ac:dyDescent="0.45">
      <c r="A272" s="253">
        <v>269</v>
      </c>
      <c r="B272" s="253" t="s">
        <v>331</v>
      </c>
      <c r="C272" s="254" t="s">
        <v>1814</v>
      </c>
      <c r="D272" s="255" t="s">
        <v>336</v>
      </c>
      <c r="E272" s="256" t="s">
        <v>339</v>
      </c>
    </row>
    <row r="273" spans="1:5" ht="15" customHeight="1" x14ac:dyDescent="0.45">
      <c r="A273" s="253">
        <v>270</v>
      </c>
      <c r="B273" s="253" t="s">
        <v>340</v>
      </c>
      <c r="C273" s="254"/>
      <c r="D273" s="255" t="s">
        <v>341</v>
      </c>
      <c r="E273" s="256" t="s">
        <v>342</v>
      </c>
    </row>
    <row r="274" spans="1:5" ht="15" customHeight="1" x14ac:dyDescent="0.45">
      <c r="A274" s="253">
        <v>271</v>
      </c>
      <c r="B274" s="253" t="s">
        <v>340</v>
      </c>
      <c r="C274" s="254"/>
      <c r="D274" s="255" t="s">
        <v>343</v>
      </c>
      <c r="E274" s="256" t="s">
        <v>344</v>
      </c>
    </row>
    <row r="275" spans="1:5" ht="15" customHeight="1" x14ac:dyDescent="0.45">
      <c r="A275" s="253">
        <v>272</v>
      </c>
      <c r="B275" s="253" t="s">
        <v>340</v>
      </c>
      <c r="C275" s="254"/>
      <c r="D275" s="255" t="s">
        <v>343</v>
      </c>
      <c r="E275" s="256" t="s">
        <v>345</v>
      </c>
    </row>
    <row r="276" spans="1:5" ht="15" customHeight="1" x14ac:dyDescent="0.45">
      <c r="A276" s="253">
        <v>273</v>
      </c>
      <c r="B276" s="253" t="s">
        <v>340</v>
      </c>
      <c r="C276" s="254"/>
      <c r="D276" s="257" t="s">
        <v>346</v>
      </c>
      <c r="E276" s="256" t="s">
        <v>347</v>
      </c>
    </row>
    <row r="277" spans="1:5" ht="15" customHeight="1" x14ac:dyDescent="0.45">
      <c r="A277" s="253">
        <v>274</v>
      </c>
      <c r="B277" s="253" t="s">
        <v>340</v>
      </c>
      <c r="C277" s="254" t="s">
        <v>1815</v>
      </c>
      <c r="D277" s="257" t="s">
        <v>1816</v>
      </c>
      <c r="E277" s="256" t="s">
        <v>348</v>
      </c>
    </row>
    <row r="278" spans="1:5" ht="15" customHeight="1" x14ac:dyDescent="0.45">
      <c r="A278" s="253">
        <v>275</v>
      </c>
      <c r="B278" s="253" t="s">
        <v>340</v>
      </c>
      <c r="C278" s="254" t="s">
        <v>1815</v>
      </c>
      <c r="D278" s="257" t="s">
        <v>1816</v>
      </c>
      <c r="E278" s="256" t="s">
        <v>349</v>
      </c>
    </row>
    <row r="279" spans="1:5" ht="15" customHeight="1" x14ac:dyDescent="0.45">
      <c r="A279" s="253">
        <v>276</v>
      </c>
      <c r="B279" s="253" t="s">
        <v>350</v>
      </c>
      <c r="C279" s="254" t="s">
        <v>1817</v>
      </c>
      <c r="D279" s="255" t="s">
        <v>351</v>
      </c>
      <c r="E279" s="256" t="s">
        <v>352</v>
      </c>
    </row>
    <row r="280" spans="1:5" ht="15" customHeight="1" x14ac:dyDescent="0.45">
      <c r="A280" s="253">
        <v>277</v>
      </c>
      <c r="B280" s="253" t="s">
        <v>350</v>
      </c>
      <c r="C280" s="254" t="s">
        <v>1817</v>
      </c>
      <c r="D280" s="255" t="s">
        <v>351</v>
      </c>
      <c r="E280" s="256" t="s">
        <v>353</v>
      </c>
    </row>
    <row r="281" spans="1:5" ht="15" customHeight="1" x14ac:dyDescent="0.45">
      <c r="A281" s="253">
        <v>278</v>
      </c>
      <c r="B281" s="253" t="s">
        <v>350</v>
      </c>
      <c r="C281" s="254" t="s">
        <v>1817</v>
      </c>
      <c r="D281" s="255" t="s">
        <v>351</v>
      </c>
      <c r="E281" s="256" t="s">
        <v>354</v>
      </c>
    </row>
    <row r="282" spans="1:5" ht="15" customHeight="1" x14ac:dyDescent="0.45">
      <c r="A282" s="253">
        <v>279</v>
      </c>
      <c r="B282" s="253" t="s">
        <v>355</v>
      </c>
      <c r="C282" s="254" t="s">
        <v>1818</v>
      </c>
      <c r="D282" s="255" t="s">
        <v>356</v>
      </c>
      <c r="E282" s="256" t="s">
        <v>357</v>
      </c>
    </row>
    <row r="283" spans="1:5" ht="15" customHeight="1" x14ac:dyDescent="0.45">
      <c r="A283" s="253">
        <v>280</v>
      </c>
      <c r="B283" s="253" t="s">
        <v>355</v>
      </c>
      <c r="C283" s="254" t="s">
        <v>1819</v>
      </c>
      <c r="D283" s="255" t="s">
        <v>1820</v>
      </c>
      <c r="E283" s="256" t="s">
        <v>358</v>
      </c>
    </row>
    <row r="284" spans="1:5" ht="15" customHeight="1" x14ac:dyDescent="0.45">
      <c r="A284" s="253">
        <v>281</v>
      </c>
      <c r="B284" s="253" t="s">
        <v>355</v>
      </c>
      <c r="C284" s="254" t="s">
        <v>1819</v>
      </c>
      <c r="D284" s="255" t="s">
        <v>1820</v>
      </c>
      <c r="E284" s="256" t="s">
        <v>359</v>
      </c>
    </row>
    <row r="285" spans="1:5" ht="15" customHeight="1" x14ac:dyDescent="0.45">
      <c r="A285" s="253">
        <v>282</v>
      </c>
      <c r="B285" s="253" t="s">
        <v>355</v>
      </c>
      <c r="C285" s="254" t="s">
        <v>1819</v>
      </c>
      <c r="D285" s="255" t="s">
        <v>1820</v>
      </c>
      <c r="E285" s="256" t="s">
        <v>360</v>
      </c>
    </row>
    <row r="286" spans="1:5" ht="15" customHeight="1" x14ac:dyDescent="0.45">
      <c r="A286" s="253">
        <v>283</v>
      </c>
      <c r="B286" s="253" t="s">
        <v>355</v>
      </c>
      <c r="C286" s="254" t="s">
        <v>1819</v>
      </c>
      <c r="D286" s="255" t="s">
        <v>1820</v>
      </c>
      <c r="E286" s="256" t="s">
        <v>361</v>
      </c>
    </row>
    <row r="287" spans="1:5" ht="15" customHeight="1" x14ac:dyDescent="0.45">
      <c r="A287" s="253">
        <v>284</v>
      </c>
      <c r="B287" s="253" t="s">
        <v>355</v>
      </c>
      <c r="C287" s="254" t="s">
        <v>1819</v>
      </c>
      <c r="D287" s="255" t="s">
        <v>1820</v>
      </c>
      <c r="E287" s="256" t="s">
        <v>362</v>
      </c>
    </row>
    <row r="288" spans="1:5" ht="15" customHeight="1" x14ac:dyDescent="0.45">
      <c r="A288" s="253">
        <v>285</v>
      </c>
      <c r="B288" s="253" t="s">
        <v>355</v>
      </c>
      <c r="C288" s="254" t="s">
        <v>1821</v>
      </c>
      <c r="D288" s="255" t="s">
        <v>363</v>
      </c>
      <c r="E288" s="256" t="s">
        <v>364</v>
      </c>
    </row>
    <row r="289" spans="1:5" ht="15" customHeight="1" x14ac:dyDescent="0.45">
      <c r="A289" s="253">
        <v>286</v>
      </c>
      <c r="B289" s="253" t="s">
        <v>355</v>
      </c>
      <c r="C289" s="254" t="s">
        <v>1821</v>
      </c>
      <c r="D289" s="255" t="s">
        <v>363</v>
      </c>
      <c r="E289" s="256" t="s">
        <v>365</v>
      </c>
    </row>
    <row r="290" spans="1:5" ht="15" customHeight="1" x14ac:dyDescent="0.45">
      <c r="A290" s="253">
        <v>287</v>
      </c>
      <c r="B290" s="253" t="s">
        <v>355</v>
      </c>
      <c r="C290" s="254" t="s">
        <v>1822</v>
      </c>
      <c r="D290" s="255" t="s">
        <v>366</v>
      </c>
      <c r="E290" s="256" t="s">
        <v>367</v>
      </c>
    </row>
    <row r="291" spans="1:5" ht="15" customHeight="1" x14ac:dyDescent="0.45">
      <c r="A291" s="253">
        <v>288</v>
      </c>
      <c r="B291" s="253" t="s">
        <v>355</v>
      </c>
      <c r="C291" s="254" t="s">
        <v>1822</v>
      </c>
      <c r="D291" s="255" t="s">
        <v>366</v>
      </c>
      <c r="E291" s="256" t="s">
        <v>368</v>
      </c>
    </row>
    <row r="292" spans="1:5" ht="15" customHeight="1" x14ac:dyDescent="0.45">
      <c r="A292" s="253">
        <v>289</v>
      </c>
      <c r="B292" s="253" t="s">
        <v>355</v>
      </c>
      <c r="C292" s="254" t="s">
        <v>1822</v>
      </c>
      <c r="D292" s="255" t="s">
        <v>369</v>
      </c>
      <c r="E292" s="256" t="s">
        <v>370</v>
      </c>
    </row>
    <row r="293" spans="1:5" ht="15" customHeight="1" x14ac:dyDescent="0.45">
      <c r="A293" s="253">
        <v>290</v>
      </c>
      <c r="B293" s="253" t="s">
        <v>355</v>
      </c>
      <c r="C293" s="254" t="s">
        <v>1822</v>
      </c>
      <c r="D293" s="255" t="s">
        <v>369</v>
      </c>
      <c r="E293" s="256" t="s">
        <v>371</v>
      </c>
    </row>
    <row r="294" spans="1:5" ht="15" customHeight="1" x14ac:dyDescent="0.45">
      <c r="A294" s="253">
        <v>291</v>
      </c>
      <c r="B294" s="253" t="s">
        <v>355</v>
      </c>
      <c r="C294" s="254" t="s">
        <v>1822</v>
      </c>
      <c r="D294" s="255" t="s">
        <v>369</v>
      </c>
      <c r="E294" s="256" t="s">
        <v>372</v>
      </c>
    </row>
    <row r="295" spans="1:5" ht="15" customHeight="1" x14ac:dyDescent="0.45">
      <c r="A295" s="253">
        <v>292</v>
      </c>
      <c r="B295" s="253" t="s">
        <v>355</v>
      </c>
      <c r="C295" s="254" t="s">
        <v>1822</v>
      </c>
      <c r="D295" s="255" t="s">
        <v>369</v>
      </c>
      <c r="E295" s="256" t="s">
        <v>373</v>
      </c>
    </row>
    <row r="296" spans="1:5" ht="15" customHeight="1" x14ac:dyDescent="0.45">
      <c r="A296" s="253">
        <v>293</v>
      </c>
      <c r="B296" s="253" t="s">
        <v>355</v>
      </c>
      <c r="C296" s="254" t="s">
        <v>1822</v>
      </c>
      <c r="D296" s="255" t="s">
        <v>369</v>
      </c>
      <c r="E296" s="256" t="s">
        <v>374</v>
      </c>
    </row>
    <row r="297" spans="1:5" ht="15" customHeight="1" x14ac:dyDescent="0.45">
      <c r="A297" s="253">
        <v>294</v>
      </c>
      <c r="B297" s="253" t="s">
        <v>355</v>
      </c>
      <c r="C297" s="254" t="s">
        <v>1822</v>
      </c>
      <c r="D297" s="255" t="s">
        <v>369</v>
      </c>
      <c r="E297" s="256" t="s">
        <v>375</v>
      </c>
    </row>
    <row r="298" spans="1:5" ht="15" customHeight="1" x14ac:dyDescent="0.45">
      <c r="A298" s="253">
        <v>295</v>
      </c>
      <c r="B298" s="253" t="s">
        <v>355</v>
      </c>
      <c r="C298" s="254" t="s">
        <v>1822</v>
      </c>
      <c r="D298" s="255" t="s">
        <v>369</v>
      </c>
      <c r="E298" s="256" t="s">
        <v>371</v>
      </c>
    </row>
    <row r="299" spans="1:5" ht="15" customHeight="1" x14ac:dyDescent="0.45">
      <c r="A299" s="253">
        <v>296</v>
      </c>
      <c r="B299" s="253" t="s">
        <v>355</v>
      </c>
      <c r="C299" s="254" t="s">
        <v>1822</v>
      </c>
      <c r="D299" s="255" t="s">
        <v>369</v>
      </c>
      <c r="E299" s="256" t="s">
        <v>376</v>
      </c>
    </row>
    <row r="300" spans="1:5" ht="15" customHeight="1" x14ac:dyDescent="0.45">
      <c r="A300" s="253">
        <v>297</v>
      </c>
      <c r="B300" s="253" t="s">
        <v>355</v>
      </c>
      <c r="C300" s="254" t="s">
        <v>1822</v>
      </c>
      <c r="D300" s="255" t="s">
        <v>369</v>
      </c>
      <c r="E300" s="256" t="s">
        <v>377</v>
      </c>
    </row>
    <row r="301" spans="1:5" ht="15" customHeight="1" x14ac:dyDescent="0.45">
      <c r="A301" s="253">
        <v>298</v>
      </c>
      <c r="B301" s="253" t="s">
        <v>355</v>
      </c>
      <c r="C301" s="254" t="s">
        <v>1822</v>
      </c>
      <c r="D301" s="255" t="s">
        <v>369</v>
      </c>
      <c r="E301" s="256" t="s">
        <v>378</v>
      </c>
    </row>
    <row r="302" spans="1:5" ht="15" customHeight="1" x14ac:dyDescent="0.45">
      <c r="A302" s="253">
        <v>299</v>
      </c>
      <c r="B302" s="253" t="s">
        <v>355</v>
      </c>
      <c r="C302" s="254" t="s">
        <v>1822</v>
      </c>
      <c r="D302" s="255" t="s">
        <v>369</v>
      </c>
      <c r="E302" s="256" t="s">
        <v>379</v>
      </c>
    </row>
    <row r="303" spans="1:5" ht="15" customHeight="1" x14ac:dyDescent="0.45">
      <c r="A303" s="253">
        <v>300</v>
      </c>
      <c r="B303" s="253" t="s">
        <v>355</v>
      </c>
      <c r="C303" s="254" t="s">
        <v>1822</v>
      </c>
      <c r="D303" s="255" t="s">
        <v>369</v>
      </c>
      <c r="E303" s="256" t="s">
        <v>380</v>
      </c>
    </row>
    <row r="304" spans="1:5" ht="15" customHeight="1" x14ac:dyDescent="0.45">
      <c r="A304" s="253">
        <v>301</v>
      </c>
      <c r="B304" s="253" t="s">
        <v>355</v>
      </c>
      <c r="C304" s="254" t="s">
        <v>1823</v>
      </c>
      <c r="D304" s="255" t="s">
        <v>1824</v>
      </c>
      <c r="E304" s="256" t="s">
        <v>381</v>
      </c>
    </row>
    <row r="305" spans="1:5" ht="15" customHeight="1" x14ac:dyDescent="0.45">
      <c r="A305" s="253">
        <v>302</v>
      </c>
      <c r="B305" s="253" t="s">
        <v>355</v>
      </c>
      <c r="C305" s="254" t="s">
        <v>1823</v>
      </c>
      <c r="D305" s="255" t="s">
        <v>1824</v>
      </c>
      <c r="E305" s="256" t="s">
        <v>382</v>
      </c>
    </row>
    <row r="306" spans="1:5" ht="15" customHeight="1" x14ac:dyDescent="0.45">
      <c r="A306" s="253">
        <v>303</v>
      </c>
      <c r="B306" s="253" t="s">
        <v>355</v>
      </c>
      <c r="C306" s="254" t="s">
        <v>1823</v>
      </c>
      <c r="D306" s="255" t="s">
        <v>1824</v>
      </c>
      <c r="E306" s="256" t="s">
        <v>383</v>
      </c>
    </row>
    <row r="307" spans="1:5" ht="15" customHeight="1" x14ac:dyDescent="0.45">
      <c r="A307" s="253">
        <v>304</v>
      </c>
      <c r="B307" s="253" t="s">
        <v>355</v>
      </c>
      <c r="C307" s="254" t="s">
        <v>1823</v>
      </c>
      <c r="D307" s="255" t="s">
        <v>1824</v>
      </c>
      <c r="E307" s="256" t="s">
        <v>384</v>
      </c>
    </row>
    <row r="308" spans="1:5" ht="15" customHeight="1" x14ac:dyDescent="0.45">
      <c r="A308" s="253">
        <v>305</v>
      </c>
      <c r="B308" s="253" t="s">
        <v>355</v>
      </c>
      <c r="C308" s="254" t="s">
        <v>1825</v>
      </c>
      <c r="D308" s="255" t="s">
        <v>1826</v>
      </c>
      <c r="E308" s="256" t="s">
        <v>385</v>
      </c>
    </row>
    <row r="309" spans="1:5" ht="15" customHeight="1" x14ac:dyDescent="0.45">
      <c r="A309" s="253">
        <v>306</v>
      </c>
      <c r="B309" s="253" t="s">
        <v>355</v>
      </c>
      <c r="C309" s="254" t="s">
        <v>1825</v>
      </c>
      <c r="D309" s="255" t="s">
        <v>1826</v>
      </c>
      <c r="E309" s="256" t="s">
        <v>386</v>
      </c>
    </row>
    <row r="310" spans="1:5" ht="15" customHeight="1" x14ac:dyDescent="0.45">
      <c r="A310" s="253">
        <v>307</v>
      </c>
      <c r="B310" s="253" t="s">
        <v>355</v>
      </c>
      <c r="C310" s="254" t="s">
        <v>1825</v>
      </c>
      <c r="D310" s="255" t="s">
        <v>1826</v>
      </c>
      <c r="E310" s="256" t="s">
        <v>387</v>
      </c>
    </row>
    <row r="311" spans="1:5" ht="15" customHeight="1" x14ac:dyDescent="0.45">
      <c r="A311" s="253">
        <v>308</v>
      </c>
      <c r="B311" s="253" t="s">
        <v>355</v>
      </c>
      <c r="C311" s="254" t="s">
        <v>1825</v>
      </c>
      <c r="D311" s="255" t="s">
        <v>1826</v>
      </c>
      <c r="E311" s="256" t="s">
        <v>388</v>
      </c>
    </row>
    <row r="312" spans="1:5" ht="15" customHeight="1" x14ac:dyDescent="0.45">
      <c r="A312" s="253">
        <v>309</v>
      </c>
      <c r="B312" s="253" t="s">
        <v>355</v>
      </c>
      <c r="C312" s="254" t="s">
        <v>1825</v>
      </c>
      <c r="D312" s="255" t="s">
        <v>1826</v>
      </c>
      <c r="E312" s="256" t="s">
        <v>389</v>
      </c>
    </row>
    <row r="313" spans="1:5" ht="15" customHeight="1" x14ac:dyDescent="0.45">
      <c r="A313" s="253">
        <v>310</v>
      </c>
      <c r="B313" s="253" t="s">
        <v>355</v>
      </c>
      <c r="C313" s="254" t="s">
        <v>1825</v>
      </c>
      <c r="D313" s="255" t="s">
        <v>1826</v>
      </c>
      <c r="E313" s="256" t="s">
        <v>390</v>
      </c>
    </row>
    <row r="314" spans="1:5" ht="15" customHeight="1" x14ac:dyDescent="0.45">
      <c r="A314" s="253">
        <v>311</v>
      </c>
      <c r="B314" s="253" t="s">
        <v>355</v>
      </c>
      <c r="C314" s="254" t="s">
        <v>1825</v>
      </c>
      <c r="D314" s="255" t="s">
        <v>1826</v>
      </c>
      <c r="E314" s="256" t="s">
        <v>8324</v>
      </c>
    </row>
    <row r="315" spans="1:5" ht="15" customHeight="1" x14ac:dyDescent="0.45">
      <c r="A315" s="253">
        <v>312</v>
      </c>
      <c r="B315" s="253" t="s">
        <v>355</v>
      </c>
      <c r="C315" s="254" t="s">
        <v>1825</v>
      </c>
      <c r="D315" s="255" t="s">
        <v>1826</v>
      </c>
      <c r="E315" s="256" t="s">
        <v>8325</v>
      </c>
    </row>
    <row r="316" spans="1:5" ht="15" customHeight="1" x14ac:dyDescent="0.45">
      <c r="A316" s="253">
        <v>313</v>
      </c>
      <c r="B316" s="253" t="s">
        <v>355</v>
      </c>
      <c r="C316" s="254" t="s">
        <v>1827</v>
      </c>
      <c r="D316" s="255" t="s">
        <v>1828</v>
      </c>
      <c r="E316" s="256" t="s">
        <v>391</v>
      </c>
    </row>
    <row r="317" spans="1:5" ht="15" customHeight="1" x14ac:dyDescent="0.45">
      <c r="A317" s="253">
        <v>314</v>
      </c>
      <c r="B317" s="253" t="s">
        <v>355</v>
      </c>
      <c r="C317" s="254" t="s">
        <v>1829</v>
      </c>
      <c r="D317" s="257" t="s">
        <v>1830</v>
      </c>
      <c r="E317" s="256" t="s">
        <v>392</v>
      </c>
    </row>
    <row r="318" spans="1:5" ht="15" customHeight="1" x14ac:dyDescent="0.45">
      <c r="A318" s="253">
        <v>315</v>
      </c>
      <c r="B318" s="253" t="s">
        <v>393</v>
      </c>
      <c r="C318" s="254" t="s">
        <v>1831</v>
      </c>
      <c r="D318" s="255" t="s">
        <v>394</v>
      </c>
      <c r="E318" s="256" t="s">
        <v>395</v>
      </c>
    </row>
    <row r="319" spans="1:5" ht="15" customHeight="1" x14ac:dyDescent="0.45">
      <c r="A319" s="253">
        <v>316</v>
      </c>
      <c r="B319" s="253" t="s">
        <v>393</v>
      </c>
      <c r="C319" s="254" t="s">
        <v>1831</v>
      </c>
      <c r="D319" s="255" t="s">
        <v>394</v>
      </c>
      <c r="E319" s="256" t="s">
        <v>8326</v>
      </c>
    </row>
    <row r="320" spans="1:5" ht="15" customHeight="1" x14ac:dyDescent="0.45">
      <c r="A320" s="253">
        <v>317</v>
      </c>
      <c r="B320" s="253" t="s">
        <v>393</v>
      </c>
      <c r="C320" s="254" t="s">
        <v>1831</v>
      </c>
      <c r="D320" s="255" t="s">
        <v>394</v>
      </c>
      <c r="E320" s="256" t="s">
        <v>396</v>
      </c>
    </row>
    <row r="321" spans="1:5" ht="15" customHeight="1" x14ac:dyDescent="0.45">
      <c r="A321" s="253">
        <v>318</v>
      </c>
      <c r="B321" s="253" t="s">
        <v>393</v>
      </c>
      <c r="C321" s="254"/>
      <c r="D321" s="257" t="s">
        <v>397</v>
      </c>
      <c r="E321" s="256" t="s">
        <v>398</v>
      </c>
    </row>
    <row r="322" spans="1:5" ht="15" customHeight="1" x14ac:dyDescent="0.45">
      <c r="A322" s="253">
        <v>319</v>
      </c>
      <c r="B322" s="253" t="s">
        <v>393</v>
      </c>
      <c r="C322" s="254"/>
      <c r="D322" s="257" t="s">
        <v>399</v>
      </c>
      <c r="E322" s="256" t="s">
        <v>400</v>
      </c>
    </row>
    <row r="323" spans="1:5" ht="15" customHeight="1" x14ac:dyDescent="0.45">
      <c r="A323" s="253">
        <v>320</v>
      </c>
      <c r="B323" s="253" t="s">
        <v>393</v>
      </c>
      <c r="C323" s="254" t="s">
        <v>1832</v>
      </c>
      <c r="D323" s="257" t="s">
        <v>401</v>
      </c>
      <c r="E323" s="256" t="s">
        <v>402</v>
      </c>
    </row>
    <row r="324" spans="1:5" ht="15" customHeight="1" x14ac:dyDescent="0.45">
      <c r="A324" s="253">
        <v>321</v>
      </c>
      <c r="B324" s="253" t="s">
        <v>393</v>
      </c>
      <c r="C324" s="254" t="s">
        <v>1832</v>
      </c>
      <c r="D324" s="255" t="s">
        <v>401</v>
      </c>
      <c r="E324" s="256" t="s">
        <v>403</v>
      </c>
    </row>
    <row r="325" spans="1:5" ht="15" customHeight="1" x14ac:dyDescent="0.45">
      <c r="A325" s="253">
        <v>322</v>
      </c>
      <c r="B325" s="253" t="s">
        <v>393</v>
      </c>
      <c r="C325" s="254" t="s">
        <v>1832</v>
      </c>
      <c r="D325" s="255" t="s">
        <v>401</v>
      </c>
      <c r="E325" s="256" t="s">
        <v>404</v>
      </c>
    </row>
    <row r="326" spans="1:5" ht="15" customHeight="1" x14ac:dyDescent="0.45">
      <c r="A326" s="253">
        <v>323</v>
      </c>
      <c r="B326" s="253" t="s">
        <v>393</v>
      </c>
      <c r="C326" s="254" t="s">
        <v>1832</v>
      </c>
      <c r="D326" s="255" t="s">
        <v>401</v>
      </c>
      <c r="E326" s="256" t="s">
        <v>405</v>
      </c>
    </row>
    <row r="327" spans="1:5" ht="15" customHeight="1" x14ac:dyDescent="0.45">
      <c r="A327" s="253">
        <v>324</v>
      </c>
      <c r="B327" s="253" t="s">
        <v>393</v>
      </c>
      <c r="C327" s="254" t="s">
        <v>1832</v>
      </c>
      <c r="D327" s="255" t="s">
        <v>401</v>
      </c>
      <c r="E327" s="256" t="s">
        <v>406</v>
      </c>
    </row>
    <row r="328" spans="1:5" ht="15" customHeight="1" x14ac:dyDescent="0.45">
      <c r="A328" s="253">
        <v>325</v>
      </c>
      <c r="B328" s="253" t="s">
        <v>393</v>
      </c>
      <c r="C328" s="254" t="s">
        <v>1832</v>
      </c>
      <c r="D328" s="255" t="s">
        <v>401</v>
      </c>
      <c r="E328" s="256" t="s">
        <v>407</v>
      </c>
    </row>
    <row r="329" spans="1:5" ht="15" customHeight="1" x14ac:dyDescent="0.45">
      <c r="A329" s="253">
        <v>326</v>
      </c>
      <c r="B329" s="253" t="s">
        <v>393</v>
      </c>
      <c r="C329" s="254"/>
      <c r="D329" s="255" t="s">
        <v>408</v>
      </c>
      <c r="E329" s="256" t="s">
        <v>409</v>
      </c>
    </row>
    <row r="330" spans="1:5" ht="15" customHeight="1" x14ac:dyDescent="0.45">
      <c r="A330" s="253">
        <v>327</v>
      </c>
      <c r="B330" s="253" t="s">
        <v>393</v>
      </c>
      <c r="C330" s="254"/>
      <c r="D330" s="255" t="s">
        <v>408</v>
      </c>
      <c r="E330" s="256" t="s">
        <v>8327</v>
      </c>
    </row>
    <row r="331" spans="1:5" ht="15" customHeight="1" x14ac:dyDescent="0.45">
      <c r="A331" s="253">
        <v>328</v>
      </c>
      <c r="B331" s="253" t="s">
        <v>393</v>
      </c>
      <c r="C331" s="254"/>
      <c r="D331" s="255" t="s">
        <v>410</v>
      </c>
      <c r="E331" s="256" t="s">
        <v>411</v>
      </c>
    </row>
    <row r="332" spans="1:5" ht="15" customHeight="1" x14ac:dyDescent="0.45">
      <c r="A332" s="253">
        <v>329</v>
      </c>
      <c r="B332" s="253" t="s">
        <v>393</v>
      </c>
      <c r="C332" s="254"/>
      <c r="D332" s="255" t="s">
        <v>408</v>
      </c>
      <c r="E332" s="256" t="s">
        <v>412</v>
      </c>
    </row>
    <row r="333" spans="1:5" ht="15" customHeight="1" x14ac:dyDescent="0.45">
      <c r="A333" s="253">
        <v>330</v>
      </c>
      <c r="B333" s="253" t="s">
        <v>393</v>
      </c>
      <c r="C333" s="254"/>
      <c r="D333" s="255" t="s">
        <v>408</v>
      </c>
      <c r="E333" s="256" t="s">
        <v>413</v>
      </c>
    </row>
    <row r="334" spans="1:5" ht="15" customHeight="1" x14ac:dyDescent="0.45">
      <c r="A334" s="253">
        <v>331</v>
      </c>
      <c r="B334" s="253" t="s">
        <v>393</v>
      </c>
      <c r="C334" s="254"/>
      <c r="D334" s="255" t="s">
        <v>408</v>
      </c>
      <c r="E334" s="256" t="s">
        <v>414</v>
      </c>
    </row>
    <row r="335" spans="1:5" ht="15" customHeight="1" x14ac:dyDescent="0.45">
      <c r="A335" s="253">
        <v>332</v>
      </c>
      <c r="B335" s="253" t="s">
        <v>393</v>
      </c>
      <c r="C335" s="254"/>
      <c r="D335" s="255" t="s">
        <v>408</v>
      </c>
      <c r="E335" s="256" t="s">
        <v>415</v>
      </c>
    </row>
    <row r="336" spans="1:5" ht="15" customHeight="1" x14ac:dyDescent="0.45">
      <c r="A336" s="253">
        <v>333</v>
      </c>
      <c r="B336" s="253" t="s">
        <v>393</v>
      </c>
      <c r="C336" s="254"/>
      <c r="D336" s="255" t="s">
        <v>408</v>
      </c>
      <c r="E336" s="256" t="s">
        <v>416</v>
      </c>
    </row>
    <row r="337" spans="1:5" ht="15" customHeight="1" x14ac:dyDescent="0.45">
      <c r="A337" s="253">
        <v>334</v>
      </c>
      <c r="B337" s="253" t="s">
        <v>393</v>
      </c>
      <c r="C337" s="254"/>
      <c r="D337" s="255" t="s">
        <v>408</v>
      </c>
      <c r="E337" s="256" t="s">
        <v>417</v>
      </c>
    </row>
    <row r="338" spans="1:5" ht="15" customHeight="1" x14ac:dyDescent="0.45">
      <c r="A338" s="253">
        <v>335</v>
      </c>
      <c r="B338" s="253" t="s">
        <v>393</v>
      </c>
      <c r="C338" s="254"/>
      <c r="D338" s="255" t="s">
        <v>408</v>
      </c>
      <c r="E338" s="256" t="s">
        <v>418</v>
      </c>
    </row>
    <row r="339" spans="1:5" ht="15" customHeight="1" x14ac:dyDescent="0.45">
      <c r="A339" s="253">
        <v>336</v>
      </c>
      <c r="B339" s="253" t="s">
        <v>393</v>
      </c>
      <c r="C339" s="254"/>
      <c r="D339" s="255" t="s">
        <v>408</v>
      </c>
      <c r="E339" s="256" t="s">
        <v>419</v>
      </c>
    </row>
    <row r="340" spans="1:5" ht="15" customHeight="1" x14ac:dyDescent="0.45">
      <c r="A340" s="253">
        <v>337</v>
      </c>
      <c r="B340" s="253" t="s">
        <v>393</v>
      </c>
      <c r="C340" s="254"/>
      <c r="D340" s="255" t="s">
        <v>408</v>
      </c>
      <c r="E340" s="256" t="s">
        <v>420</v>
      </c>
    </row>
    <row r="341" spans="1:5" ht="15" customHeight="1" x14ac:dyDescent="0.45">
      <c r="A341" s="253">
        <v>338</v>
      </c>
      <c r="B341" s="253" t="s">
        <v>393</v>
      </c>
      <c r="C341" s="254"/>
      <c r="D341" s="257" t="s">
        <v>410</v>
      </c>
      <c r="E341" s="256" t="s">
        <v>421</v>
      </c>
    </row>
    <row r="342" spans="1:5" ht="15" customHeight="1" x14ac:dyDescent="0.45">
      <c r="A342" s="253">
        <v>339</v>
      </c>
      <c r="B342" s="253" t="s">
        <v>393</v>
      </c>
      <c r="C342" s="254"/>
      <c r="D342" s="257" t="s">
        <v>410</v>
      </c>
      <c r="E342" s="256" t="s">
        <v>422</v>
      </c>
    </row>
    <row r="343" spans="1:5" ht="15" customHeight="1" x14ac:dyDescent="0.45">
      <c r="A343" s="253">
        <v>340</v>
      </c>
      <c r="B343" s="253" t="s">
        <v>393</v>
      </c>
      <c r="C343" s="254"/>
      <c r="D343" s="257" t="s">
        <v>410</v>
      </c>
      <c r="E343" s="256" t="s">
        <v>423</v>
      </c>
    </row>
    <row r="344" spans="1:5" ht="15" customHeight="1" x14ac:dyDescent="0.45">
      <c r="A344" s="253">
        <v>341</v>
      </c>
      <c r="B344" s="253" t="s">
        <v>393</v>
      </c>
      <c r="C344" s="254"/>
      <c r="D344" s="257" t="s">
        <v>410</v>
      </c>
      <c r="E344" s="256" t="s">
        <v>424</v>
      </c>
    </row>
    <row r="345" spans="1:5" ht="15" customHeight="1" x14ac:dyDescent="0.45">
      <c r="A345" s="253">
        <v>342</v>
      </c>
      <c r="B345" s="253" t="s">
        <v>425</v>
      </c>
      <c r="C345" s="254"/>
      <c r="D345" s="255" t="s">
        <v>426</v>
      </c>
      <c r="E345" s="256" t="s">
        <v>427</v>
      </c>
    </row>
    <row r="346" spans="1:5" ht="15" customHeight="1" x14ac:dyDescent="0.45">
      <c r="A346" s="253">
        <v>343</v>
      </c>
      <c r="B346" s="253" t="s">
        <v>425</v>
      </c>
      <c r="C346" s="254"/>
      <c r="D346" s="255" t="s">
        <v>428</v>
      </c>
      <c r="E346" s="256" t="s">
        <v>429</v>
      </c>
    </row>
    <row r="347" spans="1:5" ht="15" customHeight="1" x14ac:dyDescent="0.45">
      <c r="A347" s="253">
        <v>344</v>
      </c>
      <c r="B347" s="253" t="s">
        <v>425</v>
      </c>
      <c r="C347" s="254"/>
      <c r="D347" s="255" t="s">
        <v>428</v>
      </c>
      <c r="E347" s="256" t="s">
        <v>430</v>
      </c>
    </row>
    <row r="348" spans="1:5" ht="15" customHeight="1" x14ac:dyDescent="0.45">
      <c r="A348" s="253">
        <v>345</v>
      </c>
      <c r="B348" s="253" t="s">
        <v>425</v>
      </c>
      <c r="C348" s="254"/>
      <c r="D348" s="255" t="s">
        <v>428</v>
      </c>
      <c r="E348" s="256" t="s">
        <v>431</v>
      </c>
    </row>
    <row r="349" spans="1:5" ht="15" customHeight="1" x14ac:dyDescent="0.45">
      <c r="A349" s="253">
        <v>346</v>
      </c>
      <c r="B349" s="253" t="s">
        <v>425</v>
      </c>
      <c r="C349" s="254"/>
      <c r="D349" s="255" t="s">
        <v>428</v>
      </c>
      <c r="E349" s="256" t="s">
        <v>432</v>
      </c>
    </row>
    <row r="350" spans="1:5" ht="15" customHeight="1" x14ac:dyDescent="0.45">
      <c r="A350" s="253">
        <v>347</v>
      </c>
      <c r="B350" s="253" t="s">
        <v>425</v>
      </c>
      <c r="C350" s="254"/>
      <c r="D350" s="255" t="s">
        <v>428</v>
      </c>
      <c r="E350" s="256" t="s">
        <v>433</v>
      </c>
    </row>
    <row r="351" spans="1:5" ht="15" customHeight="1" x14ac:dyDescent="0.45">
      <c r="A351" s="253">
        <v>348</v>
      </c>
      <c r="B351" s="253" t="s">
        <v>425</v>
      </c>
      <c r="C351" s="254"/>
      <c r="D351" s="255" t="s">
        <v>428</v>
      </c>
      <c r="E351" s="256" t="s">
        <v>434</v>
      </c>
    </row>
    <row r="352" spans="1:5" ht="15" customHeight="1" x14ac:dyDescent="0.45">
      <c r="A352" s="253">
        <v>349</v>
      </c>
      <c r="B352" s="253" t="s">
        <v>425</v>
      </c>
      <c r="C352" s="254"/>
      <c r="D352" s="255" t="s">
        <v>428</v>
      </c>
      <c r="E352" s="256" t="s">
        <v>435</v>
      </c>
    </row>
    <row r="353" spans="1:5" ht="15" customHeight="1" x14ac:dyDescent="0.45">
      <c r="A353" s="253">
        <v>350</v>
      </c>
      <c r="B353" s="253" t="s">
        <v>425</v>
      </c>
      <c r="C353" s="254"/>
      <c r="D353" s="255" t="s">
        <v>428</v>
      </c>
      <c r="E353" s="256" t="s">
        <v>436</v>
      </c>
    </row>
    <row r="354" spans="1:5" ht="15" customHeight="1" x14ac:dyDescent="0.45">
      <c r="A354" s="253">
        <v>351</v>
      </c>
      <c r="B354" s="253" t="s">
        <v>425</v>
      </c>
      <c r="C354" s="254"/>
      <c r="D354" s="255" t="s">
        <v>437</v>
      </c>
      <c r="E354" s="256" t="s">
        <v>438</v>
      </c>
    </row>
    <row r="355" spans="1:5" ht="15" customHeight="1" x14ac:dyDescent="0.45">
      <c r="A355" s="253">
        <v>352</v>
      </c>
      <c r="B355" s="253" t="s">
        <v>425</v>
      </c>
      <c r="C355" s="254"/>
      <c r="D355" s="255" t="s">
        <v>437</v>
      </c>
      <c r="E355" s="256" t="s">
        <v>8328</v>
      </c>
    </row>
    <row r="356" spans="1:5" ht="15" customHeight="1" x14ac:dyDescent="0.45">
      <c r="A356" s="253">
        <v>353</v>
      </c>
      <c r="B356" s="253" t="s">
        <v>425</v>
      </c>
      <c r="C356" s="254" t="s">
        <v>1833</v>
      </c>
      <c r="D356" s="255" t="s">
        <v>1834</v>
      </c>
      <c r="E356" s="256" t="s">
        <v>439</v>
      </c>
    </row>
    <row r="357" spans="1:5" ht="15" customHeight="1" x14ac:dyDescent="0.45">
      <c r="A357" s="253">
        <v>354</v>
      </c>
      <c r="B357" s="253" t="s">
        <v>425</v>
      </c>
      <c r="C357" s="254" t="s">
        <v>1833</v>
      </c>
      <c r="D357" s="255" t="s">
        <v>1834</v>
      </c>
      <c r="E357" s="256" t="s">
        <v>440</v>
      </c>
    </row>
    <row r="358" spans="1:5" ht="15" customHeight="1" x14ac:dyDescent="0.45">
      <c r="A358" s="253">
        <v>355</v>
      </c>
      <c r="B358" s="253" t="s">
        <v>425</v>
      </c>
      <c r="C358" s="254" t="s">
        <v>1833</v>
      </c>
      <c r="D358" s="255" t="s">
        <v>1834</v>
      </c>
      <c r="E358" s="256" t="s">
        <v>441</v>
      </c>
    </row>
    <row r="359" spans="1:5" ht="15" customHeight="1" x14ac:dyDescent="0.45">
      <c r="A359" s="253">
        <v>356</v>
      </c>
      <c r="B359" s="253" t="s">
        <v>425</v>
      </c>
      <c r="C359" s="254" t="s">
        <v>1833</v>
      </c>
      <c r="D359" s="255" t="s">
        <v>1834</v>
      </c>
      <c r="E359" s="256" t="s">
        <v>442</v>
      </c>
    </row>
    <row r="360" spans="1:5" ht="15" customHeight="1" x14ac:dyDescent="0.45">
      <c r="A360" s="253">
        <v>357</v>
      </c>
      <c r="B360" s="253" t="s">
        <v>425</v>
      </c>
      <c r="C360" s="254" t="s">
        <v>1833</v>
      </c>
      <c r="D360" s="255" t="s">
        <v>1834</v>
      </c>
      <c r="E360" s="256" t="s">
        <v>443</v>
      </c>
    </row>
    <row r="361" spans="1:5" ht="15" customHeight="1" x14ac:dyDescent="0.45">
      <c r="A361" s="253">
        <v>358</v>
      </c>
      <c r="B361" s="253" t="s">
        <v>425</v>
      </c>
      <c r="C361" s="254" t="s">
        <v>1833</v>
      </c>
      <c r="D361" s="255" t="s">
        <v>1834</v>
      </c>
      <c r="E361" s="256" t="s">
        <v>444</v>
      </c>
    </row>
    <row r="362" spans="1:5" ht="15" customHeight="1" x14ac:dyDescent="0.45">
      <c r="A362" s="253">
        <v>359</v>
      </c>
      <c r="B362" s="253" t="s">
        <v>425</v>
      </c>
      <c r="C362" s="254" t="s">
        <v>1833</v>
      </c>
      <c r="D362" s="255" t="s">
        <v>1834</v>
      </c>
      <c r="E362" s="256" t="s">
        <v>445</v>
      </c>
    </row>
    <row r="363" spans="1:5" ht="15" customHeight="1" x14ac:dyDescent="0.45">
      <c r="A363" s="253">
        <v>360</v>
      </c>
      <c r="B363" s="253" t="s">
        <v>425</v>
      </c>
      <c r="C363" s="254" t="s">
        <v>1833</v>
      </c>
      <c r="D363" s="255" t="s">
        <v>1834</v>
      </c>
      <c r="E363" s="256" t="s">
        <v>446</v>
      </c>
    </row>
    <row r="364" spans="1:5" ht="15" customHeight="1" x14ac:dyDescent="0.45">
      <c r="A364" s="253">
        <v>361</v>
      </c>
      <c r="B364" s="253" t="s">
        <v>425</v>
      </c>
      <c r="C364" s="254" t="s">
        <v>1833</v>
      </c>
      <c r="D364" s="255" t="s">
        <v>1834</v>
      </c>
      <c r="E364" s="256" t="s">
        <v>8329</v>
      </c>
    </row>
    <row r="365" spans="1:5" ht="15" customHeight="1" x14ac:dyDescent="0.45">
      <c r="A365" s="253">
        <v>362</v>
      </c>
      <c r="B365" s="253" t="s">
        <v>425</v>
      </c>
      <c r="C365" s="254"/>
      <c r="D365" s="257" t="s">
        <v>447</v>
      </c>
      <c r="E365" s="256" t="s">
        <v>448</v>
      </c>
    </row>
    <row r="366" spans="1:5" ht="15" customHeight="1" x14ac:dyDescent="0.45">
      <c r="A366" s="253">
        <v>363</v>
      </c>
      <c r="B366" s="253" t="s">
        <v>425</v>
      </c>
      <c r="C366" s="254"/>
      <c r="D366" s="257" t="s">
        <v>449</v>
      </c>
      <c r="E366" s="256" t="s">
        <v>450</v>
      </c>
    </row>
    <row r="367" spans="1:5" ht="15" customHeight="1" x14ac:dyDescent="0.45">
      <c r="A367" s="253">
        <v>364</v>
      </c>
      <c r="B367" s="253" t="s">
        <v>425</v>
      </c>
      <c r="C367" s="254" t="s">
        <v>1835</v>
      </c>
      <c r="D367" s="257" t="s">
        <v>1836</v>
      </c>
      <c r="E367" s="256" t="s">
        <v>451</v>
      </c>
    </row>
    <row r="368" spans="1:5" ht="15" customHeight="1" x14ac:dyDescent="0.45">
      <c r="A368" s="253">
        <v>365</v>
      </c>
      <c r="B368" s="253" t="s">
        <v>425</v>
      </c>
      <c r="C368" s="254" t="s">
        <v>1837</v>
      </c>
      <c r="D368" s="255" t="s">
        <v>1838</v>
      </c>
      <c r="E368" s="256" t="s">
        <v>452</v>
      </c>
    </row>
    <row r="369" spans="1:5" ht="15" customHeight="1" x14ac:dyDescent="0.45">
      <c r="A369" s="253">
        <v>366</v>
      </c>
      <c r="B369" s="253" t="s">
        <v>425</v>
      </c>
      <c r="C369" s="254" t="s">
        <v>1837</v>
      </c>
      <c r="D369" s="255" t="s">
        <v>1838</v>
      </c>
      <c r="E369" s="256" t="s">
        <v>453</v>
      </c>
    </row>
    <row r="370" spans="1:5" ht="15" customHeight="1" x14ac:dyDescent="0.45">
      <c r="A370" s="253">
        <v>367</v>
      </c>
      <c r="B370" s="253" t="s">
        <v>425</v>
      </c>
      <c r="C370" s="254" t="s">
        <v>1837</v>
      </c>
      <c r="D370" s="255" t="s">
        <v>1838</v>
      </c>
      <c r="E370" s="256" t="s">
        <v>454</v>
      </c>
    </row>
    <row r="371" spans="1:5" ht="15" customHeight="1" x14ac:dyDescent="0.45">
      <c r="A371" s="253">
        <v>368</v>
      </c>
      <c r="B371" s="253" t="s">
        <v>425</v>
      </c>
      <c r="C371" s="254" t="s">
        <v>1837</v>
      </c>
      <c r="D371" s="255" t="s">
        <v>1838</v>
      </c>
      <c r="E371" s="256" t="s">
        <v>455</v>
      </c>
    </row>
    <row r="372" spans="1:5" ht="15" customHeight="1" x14ac:dyDescent="0.45">
      <c r="A372" s="253">
        <v>369</v>
      </c>
      <c r="B372" s="253" t="s">
        <v>425</v>
      </c>
      <c r="C372" s="254"/>
      <c r="D372" s="257" t="s">
        <v>456</v>
      </c>
      <c r="E372" s="256" t="s">
        <v>457</v>
      </c>
    </row>
    <row r="373" spans="1:5" ht="15" customHeight="1" x14ac:dyDescent="0.45">
      <c r="A373" s="253">
        <v>370</v>
      </c>
      <c r="B373" s="253" t="s">
        <v>425</v>
      </c>
      <c r="C373" s="254"/>
      <c r="D373" s="255" t="s">
        <v>458</v>
      </c>
      <c r="E373" s="256" t="s">
        <v>459</v>
      </c>
    </row>
    <row r="374" spans="1:5" ht="15" customHeight="1" x14ac:dyDescent="0.45">
      <c r="A374" s="253">
        <v>371</v>
      </c>
      <c r="B374" s="253" t="s">
        <v>425</v>
      </c>
      <c r="C374" s="254" t="s">
        <v>8330</v>
      </c>
      <c r="D374" s="255" t="s">
        <v>460</v>
      </c>
      <c r="E374" s="256" t="s">
        <v>461</v>
      </c>
    </row>
    <row r="375" spans="1:5" ht="15" customHeight="1" x14ac:dyDescent="0.45">
      <c r="A375" s="253">
        <v>372</v>
      </c>
      <c r="B375" s="253" t="s">
        <v>425</v>
      </c>
      <c r="C375" s="254" t="s">
        <v>8330</v>
      </c>
      <c r="D375" s="255" t="s">
        <v>460</v>
      </c>
      <c r="E375" s="256" t="s">
        <v>462</v>
      </c>
    </row>
    <row r="376" spans="1:5" ht="15" customHeight="1" x14ac:dyDescent="0.45">
      <c r="A376" s="253">
        <v>373</v>
      </c>
      <c r="B376" s="253" t="s">
        <v>425</v>
      </c>
      <c r="C376" s="254" t="s">
        <v>1839</v>
      </c>
      <c r="D376" s="255" t="s">
        <v>1840</v>
      </c>
      <c r="E376" s="256" t="s">
        <v>463</v>
      </c>
    </row>
    <row r="377" spans="1:5" ht="15" customHeight="1" x14ac:dyDescent="0.45">
      <c r="A377" s="253">
        <v>374</v>
      </c>
      <c r="B377" s="253" t="s">
        <v>425</v>
      </c>
      <c r="C377" s="254" t="s">
        <v>1839</v>
      </c>
      <c r="D377" s="255" t="s">
        <v>1840</v>
      </c>
      <c r="E377" s="256" t="s">
        <v>464</v>
      </c>
    </row>
    <row r="378" spans="1:5" ht="15" customHeight="1" x14ac:dyDescent="0.45">
      <c r="A378" s="253">
        <v>375</v>
      </c>
      <c r="B378" s="253" t="s">
        <v>425</v>
      </c>
      <c r="C378" s="254" t="s">
        <v>1839</v>
      </c>
      <c r="D378" s="255" t="s">
        <v>1840</v>
      </c>
      <c r="E378" s="256" t="s">
        <v>465</v>
      </c>
    </row>
    <row r="379" spans="1:5" ht="15" customHeight="1" x14ac:dyDescent="0.45">
      <c r="A379" s="253">
        <v>376</v>
      </c>
      <c r="B379" s="253" t="s">
        <v>425</v>
      </c>
      <c r="C379" s="254" t="s">
        <v>1839</v>
      </c>
      <c r="D379" s="255" t="s">
        <v>1840</v>
      </c>
      <c r="E379" s="256" t="s">
        <v>466</v>
      </c>
    </row>
    <row r="380" spans="1:5" ht="15" customHeight="1" x14ac:dyDescent="0.45">
      <c r="A380" s="253">
        <v>377</v>
      </c>
      <c r="B380" s="253" t="s">
        <v>425</v>
      </c>
      <c r="C380" s="254" t="s">
        <v>1839</v>
      </c>
      <c r="D380" s="255" t="s">
        <v>1840</v>
      </c>
      <c r="E380" s="256" t="s">
        <v>467</v>
      </c>
    </row>
    <row r="381" spans="1:5" ht="15" customHeight="1" x14ac:dyDescent="0.45">
      <c r="A381" s="253">
        <v>378</v>
      </c>
      <c r="B381" s="253" t="s">
        <v>425</v>
      </c>
      <c r="C381" s="254" t="s">
        <v>1839</v>
      </c>
      <c r="D381" s="255" t="s">
        <v>1840</v>
      </c>
      <c r="E381" s="256" t="s">
        <v>468</v>
      </c>
    </row>
    <row r="382" spans="1:5" ht="15" customHeight="1" x14ac:dyDescent="0.45">
      <c r="A382" s="253">
        <v>379</v>
      </c>
      <c r="B382" s="253" t="s">
        <v>425</v>
      </c>
      <c r="C382" s="254" t="s">
        <v>1839</v>
      </c>
      <c r="D382" s="255" t="s">
        <v>1840</v>
      </c>
      <c r="E382" s="256" t="s">
        <v>469</v>
      </c>
    </row>
    <row r="383" spans="1:5" ht="15" customHeight="1" x14ac:dyDescent="0.45">
      <c r="A383" s="253">
        <v>380</v>
      </c>
      <c r="B383" s="253" t="s">
        <v>425</v>
      </c>
      <c r="C383" s="254" t="s">
        <v>1839</v>
      </c>
      <c r="D383" s="255" t="s">
        <v>1840</v>
      </c>
      <c r="E383" s="256" t="s">
        <v>470</v>
      </c>
    </row>
    <row r="384" spans="1:5" ht="15" customHeight="1" x14ac:dyDescent="0.45">
      <c r="A384" s="253">
        <v>381</v>
      </c>
      <c r="B384" s="253" t="s">
        <v>425</v>
      </c>
      <c r="C384" s="254" t="s">
        <v>1839</v>
      </c>
      <c r="D384" s="255" t="s">
        <v>1840</v>
      </c>
      <c r="E384" s="256" t="s">
        <v>471</v>
      </c>
    </row>
    <row r="385" spans="1:5" ht="15" customHeight="1" x14ac:dyDescent="0.45">
      <c r="A385" s="253">
        <v>382</v>
      </c>
      <c r="B385" s="253" t="s">
        <v>425</v>
      </c>
      <c r="C385" s="254" t="s">
        <v>1839</v>
      </c>
      <c r="D385" s="255" t="s">
        <v>1840</v>
      </c>
      <c r="E385" s="256" t="s">
        <v>472</v>
      </c>
    </row>
    <row r="386" spans="1:5" ht="15" customHeight="1" x14ac:dyDescent="0.45">
      <c r="A386" s="253">
        <v>383</v>
      </c>
      <c r="B386" s="253" t="s">
        <v>425</v>
      </c>
      <c r="C386" s="254" t="s">
        <v>1839</v>
      </c>
      <c r="D386" s="255" t="s">
        <v>1840</v>
      </c>
      <c r="E386" s="256" t="s">
        <v>473</v>
      </c>
    </row>
    <row r="387" spans="1:5" ht="15" customHeight="1" x14ac:dyDescent="0.45">
      <c r="A387" s="253">
        <v>384</v>
      </c>
      <c r="B387" s="253" t="s">
        <v>425</v>
      </c>
      <c r="C387" s="254" t="s">
        <v>1839</v>
      </c>
      <c r="D387" s="255" t="s">
        <v>1840</v>
      </c>
      <c r="E387" s="256" t="s">
        <v>474</v>
      </c>
    </row>
    <row r="388" spans="1:5" ht="15" customHeight="1" x14ac:dyDescent="0.45">
      <c r="A388" s="253">
        <v>385</v>
      </c>
      <c r="B388" s="253" t="s">
        <v>425</v>
      </c>
      <c r="C388" s="254"/>
      <c r="D388" s="255" t="s">
        <v>475</v>
      </c>
      <c r="E388" s="256" t="s">
        <v>476</v>
      </c>
    </row>
    <row r="389" spans="1:5" ht="15" customHeight="1" x14ac:dyDescent="0.45">
      <c r="A389" s="253">
        <v>386</v>
      </c>
      <c r="B389" s="253" t="s">
        <v>477</v>
      </c>
      <c r="C389" s="254" t="s">
        <v>1841</v>
      </c>
      <c r="D389" s="255" t="s">
        <v>478</v>
      </c>
      <c r="E389" s="256" t="s">
        <v>479</v>
      </c>
    </row>
    <row r="390" spans="1:5" ht="15" customHeight="1" x14ac:dyDescent="0.45">
      <c r="A390" s="253">
        <v>387</v>
      </c>
      <c r="B390" s="253" t="s">
        <v>477</v>
      </c>
      <c r="C390" s="254" t="s">
        <v>1842</v>
      </c>
      <c r="D390" s="255" t="s">
        <v>480</v>
      </c>
      <c r="E390" s="256" t="s">
        <v>481</v>
      </c>
    </row>
    <row r="391" spans="1:5" ht="15" customHeight="1" x14ac:dyDescent="0.45">
      <c r="A391" s="253">
        <v>388</v>
      </c>
      <c r="B391" s="253" t="s">
        <v>482</v>
      </c>
      <c r="C391" s="254" t="s">
        <v>1843</v>
      </c>
      <c r="D391" s="255" t="s">
        <v>483</v>
      </c>
      <c r="E391" s="256" t="s">
        <v>484</v>
      </c>
    </row>
    <row r="392" spans="1:5" ht="15" customHeight="1" x14ac:dyDescent="0.45">
      <c r="A392" s="253">
        <v>389</v>
      </c>
      <c r="B392" s="253" t="s">
        <v>482</v>
      </c>
      <c r="C392" s="254"/>
      <c r="D392" s="255" t="s">
        <v>485</v>
      </c>
      <c r="E392" s="256" t="s">
        <v>486</v>
      </c>
    </row>
    <row r="393" spans="1:5" ht="15" customHeight="1" x14ac:dyDescent="0.45">
      <c r="A393" s="253">
        <v>390</v>
      </c>
      <c r="B393" s="253" t="s">
        <v>482</v>
      </c>
      <c r="C393" s="254"/>
      <c r="D393" s="257" t="s">
        <v>485</v>
      </c>
      <c r="E393" s="256" t="s">
        <v>487</v>
      </c>
    </row>
    <row r="394" spans="1:5" ht="15" customHeight="1" x14ac:dyDescent="0.45">
      <c r="A394" s="253">
        <v>391</v>
      </c>
      <c r="B394" s="253" t="s">
        <v>482</v>
      </c>
      <c r="C394" s="254"/>
      <c r="D394" s="257" t="s">
        <v>488</v>
      </c>
      <c r="E394" s="256" t="s">
        <v>489</v>
      </c>
    </row>
    <row r="395" spans="1:5" ht="15" customHeight="1" x14ac:dyDescent="0.45">
      <c r="A395" s="253">
        <v>392</v>
      </c>
      <c r="B395" s="253" t="s">
        <v>490</v>
      </c>
      <c r="C395" s="254" t="s">
        <v>1844</v>
      </c>
      <c r="D395" s="255" t="s">
        <v>8331</v>
      </c>
      <c r="E395" s="256" t="s">
        <v>492</v>
      </c>
    </row>
    <row r="396" spans="1:5" ht="15" customHeight="1" x14ac:dyDescent="0.45">
      <c r="A396" s="253">
        <v>393</v>
      </c>
      <c r="B396" s="253" t="s">
        <v>490</v>
      </c>
      <c r="C396" s="254" t="s">
        <v>1844</v>
      </c>
      <c r="D396" s="255" t="s">
        <v>491</v>
      </c>
      <c r="E396" s="256" t="s">
        <v>493</v>
      </c>
    </row>
    <row r="397" spans="1:5" ht="15" customHeight="1" x14ac:dyDescent="0.45">
      <c r="A397" s="253">
        <v>394</v>
      </c>
      <c r="B397" s="253" t="s">
        <v>490</v>
      </c>
      <c r="C397" s="254" t="s">
        <v>1844</v>
      </c>
      <c r="D397" s="255" t="s">
        <v>491</v>
      </c>
      <c r="E397" s="256" t="s">
        <v>494</v>
      </c>
    </row>
    <row r="398" spans="1:5" ht="15" customHeight="1" x14ac:dyDescent="0.45">
      <c r="A398" s="253">
        <v>395</v>
      </c>
      <c r="B398" s="253" t="s">
        <v>490</v>
      </c>
      <c r="C398" s="254" t="s">
        <v>1845</v>
      </c>
      <c r="D398" s="255" t="s">
        <v>1846</v>
      </c>
      <c r="E398" s="256" t="s">
        <v>495</v>
      </c>
    </row>
    <row r="399" spans="1:5" ht="15" customHeight="1" x14ac:dyDescent="0.45">
      <c r="A399" s="253">
        <v>396</v>
      </c>
      <c r="B399" s="253" t="s">
        <v>490</v>
      </c>
      <c r="C399" s="254" t="s">
        <v>1845</v>
      </c>
      <c r="D399" s="255" t="s">
        <v>1846</v>
      </c>
      <c r="E399" s="256" t="s">
        <v>496</v>
      </c>
    </row>
    <row r="400" spans="1:5" ht="15" customHeight="1" x14ac:dyDescent="0.45">
      <c r="A400" s="253">
        <v>397</v>
      </c>
      <c r="B400" s="253" t="s">
        <v>490</v>
      </c>
      <c r="C400" s="254" t="s">
        <v>1845</v>
      </c>
      <c r="D400" s="255" t="s">
        <v>1846</v>
      </c>
      <c r="E400" s="256" t="s">
        <v>497</v>
      </c>
    </row>
    <row r="401" spans="1:5" ht="15" customHeight="1" x14ac:dyDescent="0.45">
      <c r="A401" s="253">
        <v>398</v>
      </c>
      <c r="B401" s="253" t="s">
        <v>490</v>
      </c>
      <c r="C401" s="254" t="s">
        <v>1845</v>
      </c>
      <c r="D401" s="255" t="s">
        <v>1846</v>
      </c>
      <c r="E401" s="256" t="s">
        <v>498</v>
      </c>
    </row>
    <row r="402" spans="1:5" ht="15" customHeight="1" x14ac:dyDescent="0.45">
      <c r="A402" s="253">
        <v>399</v>
      </c>
      <c r="B402" s="253" t="s">
        <v>490</v>
      </c>
      <c r="C402" s="254" t="s">
        <v>1845</v>
      </c>
      <c r="D402" s="255" t="s">
        <v>1846</v>
      </c>
      <c r="E402" s="256" t="s">
        <v>499</v>
      </c>
    </row>
    <row r="403" spans="1:5" ht="15" customHeight="1" x14ac:dyDescent="0.45">
      <c r="A403" s="253">
        <v>400</v>
      </c>
      <c r="B403" s="253" t="s">
        <v>500</v>
      </c>
      <c r="C403" s="254" t="s">
        <v>1847</v>
      </c>
      <c r="D403" s="255" t="s">
        <v>1848</v>
      </c>
      <c r="E403" s="256" t="s">
        <v>501</v>
      </c>
    </row>
    <row r="404" spans="1:5" ht="15" customHeight="1" x14ac:dyDescent="0.45">
      <c r="A404" s="253">
        <v>401</v>
      </c>
      <c r="B404" s="253" t="s">
        <v>500</v>
      </c>
      <c r="C404" s="254" t="s">
        <v>1847</v>
      </c>
      <c r="D404" s="255" t="s">
        <v>1848</v>
      </c>
      <c r="E404" s="256" t="s">
        <v>502</v>
      </c>
    </row>
    <row r="405" spans="1:5" ht="15" customHeight="1" x14ac:dyDescent="0.45">
      <c r="A405" s="253">
        <v>402</v>
      </c>
      <c r="B405" s="253" t="s">
        <v>500</v>
      </c>
      <c r="C405" s="254" t="s">
        <v>1849</v>
      </c>
      <c r="D405" s="255" t="s">
        <v>503</v>
      </c>
      <c r="E405" s="256" t="s">
        <v>504</v>
      </c>
    </row>
    <row r="406" spans="1:5" ht="15" customHeight="1" x14ac:dyDescent="0.45">
      <c r="A406" s="253">
        <v>403</v>
      </c>
      <c r="B406" s="253" t="s">
        <v>500</v>
      </c>
      <c r="C406" s="254" t="s">
        <v>1849</v>
      </c>
      <c r="D406" s="255" t="s">
        <v>503</v>
      </c>
      <c r="E406" s="256" t="s">
        <v>505</v>
      </c>
    </row>
    <row r="407" spans="1:5" ht="15" customHeight="1" x14ac:dyDescent="0.45">
      <c r="A407" s="253">
        <v>404</v>
      </c>
      <c r="B407" s="253" t="s">
        <v>500</v>
      </c>
      <c r="C407" s="254" t="s">
        <v>1850</v>
      </c>
      <c r="D407" s="255" t="s">
        <v>1851</v>
      </c>
      <c r="E407" s="256" t="s">
        <v>506</v>
      </c>
    </row>
    <row r="408" spans="1:5" ht="15" customHeight="1" x14ac:dyDescent="0.45">
      <c r="A408" s="253">
        <v>405</v>
      </c>
      <c r="B408" s="253" t="s">
        <v>500</v>
      </c>
      <c r="C408" s="254" t="s">
        <v>1852</v>
      </c>
      <c r="D408" s="255" t="s">
        <v>1853</v>
      </c>
      <c r="E408" s="256" t="s">
        <v>507</v>
      </c>
    </row>
    <row r="409" spans="1:5" ht="15" customHeight="1" x14ac:dyDescent="0.45">
      <c r="A409" s="253">
        <v>406</v>
      </c>
      <c r="B409" s="253" t="s">
        <v>500</v>
      </c>
      <c r="C409" s="254"/>
      <c r="D409" s="255" t="s">
        <v>508</v>
      </c>
      <c r="E409" s="256" t="s">
        <v>509</v>
      </c>
    </row>
    <row r="410" spans="1:5" ht="15" customHeight="1" x14ac:dyDescent="0.45">
      <c r="A410" s="253">
        <v>407</v>
      </c>
      <c r="B410" s="253" t="s">
        <v>500</v>
      </c>
      <c r="C410" s="254"/>
      <c r="D410" s="255" t="s">
        <v>508</v>
      </c>
      <c r="E410" s="256" t="s">
        <v>510</v>
      </c>
    </row>
    <row r="411" spans="1:5" ht="15" customHeight="1" x14ac:dyDescent="0.45">
      <c r="A411" s="253">
        <v>408</v>
      </c>
      <c r="B411" s="253" t="s">
        <v>511</v>
      </c>
      <c r="C411" s="254" t="s">
        <v>1854</v>
      </c>
      <c r="D411" s="257" t="s">
        <v>512</v>
      </c>
      <c r="E411" s="256" t="s">
        <v>513</v>
      </c>
    </row>
    <row r="412" spans="1:5" ht="15" customHeight="1" x14ac:dyDescent="0.45">
      <c r="A412" s="253">
        <v>409</v>
      </c>
      <c r="B412" s="253" t="s">
        <v>511</v>
      </c>
      <c r="C412" s="254" t="s">
        <v>1855</v>
      </c>
      <c r="D412" s="257" t="s">
        <v>514</v>
      </c>
      <c r="E412" s="256" t="s">
        <v>515</v>
      </c>
    </row>
    <row r="413" spans="1:5" ht="15" customHeight="1" x14ac:dyDescent="0.45">
      <c r="A413" s="253">
        <v>410</v>
      </c>
      <c r="B413" s="253" t="s">
        <v>516</v>
      </c>
      <c r="C413" s="254" t="s">
        <v>1856</v>
      </c>
      <c r="D413" s="255" t="s">
        <v>1857</v>
      </c>
      <c r="E413" s="256" t="s">
        <v>517</v>
      </c>
    </row>
    <row r="414" spans="1:5" ht="15" customHeight="1" x14ac:dyDescent="0.45">
      <c r="A414" s="253">
        <v>411</v>
      </c>
      <c r="B414" s="253" t="s">
        <v>516</v>
      </c>
      <c r="C414" s="254"/>
      <c r="D414" s="257" t="s">
        <v>518</v>
      </c>
      <c r="E414" s="256" t="s">
        <v>519</v>
      </c>
    </row>
    <row r="415" spans="1:5" ht="15" customHeight="1" x14ac:dyDescent="0.45">
      <c r="A415" s="253">
        <v>412</v>
      </c>
      <c r="B415" s="253" t="s">
        <v>516</v>
      </c>
      <c r="C415" s="254" t="s">
        <v>1858</v>
      </c>
      <c r="D415" s="257" t="s">
        <v>520</v>
      </c>
      <c r="E415" s="256" t="s">
        <v>521</v>
      </c>
    </row>
    <row r="416" spans="1:5" ht="18" x14ac:dyDescent="0.45">
      <c r="A416" s="253">
        <v>413</v>
      </c>
      <c r="B416" s="253" t="s">
        <v>522</v>
      </c>
      <c r="C416" s="254" t="s">
        <v>1859</v>
      </c>
      <c r="D416" s="257" t="s">
        <v>523</v>
      </c>
      <c r="E416" s="256" t="s">
        <v>524</v>
      </c>
    </row>
    <row r="417" spans="1:5" ht="18" x14ac:dyDescent="0.45">
      <c r="A417" s="253">
        <v>414</v>
      </c>
      <c r="B417" s="253" t="s">
        <v>522</v>
      </c>
      <c r="C417" s="254"/>
      <c r="D417" s="255" t="s">
        <v>525</v>
      </c>
      <c r="E417" s="256" t="s">
        <v>526</v>
      </c>
    </row>
    <row r="418" spans="1:5" ht="18" x14ac:dyDescent="0.45">
      <c r="A418" s="253">
        <v>415</v>
      </c>
      <c r="B418" s="253" t="s">
        <v>522</v>
      </c>
      <c r="C418" s="254"/>
      <c r="D418" s="257" t="s">
        <v>527</v>
      </c>
      <c r="E418" s="256" t="s">
        <v>528</v>
      </c>
    </row>
    <row r="419" spans="1:5" ht="18" x14ac:dyDescent="0.45">
      <c r="A419" s="253">
        <v>416</v>
      </c>
      <c r="B419" s="253" t="s">
        <v>529</v>
      </c>
      <c r="C419" s="254" t="s">
        <v>1860</v>
      </c>
      <c r="D419" s="255" t="s">
        <v>1861</v>
      </c>
      <c r="E419" s="256" t="s">
        <v>530</v>
      </c>
    </row>
    <row r="420" spans="1:5" ht="18" x14ac:dyDescent="0.45">
      <c r="A420" s="253">
        <v>417</v>
      </c>
      <c r="B420" s="253" t="s">
        <v>529</v>
      </c>
      <c r="C420" s="254" t="s">
        <v>1862</v>
      </c>
      <c r="D420" s="257" t="s">
        <v>531</v>
      </c>
      <c r="E420" s="256" t="s">
        <v>532</v>
      </c>
    </row>
    <row r="421" spans="1:5" ht="18" x14ac:dyDescent="0.45">
      <c r="A421" s="253">
        <v>418</v>
      </c>
      <c r="B421" s="253" t="s">
        <v>529</v>
      </c>
      <c r="C421" s="254" t="s">
        <v>1862</v>
      </c>
      <c r="D421" s="257" t="s">
        <v>531</v>
      </c>
      <c r="E421" s="256" t="s">
        <v>8332</v>
      </c>
    </row>
    <row r="422" spans="1:5" ht="18" x14ac:dyDescent="0.45">
      <c r="A422" s="253">
        <v>419</v>
      </c>
      <c r="B422" s="253" t="s">
        <v>529</v>
      </c>
      <c r="C422" s="254" t="s">
        <v>1863</v>
      </c>
      <c r="D422" s="255" t="s">
        <v>533</v>
      </c>
      <c r="E422" s="256" t="s">
        <v>534</v>
      </c>
    </row>
    <row r="423" spans="1:5" ht="18" x14ac:dyDescent="0.45">
      <c r="A423" s="253">
        <v>420</v>
      </c>
      <c r="B423" s="253" t="s">
        <v>529</v>
      </c>
      <c r="C423" s="254" t="s">
        <v>1863</v>
      </c>
      <c r="D423" s="255" t="s">
        <v>533</v>
      </c>
      <c r="E423" s="256" t="s">
        <v>535</v>
      </c>
    </row>
    <row r="424" spans="1:5" ht="18" x14ac:dyDescent="0.45">
      <c r="A424" s="253">
        <v>421</v>
      </c>
      <c r="B424" s="253" t="s">
        <v>536</v>
      </c>
      <c r="C424" s="254" t="s">
        <v>1864</v>
      </c>
      <c r="D424" s="257" t="s">
        <v>537</v>
      </c>
      <c r="E424" s="256" t="s">
        <v>538</v>
      </c>
    </row>
    <row r="425" spans="1:5" ht="18" x14ac:dyDescent="0.45">
      <c r="A425" s="253">
        <v>422</v>
      </c>
      <c r="B425" s="253" t="s">
        <v>536</v>
      </c>
      <c r="C425" s="254"/>
      <c r="D425" s="257" t="s">
        <v>539</v>
      </c>
      <c r="E425" s="256" t="s">
        <v>540</v>
      </c>
    </row>
    <row r="426" spans="1:5" ht="18" x14ac:dyDescent="0.45">
      <c r="A426" s="253">
        <v>423</v>
      </c>
      <c r="B426" s="253" t="s">
        <v>541</v>
      </c>
      <c r="C426" s="254"/>
      <c r="D426" s="257" t="s">
        <v>542</v>
      </c>
      <c r="E426" s="256" t="s">
        <v>543</v>
      </c>
    </row>
    <row r="427" spans="1:5" ht="18" x14ac:dyDescent="0.45">
      <c r="A427" s="253">
        <v>424</v>
      </c>
      <c r="B427" s="253" t="s">
        <v>541</v>
      </c>
      <c r="C427" s="254" t="s">
        <v>1865</v>
      </c>
      <c r="D427" s="257" t="s">
        <v>544</v>
      </c>
      <c r="E427" s="256" t="s">
        <v>545</v>
      </c>
    </row>
    <row r="428" spans="1:5" ht="18" x14ac:dyDescent="0.45">
      <c r="A428" s="253">
        <v>425</v>
      </c>
      <c r="B428" s="253" t="s">
        <v>546</v>
      </c>
      <c r="C428" s="254"/>
      <c r="D428" s="255" t="s">
        <v>547</v>
      </c>
      <c r="E428" s="256" t="s">
        <v>548</v>
      </c>
    </row>
    <row r="429" spans="1:5" ht="18" x14ac:dyDescent="0.45">
      <c r="A429" s="253">
        <v>426</v>
      </c>
      <c r="B429" s="253" t="s">
        <v>549</v>
      </c>
      <c r="C429" s="254"/>
      <c r="D429" s="257" t="s">
        <v>550</v>
      </c>
      <c r="E429" s="256" t="s">
        <v>551</v>
      </c>
    </row>
    <row r="430" spans="1:5" ht="18" x14ac:dyDescent="0.45">
      <c r="A430" s="253">
        <v>427</v>
      </c>
      <c r="B430" s="253" t="s">
        <v>549</v>
      </c>
      <c r="C430" s="254"/>
      <c r="D430" s="257" t="s">
        <v>550</v>
      </c>
      <c r="E430" s="256" t="s">
        <v>552</v>
      </c>
    </row>
    <row r="431" spans="1:5" ht="18" x14ac:dyDescent="0.45">
      <c r="A431" s="253">
        <v>428</v>
      </c>
      <c r="B431" s="253" t="s">
        <v>549</v>
      </c>
      <c r="C431" s="254"/>
      <c r="D431" s="257" t="s">
        <v>553</v>
      </c>
      <c r="E431" s="256" t="s">
        <v>8333</v>
      </c>
    </row>
    <row r="432" spans="1:5" ht="18" x14ac:dyDescent="0.45">
      <c r="A432" s="253">
        <v>429</v>
      </c>
      <c r="B432" s="253" t="s">
        <v>549</v>
      </c>
      <c r="C432" s="254"/>
      <c r="D432" s="257" t="s">
        <v>553</v>
      </c>
      <c r="E432" s="256" t="s">
        <v>554</v>
      </c>
    </row>
    <row r="433" spans="1:5" ht="18" x14ac:dyDescent="0.45">
      <c r="A433" s="253">
        <v>430</v>
      </c>
      <c r="B433" s="253" t="s">
        <v>549</v>
      </c>
      <c r="C433" s="254"/>
      <c r="D433" s="257" t="s">
        <v>553</v>
      </c>
      <c r="E433" s="256" t="s">
        <v>8334</v>
      </c>
    </row>
    <row r="434" spans="1:5" ht="18" x14ac:dyDescent="0.45">
      <c r="A434" s="253">
        <v>431</v>
      </c>
      <c r="B434" s="253" t="s">
        <v>549</v>
      </c>
      <c r="C434" s="254"/>
      <c r="D434" s="257" t="s">
        <v>555</v>
      </c>
      <c r="E434" s="256" t="s">
        <v>556</v>
      </c>
    </row>
    <row r="435" spans="1:5" ht="18" x14ac:dyDescent="0.45">
      <c r="A435" s="253">
        <v>432</v>
      </c>
      <c r="B435" s="253" t="s">
        <v>549</v>
      </c>
      <c r="C435" s="254"/>
      <c r="D435" s="257" t="s">
        <v>555</v>
      </c>
      <c r="E435" s="256" t="s">
        <v>557</v>
      </c>
    </row>
    <row r="436" spans="1:5" ht="18" x14ac:dyDescent="0.45">
      <c r="A436" s="253">
        <v>433</v>
      </c>
      <c r="B436" s="253" t="s">
        <v>549</v>
      </c>
      <c r="C436" s="254" t="s">
        <v>1866</v>
      </c>
      <c r="D436" s="258" t="s">
        <v>1867</v>
      </c>
      <c r="E436" s="259" t="s">
        <v>558</v>
      </c>
    </row>
    <row r="437" spans="1:5" ht="18" x14ac:dyDescent="0.45">
      <c r="A437" s="253">
        <v>434</v>
      </c>
      <c r="B437" s="253" t="s">
        <v>559</v>
      </c>
      <c r="C437" s="254"/>
      <c r="D437" s="258" t="s">
        <v>560</v>
      </c>
      <c r="E437" s="259" t="s">
        <v>561</v>
      </c>
    </row>
    <row r="438" spans="1:5" ht="18" x14ac:dyDescent="0.45">
      <c r="A438" s="253">
        <v>435</v>
      </c>
      <c r="B438" s="253" t="s">
        <v>559</v>
      </c>
      <c r="C438" s="254" t="s">
        <v>1868</v>
      </c>
      <c r="D438" s="258" t="s">
        <v>1869</v>
      </c>
      <c r="E438" s="259" t="s">
        <v>562</v>
      </c>
    </row>
    <row r="439" spans="1:5" ht="18" x14ac:dyDescent="0.45">
      <c r="A439" s="253">
        <v>436</v>
      </c>
      <c r="B439" s="253" t="s">
        <v>563</v>
      </c>
      <c r="C439" s="254"/>
      <c r="D439" s="258" t="s">
        <v>564</v>
      </c>
      <c r="E439" s="259" t="s">
        <v>565</v>
      </c>
    </row>
    <row r="440" spans="1:5" ht="18" x14ac:dyDescent="0.45">
      <c r="A440" s="253">
        <v>437</v>
      </c>
      <c r="B440" s="253"/>
      <c r="C440" s="254"/>
      <c r="D440" s="258" t="s">
        <v>8335</v>
      </c>
      <c r="E440" s="259" t="s">
        <v>8336</v>
      </c>
    </row>
    <row r="441" spans="1:5" ht="18" x14ac:dyDescent="0.45">
      <c r="A441" s="253">
        <v>438</v>
      </c>
      <c r="B441" s="253"/>
      <c r="C441" s="254"/>
      <c r="D441" s="258" t="s">
        <v>8337</v>
      </c>
      <c r="E441" s="259" t="s">
        <v>8338</v>
      </c>
    </row>
    <row r="442" spans="1:5" ht="18" x14ac:dyDescent="0.45">
      <c r="A442" s="253">
        <v>439</v>
      </c>
      <c r="B442" s="253"/>
      <c r="C442" s="254"/>
      <c r="D442" s="258" t="s">
        <v>8339</v>
      </c>
      <c r="E442" s="259" t="s">
        <v>8340</v>
      </c>
    </row>
    <row r="443" spans="1:5" ht="18" x14ac:dyDescent="0.45">
      <c r="A443" s="253">
        <v>440</v>
      </c>
      <c r="B443" s="253"/>
      <c r="C443" s="253"/>
      <c r="D443" s="257" t="s">
        <v>8341</v>
      </c>
      <c r="E443" s="256" t="s">
        <v>8342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8"/>
  <sheetViews>
    <sheetView topLeftCell="A9" workbookViewId="0">
      <selection activeCell="B84" sqref="B84"/>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t="s">
        <v>8285</v>
      </c>
      <c r="B5" s="4" t="s">
        <v>8286</v>
      </c>
      <c r="C5" s="5" t="s">
        <v>8287</v>
      </c>
      <c r="D5" s="5" t="s">
        <v>576</v>
      </c>
      <c r="E5" s="5" t="s">
        <v>576</v>
      </c>
      <c r="F5" s="5" t="s">
        <v>576</v>
      </c>
      <c r="G5" s="5" t="s">
        <v>576</v>
      </c>
    </row>
    <row r="6" spans="1:7" x14ac:dyDescent="0.45">
      <c r="A6" s="4"/>
      <c r="B6" s="4"/>
      <c r="C6" s="5"/>
      <c r="D6" s="5"/>
      <c r="E6" s="5"/>
      <c r="F6" s="5"/>
      <c r="G6" s="5"/>
    </row>
    <row r="7" spans="1:7" x14ac:dyDescent="0.45">
      <c r="A7" s="4"/>
      <c r="B7" s="4"/>
      <c r="C7" s="5"/>
      <c r="D7" s="5"/>
      <c r="E7" s="5"/>
      <c r="F7" s="5"/>
      <c r="G7" s="5"/>
    </row>
    <row r="9" spans="1:7" x14ac:dyDescent="0.45">
      <c r="A9" t="s">
        <v>3955</v>
      </c>
      <c r="B9" s="6"/>
      <c r="C9" s="101" t="s">
        <v>3833</v>
      </c>
      <c r="D9" s="102" t="s">
        <v>3834</v>
      </c>
      <c r="E9" s="102" t="s">
        <v>3835</v>
      </c>
    </row>
    <row r="10" spans="1:7" x14ac:dyDescent="0.45">
      <c r="B10" s="7"/>
      <c r="C10" s="101" t="s">
        <v>3836</v>
      </c>
      <c r="D10" s="102" t="s">
        <v>3837</v>
      </c>
      <c r="E10" s="102" t="s">
        <v>3838</v>
      </c>
    </row>
    <row r="11" spans="1:7" x14ac:dyDescent="0.45">
      <c r="B11" s="6"/>
      <c r="C11" s="101" t="s">
        <v>3839</v>
      </c>
      <c r="D11" s="102" t="s">
        <v>3840</v>
      </c>
      <c r="E11" s="102" t="s">
        <v>3841</v>
      </c>
    </row>
    <row r="12" spans="1:7" x14ac:dyDescent="0.45">
      <c r="B12" s="7"/>
      <c r="C12" s="101" t="s">
        <v>3842</v>
      </c>
      <c r="D12" s="102" t="s">
        <v>3843</v>
      </c>
      <c r="E12" s="102" t="s">
        <v>3844</v>
      </c>
    </row>
    <row r="13" spans="1:7" x14ac:dyDescent="0.45">
      <c r="B13" s="6"/>
      <c r="C13" s="101" t="s">
        <v>3845</v>
      </c>
      <c r="D13" s="102" t="s">
        <v>3846</v>
      </c>
      <c r="E13" s="102" t="s">
        <v>3847</v>
      </c>
    </row>
    <row r="14" spans="1:7" x14ac:dyDescent="0.45">
      <c r="B14" s="7"/>
      <c r="C14" s="101" t="s">
        <v>3848</v>
      </c>
      <c r="D14" s="102" t="s">
        <v>3849</v>
      </c>
      <c r="E14" s="102" t="s">
        <v>3850</v>
      </c>
    </row>
    <row r="15" spans="1:7" x14ac:dyDescent="0.45">
      <c r="C15" s="101" t="s">
        <v>3851</v>
      </c>
      <c r="D15" s="102" t="s">
        <v>3852</v>
      </c>
      <c r="E15" s="102" t="s">
        <v>3853</v>
      </c>
    </row>
    <row r="16" spans="1:7" x14ac:dyDescent="0.45">
      <c r="C16" s="101" t="s">
        <v>3854</v>
      </c>
      <c r="D16" s="102" t="s">
        <v>3855</v>
      </c>
      <c r="E16" s="102" t="s">
        <v>3856</v>
      </c>
    </row>
    <row r="17" spans="3:5" x14ac:dyDescent="0.45">
      <c r="C17" s="101" t="s">
        <v>3857</v>
      </c>
      <c r="D17" s="102" t="s">
        <v>3858</v>
      </c>
      <c r="E17" s="102" t="s">
        <v>3859</v>
      </c>
    </row>
    <row r="18" spans="3:5" x14ac:dyDescent="0.45">
      <c r="C18" s="101" t="s">
        <v>3860</v>
      </c>
      <c r="D18" s="102" t="s">
        <v>3861</v>
      </c>
      <c r="E18" s="102" t="s">
        <v>3862</v>
      </c>
    </row>
    <row r="19" spans="3:5" x14ac:dyDescent="0.45">
      <c r="C19" s="101" t="s">
        <v>3863</v>
      </c>
      <c r="D19" s="102" t="s">
        <v>3864</v>
      </c>
      <c r="E19" s="102" t="s">
        <v>3865</v>
      </c>
    </row>
    <row r="20" spans="3:5" x14ac:dyDescent="0.45">
      <c r="C20" s="101" t="s">
        <v>3866</v>
      </c>
      <c r="D20" s="102" t="s">
        <v>3867</v>
      </c>
      <c r="E20" s="102" t="s">
        <v>3868</v>
      </c>
    </row>
    <row r="21" spans="3:5" x14ac:dyDescent="0.45">
      <c r="C21" s="101" t="s">
        <v>3869</v>
      </c>
      <c r="D21" s="102" t="s">
        <v>3870</v>
      </c>
      <c r="E21" s="102" t="s">
        <v>3871</v>
      </c>
    </row>
    <row r="22" spans="3:5" x14ac:dyDescent="0.45">
      <c r="C22" s="101" t="s">
        <v>3872</v>
      </c>
      <c r="D22" s="102" t="s">
        <v>3873</v>
      </c>
      <c r="E22" s="102" t="s">
        <v>3874</v>
      </c>
    </row>
    <row r="23" spans="3:5" x14ac:dyDescent="0.45">
      <c r="C23" s="101" t="s">
        <v>3875</v>
      </c>
      <c r="D23" s="102" t="s">
        <v>3876</v>
      </c>
      <c r="E23" s="102" t="s">
        <v>3877</v>
      </c>
    </row>
    <row r="24" spans="3:5" x14ac:dyDescent="0.45">
      <c r="C24" s="101" t="s">
        <v>3878</v>
      </c>
      <c r="D24" s="102" t="s">
        <v>3758</v>
      </c>
      <c r="E24" s="102" t="s">
        <v>3773</v>
      </c>
    </row>
    <row r="25" spans="3:5" x14ac:dyDescent="0.45">
      <c r="C25" s="101" t="s">
        <v>3879</v>
      </c>
      <c r="D25" s="102" t="s">
        <v>3759</v>
      </c>
      <c r="E25" s="102" t="s">
        <v>3774</v>
      </c>
    </row>
    <row r="26" spans="3:5" x14ac:dyDescent="0.45">
      <c r="C26" s="101" t="s">
        <v>3880</v>
      </c>
      <c r="D26" s="102" t="s">
        <v>3760</v>
      </c>
      <c r="E26" s="102" t="s">
        <v>3775</v>
      </c>
    </row>
    <row r="27" spans="3:5" x14ac:dyDescent="0.45">
      <c r="C27" s="101" t="s">
        <v>3881</v>
      </c>
      <c r="D27" s="102" t="s">
        <v>3761</v>
      </c>
      <c r="E27" s="102" t="s">
        <v>3776</v>
      </c>
    </row>
    <row r="28" spans="3:5" x14ac:dyDescent="0.45">
      <c r="C28" s="101" t="s">
        <v>3882</v>
      </c>
      <c r="D28" s="102" t="s">
        <v>3762</v>
      </c>
      <c r="E28" s="102" t="s">
        <v>3777</v>
      </c>
    </row>
    <row r="29" spans="3:5" x14ac:dyDescent="0.45">
      <c r="C29" s="101" t="s">
        <v>3883</v>
      </c>
      <c r="D29" s="102" t="s">
        <v>3763</v>
      </c>
      <c r="E29" s="102" t="s">
        <v>3778</v>
      </c>
    </row>
    <row r="30" spans="3:5" x14ac:dyDescent="0.45">
      <c r="C30" s="101" t="s">
        <v>3884</v>
      </c>
      <c r="D30" s="102" t="s">
        <v>3764</v>
      </c>
      <c r="E30" s="102" t="s">
        <v>3779</v>
      </c>
    </row>
    <row r="31" spans="3:5" x14ac:dyDescent="0.45">
      <c r="C31" s="101" t="s">
        <v>3885</v>
      </c>
      <c r="D31" s="102" t="s">
        <v>3765</v>
      </c>
      <c r="E31" s="102" t="s">
        <v>3780</v>
      </c>
    </row>
    <row r="32" spans="3:5" x14ac:dyDescent="0.45">
      <c r="C32" s="101" t="s">
        <v>3886</v>
      </c>
      <c r="D32" s="102" t="s">
        <v>3766</v>
      </c>
      <c r="E32" s="102" t="s">
        <v>3781</v>
      </c>
    </row>
    <row r="33" spans="3:5" x14ac:dyDescent="0.45">
      <c r="C33" s="101" t="s">
        <v>3887</v>
      </c>
      <c r="D33" s="102" t="s">
        <v>3767</v>
      </c>
      <c r="E33" s="102" t="s">
        <v>3782</v>
      </c>
    </row>
    <row r="34" spans="3:5" x14ac:dyDescent="0.45">
      <c r="C34" s="101" t="s">
        <v>3888</v>
      </c>
      <c r="D34" s="102" t="s">
        <v>3768</v>
      </c>
      <c r="E34" s="102" t="s">
        <v>3783</v>
      </c>
    </row>
    <row r="35" spans="3:5" x14ac:dyDescent="0.45">
      <c r="C35" s="101" t="s">
        <v>3889</v>
      </c>
      <c r="D35" s="102" t="s">
        <v>3769</v>
      </c>
      <c r="E35" s="102" t="s">
        <v>3784</v>
      </c>
    </row>
    <row r="36" spans="3:5" x14ac:dyDescent="0.45">
      <c r="C36" s="101" t="s">
        <v>3890</v>
      </c>
      <c r="D36" s="102" t="s">
        <v>3770</v>
      </c>
      <c r="E36" s="102" t="s">
        <v>3785</v>
      </c>
    </row>
    <row r="37" spans="3:5" x14ac:dyDescent="0.45">
      <c r="C37" s="101" t="s">
        <v>3891</v>
      </c>
      <c r="D37" s="102" t="s">
        <v>3771</v>
      </c>
      <c r="E37" s="102" t="s">
        <v>3786</v>
      </c>
    </row>
    <row r="38" spans="3:5" x14ac:dyDescent="0.45">
      <c r="C38" s="101" t="s">
        <v>3892</v>
      </c>
      <c r="D38" s="102" t="s">
        <v>3772</v>
      </c>
      <c r="E38" s="102" t="s">
        <v>3787</v>
      </c>
    </row>
    <row r="39" spans="3:5" x14ac:dyDescent="0.45">
      <c r="C39" s="101" t="s">
        <v>3893</v>
      </c>
      <c r="D39" s="102" t="s">
        <v>3803</v>
      </c>
      <c r="E39" s="102" t="s">
        <v>3818</v>
      </c>
    </row>
    <row r="40" spans="3:5" x14ac:dyDescent="0.45">
      <c r="C40" s="101" t="s">
        <v>3894</v>
      </c>
      <c r="D40" s="102" t="s">
        <v>3804</v>
      </c>
      <c r="E40" s="102" t="s">
        <v>3819</v>
      </c>
    </row>
    <row r="41" spans="3:5" x14ac:dyDescent="0.45">
      <c r="C41" s="101" t="s">
        <v>3895</v>
      </c>
      <c r="D41" s="102" t="s">
        <v>3805</v>
      </c>
      <c r="E41" s="102" t="s">
        <v>3820</v>
      </c>
    </row>
    <row r="42" spans="3:5" x14ac:dyDescent="0.45">
      <c r="C42" s="101" t="s">
        <v>3896</v>
      </c>
      <c r="D42" s="102" t="s">
        <v>3806</v>
      </c>
      <c r="E42" s="102" t="s">
        <v>3821</v>
      </c>
    </row>
    <row r="43" spans="3:5" x14ac:dyDescent="0.45">
      <c r="C43" s="101" t="s">
        <v>3897</v>
      </c>
      <c r="D43" s="102" t="s">
        <v>3807</v>
      </c>
      <c r="E43" s="102" t="s">
        <v>3822</v>
      </c>
    </row>
    <row r="44" spans="3:5" x14ac:dyDescent="0.45">
      <c r="C44" s="101" t="s">
        <v>3898</v>
      </c>
      <c r="D44" s="102" t="s">
        <v>3808</v>
      </c>
      <c r="E44" s="102" t="s">
        <v>3823</v>
      </c>
    </row>
    <row r="45" spans="3:5" x14ac:dyDescent="0.45">
      <c r="C45" s="101" t="s">
        <v>3899</v>
      </c>
      <c r="D45" s="102" t="s">
        <v>3809</v>
      </c>
      <c r="E45" s="102" t="s">
        <v>3824</v>
      </c>
    </row>
    <row r="46" spans="3:5" x14ac:dyDescent="0.45">
      <c r="C46" s="101" t="s">
        <v>3900</v>
      </c>
      <c r="D46" s="102" t="s">
        <v>3810</v>
      </c>
      <c r="E46" s="102" t="s">
        <v>3825</v>
      </c>
    </row>
    <row r="47" spans="3:5" x14ac:dyDescent="0.45">
      <c r="C47" s="101" t="s">
        <v>3901</v>
      </c>
      <c r="D47" s="102" t="s">
        <v>3811</v>
      </c>
      <c r="E47" s="102" t="s">
        <v>3826</v>
      </c>
    </row>
    <row r="48" spans="3:5" x14ac:dyDescent="0.45">
      <c r="C48" s="101" t="s">
        <v>3902</v>
      </c>
      <c r="D48" s="102" t="s">
        <v>3812</v>
      </c>
      <c r="E48" s="102" t="s">
        <v>3827</v>
      </c>
    </row>
    <row r="49" spans="3:5" x14ac:dyDescent="0.45">
      <c r="C49" s="101" t="s">
        <v>3903</v>
      </c>
      <c r="D49" s="102" t="s">
        <v>3813</v>
      </c>
      <c r="E49" s="102" t="s">
        <v>3828</v>
      </c>
    </row>
    <row r="50" spans="3:5" x14ac:dyDescent="0.45">
      <c r="C50" s="101" t="s">
        <v>3904</v>
      </c>
      <c r="D50" s="102" t="s">
        <v>3814</v>
      </c>
      <c r="E50" s="102" t="s">
        <v>3829</v>
      </c>
    </row>
    <row r="51" spans="3:5" x14ac:dyDescent="0.45">
      <c r="C51" s="101" t="s">
        <v>3905</v>
      </c>
      <c r="D51" s="102" t="s">
        <v>3815</v>
      </c>
      <c r="E51" s="102" t="s">
        <v>3830</v>
      </c>
    </row>
    <row r="52" spans="3:5" x14ac:dyDescent="0.45">
      <c r="C52" s="101" t="s">
        <v>3906</v>
      </c>
      <c r="D52" s="102" t="s">
        <v>3816</v>
      </c>
      <c r="E52" s="102" t="s">
        <v>3831</v>
      </c>
    </row>
    <row r="53" spans="3:5" x14ac:dyDescent="0.45">
      <c r="C53" s="101" t="s">
        <v>3907</v>
      </c>
      <c r="D53" s="102" t="s">
        <v>3817</v>
      </c>
      <c r="E53" s="102" t="s">
        <v>3832</v>
      </c>
    </row>
    <row r="54" spans="3:5" x14ac:dyDescent="0.45">
      <c r="C54" s="101" t="s">
        <v>3908</v>
      </c>
      <c r="D54" s="102" t="s">
        <v>3923</v>
      </c>
      <c r="E54" s="102" t="s">
        <v>3938</v>
      </c>
    </row>
    <row r="55" spans="3:5" x14ac:dyDescent="0.45">
      <c r="C55" s="101" t="s">
        <v>3909</v>
      </c>
      <c r="D55" s="102" t="s">
        <v>3924</v>
      </c>
      <c r="E55" s="102" t="s">
        <v>3939</v>
      </c>
    </row>
    <row r="56" spans="3:5" x14ac:dyDescent="0.45">
      <c r="C56" s="101" t="s">
        <v>3910</v>
      </c>
      <c r="D56" s="102" t="s">
        <v>3925</v>
      </c>
      <c r="E56" s="102" t="s">
        <v>3940</v>
      </c>
    </row>
    <row r="57" spans="3:5" x14ac:dyDescent="0.45">
      <c r="C57" s="101" t="s">
        <v>3911</v>
      </c>
      <c r="D57" s="102" t="s">
        <v>3926</v>
      </c>
      <c r="E57" s="102" t="s">
        <v>3941</v>
      </c>
    </row>
    <row r="58" spans="3:5" x14ac:dyDescent="0.45">
      <c r="C58" s="101" t="s">
        <v>3912</v>
      </c>
      <c r="D58" s="102" t="s">
        <v>3927</v>
      </c>
      <c r="E58" s="102" t="s">
        <v>3942</v>
      </c>
    </row>
    <row r="59" spans="3:5" x14ac:dyDescent="0.45">
      <c r="C59" s="101" t="s">
        <v>3913</v>
      </c>
      <c r="D59" s="102" t="s">
        <v>3928</v>
      </c>
      <c r="E59" s="102" t="s">
        <v>3943</v>
      </c>
    </row>
    <row r="60" spans="3:5" x14ac:dyDescent="0.45">
      <c r="C60" s="101" t="s">
        <v>3914</v>
      </c>
      <c r="D60" s="102" t="s">
        <v>3929</v>
      </c>
      <c r="E60" s="102" t="s">
        <v>3944</v>
      </c>
    </row>
    <row r="61" spans="3:5" x14ac:dyDescent="0.45">
      <c r="C61" s="101" t="s">
        <v>3916</v>
      </c>
      <c r="D61" s="102" t="s">
        <v>3930</v>
      </c>
      <c r="E61" s="102" t="s">
        <v>3945</v>
      </c>
    </row>
    <row r="62" spans="3:5" x14ac:dyDescent="0.45">
      <c r="C62" s="101" t="s">
        <v>3915</v>
      </c>
      <c r="D62" s="102" t="s">
        <v>3931</v>
      </c>
      <c r="E62" s="102" t="s">
        <v>3946</v>
      </c>
    </row>
    <row r="63" spans="3:5" x14ac:dyDescent="0.45">
      <c r="C63" s="101" t="s">
        <v>3917</v>
      </c>
      <c r="D63" s="102" t="s">
        <v>3932</v>
      </c>
      <c r="E63" s="102" t="s">
        <v>3947</v>
      </c>
    </row>
    <row r="64" spans="3:5" x14ac:dyDescent="0.45">
      <c r="C64" s="101" t="s">
        <v>3918</v>
      </c>
      <c r="D64" s="102" t="s">
        <v>3933</v>
      </c>
      <c r="E64" s="102" t="s">
        <v>3948</v>
      </c>
    </row>
    <row r="65" spans="3:5" x14ac:dyDescent="0.45">
      <c r="C65" s="101" t="s">
        <v>3919</v>
      </c>
      <c r="D65" s="102" t="s">
        <v>3934</v>
      </c>
      <c r="E65" s="102" t="s">
        <v>3949</v>
      </c>
    </row>
    <row r="66" spans="3:5" x14ac:dyDescent="0.45">
      <c r="C66" s="101" t="s">
        <v>3920</v>
      </c>
      <c r="D66" s="102" t="s">
        <v>3935</v>
      </c>
      <c r="E66" s="102" t="s">
        <v>3950</v>
      </c>
    </row>
    <row r="67" spans="3:5" x14ac:dyDescent="0.45">
      <c r="C67" s="101" t="s">
        <v>3921</v>
      </c>
      <c r="D67" s="102" t="s">
        <v>3936</v>
      </c>
      <c r="E67" s="102" t="s">
        <v>3951</v>
      </c>
    </row>
    <row r="68" spans="3:5" x14ac:dyDescent="0.45">
      <c r="C68" s="101" t="s">
        <v>3922</v>
      </c>
      <c r="D68" s="102" t="s">
        <v>3937</v>
      </c>
      <c r="E68" s="102" t="s">
        <v>3952</v>
      </c>
    </row>
    <row r="69" spans="3:5" x14ac:dyDescent="0.45">
      <c r="C69" s="101" t="s">
        <v>8384</v>
      </c>
      <c r="D69" s="102" t="s">
        <v>8385</v>
      </c>
      <c r="E69" s="102" t="s">
        <v>8386</v>
      </c>
    </row>
    <row r="70" spans="3:5" x14ac:dyDescent="0.45">
      <c r="C70" s="101" t="s">
        <v>8387</v>
      </c>
      <c r="D70" s="102" t="s">
        <v>8388</v>
      </c>
      <c r="E70" s="102" t="s">
        <v>8389</v>
      </c>
    </row>
    <row r="71" spans="3:5" x14ac:dyDescent="0.45">
      <c r="C71" s="101" t="s">
        <v>8390</v>
      </c>
      <c r="D71" s="102" t="s">
        <v>8391</v>
      </c>
      <c r="E71" s="102" t="s">
        <v>8392</v>
      </c>
    </row>
    <row r="72" spans="3:5" x14ac:dyDescent="0.45">
      <c r="C72" s="101" t="s">
        <v>8393</v>
      </c>
      <c r="D72" s="102" t="s">
        <v>8394</v>
      </c>
      <c r="E72" s="102" t="s">
        <v>8395</v>
      </c>
    </row>
    <row r="73" spans="3:5" x14ac:dyDescent="0.45">
      <c r="C73" s="101" t="s">
        <v>8396</v>
      </c>
      <c r="D73" s="102" t="s">
        <v>8397</v>
      </c>
      <c r="E73" s="102" t="s">
        <v>8398</v>
      </c>
    </row>
    <row r="74" spans="3:5" x14ac:dyDescent="0.45">
      <c r="C74" s="101" t="s">
        <v>8399</v>
      </c>
      <c r="D74" s="102" t="s">
        <v>8400</v>
      </c>
      <c r="E74" s="102" t="s">
        <v>8401</v>
      </c>
    </row>
    <row r="75" spans="3:5" x14ac:dyDescent="0.45">
      <c r="C75" s="101" t="s">
        <v>8402</v>
      </c>
      <c r="D75" s="102" t="s">
        <v>8403</v>
      </c>
      <c r="E75" s="102" t="s">
        <v>8404</v>
      </c>
    </row>
    <row r="76" spans="3:5" x14ac:dyDescent="0.45">
      <c r="C76" s="101" t="s">
        <v>8405</v>
      </c>
      <c r="D76" s="102" t="s">
        <v>8406</v>
      </c>
      <c r="E76" s="102" t="s">
        <v>8407</v>
      </c>
    </row>
    <row r="77" spans="3:5" x14ac:dyDescent="0.45">
      <c r="C77" s="101" t="s">
        <v>8408</v>
      </c>
      <c r="D77" s="102" t="s">
        <v>8409</v>
      </c>
      <c r="E77" s="102" t="s">
        <v>8410</v>
      </c>
    </row>
    <row r="78" spans="3:5" x14ac:dyDescent="0.45">
      <c r="C78" s="101" t="s">
        <v>8411</v>
      </c>
      <c r="D78" s="102" t="s">
        <v>8412</v>
      </c>
      <c r="E78" s="102" t="s">
        <v>8413</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2023-07-28T02:54:32Z</cp:lastPrinted>
  <dcterms:created xsi:type="dcterms:W3CDTF">2019-06-05T06:28:00Z</dcterms:created>
  <dcterms:modified xsi:type="dcterms:W3CDTF">2024-01-10T02:12:45Z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