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970" windowHeight="11760"/>
  </bookViews>
  <sheets>
    <sheet name="調査1　都道府県チェックリスト" sheetId="1" r:id="rId1"/>
    <sheet name="調査2 協議会の活動状況調査" sheetId="3" r:id="rId2"/>
    <sheet name="回答" sheetId="4" state="hidden" r:id="rId3"/>
  </sheets>
  <definedNames>
    <definedName name="br" localSheetId="1">'調査2 協議会の活動状況調査'!$AD$3,'調査2 協議会の活動状況調査'!#REF!,'調査2 協議会の活動状況調査'!$AD$9:$AD$9,'調査2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協議会の活動状況調査'!$AD$16:$AD$20,'調査2 協議会の活動状況調査'!$AD$21:$AD$22,'調査2 協議会の活動状況調査'!#REF!,'調査2 協議会の活動状況調査'!#REF!,'調査2 協議会の活動状況調査'!#REF!,'調査2 協議会の活動状況調査'!#REF!,'調査2 協議会の活動状況調査'!#REF!,'調査2 協議会の活動状況調査'!#REF!</definedName>
    <definedName name="br">'調査1　都道府県チェックリスト'!$AD$4,'調査1　都道府県チェックリスト'!$AD$6:$AD$8,'調査1　都道府県チェックリスト'!$AD$13:$AD$18,'調査1　都道府県チェックリスト'!$AD$22:$AD$26,'調査1　都道府県チェックリスト'!$AD$30:$AD$35,'調査1　都道府県チェックリスト'!$AD$39:$AD$51,'調査1　都道府県チェックリスト'!$AD$62:$AD$70,'調査1　都道府県チェックリスト'!$AD$76:$AD$76,'調査1　都道府県チェックリスト'!$AD$79,'調査1　都道府県チェックリスト'!$AD$84:$AD$85,'調査1　都道府県チェックリスト'!$AD$87:$AD$88,'調査1　都道府県チェックリスト'!$AD$95,'調査1　都道府県チェックリスト'!$AD$97,'調査1　都道府県チェックリスト'!$AD$99:$AD$100,'調査1　都道府県チェックリスト'!$AD$105:$AD$112,'調査1　都道府県チェックリスト'!$AD$114,'調査1　都道府県チェックリスト'!$AD$118:$AD$122</definedName>
    <definedName name="co" localSheetId="1">'調査2 協議会の活動状況調査'!$AB$3,'調査2 協議会の活動状況調査'!#REF!,'調査2 協議会の活動状況調査'!$AB$9:$AB$9,'調査2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協議会の活動状況調査'!$AB$16,'調査2 協議会の活動状況調査'!$AB$20,'調査2 協議会の活動状況調査'!$AB$21,'調査2 協議会の活動状況調査'!$AB$22,'調査2 協議会の活動状況調査'!#REF!,'調査2 協議会の活動状況調査'!#REF!,'調査2 協議会の活動状況調査'!#REF!,'調査2 協議会の活動状況調査'!#REF!,'調査2 協議会の活動状況調査'!#REF!,'調査2 協議会の活動状況調査'!#REF!</definedName>
    <definedName name="co">'調査1　都道府県チェックリスト'!$AB$4,'調査1　都道府県チェックリスト'!$AB$6:$AB$8,'調査1　都道府県チェックリスト'!$AB$13:$AB$18,'調査1　都道府県チェックリスト'!$AB$22:$AB$26,'調査1　都道府県チェックリスト'!$AB$30:$AB$35,'調査1　都道府県チェックリスト'!$AB$39:$AB$43,'調査1　都道府県チェックリスト'!$AB$45:$AB$50,'調査1　都道府県チェックリスト'!$AB$62:$AB$66,'調査1　都道府県チェックリスト'!$AB$68:$AB$70,'調査1　都道府県チェックリスト'!#REF!,'調査1　都道府県チェックリスト'!$AB$76,'調査1　都道府県チェックリスト'!$AB$79,'調査1　都道府県チェックリスト'!$AB$84,'調査1　都道府県チェックリスト'!$AB$85,'調査1　都道府県チェックリスト'!$AB$87,'調査1　都道府県チェックリスト'!$AB$88,'調査1　都道府県チェックリスト'!$AB$95,'調査1　都道府県チェックリスト'!$AB$97,'調査1　都道府県チェックリスト'!$AB$99:$AB$100,'調査1　都道府県チェックリスト'!$AB$105:$AB$112,'調査1　都道府県チェックリスト'!$AB$114,'調査1　都道府県チェックリスト'!$AB$118:$AB$122</definedName>
    <definedName name="kaitou1">'調査1　都道府県チェックリスト'!$Z:$AE</definedName>
    <definedName name="kaitou2">'調査2 協議会の活動状況調査'!$Z:$AE</definedName>
    <definedName name="lu" localSheetId="1">'調査2 協議会の活動状況調査'!$AC$3,'調査2 協議会の活動状況調査'!#REF!,'調査2 協議会の活動状況調査'!$AC$9:$AC$9,'調査2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協議会の活動状況調査'!$AC$16,'調査2 協議会の活動状況調査'!$AC$20,'調査2 協議会の活動状況調査'!$AC$21:$AC$22,'調査2 協議会の活動状況調査'!#REF!,'調査2 協議会の活動状況調査'!#REF!,'調査2 協議会の活動状況調査'!#REF!,'調査2 協議会の活動状況調査'!#REF!,'調査2 協議会の活動状況調査'!#REF!,'調査2 協議会の活動状況調査'!#REF!</definedName>
    <definedName name="lu">'調査1　都道府県チェックリスト'!$AC$4,'調査1　都道府県チェックリスト'!$AC$6:$AC$8,'調査1　都道府県チェックリスト'!$AC$13:$AC$18,'調査1　都道府県チェックリスト'!$AC$22:$AC$26,'調査1　都道府県チェックリスト'!$AC$30:$AC$35,'調査1　都道府県チェックリスト'!$AC$39:$AC$43,'調査1　都道府県チェックリスト'!$AC$45,'調査1　都道府県チェックリスト'!$AC$47:$AC$50,'調査1　都道府県チェックリスト'!$AC$62:$AC$66,'調査1　都道府県チェックリスト'!$AC$68:$AC$70,'調査1　都道府県チェックリスト'!$AC$76:$AC$76,'調査1　都道府県チェックリスト'!$AC$79,'調査1　都道府県チェックリスト'!$AC$84,'調査1　都道府県チェックリスト'!$AC$85,'調査1　都道府県チェックリスト'!$AC$87:$AC$88,'調査1　都道府県チェックリスト'!$AC$95,'調査1　都道府県チェックリスト'!$AC$97,'調査1　都道府県チェックリスト'!$AC$99:$AC$100,'調査1　都道府県チェックリスト'!$AC$105:$AC$112,'調査1　都道府県チェックリスト'!$AC$114,'調査1　都道府県チェックリスト'!$AC$118:$AC$122</definedName>
    <definedName name="_xlnm.Print_Area" localSheetId="0">'調査1　都道府県チェックリスト'!$A$1:$AE$131</definedName>
    <definedName name="_xlnm.Print_Area" localSheetId="1">'調査2 協議会の活動状況調査'!$A$1:$AE$47</definedName>
    <definedName name="st" localSheetId="1">'調査2 協議会の活動状況調査'!$AA$3,'調査2 協議会の活動状況調査'!#REF!,'調査2 協議会の活動状況調査'!#REF!,'調査2 協議会の活動状況調査'!#REF!,'調査2 協議会の活動状況調査'!$AA$9:$AA$9,'調査2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協議会の活動状況調査'!$AA$16:$AA$20,'調査2 協議会の活動状況調査'!$AA$21:$AA$22,'調査2 協議会の活動状況調査'!#REF!,'調査2 協議会の活動状況調査'!#REF!,'調査2 協議会の活動状況調査'!#REF!,'調査2 協議会の活動状況調査'!#REF!,'調査2 協議会の活動状況調査'!#REF!,'調査2 協議会の活動状況調査'!#REF!</definedName>
    <definedName name="st">'調査1　都道府県チェックリスト'!$AA$4,'調査1　都道府県チェックリスト'!$AA$6,'調査1　都道府県チェックリスト'!$AA$7,'調査1　都道府県チェックリスト'!$AA$8,'調査1　都道府県チェックリスト'!$AA$13:$AA$18,'調査1　都道府県チェックリスト'!$AA$22:$AA$26,'調査1　都道府県チェックリスト'!$AA$30:$AA$35,'調査1　都道府県チェックリスト'!$AA$39:$AA$43,'調査1　都道府県チェックリスト'!$AA$45:$AA$50,'調査1　都道府県チェックリスト'!$AA$62:$AA$66,'調査1　都道府県チェックリスト'!$AA$68:$AA$70,'調査1　都道府県チェックリスト'!$AA$76:$AA$76,'調査1　都道府県チェックリスト'!$AA$79,'調査1　都道府県チェックリスト'!$AA$84:$AA$85,'調査1　都道府県チェックリスト'!$AA$87:$AA$88,'調査1　都道府県チェックリスト'!$AA$95,'調査1　都道府県チェックリスト'!$AA$97,'調査1　都道府県チェックリスト'!$AA$99:$AA$100,'調査1　都道府県チェックリスト'!$AA$105:$AA$112,'調査1　都道府県チェックリスト'!$AA$114,'調査1　都道府県チェックリスト'!$AA$118:$AA$122</definedName>
    <definedName name="ut" localSheetId="1">'調査2 協議会の活動状況調査'!$AE$3,'調査2 協議会の活動状況調査'!#REF!,'調査2 協議会の活動状況調査'!$AE$9:$AE$9,'調査2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協議会の活動状況調査'!$AE$16:$AE$20,'調査2 協議会の活動状況調査'!$AE$21:$AE$22,'調査2 協議会の活動状況調査'!#REF!,'調査2 協議会の活動状況調査'!#REF!,'調査2 協議会の活動状況調査'!#REF!,'調査2 協議会の活動状況調査'!#REF!,'調査2 協議会の活動状況調査'!#REF!,'調査2 協議会の活動状況調査'!#REF!</definedName>
    <definedName name="ut">'調査1　都道府県チェックリスト'!$AE$4,'調査1　都道府県チェックリスト'!$AE$6:$AE$8,'調査1　都道府県チェックリスト'!$AE$13:$AE$18,'調査1　都道府県チェックリスト'!$AE$22:$AE$26,'調査1　都道府県チェックリスト'!$AE$30:$AE$35,'調査1　都道府県チェックリスト'!$AE$39:$AE$43,'調査1　都道府県チェックリスト'!$AE$45,'調査1　都道府県チェックリスト'!$AE$52:$AE$66,'調査1　都道府県チェックリスト'!$AE$68:$AE$70,'調査1　都道府県チェックリスト'!$AE$76:$AE$76,'調査1　都道府県チェックリスト'!$AE$79,'調査1　都道府県チェックリスト'!$AE$84:$AE$85,'調査1　都道府県チェックリスト'!$AE$87:$AE$88,'調査1　都道府県チェックリスト'!$AE$95,'調査1　都道府県チェックリスト'!$AE$97,'調査1　都道府県チェックリスト'!$AE$99:$AE$100,'調査1　都道府県チェックリスト'!$AE$105:$AE$112,'調査1　都道府県チェックリスト'!$AE$114,'調査1　都道府県チェックリスト'!$AE$118:$AE$122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4" l="1"/>
  <c r="E3" i="4"/>
  <c r="D3" i="4"/>
  <c r="C3" i="4"/>
  <c r="B3" i="4"/>
  <c r="B91" i="4"/>
  <c r="F80" i="4"/>
  <c r="E80" i="4"/>
  <c r="D80" i="4"/>
  <c r="C80" i="4"/>
  <c r="B80" i="4"/>
  <c r="F6" i="4"/>
  <c r="E6" i="4"/>
  <c r="D6" i="4"/>
  <c r="C6" i="4"/>
  <c r="B6" i="4"/>
  <c r="B96" i="4"/>
  <c r="B95" i="4"/>
  <c r="B94" i="4"/>
  <c r="B93" i="4"/>
  <c r="B92" i="4"/>
  <c r="E90" i="4"/>
  <c r="D90" i="4"/>
  <c r="C90" i="4"/>
  <c r="F90" i="4"/>
  <c r="B90" i="4"/>
  <c r="F81" i="4"/>
  <c r="E81" i="4"/>
  <c r="D81" i="4"/>
  <c r="C81" i="4"/>
  <c r="F89" i="4"/>
  <c r="E89" i="4"/>
  <c r="D89" i="4"/>
  <c r="C89" i="4"/>
  <c r="B89" i="4"/>
  <c r="F88" i="4"/>
  <c r="E88" i="4"/>
  <c r="D88" i="4"/>
  <c r="C88" i="4"/>
  <c r="B88" i="4"/>
  <c r="F87" i="4"/>
  <c r="E87" i="4"/>
  <c r="D87" i="4"/>
  <c r="C87" i="4"/>
  <c r="B87" i="4"/>
  <c r="F86" i="4"/>
  <c r="E86" i="4"/>
  <c r="D86" i="4"/>
  <c r="C86" i="4"/>
  <c r="B86" i="4"/>
  <c r="F85" i="4"/>
  <c r="E85" i="4"/>
  <c r="D85" i="4"/>
  <c r="C85" i="4"/>
  <c r="B85" i="4"/>
  <c r="F84" i="4"/>
  <c r="E84" i="4"/>
  <c r="D84" i="4"/>
  <c r="C84" i="4"/>
  <c r="B84" i="4"/>
  <c r="F83" i="4"/>
  <c r="E83" i="4"/>
  <c r="D83" i="4"/>
  <c r="C83" i="4"/>
  <c r="B83" i="4"/>
  <c r="F82" i="4"/>
  <c r="E82" i="4"/>
  <c r="D82" i="4"/>
  <c r="C82" i="4"/>
  <c r="B82" i="4"/>
  <c r="B81" i="4"/>
  <c r="E53" i="4" l="1"/>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70" i="4"/>
  <c r="E70" i="4"/>
  <c r="D70" i="4"/>
  <c r="C70" i="4"/>
  <c r="F69" i="4"/>
  <c r="E69" i="4"/>
  <c r="D69" i="4"/>
  <c r="C69" i="4"/>
  <c r="F68" i="4"/>
  <c r="E68" i="4"/>
  <c r="D68" i="4"/>
  <c r="C68" i="4"/>
  <c r="F67" i="4"/>
  <c r="E67" i="4"/>
  <c r="D67" i="4"/>
  <c r="C67" i="4"/>
  <c r="F66" i="4"/>
  <c r="E66" i="4"/>
  <c r="D66" i="4"/>
  <c r="C66" i="4"/>
  <c r="F65" i="4"/>
  <c r="E65" i="4"/>
  <c r="D65" i="4"/>
  <c r="C65" i="4"/>
  <c r="F64" i="4"/>
  <c r="E64" i="4"/>
  <c r="D64" i="4"/>
  <c r="C64" i="4"/>
  <c r="F63" i="4"/>
  <c r="E63" i="4"/>
  <c r="D63" i="4"/>
  <c r="C63" i="4"/>
  <c r="F62" i="4"/>
  <c r="E62" i="4"/>
  <c r="D62" i="4"/>
  <c r="C62" i="4"/>
  <c r="F61" i="4"/>
  <c r="E61" i="4"/>
  <c r="D61" i="4"/>
  <c r="C61" i="4"/>
  <c r="F60" i="4"/>
  <c r="E60" i="4"/>
  <c r="D60" i="4"/>
  <c r="C60" i="4"/>
  <c r="F59" i="4"/>
  <c r="E59" i="4"/>
  <c r="D59" i="4"/>
  <c r="C59" i="4"/>
  <c r="F58" i="4"/>
  <c r="E58" i="4"/>
  <c r="D58" i="4"/>
  <c r="C58" i="4"/>
  <c r="F57" i="4"/>
  <c r="E57" i="4"/>
  <c r="D57" i="4"/>
  <c r="C57" i="4"/>
  <c r="F56" i="4"/>
  <c r="E56" i="4"/>
  <c r="D56" i="4"/>
  <c r="C56" i="4"/>
  <c r="F55" i="4"/>
  <c r="E55" i="4"/>
  <c r="D55" i="4"/>
  <c r="C55" i="4"/>
  <c r="F54" i="4"/>
  <c r="E54" i="4"/>
  <c r="D54" i="4"/>
  <c r="C54" i="4"/>
  <c r="F52" i="4"/>
  <c r="E52" i="4"/>
  <c r="D52" i="4"/>
  <c r="C52" i="4"/>
  <c r="F51" i="4"/>
  <c r="E51" i="4"/>
  <c r="D51" i="4"/>
  <c r="C51" i="4"/>
  <c r="F50" i="4"/>
  <c r="E50" i="4"/>
  <c r="D50" i="4"/>
  <c r="C50" i="4"/>
  <c r="F49" i="4"/>
  <c r="E49" i="4"/>
  <c r="D49" i="4"/>
  <c r="C49" i="4"/>
  <c r="F48" i="4"/>
  <c r="E48" i="4"/>
  <c r="D48" i="4"/>
  <c r="C48" i="4"/>
  <c r="F47" i="4"/>
  <c r="F46" i="4"/>
  <c r="F45" i="4"/>
  <c r="F44" i="4"/>
  <c r="F43" i="4"/>
  <c r="F42" i="4"/>
  <c r="F41" i="4"/>
  <c r="F40" i="4"/>
  <c r="F39" i="4"/>
  <c r="F38" i="4"/>
  <c r="E37" i="4"/>
  <c r="E36" i="4"/>
  <c r="D36" i="4"/>
  <c r="C36" i="4"/>
  <c r="E35" i="4"/>
  <c r="D35" i="4"/>
  <c r="C35" i="4"/>
  <c r="E34" i="4"/>
  <c r="D34" i="4"/>
  <c r="C34" i="4"/>
  <c r="E33" i="4"/>
  <c r="D33" i="4"/>
  <c r="C33" i="4"/>
  <c r="E32" i="4"/>
  <c r="C32" i="4"/>
  <c r="E31" i="4"/>
  <c r="D31" i="4"/>
  <c r="C31" i="4"/>
  <c r="E30" i="4"/>
  <c r="F29" i="4"/>
  <c r="E29" i="4"/>
  <c r="D29" i="4"/>
  <c r="C29" i="4"/>
  <c r="F28" i="4"/>
  <c r="E28" i="4"/>
  <c r="D28" i="4"/>
  <c r="C28" i="4"/>
  <c r="F27" i="4"/>
  <c r="E27" i="4"/>
  <c r="D27" i="4"/>
  <c r="C27" i="4"/>
  <c r="F26" i="4"/>
  <c r="E26" i="4"/>
  <c r="D26" i="4"/>
  <c r="C26" i="4"/>
  <c r="F25" i="4"/>
  <c r="E25" i="4"/>
  <c r="D25" i="4"/>
  <c r="C25" i="4"/>
  <c r="F24" i="4"/>
  <c r="E24" i="4"/>
  <c r="D24" i="4"/>
  <c r="C24" i="4"/>
  <c r="F23" i="4"/>
  <c r="E23" i="4"/>
  <c r="D23" i="4"/>
  <c r="C23" i="4"/>
  <c r="F22" i="4"/>
  <c r="E22" i="4"/>
  <c r="D22" i="4"/>
  <c r="C22" i="4"/>
  <c r="F21" i="4"/>
  <c r="E21" i="4"/>
  <c r="D21" i="4"/>
  <c r="C21" i="4"/>
  <c r="F20" i="4"/>
  <c r="E20" i="4"/>
  <c r="D20" i="4"/>
  <c r="C20" i="4"/>
  <c r="F19" i="4"/>
  <c r="E19" i="4"/>
  <c r="D19" i="4"/>
  <c r="C19" i="4"/>
  <c r="F18" i="4"/>
  <c r="E18" i="4"/>
  <c r="D18" i="4"/>
  <c r="C18" i="4"/>
  <c r="F17" i="4"/>
  <c r="E17" i="4"/>
  <c r="D17" i="4"/>
  <c r="C17" i="4"/>
  <c r="F16" i="4"/>
  <c r="E16" i="4"/>
  <c r="D16" i="4"/>
  <c r="C16" i="4"/>
  <c r="F15" i="4"/>
  <c r="E15" i="4"/>
  <c r="D15" i="4"/>
  <c r="C15" i="4"/>
  <c r="F14" i="4"/>
  <c r="E14" i="4"/>
  <c r="D14" i="4"/>
  <c r="C14" i="4"/>
  <c r="F13" i="4"/>
  <c r="E13" i="4"/>
  <c r="D13" i="4"/>
  <c r="C13" i="4"/>
  <c r="F12" i="4"/>
  <c r="E12" i="4"/>
  <c r="D12" i="4"/>
  <c r="C12" i="4"/>
  <c r="F11" i="4"/>
  <c r="E11" i="4"/>
  <c r="D11" i="4"/>
  <c r="C11" i="4"/>
  <c r="F10" i="4"/>
  <c r="E10" i="4"/>
  <c r="D10" i="4"/>
  <c r="C10" i="4"/>
  <c r="F9" i="4"/>
  <c r="E9" i="4"/>
  <c r="D9" i="4"/>
  <c r="C9" i="4"/>
  <c r="F8" i="4"/>
  <c r="E8" i="4"/>
  <c r="D8" i="4"/>
  <c r="C8" i="4"/>
  <c r="F7" i="4"/>
  <c r="E7" i="4"/>
  <c r="D7" i="4"/>
  <c r="C7" i="4"/>
  <c r="F5" i="4"/>
  <c r="E5" i="4"/>
  <c r="D5" i="4"/>
  <c r="C5" i="4"/>
  <c r="F4" i="4"/>
  <c r="E4" i="4"/>
  <c r="D4" i="4"/>
  <c r="C4" i="4"/>
  <c r="B79" i="4"/>
  <c r="B78" i="4"/>
  <c r="B77" i="4"/>
  <c r="B76" i="4"/>
  <c r="B75" i="4"/>
  <c r="B74" i="4"/>
  <c r="B73" i="4"/>
  <c r="B72" i="4"/>
  <c r="B71" i="4"/>
  <c r="B70" i="4"/>
  <c r="B69" i="4"/>
  <c r="B68" i="4"/>
  <c r="B67" i="4"/>
  <c r="B66" i="4"/>
  <c r="B65" i="4"/>
  <c r="B64" i="4"/>
  <c r="B63" i="4"/>
  <c r="B62" i="4"/>
  <c r="B61" i="4"/>
  <c r="B60" i="4"/>
  <c r="B59" i="4"/>
  <c r="B58" i="4"/>
  <c r="B57" i="4"/>
  <c r="B56" i="4"/>
  <c r="B55" i="4"/>
  <c r="B54" i="4"/>
  <c r="B52" i="4"/>
  <c r="B51" i="4"/>
  <c r="B50" i="4"/>
  <c r="B49" i="4"/>
  <c r="B48" i="4"/>
  <c r="B36" i="4"/>
  <c r="B35" i="4"/>
  <c r="B34" i="4"/>
  <c r="B33" i="4"/>
  <c r="B32" i="4"/>
  <c r="B31" i="4"/>
  <c r="B29" i="4"/>
  <c r="B28" i="4"/>
  <c r="B27" i="4"/>
  <c r="B26" i="4"/>
  <c r="B25" i="4"/>
  <c r="B24" i="4"/>
  <c r="B23" i="4"/>
  <c r="B22" i="4"/>
  <c r="B21" i="4"/>
  <c r="B20" i="4"/>
  <c r="B19" i="4"/>
  <c r="B18" i="4"/>
  <c r="B17" i="4"/>
  <c r="B16" i="4"/>
  <c r="B15" i="4"/>
  <c r="B14" i="4"/>
  <c r="B13" i="4"/>
  <c r="B12" i="4"/>
  <c r="B11" i="4"/>
  <c r="B10" i="4"/>
  <c r="B9" i="4"/>
  <c r="B8" i="4"/>
  <c r="B7" i="4"/>
  <c r="B5" i="4"/>
  <c r="B4" i="4"/>
</calcChain>
</file>

<file path=xl/comments1.xml><?xml version="1.0" encoding="utf-8"?>
<comments xmlns="http://schemas.openxmlformats.org/spreadsheetml/2006/main">
  <authors>
    <author>国立がん研究センター</author>
  </authors>
  <commentList>
    <comment ref="Z4" authorId="0">
      <text>
        <r>
          <rPr>
            <b/>
            <sz val="9"/>
            <color indexed="81"/>
            <rFont val="ＭＳ Ｐゴシック"/>
            <family val="3"/>
            <charset val="128"/>
          </rPr>
          <t>非表示列</t>
        </r>
      </text>
    </comment>
  </commentList>
</comments>
</file>

<file path=xl/sharedStrings.xml><?xml version="1.0" encoding="utf-8"?>
<sst xmlns="http://schemas.openxmlformats.org/spreadsheetml/2006/main" count="774" uniqueCount="241">
  <si>
    <t>１．生活習慣病検診等管理指導協議会の組織・運営</t>
  </si>
  <si>
    <t>２．受診者の把握</t>
  </si>
  <si>
    <t>３．要精検率の把握</t>
  </si>
  <si>
    <t>４．精検受診率の把握</t>
  </si>
  <si>
    <t>５．精密検査結果の把握</t>
  </si>
  <si>
    <t>（基本的には1年未満に発見された胃がん・大腸がん・肺がん、2年未満に発見された乳がん・子宮頸がん）</t>
  </si>
  <si>
    <t>胃がん</t>
    <rPh sb="0" eb="1">
      <t>イ</t>
    </rPh>
    <phoneticPr fontId="6"/>
  </si>
  <si>
    <t>大腸がん</t>
    <rPh sb="0" eb="2">
      <t>ダイチョウ</t>
    </rPh>
    <phoneticPr fontId="6"/>
  </si>
  <si>
    <t>肺がん</t>
    <rPh sb="0" eb="1">
      <t>ハイ</t>
    </rPh>
    <phoneticPr fontId="6"/>
  </si>
  <si>
    <t>乳がん</t>
    <rPh sb="0" eb="1">
      <t>ニュウ</t>
    </rPh>
    <phoneticPr fontId="6"/>
  </si>
  <si>
    <t>子宮頸がん</t>
    <rPh sb="0" eb="2">
      <t>シキュウ</t>
    </rPh>
    <rPh sb="2" eb="3">
      <t>ケイ</t>
    </rPh>
    <phoneticPr fontId="6"/>
  </si>
  <si>
    <t>全ての関係者が揃っているのが望ましいが、少なくとも医師会の参加が無い場合は×</t>
    <phoneticPr fontId="6"/>
  </si>
  <si>
    <t>軽微なものを除く。概ね1週間以上の入院治療を要するもの（胃・大腸・肺がん）、入院治療を要するもの（子宮頸・乳がん）　</t>
    <phoneticPr fontId="6"/>
  </si>
  <si>
    <t>精密検査あるいは治療での偶発症によるもの。ただし、原疾患の悪化によるものは除く</t>
    <phoneticPr fontId="6"/>
  </si>
  <si>
    <t>以下4項目は次のいずれかの場合に○とする</t>
    <phoneticPr fontId="6"/>
  </si>
  <si>
    <t>がん部会が直接提供しなくとも検診機関あるいは精密検査機関が地域がん登録に検診発見がん例を提供していることを確認できれば○、確認できなければ×</t>
    <phoneticPr fontId="6"/>
  </si>
  <si>
    <t>解説：</t>
    <phoneticPr fontId="6"/>
  </si>
  <si>
    <t xml:space="preserve">(1)
</t>
    <phoneticPr fontId="6"/>
  </si>
  <si>
    <t>がん部会は、保健所、医師会、がん検診関連学会に所属する学識経験者、臨床検査技師等の、がん検診に係わる専門家によって構成されているか</t>
    <phoneticPr fontId="6"/>
  </si>
  <si>
    <t>(2-1)</t>
    <phoneticPr fontId="6"/>
  </si>
  <si>
    <t>(2-2)</t>
  </si>
  <si>
    <t>(2-3)</t>
  </si>
  <si>
    <t>(2-4)</t>
  </si>
  <si>
    <t>年に1回以上、定期的に生活習慣病検診等従事者講習会を開催しているか</t>
    <phoneticPr fontId="6"/>
  </si>
  <si>
    <t>(1-1)</t>
    <phoneticPr fontId="6"/>
  </si>
  <si>
    <t>(1-2)</t>
  </si>
  <si>
    <t>(1-3)</t>
  </si>
  <si>
    <t>(1-4)</t>
  </si>
  <si>
    <t>(1-5)</t>
  </si>
  <si>
    <t>(2-7)</t>
  </si>
  <si>
    <t>(2-8)</t>
  </si>
  <si>
    <t>(2-7-1)</t>
    <phoneticPr fontId="6"/>
  </si>
  <si>
    <t>(2-7-2)</t>
    <phoneticPr fontId="6"/>
  </si>
  <si>
    <t>(2-8-1)</t>
    <phoneticPr fontId="6"/>
  </si>
  <si>
    <t>(2-8-2)</t>
  </si>
  <si>
    <t>(2-8-3)</t>
  </si>
  <si>
    <t>(3-1)</t>
    <phoneticPr fontId="6"/>
  </si>
  <si>
    <t>(3-2)</t>
  </si>
  <si>
    <t>(3-3)</t>
  </si>
  <si>
    <t>(3-4)</t>
  </si>
  <si>
    <t>(3-5)</t>
  </si>
  <si>
    <t>(4-1)</t>
    <phoneticPr fontId="6"/>
  </si>
  <si>
    <t>(4-2)</t>
  </si>
  <si>
    <t>地域がん登録に対して、症例を提供しているか</t>
    <phoneticPr fontId="6"/>
  </si>
  <si>
    <t>偽陰性例の把握のために、地域がん登録のデータを活用しているか</t>
    <phoneticPr fontId="6"/>
  </si>
  <si>
    <t>予後の追跡のために、地域がん登録のデータを活用しているか</t>
    <phoneticPr fontId="6"/>
  </si>
  <si>
    <t>検診受診後6ヶ月（1年）以内の死亡者を把握しているか</t>
    <phoneticPr fontId="6"/>
  </si>
  <si>
    <t>精密検査による偶発症を把握しているか</t>
    <phoneticPr fontId="6"/>
  </si>
  <si>
    <t>消化管穿孔例（胃がん）、腸管穿孔例（大腸がん）、精密検査に伴う気胸や感染症（肺がん）、治療が必要な中等度以上の出血例（乳がん・子宮頸がん）を把握しているか</t>
    <phoneticPr fontId="6"/>
  </si>
  <si>
    <t>その他の重要な偶発症※を把握しているか</t>
    <phoneticPr fontId="6"/>
  </si>
  <si>
    <t>事業評価の結果に基づき、指導・助言等を実施しているか</t>
    <phoneticPr fontId="6"/>
  </si>
  <si>
    <t>(3)</t>
    <phoneticPr fontId="6"/>
  </si>
  <si>
    <t>(4)</t>
    <phoneticPr fontId="6"/>
  </si>
  <si>
    <t>(1)</t>
    <phoneticPr fontId="6"/>
  </si>
  <si>
    <t>(2)</t>
    <phoneticPr fontId="6"/>
  </si>
  <si>
    <t>生活習慣病検診等管理指導協議会から委託を受けて外部の機関 （例えば対がん協会支部など）が行っている場合は○</t>
    <phoneticPr fontId="6"/>
  </si>
  <si>
    <t xml:space="preserve">(2)
</t>
    <phoneticPr fontId="6"/>
  </si>
  <si>
    <t>(2-5)</t>
    <phoneticPr fontId="6"/>
  </si>
  <si>
    <t>(2-6)</t>
    <phoneticPr fontId="6"/>
  </si>
  <si>
    <t>(2-7-4)</t>
    <phoneticPr fontId="6"/>
  </si>
  <si>
    <t>(2-7-3)</t>
    <phoneticPr fontId="6"/>
  </si>
  <si>
    <t>※検診受診時には陰性であったが、その後次回の検診までに、検診以外で発見されたがん　</t>
    <phoneticPr fontId="6"/>
  </si>
  <si>
    <t>注2）　未把握は、精検受診の有無が分からないもの。および（精検受診したとしても）精検結果が正確に分からないもの全て　</t>
  </si>
  <si>
    <t>注3）　肺がん：臨床病期Ⅰ期がん割合、乳がん：臨床病期Ⅰ期までのがん割合</t>
  </si>
  <si>
    <t>注5）　微小浸潤がんは病期Ⅰa1およびⅠa2期のもの</t>
  </si>
  <si>
    <t>解説：</t>
    <rPh sb="0" eb="2">
      <t>カイセツ</t>
    </rPh>
    <phoneticPr fontId="6"/>
  </si>
  <si>
    <t>公表しているものに○、公表していないものに×をつけてください。</t>
    <rPh sb="0" eb="2">
      <t>コウヒョウ</t>
    </rPh>
    <rPh sb="11" eb="13">
      <t>コウヒョウ</t>
    </rPh>
    <phoneticPr fontId="6"/>
  </si>
  <si>
    <t>(ア）</t>
    <phoneticPr fontId="6"/>
  </si>
  <si>
    <t>(イ）</t>
    <phoneticPr fontId="6"/>
  </si>
  <si>
    <t>(ウ）</t>
    <phoneticPr fontId="6"/>
  </si>
  <si>
    <t>(エ）</t>
    <phoneticPr fontId="6"/>
  </si>
  <si>
    <t>(オ）</t>
    <phoneticPr fontId="6"/>
  </si>
  <si>
    <t>(カ）</t>
    <phoneticPr fontId="6"/>
  </si>
  <si>
    <t>(キ）</t>
    <phoneticPr fontId="6"/>
  </si>
  <si>
    <t>市区町村のチェックリスト遵守状況（市区町村名必須）</t>
    <rPh sb="0" eb="2">
      <t>シク</t>
    </rPh>
    <rPh sb="2" eb="4">
      <t>チョウソン</t>
    </rPh>
    <rPh sb="12" eb="14">
      <t>ジュンシュ</t>
    </rPh>
    <rPh sb="14" eb="16">
      <t>ジョウキョウ</t>
    </rPh>
    <rPh sb="17" eb="19">
      <t>シク</t>
    </rPh>
    <rPh sb="19" eb="21">
      <t>チョウソン</t>
    </rPh>
    <rPh sb="21" eb="22">
      <t>メイ</t>
    </rPh>
    <rPh sb="22" eb="24">
      <t>ヒッス</t>
    </rPh>
    <phoneticPr fontId="6"/>
  </si>
  <si>
    <t>検診機関のチェックリスト遵守状況（検診機関名必須）</t>
    <rPh sb="0" eb="2">
      <t>ケンシン</t>
    </rPh>
    <rPh sb="2" eb="4">
      <t>キカン</t>
    </rPh>
    <rPh sb="12" eb="14">
      <t>ジュンシュ</t>
    </rPh>
    <rPh sb="14" eb="16">
      <t>ジョウキョウ</t>
    </rPh>
    <rPh sb="17" eb="19">
      <t>ケンシン</t>
    </rPh>
    <rPh sb="19" eb="21">
      <t>キカン</t>
    </rPh>
    <rPh sb="21" eb="22">
      <t>メイ</t>
    </rPh>
    <rPh sb="22" eb="24">
      <t>ヒッス</t>
    </rPh>
    <phoneticPr fontId="6"/>
  </si>
  <si>
    <t>市区町村のプロセス指標数値※（市区町村名必須）</t>
    <phoneticPr fontId="6"/>
  </si>
  <si>
    <t>都道府県のチェックリスト遵守状況</t>
    <phoneticPr fontId="6"/>
  </si>
  <si>
    <t>カッコ内の「必須」とされているものが公表されていない場合は×と回答してください。</t>
    <rPh sb="3" eb="4">
      <t>ナイ</t>
    </rPh>
    <rPh sb="6" eb="8">
      <t>ヒッス</t>
    </rPh>
    <rPh sb="18" eb="20">
      <t>コウヒョウ</t>
    </rPh>
    <rPh sb="26" eb="28">
      <t>バアイ</t>
    </rPh>
    <rPh sb="31" eb="33">
      <t>カイトウ</t>
    </rPh>
    <phoneticPr fontId="6"/>
  </si>
  <si>
    <t>【設問1で開催済み（○）と回答された場合】</t>
    <rPh sb="1" eb="3">
      <t>セツモン</t>
    </rPh>
    <rPh sb="5" eb="7">
      <t>カイサイ</t>
    </rPh>
    <rPh sb="7" eb="8">
      <t>ズ</t>
    </rPh>
    <rPh sb="13" eb="15">
      <t>カイトウ</t>
    </rPh>
    <rPh sb="18" eb="20">
      <t>バアイ</t>
    </rPh>
    <phoneticPr fontId="6"/>
  </si>
  <si>
    <t>【設問2で公表済み（○）と回答された場合】</t>
    <rPh sb="1" eb="3">
      <t>セツモン</t>
    </rPh>
    <rPh sb="5" eb="7">
      <t>コウヒョウ</t>
    </rPh>
    <rPh sb="7" eb="8">
      <t>ズ</t>
    </rPh>
    <rPh sb="13" eb="15">
      <t>カイトウ</t>
    </rPh>
    <rPh sb="18" eb="20">
      <t>バアイ</t>
    </rPh>
    <phoneticPr fontId="6"/>
  </si>
  <si>
    <t xml:space="preserve">(2-1)
</t>
    <phoneticPr fontId="6"/>
  </si>
  <si>
    <t>子宮頸
がん</t>
    <rPh sb="0" eb="2">
      <t>シキュウ</t>
    </rPh>
    <rPh sb="2" eb="3">
      <t>ケイ</t>
    </rPh>
    <phoneticPr fontId="6"/>
  </si>
  <si>
    <t>解説：</t>
    <phoneticPr fontId="6"/>
  </si>
  <si>
    <t xml:space="preserve">「調査1 都道府県チェックリストの遵守状況調査」は以上です。  </t>
    <rPh sb="1" eb="3">
      <t>チョウサ</t>
    </rPh>
    <rPh sb="5" eb="9">
      <t>トドウフケン</t>
    </rPh>
    <rPh sb="17" eb="19">
      <t>ジュンシュ</t>
    </rPh>
    <rPh sb="19" eb="21">
      <t>ジョウキョウ</t>
    </rPh>
    <rPh sb="21" eb="23">
      <t>チョウサ</t>
    </rPh>
    <rPh sb="25" eb="27">
      <t>イジョウ</t>
    </rPh>
    <phoneticPr fontId="6"/>
  </si>
  <si>
    <t>ご署名欄</t>
    <rPh sb="1" eb="3">
      <t>ショメイ</t>
    </rPh>
    <rPh sb="3" eb="4">
      <t>ラン</t>
    </rPh>
    <phoneticPr fontId="6"/>
  </si>
  <si>
    <t>都道府県名</t>
    <rPh sb="0" eb="4">
      <t>トドウフケン</t>
    </rPh>
    <rPh sb="4" eb="5">
      <t>メイ</t>
    </rPh>
    <phoneticPr fontId="6"/>
  </si>
  <si>
    <t>ご所属</t>
    <rPh sb="1" eb="3">
      <t>ショゾク</t>
    </rPh>
    <phoneticPr fontId="6"/>
  </si>
  <si>
    <t>お名前</t>
    <rPh sb="1" eb="3">
      <t>ナマエ</t>
    </rPh>
    <phoneticPr fontId="6"/>
  </si>
  <si>
    <t>電話</t>
    <rPh sb="0" eb="2">
      <t>デンワ</t>
    </rPh>
    <phoneticPr fontId="6"/>
  </si>
  <si>
    <t>E-mail</t>
    <phoneticPr fontId="6"/>
  </si>
  <si>
    <t>（来年度以降ご担当者が変わる場合は予めご連絡いただけますと幸いです。）</t>
    <rPh sb="1" eb="4">
      <t>ライネンド</t>
    </rPh>
    <rPh sb="4" eb="6">
      <t>イコウ</t>
    </rPh>
    <rPh sb="7" eb="10">
      <t>タントウシャ</t>
    </rPh>
    <rPh sb="11" eb="12">
      <t>カ</t>
    </rPh>
    <rPh sb="14" eb="16">
      <t>バアイ</t>
    </rPh>
    <rPh sb="17" eb="18">
      <t>アラカジ</t>
    </rPh>
    <rPh sb="20" eb="22">
      <t>レンラク</t>
    </rPh>
    <rPh sb="29" eb="30">
      <t>サイワ</t>
    </rPh>
    <phoneticPr fontId="6"/>
  </si>
  <si>
    <t>がん部会は、市町村が策定した検診実施計画/検診体制等について、検診が円滑に実施されるよう、広域的見地から医師会、検診機関、精密検査機関等と調整を行っているか</t>
  </si>
  <si>
    <t>実地調査等により不適正な検診機関が認められた場合には、市町村に対して委託先の変更を助言するなど、適切に対応しているか</t>
  </si>
  <si>
    <t>事業評価の結果を報告書に取りまとめ、市町村や検診機関に配布しているか</t>
  </si>
  <si>
    <t>事業評価の結果について、市町村や検診機関に対する説明会を開催しているか</t>
  </si>
  <si>
    <t>事業評価の結果に基づき、市町村や検診機関に対して個別の指導・助言を実施しているか</t>
  </si>
  <si>
    <t>（受診者の追跡調査や地域がん登録等により）検診受診後の偽陰性例※を把握しているか</t>
    <rPh sb="1" eb="4">
      <t>ジュシンシャ</t>
    </rPh>
    <rPh sb="5" eb="7">
      <t>ツイセキ</t>
    </rPh>
    <rPh sb="7" eb="9">
      <t>チョウサ</t>
    </rPh>
    <rPh sb="10" eb="12">
      <t>チイキ</t>
    </rPh>
    <rPh sb="14" eb="16">
      <t>トウロク</t>
    </rPh>
    <rPh sb="16" eb="17">
      <t>ナド</t>
    </rPh>
    <rPh sb="21" eb="23">
      <t>ケンシン</t>
    </rPh>
    <phoneticPr fontId="6"/>
  </si>
  <si>
    <t>(1)</t>
    <phoneticPr fontId="6"/>
  </si>
  <si>
    <t>以下の2項目は、現在のがん部会の体制では容易でない都道府県が多いが、がん検診の精度管理という点から言えば本来は必要である</t>
    <phoneticPr fontId="6"/>
  </si>
  <si>
    <t>-</t>
    <phoneticPr fontId="6"/>
  </si>
  <si>
    <t>胃</t>
    <rPh sb="0" eb="1">
      <t>イ</t>
    </rPh>
    <phoneticPr fontId="6"/>
  </si>
  <si>
    <t>大腸</t>
    <rPh sb="0" eb="2">
      <t>ダイチョウ</t>
    </rPh>
    <phoneticPr fontId="6"/>
  </si>
  <si>
    <t>肺</t>
    <rPh sb="0" eb="1">
      <t>ハイ</t>
    </rPh>
    <phoneticPr fontId="6"/>
  </si>
  <si>
    <t>乳</t>
    <rPh sb="0" eb="1">
      <t>ニュウ</t>
    </rPh>
    <phoneticPr fontId="6"/>
  </si>
  <si>
    <t>子宮</t>
    <rPh sb="0" eb="2">
      <t>シキュウ</t>
    </rPh>
    <phoneticPr fontId="6"/>
  </si>
  <si>
    <t>No</t>
    <phoneticPr fontId="6"/>
  </si>
  <si>
    <t>また、5がん合同の会議などがん種別に開催されていない場合でも、各がんが個別に検討されていれば○と回答してください。</t>
    <phoneticPr fontId="6"/>
  </si>
  <si>
    <t xml:space="preserve">解説：
</t>
    <rPh sb="0" eb="2">
      <t>カイセツ</t>
    </rPh>
    <phoneticPr fontId="6"/>
  </si>
  <si>
    <t>pref</t>
    <phoneticPr fontId="6"/>
  </si>
  <si>
    <t>(2-8-4)</t>
  </si>
  <si>
    <t>この項目は、現在のがん部会の体制では容易でない都道府県も多いが、がん検診の精度管理という点から言えば本来は必要である</t>
    <rPh sb="50" eb="52">
      <t>ホンライ</t>
    </rPh>
    <phoneticPr fontId="6"/>
  </si>
  <si>
    <t>注6）　依頼文書の雛形は「自治体のためのがん検診精度管理支援のページ」 http://nxc.jp/nccscr-commu/に掲載しています</t>
    <rPh sb="4" eb="6">
      <t>イライ</t>
    </rPh>
    <rPh sb="6" eb="8">
      <t>ブンショ</t>
    </rPh>
    <rPh sb="9" eb="11">
      <t>ヒナガタ</t>
    </rPh>
    <rPh sb="64" eb="66">
      <t>ケイサイ</t>
    </rPh>
    <phoneticPr fontId="6"/>
  </si>
  <si>
    <r>
      <t>検診受診後1年以上経過してから発見された</t>
    </r>
    <r>
      <rPr>
        <sz val="8"/>
        <color theme="1"/>
        <rFont val="ＭＳ ゴシック"/>
        <family val="3"/>
        <charset val="128"/>
      </rPr>
      <t>胃がん・大腸がん・肺がん、2年以上経過してから発見された乳がん、子宮頸がんを把握しているか※</t>
    </r>
    <phoneticPr fontId="6"/>
  </si>
  <si>
    <t>(2)</t>
    <phoneticPr fontId="6"/>
  </si>
  <si>
    <t>(2-1)</t>
    <phoneticPr fontId="6"/>
  </si>
  <si>
    <t>(3)</t>
    <phoneticPr fontId="6"/>
  </si>
  <si>
    <t>(4)</t>
    <phoneticPr fontId="6"/>
  </si>
  <si>
    <t>【通信欄】</t>
    <rPh sb="1" eb="4">
      <t>ツウシンラン</t>
    </rPh>
    <phoneticPr fontId="6"/>
  </si>
  <si>
    <r>
      <t>続けて、次のワークシート</t>
    </r>
    <r>
      <rPr>
        <b/>
        <sz val="9"/>
        <color rgb="FFFF0000"/>
        <rFont val="ＭＳ ゴシック"/>
        <family val="3"/>
        <charset val="128"/>
      </rPr>
      <t xml:space="preserve"> 「調査2 生活習慣病検診等管理指導協議会の活動状況調査」</t>
    </r>
    <r>
      <rPr>
        <b/>
        <sz val="9"/>
        <color theme="1"/>
        <rFont val="ＭＳ ゴシック"/>
        <family val="3"/>
        <charset val="128"/>
      </rPr>
      <t>にご回答ください。</t>
    </r>
    <rPh sb="4" eb="5">
      <t>ツギ</t>
    </rPh>
    <phoneticPr fontId="6"/>
  </si>
  <si>
    <t>３. 以下の項目は公表されていますか</t>
    <rPh sb="3" eb="5">
      <t>イカ</t>
    </rPh>
    <rPh sb="6" eb="8">
      <t>コウモク</t>
    </rPh>
    <rPh sb="9" eb="11">
      <t>コウヒョウ</t>
    </rPh>
    <phoneticPr fontId="6"/>
  </si>
  <si>
    <t>４. そのホームページのアドレス（URL）をご記入ください</t>
    <rPh sb="23" eb="25">
      <t>キニュウ</t>
    </rPh>
    <phoneticPr fontId="6"/>
  </si>
  <si>
    <t>※プロセス指標数値：要精検率、精検受診率、発見率、陽性反応適中度、受診率</t>
    <rPh sb="5" eb="7">
      <t>シヒョウ</t>
    </rPh>
    <rPh sb="7" eb="9">
      <t>スウチ</t>
    </rPh>
    <rPh sb="10" eb="11">
      <t>ヨウ</t>
    </rPh>
    <rPh sb="11" eb="12">
      <t>セイ</t>
    </rPh>
    <rPh sb="12" eb="13">
      <t>ケン</t>
    </rPh>
    <rPh sb="13" eb="14">
      <t>リツ</t>
    </rPh>
    <rPh sb="15" eb="16">
      <t>セイ</t>
    </rPh>
    <rPh sb="16" eb="17">
      <t>ケン</t>
    </rPh>
    <rPh sb="17" eb="19">
      <t>ジュシン</t>
    </rPh>
    <rPh sb="19" eb="20">
      <t>リツ</t>
    </rPh>
    <rPh sb="21" eb="23">
      <t>ハッケン</t>
    </rPh>
    <rPh sb="23" eb="24">
      <t>リツ</t>
    </rPh>
    <rPh sb="25" eb="27">
      <t>ヨウセイ</t>
    </rPh>
    <rPh sb="27" eb="29">
      <t>ハンノウ</t>
    </rPh>
    <rPh sb="29" eb="31">
      <t>テキチュウ</t>
    </rPh>
    <rPh sb="31" eb="32">
      <t>タビ</t>
    </rPh>
    <rPh sb="33" eb="35">
      <t>ジュシン</t>
    </rPh>
    <rPh sb="35" eb="36">
      <t>リツ</t>
    </rPh>
    <phoneticPr fontId="6"/>
  </si>
  <si>
    <t>平成25年度の受診者数を把握しているか</t>
    <rPh sb="0" eb="2">
      <t>ヘイセイ</t>
    </rPh>
    <rPh sb="4" eb="6">
      <t>ネンド</t>
    </rPh>
    <phoneticPr fontId="6"/>
  </si>
  <si>
    <t>平成25年度の受診者数（率）を性別・年齢階級別に集計しているか</t>
    <phoneticPr fontId="6"/>
  </si>
  <si>
    <t>平成25年度の受診者数（率）を市町村別に集計しているか</t>
    <phoneticPr fontId="6"/>
  </si>
  <si>
    <t>平成25年度の受診者数を検診機関別に集計しているか</t>
    <phoneticPr fontId="6"/>
  </si>
  <si>
    <r>
      <t>平成25年度の受診者数を検診受診歴別に集計しているか</t>
    </r>
    <r>
      <rPr>
        <vertAlign val="superscript"/>
        <sz val="8"/>
        <color rgb="FF000000"/>
        <rFont val="ＭＳ ゴシック"/>
        <family val="3"/>
        <charset val="128"/>
      </rPr>
      <t>注1）</t>
    </r>
    <phoneticPr fontId="6"/>
  </si>
  <si>
    <t>平成25年度の要精検率を把握しているか</t>
    <phoneticPr fontId="6"/>
  </si>
  <si>
    <t>平成25年度の要精検率を性別・年齢階級別に集計しているか</t>
    <phoneticPr fontId="6"/>
  </si>
  <si>
    <t>平成25年度の要精検率を市町村別に集計しているか</t>
    <phoneticPr fontId="6"/>
  </si>
  <si>
    <t>平成25年度の要精検率を検診機関別に集計しているか</t>
    <phoneticPr fontId="6"/>
  </si>
  <si>
    <r>
      <t>平成25年度の要精検率を検診受診歴別に集計しているか</t>
    </r>
    <r>
      <rPr>
        <vertAlign val="superscript"/>
        <sz val="8"/>
        <color rgb="FF000000"/>
        <rFont val="ＭＳ ゴシック"/>
        <family val="3"/>
        <charset val="128"/>
      </rPr>
      <t>注1）</t>
    </r>
    <r>
      <rPr>
        <sz val="8"/>
        <color rgb="FF000000"/>
        <rFont val="ＭＳ ゴシック"/>
        <family val="3"/>
        <charset val="128"/>
      </rPr>
      <t>　</t>
    </r>
    <phoneticPr fontId="6"/>
  </si>
  <si>
    <t>平成25年度の精検受診率を把握しているか</t>
    <phoneticPr fontId="6"/>
  </si>
  <si>
    <t>平成25年度の精検受診率を性別・年齢階級別に集計しているか</t>
    <phoneticPr fontId="6"/>
  </si>
  <si>
    <t>平成25年度の精検受診率を市町村別に集計しているか</t>
    <phoneticPr fontId="6"/>
  </si>
  <si>
    <t>平成25年度の精検受診率を検診機関別に集計しているか</t>
    <phoneticPr fontId="6"/>
  </si>
  <si>
    <r>
      <t>平成25年度の精検受診率を検診受診歴別に集計しているか</t>
    </r>
    <r>
      <rPr>
        <vertAlign val="superscript"/>
        <sz val="8"/>
        <color rgb="FF000000"/>
        <rFont val="ＭＳ ゴシック"/>
        <family val="3"/>
        <charset val="128"/>
      </rPr>
      <t>注1）</t>
    </r>
    <phoneticPr fontId="6"/>
  </si>
  <si>
    <r>
      <t>平成25年度の精検未把握率を把握しているか</t>
    </r>
    <r>
      <rPr>
        <vertAlign val="superscript"/>
        <sz val="8"/>
        <color theme="1"/>
        <rFont val="ＭＳ ゴシック"/>
        <family val="3"/>
        <charset val="128"/>
      </rPr>
      <t>注2）</t>
    </r>
    <phoneticPr fontId="6"/>
  </si>
  <si>
    <t>平成25年度のがん発見率を把握しているか</t>
    <phoneticPr fontId="6"/>
  </si>
  <si>
    <t>平成25年度のがん発見率を性別・年齢階級別に集計しているか</t>
    <phoneticPr fontId="6"/>
  </si>
  <si>
    <t>平成25年度のがん発見率を市町村別に集計しているか</t>
    <phoneticPr fontId="6"/>
  </si>
  <si>
    <t>平成25年度のがん発見率を検診機関別に集計しているか</t>
    <phoneticPr fontId="6"/>
  </si>
  <si>
    <r>
      <t>平成25年度のがん発見率を検診受診歴別に集計しているか</t>
    </r>
    <r>
      <rPr>
        <vertAlign val="superscript"/>
        <sz val="8"/>
        <color rgb="FF000000"/>
        <rFont val="ＭＳ ゴシック"/>
        <family val="3"/>
        <charset val="128"/>
      </rPr>
      <t>注1）</t>
    </r>
    <phoneticPr fontId="6"/>
  </si>
  <si>
    <r>
      <t>平成25年度の発見がんに対する早期がん割合</t>
    </r>
    <r>
      <rPr>
        <vertAlign val="superscript"/>
        <sz val="8"/>
        <color theme="1"/>
        <rFont val="ＭＳ ゴシック"/>
        <family val="3"/>
        <charset val="128"/>
      </rPr>
      <t>注3）</t>
    </r>
    <r>
      <rPr>
        <sz val="8"/>
        <color rgb="FF000000"/>
        <rFont val="ＭＳ ゴシック"/>
        <family val="3"/>
        <charset val="128"/>
      </rPr>
      <t>を把握しているか　</t>
    </r>
    <phoneticPr fontId="6"/>
  </si>
  <si>
    <t>平成25年度の粘膜内がん（胃がん、大腸がん）・非浸潤がん（乳がん）を区別しているか</t>
    <phoneticPr fontId="6"/>
  </si>
  <si>
    <t>平成25年度の早期がん割合を性別・年齢階級別に集計しているか</t>
    <phoneticPr fontId="6"/>
  </si>
  <si>
    <t>平成25年度の早期がん割合を市町村別に集計しているか</t>
    <phoneticPr fontId="6"/>
  </si>
  <si>
    <t>平成25年度の早期がん割合を検診機関別に集計しているか</t>
    <phoneticPr fontId="6"/>
  </si>
  <si>
    <r>
      <t>平成25年度の早期がん割合を検診受診歴別に集計しているか</t>
    </r>
    <r>
      <rPr>
        <vertAlign val="superscript"/>
        <sz val="8"/>
        <color rgb="FF000000"/>
        <rFont val="ＭＳ ゴシック"/>
        <family val="3"/>
        <charset val="128"/>
      </rPr>
      <t>注1）</t>
    </r>
    <phoneticPr fontId="6"/>
  </si>
  <si>
    <t>平成25年度の陽性反応適中度を把握しているか</t>
    <phoneticPr fontId="6"/>
  </si>
  <si>
    <t>平成25年度の陽性反応適中度を性別・年齢階級別に集計しているか</t>
    <phoneticPr fontId="6"/>
  </si>
  <si>
    <t>平成25年度の陽性反応適中度を市町村別に集計しているか</t>
    <phoneticPr fontId="6"/>
  </si>
  <si>
    <t>平成25年度の陽性反応適中度を検診機関別に集計しているか</t>
    <phoneticPr fontId="6"/>
  </si>
  <si>
    <r>
      <t>平成25年度の陽性反応適中度を検診受診歴別に集計しているか</t>
    </r>
    <r>
      <rPr>
        <vertAlign val="superscript"/>
        <sz val="8"/>
        <color rgb="FF000000"/>
        <rFont val="ＭＳ ゴシック"/>
        <family val="3"/>
        <charset val="128"/>
      </rPr>
      <t>注1）</t>
    </r>
    <rPh sb="22" eb="24">
      <t>シュウケイ</t>
    </rPh>
    <phoneticPr fontId="6"/>
  </si>
  <si>
    <t>平成25年度の陽性反応適中度を検診方法別（マンモグラフィ単独/視触診・マンモグラフィ併用）に集計しているか</t>
    <phoneticPr fontId="6"/>
  </si>
  <si>
    <t>１．平成27年度にがん部会は開催されましたか</t>
    <rPh sb="2" eb="4">
      <t>ヘイセイ</t>
    </rPh>
    <rPh sb="6" eb="8">
      <t>ネンド</t>
    </rPh>
    <rPh sb="11" eb="13">
      <t>ブカイ</t>
    </rPh>
    <rPh sb="14" eb="16">
      <t>カイサイ</t>
    </rPh>
    <phoneticPr fontId="6"/>
  </si>
  <si>
    <t>開催済みの場合は○、平成28年8月末日までに開催予定の場合は△、平成28年9月以降も開催の予定がない場合は×と回答しくてださい。</t>
    <rPh sb="0" eb="2">
      <t>カイサイ</t>
    </rPh>
    <rPh sb="2" eb="3">
      <t>ズ</t>
    </rPh>
    <rPh sb="5" eb="7">
      <t>バアイ</t>
    </rPh>
    <rPh sb="10" eb="12">
      <t>ヘイセイ</t>
    </rPh>
    <rPh sb="14" eb="15">
      <t>ネン</t>
    </rPh>
    <rPh sb="16" eb="17">
      <t>ガツ</t>
    </rPh>
    <rPh sb="17" eb="19">
      <t>マツジツ</t>
    </rPh>
    <rPh sb="22" eb="24">
      <t>カイサイ</t>
    </rPh>
    <rPh sb="24" eb="26">
      <t>ヨテイ</t>
    </rPh>
    <rPh sb="27" eb="29">
      <t>バアイ</t>
    </rPh>
    <rPh sb="32" eb="34">
      <t>ヘイセイ</t>
    </rPh>
    <rPh sb="36" eb="37">
      <t>ネン</t>
    </rPh>
    <rPh sb="38" eb="39">
      <t>ガツ</t>
    </rPh>
    <rPh sb="39" eb="41">
      <t>イコウ</t>
    </rPh>
    <rPh sb="42" eb="44">
      <t>カイサイ</t>
    </rPh>
    <rPh sb="45" eb="47">
      <t>ヨテイ</t>
    </rPh>
    <rPh sb="50" eb="52">
      <t>バアイ</t>
    </rPh>
    <rPh sb="55" eb="57">
      <t>カイトウ</t>
    </rPh>
    <phoneticPr fontId="6"/>
  </si>
  <si>
    <t>公表済みの場合は○、平成28年8月末日までに公表予定の場合は△、平成28年9月以降も公表の予定がない場合は×と回答しくてださい。</t>
    <rPh sb="0" eb="2">
      <t>コウヒョウ</t>
    </rPh>
    <rPh sb="2" eb="3">
      <t>ズ</t>
    </rPh>
    <rPh sb="5" eb="7">
      <t>バアイ</t>
    </rPh>
    <rPh sb="10" eb="12">
      <t>ヘイセイ</t>
    </rPh>
    <rPh sb="14" eb="15">
      <t>ネン</t>
    </rPh>
    <rPh sb="16" eb="17">
      <t>ガツ</t>
    </rPh>
    <rPh sb="17" eb="19">
      <t>マツジツ</t>
    </rPh>
    <rPh sb="22" eb="24">
      <t>コウヒョウ</t>
    </rPh>
    <rPh sb="24" eb="26">
      <t>ヨテイ</t>
    </rPh>
    <rPh sb="27" eb="29">
      <t>バアイ</t>
    </rPh>
    <rPh sb="32" eb="34">
      <t>ヘイセイ</t>
    </rPh>
    <rPh sb="36" eb="37">
      <t>ネン</t>
    </rPh>
    <rPh sb="38" eb="39">
      <t>ガツ</t>
    </rPh>
    <rPh sb="39" eb="41">
      <t>イコウ</t>
    </rPh>
    <rPh sb="42" eb="44">
      <t>コウヒョウ</t>
    </rPh>
    <rPh sb="45" eb="47">
      <t>ヨテイ</t>
    </rPh>
    <rPh sb="50" eb="52">
      <t>バアイ</t>
    </rPh>
    <rPh sb="55" eb="57">
      <t>カイトウ</t>
    </rPh>
    <phoneticPr fontId="6"/>
  </si>
  <si>
    <t>開催予定（△）と回答された場合は、平成28年8月に改めて状況を伺います。</t>
    <rPh sb="0" eb="2">
      <t>カイサイ</t>
    </rPh>
    <rPh sb="2" eb="4">
      <t>ヨテイ</t>
    </rPh>
    <rPh sb="8" eb="10">
      <t>カイトウ</t>
    </rPh>
    <rPh sb="13" eb="15">
      <t>バアイ</t>
    </rPh>
    <rPh sb="17" eb="19">
      <t>ヘイセイ</t>
    </rPh>
    <rPh sb="21" eb="22">
      <t>ネン</t>
    </rPh>
    <rPh sb="23" eb="24">
      <t>ガツ</t>
    </rPh>
    <rPh sb="25" eb="26">
      <t>アラタ</t>
    </rPh>
    <rPh sb="28" eb="30">
      <t>ジョウキョウ</t>
    </rPh>
    <rPh sb="31" eb="32">
      <t>ウカガ</t>
    </rPh>
    <phoneticPr fontId="6"/>
  </si>
  <si>
    <t>公表予定（△）と回答された場合は、平成28年8月に改めて状況を伺います。</t>
    <rPh sb="0" eb="2">
      <t>コウヒョウ</t>
    </rPh>
    <rPh sb="2" eb="4">
      <t>ヨテイ</t>
    </rPh>
    <rPh sb="8" eb="10">
      <t>カイトウ</t>
    </rPh>
    <rPh sb="13" eb="15">
      <t>バアイ</t>
    </rPh>
    <rPh sb="17" eb="19">
      <t>ヘイセイ</t>
    </rPh>
    <rPh sb="21" eb="22">
      <t>ネン</t>
    </rPh>
    <rPh sb="23" eb="24">
      <t>ガツ</t>
    </rPh>
    <rPh sb="25" eb="26">
      <t>アラタ</t>
    </rPh>
    <rPh sb="28" eb="30">
      <t>ジョウキョウ</t>
    </rPh>
    <rPh sb="31" eb="32">
      <t>ウカガ</t>
    </rPh>
    <phoneticPr fontId="6"/>
  </si>
  <si>
    <t>（平成27年度の実施体制についてご回答ください）</t>
    <rPh sb="8" eb="10">
      <t>ジッシ</t>
    </rPh>
    <phoneticPr fontId="6"/>
  </si>
  <si>
    <t>（子宮頸がん検診）平成25年度の上皮内がん割合を年齢階級別に集計しているか</t>
  </si>
  <si>
    <t>（子宮頸がん検診）平成25年度の上皮内がん割合を市町村別に集計しているか</t>
  </si>
  <si>
    <t>（子宮頸がん検診）平成25年度の上皮内がん割合を検診機関別に集計しているか</t>
  </si>
  <si>
    <r>
      <t>（子宮頸がん検診）平成25年度の発見がんに対する微小浸潤がん割合を把握しているか</t>
    </r>
    <r>
      <rPr>
        <vertAlign val="superscript"/>
        <sz val="8"/>
        <color theme="1"/>
        <rFont val="ＭＳ ゴシック"/>
        <family val="3"/>
        <charset val="128"/>
      </rPr>
      <t>注5）</t>
    </r>
    <phoneticPr fontId="6"/>
  </si>
  <si>
    <t>（子宮頸がん検診）平成25年度の微小浸潤がん割合を年齢階級別に集計しているか</t>
  </si>
  <si>
    <t>（子宮頸がん検診）平成25年度の微小浸潤がん割合を市町村別に集計しているか</t>
    <rPh sb="25" eb="28">
      <t>シチョウソン</t>
    </rPh>
    <phoneticPr fontId="6"/>
  </si>
  <si>
    <t>（子宮頸がん検診）平成25年度の微小浸潤がん割合を検診機関別に集計しているか</t>
  </si>
  <si>
    <r>
      <rPr>
        <u/>
        <sz val="8"/>
        <color rgb="FF000000"/>
        <rFont val="ＭＳ ゴシック"/>
        <family val="3"/>
        <charset val="128"/>
      </rPr>
      <t>平成27年度</t>
    </r>
    <r>
      <rPr>
        <sz val="8"/>
        <color rgb="FF000000"/>
        <rFont val="ＭＳ ゴシック"/>
        <family val="3"/>
        <charset val="128"/>
      </rPr>
      <t>の対象者数（推計を含む）を把握しているか</t>
    </r>
    <rPh sb="0" eb="2">
      <t>ヘイセイ</t>
    </rPh>
    <rPh sb="4" eb="6">
      <t>ネンド</t>
    </rPh>
    <phoneticPr fontId="6"/>
  </si>
  <si>
    <r>
      <t>（子宮頸がん検診）平成25年度の上皮内がん割合を検診受診歴別に集計しているか</t>
    </r>
    <r>
      <rPr>
        <vertAlign val="superscript"/>
        <sz val="8"/>
        <color rgb="FF000000"/>
        <rFont val="ＭＳ ゴシック"/>
        <family val="3"/>
        <charset val="128"/>
      </rPr>
      <t>注1）　</t>
    </r>
    <phoneticPr fontId="6"/>
  </si>
  <si>
    <t>（平成25年度検診受診者の） 発見がんについて追跡調査を実施しているか</t>
    <phoneticPr fontId="6"/>
  </si>
  <si>
    <t>（平成25年度検診受診者の）発見がんの追跡所見・病理所見について把握しているか</t>
    <phoneticPr fontId="6"/>
  </si>
  <si>
    <r>
      <t>注1）　初回受診者及び</t>
    </r>
    <r>
      <rPr>
        <sz val="7"/>
        <rFont val="ＭＳ Ｐゴシック"/>
        <family val="3"/>
        <charset val="128"/>
        <scheme val="minor"/>
      </rPr>
      <t>非初回受診者等の受診歴別：　初回受診者の定義は、過去3年に受診歴がない者（胃がん・大腸がん・乳がん・子宮頸がん）、前年に受診歴がない者（肺がん）</t>
    </r>
    <rPh sb="11" eb="12">
      <t>ヒ</t>
    </rPh>
    <rPh sb="12" eb="14">
      <t>ショカイ</t>
    </rPh>
    <phoneticPr fontId="6"/>
  </si>
  <si>
    <t>２．平成27年度のがん部会での検討結果をホームページで公表されていますか</t>
    <rPh sb="2" eb="4">
      <t>ヘイセイ</t>
    </rPh>
    <rPh sb="6" eb="8">
      <t>ネンド</t>
    </rPh>
    <rPh sb="11" eb="13">
      <t>ブカイ</t>
    </rPh>
    <rPh sb="15" eb="17">
      <t>ケントウ</t>
    </rPh>
    <rPh sb="17" eb="19">
      <t>ケッカ</t>
    </rPh>
    <rPh sb="27" eb="29">
      <t>コウヒョウ</t>
    </rPh>
    <phoneticPr fontId="6"/>
  </si>
  <si>
    <t>・</t>
    <phoneticPr fontId="6"/>
  </si>
  <si>
    <t>厚生労働省「地域保健・健康増進事業報告」の「偶発症の有無別人数」欄に全ての市区町村のデータを集計している</t>
    <phoneticPr fontId="6"/>
  </si>
  <si>
    <t xml:space="preserve">・
</t>
    <phoneticPr fontId="6"/>
  </si>
  <si>
    <r>
      <t>（平成25年度検診受診者の）</t>
    </r>
    <r>
      <rPr>
        <sz val="8"/>
        <color rgb="FF000000"/>
        <rFont val="ＭＳ Ｐゴシック"/>
        <family val="3"/>
        <charset val="128"/>
      </rPr>
      <t>発見がんの予後調査（生存率・死亡率の分析など）を実施しているか</t>
    </r>
    <phoneticPr fontId="6"/>
  </si>
  <si>
    <t>１０．事業評価の結果に基づく指導・助言</t>
    <phoneticPr fontId="6"/>
  </si>
  <si>
    <t>ご協力ありがとうございました。</t>
    <rPh sb="1" eb="3">
      <t>キョウリョク</t>
    </rPh>
    <phoneticPr fontId="6"/>
  </si>
  <si>
    <r>
      <t>以下の</t>
    </r>
    <r>
      <rPr>
        <b/>
        <sz val="9"/>
        <color rgb="FFFF0000"/>
        <rFont val="ＭＳ Ｐゴシック"/>
        <family val="3"/>
        <charset val="128"/>
        <scheme val="minor"/>
      </rPr>
      <t>署名欄</t>
    </r>
    <r>
      <rPr>
        <b/>
        <sz val="9"/>
        <color theme="1"/>
        <rFont val="ＭＳ Ｐゴシック"/>
        <family val="3"/>
        <charset val="128"/>
        <scheme val="minor"/>
      </rPr>
      <t>にご記入ください。</t>
    </r>
    <rPh sb="0" eb="1">
      <t>イカ</t>
    </rPh>
    <rPh sb="1" eb="3">
      <t>ショメイ</t>
    </rPh>
    <rPh sb="3" eb="4">
      <t>ラン</t>
    </rPh>
    <rPh sb="6" eb="8">
      <t>キニュウ</t>
    </rPh>
    <phoneticPr fontId="6"/>
  </si>
  <si>
    <t>６．偽陰性例（がん）の把握</t>
    <phoneticPr fontId="6"/>
  </si>
  <si>
    <t>（平成25年度の検診受診者についてご回答ください）</t>
    <rPh sb="8" eb="10">
      <t>ケンシン</t>
    </rPh>
    <rPh sb="10" eb="13">
      <t>ジュシンシャ</t>
    </rPh>
    <phoneticPr fontId="6"/>
  </si>
  <si>
    <t>７．がん登録への参加</t>
    <phoneticPr fontId="6"/>
  </si>
  <si>
    <t>（把握可能な最新年度についてご回答ください）</t>
    <phoneticPr fontId="6"/>
  </si>
  <si>
    <r>
      <t>地域がん登録を実施しているか</t>
    </r>
    <r>
      <rPr>
        <sz val="8"/>
        <color rgb="FFFF0000"/>
        <rFont val="ＭＳ ゴシック"/>
        <family val="3"/>
        <charset val="128"/>
      </rPr>
      <t>（当該年度時点で実施していなければ×、以下3項目も同様）</t>
    </r>
    <rPh sb="15" eb="17">
      <t>トウガイ</t>
    </rPh>
    <rPh sb="17" eb="19">
      <t>ネンド</t>
    </rPh>
    <phoneticPr fontId="6"/>
  </si>
  <si>
    <t>８．不利益の調査</t>
    <phoneticPr fontId="6"/>
  </si>
  <si>
    <t>９．事業評価に関する検討</t>
    <phoneticPr fontId="6"/>
  </si>
  <si>
    <r>
      <t>チェックリスト</t>
    </r>
    <r>
      <rPr>
        <sz val="8"/>
        <color rgb="FFFF0000"/>
        <rFont val="ＭＳ ゴシック"/>
        <family val="3"/>
        <charset val="128"/>
      </rPr>
      <t>（平成27年度分）</t>
    </r>
    <r>
      <rPr>
        <sz val="8"/>
        <color rgb="FF000000"/>
        <rFont val="ＭＳ ゴシック"/>
        <family val="3"/>
        <charset val="128"/>
      </rPr>
      <t>に基づく検討を実施しているか</t>
    </r>
    <rPh sb="8" eb="10">
      <t>ヘイセイ</t>
    </rPh>
    <rPh sb="12" eb="14">
      <t>ネンド</t>
    </rPh>
    <rPh sb="14" eb="15">
      <t>ブン</t>
    </rPh>
    <phoneticPr fontId="6"/>
  </si>
  <si>
    <r>
      <t>個々の検診機関のチェックリスト</t>
    </r>
    <r>
      <rPr>
        <sz val="8"/>
        <color rgb="FFFF0000"/>
        <rFont val="ＭＳ ゴシック"/>
        <family val="3"/>
        <charset val="128"/>
      </rPr>
      <t>（平成27年度分）</t>
    </r>
    <r>
      <rPr>
        <sz val="8"/>
        <color rgb="FF000000"/>
        <rFont val="ＭＳ ゴシック"/>
        <family val="3"/>
        <charset val="128"/>
      </rPr>
      <t>について把握・検討しているか</t>
    </r>
    <phoneticPr fontId="6"/>
  </si>
  <si>
    <r>
      <t>個々の市町村のチェックリスト</t>
    </r>
    <r>
      <rPr>
        <sz val="8"/>
        <color rgb="FFFF0000"/>
        <rFont val="ＭＳ ゴシック"/>
        <family val="3"/>
        <charset val="128"/>
      </rPr>
      <t>（平成27年度分）</t>
    </r>
    <r>
      <rPr>
        <sz val="8"/>
        <color rgb="FF000000"/>
        <rFont val="ＭＳ ゴシック"/>
        <family val="3"/>
        <charset val="128"/>
      </rPr>
      <t>について把握・検討しているか</t>
    </r>
    <phoneticPr fontId="6"/>
  </si>
  <si>
    <r>
      <t>要精検率等のプロセス指標</t>
    </r>
    <r>
      <rPr>
        <sz val="8"/>
        <color rgb="FFFF0000"/>
        <rFont val="ＭＳ ゴシック"/>
        <family val="3"/>
        <charset val="128"/>
      </rPr>
      <t>（平成25年度分）</t>
    </r>
    <r>
      <rPr>
        <sz val="8"/>
        <color rgb="FF000000"/>
        <rFont val="ＭＳ ゴシック"/>
        <family val="3"/>
        <charset val="128"/>
      </rPr>
      <t>に基づく検討を実施しているか</t>
    </r>
    <phoneticPr fontId="6"/>
  </si>
  <si>
    <r>
      <t>チェックリスト</t>
    </r>
    <r>
      <rPr>
        <sz val="8"/>
        <color rgb="FFFF0000"/>
        <rFont val="ＭＳ ゴシック"/>
        <family val="3"/>
        <charset val="128"/>
      </rPr>
      <t>（平成27年度分）</t>
    </r>
    <r>
      <rPr>
        <sz val="8"/>
        <color rgb="FF000000"/>
        <rFont val="ＭＳ ゴシック"/>
        <family val="3"/>
        <charset val="128"/>
      </rPr>
      <t>やプロセス指標</t>
    </r>
    <r>
      <rPr>
        <sz val="8"/>
        <color rgb="FFFF0000"/>
        <rFont val="ＭＳ ゴシック"/>
        <family val="3"/>
        <charset val="128"/>
      </rPr>
      <t>（平成25年度分）</t>
    </r>
    <r>
      <rPr>
        <sz val="8"/>
        <color rgb="FF000000"/>
        <rFont val="ＭＳ ゴシック"/>
        <family val="3"/>
        <charset val="128"/>
      </rPr>
      <t xml:space="preserve">において問題が認められた検診機関に対して、実地による調査・指導等を実施しているか </t>
    </r>
    <phoneticPr fontId="6"/>
  </si>
  <si>
    <r>
      <t>プロセス指標</t>
    </r>
    <r>
      <rPr>
        <sz val="8"/>
        <color rgb="FFFF0000"/>
        <rFont val="ＭＳ ゴシック"/>
        <family val="3"/>
        <charset val="128"/>
      </rPr>
      <t>（平成25年度分）</t>
    </r>
    <r>
      <rPr>
        <sz val="8"/>
        <color rgb="FF000000"/>
        <rFont val="ＭＳ ゴシック"/>
        <family val="3"/>
        <charset val="128"/>
      </rPr>
      <t>において問題が認められた検診機関から、聞き取り調査等を実施しているか</t>
    </r>
    <phoneticPr fontId="6"/>
  </si>
  <si>
    <r>
      <t>プロセス指標</t>
    </r>
    <r>
      <rPr>
        <sz val="8"/>
        <color rgb="FFFF0000"/>
        <rFont val="ＭＳ ゴシック"/>
        <family val="3"/>
        <charset val="128"/>
      </rPr>
      <t>（平成25年度分）</t>
    </r>
    <r>
      <rPr>
        <sz val="8"/>
        <color rgb="FF000000"/>
        <rFont val="ＭＳ ゴシック"/>
        <family val="3"/>
        <charset val="128"/>
      </rPr>
      <t>において問題が認められた市町村から、聞き取り調査等を実施しているか</t>
    </r>
    <phoneticPr fontId="6"/>
  </si>
  <si>
    <r>
      <t>プロセス指標</t>
    </r>
    <r>
      <rPr>
        <sz val="8"/>
        <color rgb="FFFF0000"/>
        <rFont val="ＭＳ ゴシック"/>
        <family val="3"/>
        <charset val="128"/>
      </rPr>
      <t>（平成25年度分）</t>
    </r>
    <r>
      <rPr>
        <sz val="8"/>
        <color rgb="FF000000"/>
        <rFont val="ＭＳ ゴシック"/>
        <family val="3"/>
        <charset val="128"/>
      </rPr>
      <t>について、全国数値との比較や、各市町村間、検診機関間でのばらつきの確認等の検証を実施しているか</t>
    </r>
    <phoneticPr fontId="6"/>
  </si>
  <si>
    <t>（平成27年度に実施されたことに基づいてご回答ください）</t>
    <rPh sb="8" eb="10">
      <t>ジッシ</t>
    </rPh>
    <rPh sb="16" eb="17">
      <t>モト</t>
    </rPh>
    <phoneticPr fontId="6"/>
  </si>
  <si>
    <t xml:space="preserve">解説：
</t>
    <phoneticPr fontId="6"/>
  </si>
  <si>
    <t>※今回の受診後、規定された次回の検診（基本的には、胃・大腸・肺がん検診は1年後、乳・子宮頸がん検診は2年後）を受けずに、検診以外で発見されたがん</t>
    <phoneticPr fontId="6"/>
  </si>
  <si>
    <r>
      <t>（子宮頸がん検診）平成25年度の発見がんに対する上皮内がん</t>
    </r>
    <r>
      <rPr>
        <vertAlign val="superscript"/>
        <sz val="8"/>
        <color theme="1"/>
        <rFont val="ＭＳ ゴシック"/>
        <family val="3"/>
        <charset val="128"/>
      </rPr>
      <t>注4）</t>
    </r>
    <r>
      <rPr>
        <sz val="8"/>
        <color theme="1"/>
        <rFont val="ＭＳ ゴシック"/>
        <family val="3"/>
        <charset val="128"/>
      </rPr>
      <t>割合を把握しているか　</t>
    </r>
    <phoneticPr fontId="6"/>
  </si>
  <si>
    <t>注4）　上皮内がんは、がんが子宮頸部の上皮内のみにとどまるもの　（平成25年度実施例では集計にCIN分類は用いられていないため、上皮内がんと診断されたものについて記載して下さい）</t>
    <rPh sb="33" eb="35">
      <t>ヘイセイ</t>
    </rPh>
    <phoneticPr fontId="6"/>
  </si>
  <si>
    <t xml:space="preserve">ご記入いただいたURLは、国立がん研究センター等のHPに掲載を予定しています。 （リンク紹介ページ等）
ご了承いただけない場合は、下記通信欄にその旨ご記載ください。 </t>
    <rPh sb="1" eb="3">
      <t>キニュウ</t>
    </rPh>
    <rPh sb="13" eb="15">
      <t>コクリツ</t>
    </rPh>
    <rPh sb="17" eb="19">
      <t>ケンキュウ</t>
    </rPh>
    <rPh sb="23" eb="24">
      <t>ナド</t>
    </rPh>
    <rPh sb="28" eb="30">
      <t>ケイサイ</t>
    </rPh>
    <rPh sb="31" eb="33">
      <t>ヨテイ</t>
    </rPh>
    <rPh sb="44" eb="46">
      <t>ショウカイ</t>
    </rPh>
    <rPh sb="49" eb="50">
      <t>ナド</t>
    </rPh>
    <rPh sb="53" eb="55">
      <t>リョウショウ</t>
    </rPh>
    <rPh sb="61" eb="63">
      <t>バアイ</t>
    </rPh>
    <rPh sb="65" eb="67">
      <t>カキ</t>
    </rPh>
    <rPh sb="67" eb="70">
      <t>ツウシンラン</t>
    </rPh>
    <rPh sb="73" eb="74">
      <t>ムネ</t>
    </rPh>
    <rPh sb="75" eb="77">
      <t>キサイ</t>
    </rPh>
    <phoneticPr fontId="6"/>
  </si>
  <si>
    <t>既に平成26年度の部会等で検討済みの場合は○とご回答ください</t>
    <rPh sb="0" eb="1">
      <t>スデ</t>
    </rPh>
    <rPh sb="2" eb="4">
      <t>ヘイセイ</t>
    </rPh>
    <rPh sb="6" eb="8">
      <t>ネンド</t>
    </rPh>
    <rPh sb="9" eb="11">
      <t>ブカイ</t>
    </rPh>
    <rPh sb="11" eb="12">
      <t>トウ</t>
    </rPh>
    <rPh sb="13" eb="15">
      <t>ケントウ</t>
    </rPh>
    <rPh sb="15" eb="16">
      <t>ズ</t>
    </rPh>
    <rPh sb="18" eb="20">
      <t>バアイ</t>
    </rPh>
    <rPh sb="24" eb="26">
      <t>カイトウ</t>
    </rPh>
    <phoneticPr fontId="6"/>
  </si>
  <si>
    <r>
      <t>年に1回以上、定期的にがん部会を開催しているか
（調査2 設問1と内容が重複するため、</t>
    </r>
    <r>
      <rPr>
        <sz val="8"/>
        <color rgb="FF000000"/>
        <rFont val="ＭＳ ゴシック"/>
        <family val="3"/>
        <charset val="128"/>
      </rPr>
      <t>回答入力は不要です）</t>
    </r>
    <rPh sb="33" eb="35">
      <t>ナイヨウ</t>
    </rPh>
    <rPh sb="36" eb="38">
      <t>チョウフク</t>
    </rPh>
    <rPh sb="43" eb="45">
      <t>カイトウ</t>
    </rPh>
    <rPh sb="45" eb="47">
      <t>ニュウリョク</t>
    </rPh>
    <rPh sb="48" eb="50">
      <t>フヨウ</t>
    </rPh>
    <phoneticPr fontId="6"/>
  </si>
  <si>
    <t>-</t>
    <phoneticPr fontId="6"/>
  </si>
  <si>
    <t>-</t>
    <phoneticPr fontId="6"/>
  </si>
  <si>
    <t>-</t>
    <phoneticPr fontId="6"/>
  </si>
  <si>
    <t>-</t>
    <phoneticPr fontId="6"/>
  </si>
  <si>
    <t>URL</t>
    <phoneticPr fontId="6"/>
  </si>
  <si>
    <t>県名</t>
    <rPh sb="0" eb="2">
      <t>ケンメイ</t>
    </rPh>
    <phoneticPr fontId="6"/>
  </si>
  <si>
    <t>所属</t>
    <rPh sb="0" eb="2">
      <t>ショゾク</t>
    </rPh>
    <phoneticPr fontId="6"/>
  </si>
  <si>
    <t>名前</t>
    <rPh sb="0" eb="2">
      <t>ナマエ</t>
    </rPh>
    <phoneticPr fontId="6"/>
  </si>
  <si>
    <t>連絡事項</t>
    <rPh sb="0" eb="2">
      <t>レンラク</t>
    </rPh>
    <rPh sb="2" eb="4">
      <t>ジコウ</t>
    </rPh>
    <phoneticPr fontId="6"/>
  </si>
  <si>
    <t>#id</t>
    <phoneticPr fontId="6"/>
  </si>
  <si>
    <r>
      <t>チェックリスト遵守度調査で、各都道府県が設定した評価段階以下の</t>
    </r>
    <r>
      <rPr>
        <u/>
        <sz val="8"/>
        <rFont val="ＭＳ ゴシック"/>
        <family val="3"/>
        <charset val="128"/>
      </rPr>
      <t>市区町村</t>
    </r>
    <r>
      <rPr>
        <sz val="8"/>
        <rFont val="ＭＳ ゴシック"/>
        <family val="3"/>
        <charset val="128"/>
      </rPr>
      <t>に対する改善指導内容
（指導先の市区町村名必須）</t>
    </r>
    <phoneticPr fontId="6"/>
  </si>
  <si>
    <r>
      <t>チェックリスト遵守度調査で、各都道府県が設定した評価段階以下の</t>
    </r>
    <r>
      <rPr>
        <u/>
        <sz val="8"/>
        <rFont val="ＭＳ ゴシック"/>
        <family val="3"/>
        <charset val="128"/>
      </rPr>
      <t>検診機関</t>
    </r>
    <r>
      <rPr>
        <sz val="8"/>
        <rFont val="ＭＳ ゴシック"/>
        <family val="3"/>
        <charset val="128"/>
      </rPr>
      <t>に対する改善指導内容
（指導先の検診機関名必須）</t>
    </r>
    <phoneticPr fontId="6"/>
  </si>
  <si>
    <t>精検受診率が国の許容値以下（乳がんが80％未満、その他は70％未満）の市区町村に対する改善指導
（指導先の市区町村名必須）</t>
    <phoneticPr fontId="6"/>
  </si>
  <si>
    <t>肺がん検診では、全項目で「胸部エックス線受診者/喀痰細胞診受診者/総受診者」別に把握・集計できていれば○</t>
    <rPh sb="19" eb="20">
      <t>セン</t>
    </rPh>
    <rPh sb="20" eb="23">
      <t>ジュシンシャ</t>
    </rPh>
    <rPh sb="24" eb="26">
      <t>カクタン</t>
    </rPh>
    <rPh sb="26" eb="29">
      <t>サイボウシン</t>
    </rPh>
    <rPh sb="29" eb="32">
      <t>ジュシンシャ</t>
    </rPh>
    <rPh sb="33" eb="34">
      <t>ソウ</t>
    </rPh>
    <rPh sb="34" eb="37">
      <t>ジュシンシャ</t>
    </rPh>
    <rPh sb="38" eb="39">
      <t>ベツ</t>
    </rPh>
    <phoneticPr fontId="6"/>
  </si>
  <si>
    <t>（平成27年度に実施されたことに基づいてご回答ください。ただし、プロセス指標については平成26年度の部会等で検討済みであれば○とご回答ください）</t>
    <rPh sb="8" eb="10">
      <t>ジッシ</t>
    </rPh>
    <rPh sb="16" eb="17">
      <t>モト</t>
    </rPh>
    <rPh sb="36" eb="38">
      <t>シヒョウ</t>
    </rPh>
    <rPh sb="43" eb="45">
      <t>ヘイセイ</t>
    </rPh>
    <rPh sb="47" eb="49">
      <t>ネンド</t>
    </rPh>
    <rPh sb="50" eb="52">
      <t>ブカイ</t>
    </rPh>
    <rPh sb="52" eb="53">
      <t>トウ</t>
    </rPh>
    <rPh sb="54" eb="56">
      <t>ケントウ</t>
    </rPh>
    <rPh sb="56" eb="57">
      <t>ズ</t>
    </rPh>
    <rPh sb="65" eb="67">
      <t>カイトウ</t>
    </rPh>
    <phoneticPr fontId="6"/>
  </si>
  <si>
    <r>
      <t>（子宮頸がん検診）平成25年度の微小浸潤がん割合を検診受診歴別に集計しているか</t>
    </r>
    <r>
      <rPr>
        <vertAlign val="superscript"/>
        <sz val="8"/>
        <color theme="1"/>
        <rFont val="ＭＳ ゴシック"/>
        <family val="3"/>
        <charset val="128"/>
      </rPr>
      <t>注1）</t>
    </r>
    <phoneticPr fontId="6"/>
  </si>
  <si>
    <t>聞き取り調査だけで十分改善が期待できる場合には、（十分な改善が期待できない場合に実地調査・指導を行う体制が
できていれば）実際に実地調査・指導を行っていなくても○でよい。</t>
    <phoneticPr fontId="6"/>
  </si>
  <si>
    <t>※輸血や手術が必要な消化管出血等（胃がん・大腸がん）、穿刺細胞診や組織診による感染や疼痛等（乳がん）、感染症等（子宮
　 頸がん）　/　概ね1週間以上の入院治療を要するもの（胃がん・大腸がん・肺がん）、入院治療を要するもの（子宮頸がん・乳がん）　</t>
    <phoneticPr fontId="6"/>
  </si>
  <si>
    <r>
      <t>主要な医療機関（精密検査を担当する機関）に、検診発見例の精査・治療における偶発症を報告してもらうための
依頼文書</t>
    </r>
    <r>
      <rPr>
        <vertAlign val="superscript"/>
        <sz val="8"/>
        <color rgb="FF0070C0"/>
        <rFont val="ＭＳ Ｐゴシック"/>
        <family val="3"/>
        <charset val="128"/>
      </rPr>
      <t xml:space="preserve">注6） </t>
    </r>
    <r>
      <rPr>
        <sz val="8"/>
        <color rgb="FF0070C0"/>
        <rFont val="ＭＳ Ｐゴシック"/>
        <family val="3"/>
        <charset val="128"/>
      </rPr>
      <t>を送付し、その後報告されたものを集計している</t>
    </r>
    <rPh sb="56" eb="57">
      <t>チュウ</t>
    </rPh>
    <phoneticPr fontId="6"/>
  </si>
  <si>
    <t>平成25年度のがん発見率を検診方法別（マンモグラフィ単独/視触診・マンモグラフィ併用）に
集計しているか</t>
    <phoneticPr fontId="6"/>
  </si>
  <si>
    <t>平成25年度の早期がん割合を検診方法別（マンモグラフィ単独/視触診・マンモグラフィ併用）に
集計しているか</t>
    <phoneticPr fontId="6"/>
  </si>
  <si>
    <r>
      <rPr>
        <sz val="8"/>
        <color rgb="FF000000"/>
        <rFont val="ＭＳ Ｐゴシック"/>
        <family val="3"/>
        <charset val="128"/>
        <scheme val="minor"/>
      </rPr>
      <t xml:space="preserve">事業評価の結果を、個別の市町村や検診機関の状況も含めて、ホームページ等で公表しているか
</t>
    </r>
    <r>
      <rPr>
        <sz val="8"/>
        <color rgb="FF000000"/>
        <rFont val="ＭＳ ゴシック"/>
        <family val="3"/>
        <charset val="128"/>
      </rPr>
      <t>（調査2 設問2と内容が重複するため、回答入力は不要です）</t>
    </r>
    <phoneticPr fontId="6"/>
  </si>
  <si>
    <t>調査2  生活習慣病検診等管理指導協議会の活動状況調査
         （平成27年度の活動状況）</t>
    <rPh sb="0" eb="2">
      <t>チョウサ</t>
    </rPh>
    <rPh sb="5" eb="7">
      <t>セイカツ</t>
    </rPh>
    <rPh sb="7" eb="9">
      <t>シュウカン</t>
    </rPh>
    <rPh sb="9" eb="10">
      <t>ビョウ</t>
    </rPh>
    <rPh sb="10" eb="13">
      <t>ケンシンナド</t>
    </rPh>
    <rPh sb="13" eb="15">
      <t>カンリ</t>
    </rPh>
    <rPh sb="15" eb="17">
      <t>シドウ</t>
    </rPh>
    <rPh sb="17" eb="20">
      <t>キョウギカイ</t>
    </rPh>
    <rPh sb="21" eb="23">
      <t>カツドウ</t>
    </rPh>
    <rPh sb="23" eb="25">
      <t>ジョウキョウ</t>
    </rPh>
    <rPh sb="25" eb="27">
      <t>チョウサ</t>
    </rPh>
    <rPh sb="38" eb="40">
      <t>ヘイセイ</t>
    </rPh>
    <rPh sb="42" eb="44">
      <t>ネンド</t>
    </rPh>
    <rPh sb="45" eb="47">
      <t>カツドウ</t>
    </rPh>
    <rPh sb="47" eb="49">
      <t>ジョウキョウ</t>
    </rPh>
    <phoneticPr fontId="6"/>
  </si>
  <si>
    <t>調査1  都道府県チェックリストの遵守状況調査
          （平成27年度実施状況）</t>
    <rPh sb="0" eb="2">
      <t>チョウサ</t>
    </rPh>
    <rPh sb="5" eb="9">
      <t>トドウフケン</t>
    </rPh>
    <rPh sb="17" eb="19">
      <t>ジュンシュ</t>
    </rPh>
    <rPh sb="19" eb="21">
      <t>ジョウキョウ</t>
    </rPh>
    <rPh sb="21" eb="23">
      <t>チョウサ</t>
    </rPh>
    <rPh sb="35" eb="37">
      <t>ヘイセイ</t>
    </rPh>
    <rPh sb="39" eb="41">
      <t>ネンド</t>
    </rPh>
    <rPh sb="41" eb="43">
      <t>ジッシ</t>
    </rPh>
    <rPh sb="43" eb="45">
      <t>ジョウキョウ</t>
    </rPh>
    <phoneticPr fontId="6"/>
  </si>
  <si>
    <t>回答欄（水色のセル）に
○または×を入力してください</t>
    <rPh sb="0" eb="2">
      <t>カイトウ</t>
    </rPh>
    <rPh sb="2" eb="3">
      <t>ラン</t>
    </rPh>
    <rPh sb="4" eb="6">
      <t>ミズイロ</t>
    </rPh>
    <rPh sb="18" eb="20">
      <t>ニュウリョク</t>
    </rPh>
    <phoneticPr fontId="6"/>
  </si>
  <si>
    <t>○</t>
    <phoneticPr fontId="6"/>
  </si>
  <si>
    <t>○</t>
    <phoneticPr fontId="6"/>
  </si>
  <si>
    <t>×</t>
    <phoneticPr fontId="6"/>
  </si>
  <si>
    <t>○</t>
    <phoneticPr fontId="6"/>
  </si>
  <si>
    <t>×</t>
    <phoneticPr fontId="6"/>
  </si>
  <si>
    <t>http://www.pref.osaka.lg.jp/kenkozukuri/gankenshin/index.html</t>
    <phoneticPr fontId="6"/>
  </si>
  <si>
    <t>大阪府</t>
    <rPh sb="0" eb="3">
      <t>オオサカフ</t>
    </rPh>
    <phoneticPr fontId="6"/>
  </si>
  <si>
    <t>健康医療部保健医療室健康づくり課</t>
    <rPh sb="0" eb="2">
      <t>ケンコウ</t>
    </rPh>
    <rPh sb="2" eb="4">
      <t>イリョウ</t>
    </rPh>
    <rPh sb="4" eb="5">
      <t>ブ</t>
    </rPh>
    <rPh sb="5" eb="7">
      <t>ホケン</t>
    </rPh>
    <rPh sb="7" eb="9">
      <t>イリョウ</t>
    </rPh>
    <rPh sb="9" eb="10">
      <t>シツ</t>
    </rPh>
    <rPh sb="10" eb="12">
      <t>ケンコウ</t>
    </rPh>
    <rPh sb="15" eb="16">
      <t>カ</t>
    </rPh>
    <phoneticPr fontId="6"/>
  </si>
  <si>
    <t>佐藤　瑠美</t>
    <rPh sb="0" eb="2">
      <t>サトウ</t>
    </rPh>
    <rPh sb="3" eb="5">
      <t>ルミ</t>
    </rPh>
    <phoneticPr fontId="6"/>
  </si>
  <si>
    <t>06-6944-9163</t>
    <phoneticPr fontId="6"/>
  </si>
  <si>
    <t>SatoRu@mbox.pref.osaka.lg.jp</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</si>
</sst>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9"/>
      <color theme="1"/>
      <name val="ＭＳ Ｐゴシック"/>
      <family val="2"/>
      <charset val="128"/>
      <scheme val="minor"/>
    </font>
    <font>
      <b/>
      <sz val="9"/>
      <color rgb="FF000000"/>
      <name val="ＭＳ Ｐゴシック"/>
      <family val="3"/>
      <charset val="128"/>
    </font>
    <font>
      <sz val="9"/>
      <color rgb="FF000000"/>
      <name val="ＭＳ Ｐゴシック"/>
      <family val="3"/>
      <charset val="128"/>
    </font>
    <font>
      <sz val="9"/>
      <color theme="1"/>
      <name val="ＭＳ Ｐゴシック"/>
      <family val="3"/>
      <charset val="128"/>
    </font>
    <font>
      <sz val="9"/>
      <color rgb="FFFF0000"/>
      <name val="ＭＳ Ｐゴシック"/>
      <family val="3"/>
      <charset val="128"/>
    </font>
    <font>
      <sz val="9"/>
      <color rgb="FF17365D"/>
      <name val="ＭＳ Ｐゴシック"/>
      <family val="3"/>
      <charset val="128"/>
    </font>
    <font>
      <sz val="6"/>
      <name val="ＭＳ Ｐゴシック"/>
      <family val="2"/>
      <charset val="128"/>
      <scheme val="minor"/>
    </font>
    <font>
      <sz val="7"/>
      <color theme="1"/>
      <name val="ＭＳ Ｐゴシック"/>
      <family val="2"/>
      <charset val="128"/>
      <scheme val="minor"/>
    </font>
    <font>
      <b/>
      <sz val="7"/>
      <color rgb="FF000000"/>
      <name val="ＭＳ Ｐゴシック"/>
      <family val="3"/>
      <charset val="128"/>
    </font>
    <font>
      <sz val="7"/>
      <color rgb="FF000000"/>
      <name val="ＭＳ Ｐゴシック"/>
      <family val="3"/>
      <charset val="128"/>
    </font>
    <font>
      <sz val="7"/>
      <color rgb="FFFF0000"/>
      <name val="ＭＳ Ｐゴシック"/>
      <family val="3"/>
      <charset val="128"/>
    </font>
    <font>
      <sz val="7"/>
      <color rgb="FF17365D"/>
      <name val="ＭＳ Ｐゴシック"/>
      <family val="3"/>
      <charset val="128"/>
    </font>
    <font>
      <b/>
      <sz val="7"/>
      <color theme="1"/>
      <name val="ＭＳ Ｐゴシック"/>
      <family val="3"/>
      <charset val="128"/>
    </font>
    <font>
      <sz val="7"/>
      <color theme="1"/>
      <name val="ＭＳ ゴシック"/>
      <family val="3"/>
      <charset val="128"/>
    </font>
    <font>
      <b/>
      <sz val="7"/>
      <color rgb="FF000000"/>
      <name val="ＭＳ ゴシック"/>
      <family val="3"/>
      <charset val="128"/>
    </font>
    <font>
      <sz val="7"/>
      <color rgb="FF000000"/>
      <name val="ＭＳ ゴシック"/>
      <family val="3"/>
      <charset val="128"/>
    </font>
    <font>
      <sz val="7"/>
      <color rgb="FFFF0000"/>
      <name val="ＭＳ ゴシック"/>
      <family val="3"/>
      <charset val="128"/>
    </font>
    <font>
      <sz val="7"/>
      <color rgb="FF17365D"/>
      <name val="ＭＳ ゴシック"/>
      <family val="3"/>
      <charset val="128"/>
    </font>
    <font>
      <b/>
      <sz val="7"/>
      <color theme="1"/>
      <name val="ＭＳ ゴシック"/>
      <family val="3"/>
      <charset val="128"/>
    </font>
    <font>
      <b/>
      <sz val="11"/>
      <color theme="1"/>
      <name val="ＭＳ Ｐゴシック"/>
      <family val="3"/>
      <charset val="128"/>
      <scheme val="minor"/>
    </font>
    <font>
      <b/>
      <sz val="9"/>
      <color indexed="81"/>
      <name val="ＭＳ Ｐゴシック"/>
      <family val="3"/>
      <charset val="128"/>
    </font>
    <font>
      <sz val="9"/>
      <name val="ＭＳ Ｐゴシック"/>
      <family val="2"/>
      <charset val="128"/>
      <scheme val="minor"/>
    </font>
    <font>
      <b/>
      <sz val="9"/>
      <name val="ＭＳ Ｐゴシック"/>
      <family val="2"/>
      <charset val="128"/>
    </font>
    <font>
      <sz val="9"/>
      <name val="ＭＳ Ｐゴシック"/>
      <family val="2"/>
      <charset val="128"/>
    </font>
    <font>
      <sz val="8"/>
      <name val="ＭＳ ゴシック"/>
      <family val="3"/>
      <charset val="128"/>
    </font>
    <font>
      <sz val="9"/>
      <name val="ＭＳ ゴシック"/>
      <family val="3"/>
      <charset val="128"/>
    </font>
    <font>
      <b/>
      <sz val="9"/>
      <name val="ＭＳ ゴシック"/>
      <family val="3"/>
      <charset val="128"/>
    </font>
    <font>
      <sz val="8"/>
      <color rgb="FF000000"/>
      <name val="ＭＳ Ｐゴシック"/>
      <family val="3"/>
      <charset val="128"/>
    </font>
    <font>
      <sz val="8"/>
      <color theme="1"/>
      <name val="ＭＳ ゴシック"/>
      <family val="3"/>
      <charset val="128"/>
    </font>
    <font>
      <sz val="8"/>
      <color rgb="FF000000"/>
      <name val="ＭＳ ゴシック"/>
      <family val="3"/>
      <charset val="128"/>
    </font>
    <font>
      <sz val="8"/>
      <color rgb="FFFF0000"/>
      <name val="ＭＳ ゴシック"/>
      <family val="3"/>
      <charset val="128"/>
    </font>
    <font>
      <sz val="8"/>
      <color rgb="FFFF0000"/>
      <name val="ＭＳ Ｐゴシック"/>
      <family val="3"/>
      <charset val="128"/>
    </font>
    <font>
      <vertAlign val="superscript"/>
      <sz val="8"/>
      <color theme="1"/>
      <name val="ＭＳ ゴシック"/>
      <family val="3"/>
      <charset val="128"/>
    </font>
    <font>
      <sz val="8"/>
      <color theme="1"/>
      <name val="ＭＳ Ｐゴシック"/>
      <family val="3"/>
      <charset val="128"/>
    </font>
    <font>
      <b/>
      <sz val="9"/>
      <color theme="1"/>
      <name val="ＭＳ Ｐゴシック"/>
      <family val="3"/>
      <charset val="128"/>
      <scheme val="minor"/>
    </font>
    <font>
      <sz val="8"/>
      <name val="ＭＳ Ｐゴシック"/>
      <family val="3"/>
      <charset val="128"/>
    </font>
    <font>
      <u/>
      <sz val="8"/>
      <name val="ＭＳ ゴシック"/>
      <family val="3"/>
      <charset val="128"/>
    </font>
    <font>
      <b/>
      <sz val="9"/>
      <color rgb="FFFF0000"/>
      <name val="ＭＳ Ｐゴシック"/>
      <family val="3"/>
      <charset val="128"/>
      <scheme val="minor"/>
    </font>
    <font>
      <vertAlign val="superscript"/>
      <sz val="8"/>
      <color rgb="FF000000"/>
      <name val="ＭＳ ゴシック"/>
      <family val="3"/>
      <charset val="128"/>
    </font>
    <font>
      <sz val="9"/>
      <name val="ＭＳ Ｐゴシック"/>
      <family val="3"/>
      <charset val="128"/>
      <scheme val="minor"/>
    </font>
    <font>
      <b/>
      <sz val="11"/>
      <color theme="1"/>
      <name val="ＭＳ ゴシック"/>
      <family val="3"/>
      <charset val="128"/>
    </font>
    <font>
      <b/>
      <sz val="9"/>
      <color rgb="FF000000"/>
      <name val="ＭＳ ゴシック"/>
      <family val="3"/>
      <charset val="128"/>
    </font>
    <font>
      <b/>
      <sz val="9"/>
      <color theme="1"/>
      <name val="ＭＳ ゴシック"/>
      <family val="3"/>
      <charset val="128"/>
    </font>
    <font>
      <sz val="9"/>
      <color theme="1"/>
      <name val="ＭＳ ゴシック"/>
      <family val="3"/>
      <charset val="128"/>
    </font>
    <font>
      <b/>
      <sz val="9"/>
      <color rgb="FFFF0000"/>
      <name val="ＭＳ ゴシック"/>
      <family val="3"/>
      <charset val="128"/>
    </font>
    <font>
      <sz val="8"/>
      <color rgb="FFFF0000"/>
      <name val="ＭＳ Ｐゴシック"/>
      <family val="3"/>
      <charset val="128"/>
      <scheme val="minor"/>
    </font>
    <font>
      <u/>
      <sz val="8"/>
      <color rgb="FF000000"/>
      <name val="ＭＳ ゴシック"/>
      <family val="3"/>
      <charset val="128"/>
    </font>
    <font>
      <sz val="7"/>
      <name val="ＭＳ ゴシック"/>
      <family val="3"/>
      <charset val="128"/>
    </font>
    <font>
      <sz val="7"/>
      <name val="ＭＳ Ｐゴシック"/>
      <family val="2"/>
      <charset val="128"/>
      <scheme val="minor"/>
    </font>
    <font>
      <sz val="7"/>
      <name val="ＭＳ Ｐゴシック"/>
      <family val="3"/>
      <charset val="128"/>
      <scheme val="minor"/>
    </font>
    <font>
      <sz val="8"/>
      <color rgb="FF000000"/>
      <name val="ＭＳ Ｐゴシック"/>
      <family val="3"/>
      <charset val="128"/>
      <scheme val="minor"/>
    </font>
    <font>
      <sz val="8"/>
      <color rgb="FF0070C0"/>
      <name val="ＭＳ ゴシック"/>
      <family val="3"/>
      <charset val="128"/>
    </font>
    <font>
      <sz val="8"/>
      <color rgb="FF0070C0"/>
      <name val="ＭＳ Ｐゴシック"/>
      <family val="3"/>
      <charset val="128"/>
    </font>
    <font>
      <vertAlign val="superscript"/>
      <sz val="8"/>
      <color rgb="FF0070C0"/>
      <name val="ＭＳ Ｐゴシック"/>
      <family val="3"/>
      <charset val="128"/>
    </font>
    <font>
      <b/>
      <sz val="8"/>
      <color rgb="FFFF0000"/>
      <name val="ＭＳ ゴシック"/>
      <family val="3"/>
      <charset val="128"/>
    </font>
    <font>
      <sz val="8"/>
      <color rgb="FF0070C0"/>
      <name val="ＭＳ Ｐゴシック"/>
      <family val="3"/>
      <charset val="128"/>
      <scheme val="minor"/>
    </font>
    <font>
      <sz val="9"/>
      <color rgb="FFFF0000"/>
      <name val="ＭＳ Ｐゴシック"/>
      <family val="2"/>
      <charset val="128"/>
      <scheme val="minor"/>
    </font>
    <font>
      <sz val="8"/>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font>
    <font>
      <u/>
      <sz val="9"/>
      <color theme="10"/>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C0C0C0"/>
        <bgColor indexed="64"/>
      </patternFill>
    </fill>
    <fill>
      <patternFill patternType="solid">
        <fgColor rgb="FFDDDDDD"/>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0" fontId="61" fillId="0" borderId="0" applyNumberFormat="0" applyFill="0" applyBorder="0" applyAlignment="0" applyProtection="0">
      <alignment vertical="center"/>
    </xf>
  </cellStyleXfs>
  <cellXfs count="354">
    <xf numFmtId="0" fontId="0" fillId="0" borderId="0" xfId="0">
      <alignment vertical="center"/>
    </xf>
    <xf numFmtId="0" fontId="1" fillId="0" borderId="0" xfId="0" applyFont="1" applyFill="1" applyBorder="1" applyAlignment="1">
      <alignment horizontal="left" vertical="center"/>
    </xf>
    <xf numFmtId="0" fontId="0" fillId="0" borderId="0" xfId="0"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lignment vertical="center"/>
    </xf>
    <xf numFmtId="49" fontId="13" fillId="0" borderId="0" xfId="0" applyNumberFormat="1" applyFont="1" applyFill="1" applyBorder="1" applyAlignment="1">
      <alignment horizontal="left" vertical="center" wrapText="1"/>
    </xf>
    <xf numFmtId="49" fontId="0" fillId="0" borderId="0" xfId="0" applyNumberFormat="1" applyFill="1" applyBorder="1">
      <alignment vertical="center"/>
    </xf>
    <xf numFmtId="49" fontId="13" fillId="0" borderId="0" xfId="0" applyNumberFormat="1" applyFont="1" applyFill="1" applyBorder="1" applyAlignment="1">
      <alignment horizontal="left" vertical="center"/>
    </xf>
    <xf numFmtId="49" fontId="13" fillId="0" borderId="0" xfId="0" applyNumberFormat="1" applyFont="1" applyFill="1" applyBorder="1">
      <alignment vertical="center"/>
    </xf>
    <xf numFmtId="49" fontId="7" fillId="0" borderId="0" xfId="0" applyNumberFormat="1" applyFont="1" applyFill="1" applyBorder="1">
      <alignment vertical="center"/>
    </xf>
    <xf numFmtId="49" fontId="15" fillId="0" borderId="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wrapText="1"/>
    </xf>
    <xf numFmtId="49" fontId="16"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3" fillId="0" borderId="0" xfId="0" applyNumberFormat="1" applyFont="1" applyFill="1" applyBorder="1">
      <alignment vertical="center"/>
    </xf>
    <xf numFmtId="49" fontId="16"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6" fillId="0" borderId="0" xfId="0" applyNumberFormat="1" applyFont="1" applyFill="1" applyBorder="1">
      <alignment vertical="center"/>
    </xf>
    <xf numFmtId="49" fontId="0" fillId="0" borderId="7" xfId="0" applyNumberFormat="1" applyFill="1" applyBorder="1">
      <alignment vertical="center"/>
    </xf>
    <xf numFmtId="49" fontId="0" fillId="0" borderId="8" xfId="0" applyNumberFormat="1" applyFill="1" applyBorder="1">
      <alignment vertical="center"/>
    </xf>
    <xf numFmtId="49" fontId="0" fillId="0" borderId="2" xfId="0" applyNumberFormat="1" applyFill="1" applyBorder="1">
      <alignment vertical="center"/>
    </xf>
    <xf numFmtId="49" fontId="9" fillId="0" borderId="3" xfId="0" applyNumberFormat="1" applyFont="1" applyFill="1" applyBorder="1" applyAlignment="1">
      <alignment horizontal="left" vertical="center"/>
    </xf>
    <xf numFmtId="0" fontId="0" fillId="0" borderId="6" xfId="0" applyFill="1" applyBorder="1">
      <alignment vertical="center"/>
    </xf>
    <xf numFmtId="0" fontId="0" fillId="0" borderId="9" xfId="0" applyFill="1" applyBorder="1">
      <alignment vertical="center"/>
    </xf>
    <xf numFmtId="0" fontId="2" fillId="0" borderId="6" xfId="0" applyFont="1" applyFill="1" applyBorder="1" applyAlignment="1">
      <alignment horizontal="left" vertical="center"/>
    </xf>
    <xf numFmtId="0" fontId="2" fillId="0" borderId="9" xfId="0" applyFont="1" applyFill="1" applyBorder="1" applyAlignment="1">
      <alignment horizontal="left" vertical="center"/>
    </xf>
    <xf numFmtId="49" fontId="9" fillId="0" borderId="4"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0" fillId="0" borderId="12" xfId="0" applyNumberFormat="1" applyFill="1" applyBorder="1">
      <alignment vertical="center"/>
    </xf>
    <xf numFmtId="49" fontId="15" fillId="0" borderId="6"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Fill="1" applyBorder="1" applyAlignment="1">
      <alignment vertical="top"/>
    </xf>
    <xf numFmtId="49" fontId="0" fillId="0" borderId="12" xfId="0" applyNumberFormat="1" applyFill="1" applyBorder="1" applyAlignment="1">
      <alignment vertical="top"/>
    </xf>
    <xf numFmtId="49" fontId="0" fillId="0" borderId="8" xfId="0" applyNumberFormat="1" applyFill="1" applyBorder="1" applyAlignment="1">
      <alignment vertical="top"/>
    </xf>
    <xf numFmtId="0" fontId="4" fillId="0" borderId="6" xfId="0" applyFont="1" applyFill="1" applyBorder="1" applyAlignment="1">
      <alignment horizontal="left" vertical="top"/>
    </xf>
    <xf numFmtId="0" fontId="4" fillId="0" borderId="9" xfId="0" applyFont="1" applyFill="1" applyBorder="1" applyAlignment="1">
      <alignment horizontal="left" vertical="top"/>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4" fillId="0" borderId="9" xfId="0" applyFont="1" applyFill="1" applyBorder="1" applyAlignment="1">
      <alignment horizontal="left"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21"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top"/>
    </xf>
    <xf numFmtId="49" fontId="28" fillId="0" borderId="5" xfId="0" applyNumberFormat="1" applyFont="1" applyFill="1" applyBorder="1" applyAlignment="1">
      <alignment horizontal="left" vertical="center" wrapText="1"/>
    </xf>
    <xf numFmtId="49" fontId="28" fillId="0" borderId="6" xfId="0" applyNumberFormat="1" applyFont="1" applyFill="1" applyBorder="1" applyAlignment="1">
      <alignment horizontal="left" vertical="center"/>
    </xf>
    <xf numFmtId="49" fontId="30" fillId="0" borderId="6" xfId="0" applyNumberFormat="1" applyFont="1" applyFill="1" applyBorder="1" applyAlignment="1">
      <alignment vertical="center"/>
    </xf>
    <xf numFmtId="49" fontId="28" fillId="0" borderId="3" xfId="0" applyNumberFormat="1" applyFont="1" applyFill="1" applyBorder="1" applyAlignment="1">
      <alignment horizontal="left" vertical="center" wrapText="1"/>
    </xf>
    <xf numFmtId="49" fontId="29" fillId="0" borderId="3" xfId="0" applyNumberFormat="1" applyFont="1" applyFill="1" applyBorder="1" applyAlignment="1">
      <alignment horizontal="left" vertical="center"/>
    </xf>
    <xf numFmtId="49" fontId="29" fillId="0" borderId="5" xfId="0" applyNumberFormat="1" applyFont="1" applyFill="1" applyBorder="1" applyAlignment="1">
      <alignment horizontal="left" vertical="center"/>
    </xf>
    <xf numFmtId="49" fontId="27" fillId="0" borderId="5" xfId="0" applyNumberFormat="1" applyFont="1" applyFill="1" applyBorder="1" applyAlignment="1">
      <alignment horizontal="left" vertical="center"/>
    </xf>
    <xf numFmtId="49" fontId="31" fillId="0" borderId="6" xfId="0" applyNumberFormat="1" applyFont="1" applyFill="1" applyBorder="1" applyAlignment="1">
      <alignment horizontal="left" vertical="center"/>
    </xf>
    <xf numFmtId="49" fontId="30" fillId="0" borderId="6" xfId="0" applyNumberFormat="1" applyFont="1" applyFill="1" applyBorder="1" applyAlignment="1">
      <alignment horizontal="left" vertical="center"/>
    </xf>
    <xf numFmtId="49" fontId="28" fillId="0" borderId="6" xfId="0" applyNumberFormat="1" applyFont="1" applyFill="1" applyBorder="1" applyAlignment="1">
      <alignment horizontal="left" vertical="center" wrapText="1"/>
    </xf>
    <xf numFmtId="49" fontId="29" fillId="0" borderId="6" xfId="0" applyNumberFormat="1" applyFont="1" applyFill="1" applyBorder="1" applyAlignment="1">
      <alignment horizontal="left" vertical="center"/>
    </xf>
    <xf numFmtId="49" fontId="28" fillId="0" borderId="3" xfId="0" applyNumberFormat="1" applyFont="1" applyFill="1" applyBorder="1" applyAlignment="1">
      <alignment horizontal="left" vertical="center"/>
    </xf>
    <xf numFmtId="49" fontId="28" fillId="0" borderId="0" xfId="0" applyNumberFormat="1" applyFont="1" applyFill="1" applyBorder="1">
      <alignment vertical="center"/>
    </xf>
    <xf numFmtId="49" fontId="28" fillId="0" borderId="5" xfId="0" applyNumberFormat="1" applyFont="1" applyFill="1" applyBorder="1" applyAlignment="1">
      <alignment horizontal="left" vertical="center"/>
    </xf>
    <xf numFmtId="49" fontId="28" fillId="0" borderId="0" xfId="0" applyNumberFormat="1" applyFont="1" applyFill="1" applyBorder="1" applyAlignment="1">
      <alignment horizontal="left" vertical="top"/>
    </xf>
    <xf numFmtId="49" fontId="28" fillId="0" borderId="6" xfId="0" applyNumberFormat="1" applyFont="1" applyFill="1" applyBorder="1" applyAlignment="1">
      <alignment horizontal="left" vertical="top"/>
    </xf>
    <xf numFmtId="49" fontId="30" fillId="0" borderId="6" xfId="0" applyNumberFormat="1" applyFont="1" applyFill="1" applyBorder="1" applyAlignment="1">
      <alignment horizontal="left" vertical="top"/>
    </xf>
    <xf numFmtId="49" fontId="33" fillId="0" borderId="5" xfId="0" applyNumberFormat="1" applyFont="1" applyFill="1" applyBorder="1" applyAlignment="1">
      <alignment horizontal="left" vertical="center"/>
    </xf>
    <xf numFmtId="0" fontId="34" fillId="0" borderId="0" xfId="0" applyFont="1" applyFill="1" applyBorder="1">
      <alignment vertical="center"/>
    </xf>
    <xf numFmtId="0" fontId="4" fillId="0" borderId="3" xfId="0" applyFont="1" applyFill="1" applyBorder="1" applyAlignment="1">
      <alignment horizontal="left" vertical="top"/>
    </xf>
    <xf numFmtId="49" fontId="28" fillId="0" borderId="6" xfId="0" applyNumberFormat="1" applyFont="1" applyFill="1" applyBorder="1" applyAlignment="1">
      <alignment horizontal="left" vertical="top" wrapText="1"/>
    </xf>
    <xf numFmtId="49" fontId="28" fillId="0" borderId="3" xfId="0" applyNumberFormat="1" applyFont="1" applyFill="1" applyBorder="1" applyAlignment="1">
      <alignment horizontal="center" vertical="center" wrapText="1"/>
    </xf>
    <xf numFmtId="49" fontId="24" fillId="0" borderId="3" xfId="0" applyNumberFormat="1" applyFont="1" applyFill="1" applyBorder="1" applyAlignment="1">
      <alignment horizontal="left" vertical="center"/>
    </xf>
    <xf numFmtId="49" fontId="35" fillId="0" borderId="3" xfId="0" applyNumberFormat="1" applyFont="1" applyFill="1" applyBorder="1" applyAlignment="1">
      <alignment horizontal="left" vertical="center"/>
    </xf>
    <xf numFmtId="49" fontId="24" fillId="0" borderId="5" xfId="0" applyNumberFormat="1" applyFont="1" applyFill="1" applyBorder="1" applyAlignment="1">
      <alignment horizontal="left" vertical="center"/>
    </xf>
    <xf numFmtId="49" fontId="35" fillId="0" borderId="5" xfId="0" applyNumberFormat="1" applyFont="1" applyFill="1" applyBorder="1" applyAlignment="1">
      <alignment horizontal="left" vertical="center"/>
    </xf>
    <xf numFmtId="49" fontId="29" fillId="0" borderId="6" xfId="0" applyNumberFormat="1" applyFont="1" applyFill="1" applyBorder="1" applyAlignment="1">
      <alignment horizontal="left" vertical="center" wrapText="1"/>
    </xf>
    <xf numFmtId="49" fontId="29" fillId="0" borderId="9" xfId="0" applyNumberFormat="1"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5" xfId="0" applyFont="1" applyFill="1" applyBorder="1">
      <alignment vertical="center"/>
    </xf>
    <xf numFmtId="0" fontId="7" fillId="0" borderId="5" xfId="0" applyFont="1" applyFill="1" applyBorder="1">
      <alignment vertical="center"/>
    </xf>
    <xf numFmtId="0" fontId="7" fillId="0" borderId="10" xfId="0" applyFont="1" applyFill="1" applyBorder="1">
      <alignment vertical="center"/>
    </xf>
    <xf numFmtId="0" fontId="34" fillId="0" borderId="0" xfId="0" quotePrefix="1" applyFont="1" applyFill="1" applyBorder="1">
      <alignment vertical="center"/>
    </xf>
    <xf numFmtId="0" fontId="28" fillId="0" borderId="5" xfId="0" applyFont="1" applyFill="1" applyBorder="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top"/>
    </xf>
    <xf numFmtId="0" fontId="0" fillId="0" borderId="11" xfId="0" applyFill="1" applyBorder="1" applyAlignment="1">
      <alignment horizontal="center" vertical="center"/>
    </xf>
    <xf numFmtId="0" fontId="0" fillId="0" borderId="0" xfId="0" applyAlignment="1">
      <alignment horizontal="center" vertical="center"/>
    </xf>
    <xf numFmtId="0" fontId="23" fillId="0" borderId="0" xfId="0" applyFont="1" applyFill="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3" fillId="0" borderId="4" xfId="0" applyFont="1" applyFill="1" applyBorder="1" applyAlignment="1">
      <alignment horizontal="center" vertical="center"/>
    </xf>
    <xf numFmtId="0" fontId="3" fillId="0" borderId="29" xfId="0" applyFont="1" applyFill="1" applyBorder="1" applyAlignment="1">
      <alignment horizontal="center" vertical="center"/>
    </xf>
    <xf numFmtId="49" fontId="0" fillId="0" borderId="3" xfId="0" applyNumberFormat="1" applyBorder="1">
      <alignmen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28" fillId="0" borderId="0" xfId="0" applyNumberFormat="1" applyFont="1" applyFill="1" applyBorder="1" applyAlignment="1">
      <alignment horizontal="right" vertical="top"/>
    </xf>
    <xf numFmtId="0" fontId="0" fillId="0" borderId="5" xfId="0" applyFill="1" applyBorder="1" applyAlignment="1">
      <alignment horizontal="center" vertical="center"/>
    </xf>
    <xf numFmtId="0" fontId="0" fillId="3" borderId="25" xfId="0" applyFill="1" applyBorder="1" applyAlignment="1">
      <alignment horizontal="center" vertical="center"/>
    </xf>
    <xf numFmtId="49" fontId="0" fillId="3" borderId="26" xfId="0" applyNumberFormat="1" applyFill="1" applyBorder="1">
      <alignment vertical="center"/>
    </xf>
    <xf numFmtId="49" fontId="0" fillId="3" borderId="27" xfId="0" applyNumberFormat="1" applyFill="1" applyBorder="1">
      <alignment vertical="center"/>
    </xf>
    <xf numFmtId="0" fontId="0" fillId="0" borderId="1" xfId="0" applyFill="1" applyBorder="1" applyAlignment="1" applyProtection="1">
      <alignment horizontal="center" vertical="center"/>
      <protection locked="0"/>
    </xf>
    <xf numFmtId="49" fontId="28" fillId="0" borderId="5" xfId="0" applyNumberFormat="1" applyFont="1" applyFill="1" applyBorder="1" applyAlignment="1">
      <alignment horizontal="left" vertical="center" wrapText="1"/>
    </xf>
    <xf numFmtId="49" fontId="28" fillId="0" borderId="3" xfId="0" applyNumberFormat="1" applyFont="1" applyFill="1" applyBorder="1" applyAlignment="1">
      <alignment horizontal="left" vertical="center" wrapText="1"/>
    </xf>
    <xf numFmtId="49" fontId="28" fillId="0" borderId="3" xfId="0" applyNumberFormat="1" applyFont="1" applyFill="1" applyBorder="1">
      <alignment vertical="center"/>
    </xf>
    <xf numFmtId="49" fontId="33" fillId="0" borderId="6" xfId="0" applyNumberFormat="1" applyFont="1" applyFill="1" applyBorder="1" applyAlignment="1">
      <alignment horizontal="left" vertical="center"/>
    </xf>
    <xf numFmtId="49" fontId="33" fillId="0" borderId="0" xfId="0" applyNumberFormat="1" applyFont="1" applyFill="1" applyBorder="1" applyAlignment="1">
      <alignment horizontal="left" vertical="center"/>
    </xf>
    <xf numFmtId="49" fontId="29" fillId="0" borderId="4"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49" fontId="29" fillId="0" borderId="10" xfId="0" applyNumberFormat="1" applyFont="1" applyFill="1" applyBorder="1" applyAlignment="1">
      <alignment horizontal="left" vertical="center"/>
    </xf>
    <xf numFmtId="0" fontId="42" fillId="0" borderId="0" xfId="0" applyFont="1" applyFill="1" applyBorder="1">
      <alignment vertical="center"/>
    </xf>
    <xf numFmtId="0" fontId="43" fillId="0" borderId="7" xfId="0" applyFont="1" applyFill="1" applyBorder="1" applyAlignment="1">
      <alignment horizontal="left" vertical="center"/>
    </xf>
    <xf numFmtId="0" fontId="40" fillId="0" borderId="0" xfId="0" applyFont="1" applyFill="1" applyBorder="1">
      <alignment vertical="center"/>
    </xf>
    <xf numFmtId="49" fontId="28" fillId="0" borderId="5" xfId="0" applyNumberFormat="1" applyFont="1" applyFill="1" applyBorder="1" applyAlignment="1">
      <alignment horizontal="left" vertical="center" wrapText="1"/>
    </xf>
    <xf numFmtId="49" fontId="45" fillId="0" borderId="6" xfId="0" applyNumberFormat="1" applyFont="1" applyFill="1" applyBorder="1" applyAlignment="1">
      <alignment horizontal="left" vertical="center"/>
    </xf>
    <xf numFmtId="49" fontId="47" fillId="0" borderId="0" xfId="0" applyNumberFormat="1" applyFont="1" applyFill="1" applyBorder="1" applyAlignment="1">
      <alignment horizontal="left" vertical="center"/>
    </xf>
    <xf numFmtId="49" fontId="48" fillId="0" borderId="0" xfId="0" applyNumberFormat="1" applyFont="1" applyFill="1" applyBorder="1">
      <alignment vertical="center"/>
    </xf>
    <xf numFmtId="49" fontId="31" fillId="0" borderId="9" xfId="0" applyNumberFormat="1" applyFont="1" applyFill="1" applyBorder="1" applyAlignment="1">
      <alignment horizontal="left" vertical="top" wrapText="1"/>
    </xf>
    <xf numFmtId="0" fontId="0" fillId="0" borderId="0" xfId="0" applyFill="1" applyBorder="1" applyAlignment="1"/>
    <xf numFmtId="49" fontId="0" fillId="0" borderId="7" xfId="0" applyNumberFormat="1" applyFill="1" applyBorder="1" applyAlignment="1"/>
    <xf numFmtId="49" fontId="33" fillId="0" borderId="5" xfId="0" applyNumberFormat="1" applyFont="1" applyFill="1" applyBorder="1" applyAlignment="1">
      <alignment horizontal="left"/>
    </xf>
    <xf numFmtId="0" fontId="4" fillId="0" borderId="10" xfId="0" applyFont="1" applyFill="1" applyBorder="1" applyAlignment="1">
      <alignment horizontal="left"/>
    </xf>
    <xf numFmtId="0" fontId="23" fillId="0" borderId="0" xfId="0" applyFont="1" applyFill="1" applyBorder="1" applyAlignment="1">
      <alignment horizontal="right"/>
    </xf>
    <xf numFmtId="49" fontId="51" fillId="0" borderId="6" xfId="0" applyNumberFormat="1" applyFont="1" applyFill="1" applyBorder="1" applyAlignment="1">
      <alignment vertical="top"/>
    </xf>
    <xf numFmtId="49" fontId="51" fillId="0" borderId="6" xfId="0" applyNumberFormat="1" applyFont="1" applyFill="1" applyBorder="1" applyAlignment="1">
      <alignment horizontal="right" vertical="top"/>
    </xf>
    <xf numFmtId="49" fontId="51" fillId="0" borderId="6" xfId="0" applyNumberFormat="1" applyFont="1" applyFill="1" applyBorder="1" applyAlignment="1">
      <alignment vertical="center"/>
    </xf>
    <xf numFmtId="49" fontId="52" fillId="0" borderId="6" xfId="0" applyNumberFormat="1" applyFont="1" applyFill="1" applyBorder="1" applyAlignment="1">
      <alignment horizontal="right" vertical="center"/>
    </xf>
    <xf numFmtId="49" fontId="52" fillId="0" borderId="6" xfId="0" applyNumberFormat="1" applyFont="1" applyFill="1" applyBorder="1" applyAlignment="1">
      <alignment vertical="center"/>
    </xf>
    <xf numFmtId="49" fontId="51" fillId="0" borderId="6" xfId="0" applyNumberFormat="1" applyFont="1" applyFill="1" applyBorder="1">
      <alignment vertical="center"/>
    </xf>
    <xf numFmtId="49" fontId="52" fillId="0" borderId="6" xfId="0" applyNumberFormat="1" applyFont="1" applyFill="1" applyBorder="1" applyAlignment="1">
      <alignment horizontal="right" vertical="top"/>
    </xf>
    <xf numFmtId="49" fontId="52" fillId="0" borderId="6" xfId="0" applyNumberFormat="1" applyFont="1" applyFill="1" applyBorder="1" applyAlignment="1">
      <alignment horizontal="left" vertical="top"/>
    </xf>
    <xf numFmtId="49" fontId="51" fillId="0" borderId="5" xfId="0" applyNumberFormat="1" applyFont="1" applyFill="1" applyBorder="1" applyAlignment="1"/>
    <xf numFmtId="49" fontId="51" fillId="0" borderId="5" xfId="0" applyNumberFormat="1" applyFont="1" applyFill="1" applyBorder="1" applyAlignment="1">
      <alignment horizontal="right"/>
    </xf>
    <xf numFmtId="49" fontId="51" fillId="0" borderId="5" xfId="0" applyNumberFormat="1" applyFont="1" applyFill="1" applyBorder="1" applyAlignment="1">
      <alignment horizontal="left"/>
    </xf>
    <xf numFmtId="0" fontId="51" fillId="0" borderId="5" xfId="0" applyFont="1" applyFill="1" applyBorder="1" applyAlignment="1">
      <alignment horizontal="left"/>
    </xf>
    <xf numFmtId="49" fontId="51" fillId="0" borderId="0" xfId="0" applyNumberFormat="1" applyFont="1" applyFill="1" applyBorder="1">
      <alignment vertical="center"/>
    </xf>
    <xf numFmtId="0" fontId="52" fillId="0" borderId="0" xfId="0" applyFont="1" applyFill="1" applyBorder="1" applyAlignment="1">
      <alignment horizontal="right"/>
    </xf>
    <xf numFmtId="49" fontId="52" fillId="0" borderId="0" xfId="0" applyNumberFormat="1" applyFont="1" applyFill="1" applyBorder="1" applyAlignment="1">
      <alignment horizontal="left"/>
    </xf>
    <xf numFmtId="0" fontId="52" fillId="0" borderId="0" xfId="0" applyFont="1" applyFill="1" applyBorder="1" applyAlignment="1">
      <alignment vertical="top"/>
    </xf>
    <xf numFmtId="49" fontId="52" fillId="0" borderId="0" xfId="0" applyNumberFormat="1" applyFont="1" applyFill="1" applyBorder="1" applyAlignment="1">
      <alignment horizontal="left" vertical="top"/>
    </xf>
    <xf numFmtId="0" fontId="52" fillId="0" borderId="0" xfId="0" applyFont="1" applyFill="1" applyBorder="1" applyAlignment="1">
      <alignment horizontal="left" vertical="top"/>
    </xf>
    <xf numFmtId="0" fontId="52" fillId="0" borderId="0" xfId="0" applyFont="1" applyFill="1" applyBorder="1" applyAlignment="1">
      <alignment horizontal="right" vertical="top" wrapText="1"/>
    </xf>
    <xf numFmtId="49" fontId="51" fillId="0" borderId="6" xfId="0" applyNumberFormat="1" applyFont="1" applyFill="1" applyBorder="1" applyAlignment="1">
      <alignment horizontal="left" vertical="top"/>
    </xf>
    <xf numFmtId="49" fontId="51" fillId="0" borderId="0" xfId="0" applyNumberFormat="1" applyFont="1" applyFill="1" applyBorder="1" applyAlignment="1">
      <alignment vertical="top"/>
    </xf>
    <xf numFmtId="49" fontId="51" fillId="0" borderId="0" xfId="0" applyNumberFormat="1" applyFont="1" applyFill="1" applyBorder="1" applyAlignment="1">
      <alignment horizontal="right" vertical="top"/>
    </xf>
    <xf numFmtId="49" fontId="52" fillId="0" borderId="6" xfId="0" applyNumberFormat="1" applyFont="1" applyFill="1" applyBorder="1" applyAlignment="1">
      <alignment horizontal="left" vertical="center"/>
    </xf>
    <xf numFmtId="49" fontId="51" fillId="0" borderId="6" xfId="0" applyNumberFormat="1" applyFont="1" applyFill="1" applyBorder="1" applyAlignment="1">
      <alignment horizontal="left" vertical="center"/>
    </xf>
    <xf numFmtId="49" fontId="51" fillId="0" borderId="6" xfId="0" applyNumberFormat="1" applyFont="1" applyFill="1" applyBorder="1" applyAlignment="1">
      <alignment horizontal="right" vertical="center"/>
    </xf>
    <xf numFmtId="49" fontId="51" fillId="0" borderId="6" xfId="0" applyNumberFormat="1" applyFont="1" applyFill="1" applyBorder="1" applyAlignment="1">
      <alignment horizontal="right" vertical="center"/>
    </xf>
    <xf numFmtId="49" fontId="28" fillId="0" borderId="0" xfId="0" applyNumberFormat="1" applyFont="1" applyFill="1" applyBorder="1" applyAlignment="1">
      <alignment horizontal="left" vertical="center" wrapText="1"/>
    </xf>
    <xf numFmtId="49" fontId="41" fillId="0" borderId="8" xfId="0" applyNumberFormat="1" applyFont="1" applyFill="1" applyBorder="1" applyAlignment="1">
      <alignment horizontal="left"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35" xfId="0"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2" borderId="21" xfId="0" applyFont="1"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38" xfId="0" applyFill="1" applyBorder="1" applyAlignment="1">
      <alignment horizontal="center" vertical="center"/>
    </xf>
    <xf numFmtId="0" fontId="0" fillId="0" borderId="17" xfId="0" applyFill="1"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center" vertical="center"/>
    </xf>
    <xf numFmtId="0" fontId="0" fillId="0" borderId="26" xfId="0" applyNumberFormat="1" applyBorder="1">
      <alignment vertical="center"/>
    </xf>
    <xf numFmtId="0" fontId="0" fillId="0" borderId="27" xfId="0" applyNumberFormat="1" applyBorder="1">
      <alignment vertical="center"/>
    </xf>
    <xf numFmtId="0" fontId="0" fillId="0" borderId="6" xfId="0" applyNumberFormat="1" applyBorder="1">
      <alignment vertical="center"/>
    </xf>
    <xf numFmtId="49" fontId="0" fillId="0" borderId="5" xfId="0" applyNumberFormat="1" applyBorder="1">
      <alignment vertical="center"/>
    </xf>
    <xf numFmtId="0" fontId="0" fillId="0" borderId="37" xfId="0" applyFill="1" applyBorder="1" applyAlignment="1">
      <alignment horizontal="center" vertical="center"/>
    </xf>
    <xf numFmtId="0" fontId="0" fillId="0" borderId="41" xfId="0" applyNumberFormat="1" applyBorder="1">
      <alignment vertical="center"/>
    </xf>
    <xf numFmtId="0" fontId="0" fillId="0" borderId="41" xfId="0" applyFill="1" applyBorder="1" applyAlignment="1">
      <alignment horizontal="center" vertical="center"/>
    </xf>
    <xf numFmtId="0" fontId="0" fillId="0" borderId="33" xfId="0" applyFill="1" applyBorder="1" applyAlignment="1">
      <alignment horizontal="center" vertical="center"/>
    </xf>
    <xf numFmtId="49" fontId="0" fillId="0" borderId="12" xfId="0" applyNumberFormat="1" applyFill="1" applyBorder="1" applyAlignment="1">
      <alignment vertical="center"/>
    </xf>
    <xf numFmtId="49" fontId="28" fillId="0" borderId="0" xfId="0" applyNumberFormat="1" applyFont="1" applyFill="1" applyBorder="1" applyAlignment="1">
      <alignment horizontal="left" vertical="center"/>
    </xf>
    <xf numFmtId="49" fontId="52" fillId="0" borderId="0" xfId="0" applyNumberFormat="1" applyFont="1" applyFill="1" applyBorder="1" applyAlignment="1">
      <alignment horizontal="left" vertical="center"/>
    </xf>
    <xf numFmtId="49" fontId="51" fillId="0" borderId="0"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0" fillId="0" borderId="0" xfId="0" applyFill="1" applyBorder="1" applyAlignment="1">
      <alignment vertical="center"/>
    </xf>
    <xf numFmtId="49" fontId="29" fillId="0" borderId="9" xfId="0" applyNumberFormat="1" applyFont="1" applyFill="1" applyBorder="1" applyAlignment="1">
      <alignment horizontal="left" vertical="center"/>
    </xf>
    <xf numFmtId="49" fontId="0" fillId="0" borderId="43" xfId="0" applyNumberFormat="1" applyFill="1" applyBorder="1">
      <alignment vertical="center"/>
    </xf>
    <xf numFmtId="0" fontId="23" fillId="0" borderId="46" xfId="0" applyFont="1" applyFill="1" applyBorder="1" applyAlignment="1">
      <alignment horizontal="right" vertical="center"/>
    </xf>
    <xf numFmtId="0" fontId="0" fillId="0" borderId="48" xfId="0" applyFill="1" applyBorder="1" applyAlignment="1" applyProtection="1">
      <alignment horizontal="center" vertical="center"/>
      <protection locked="0"/>
    </xf>
    <xf numFmtId="49" fontId="28" fillId="0" borderId="6" xfId="0" applyNumberFormat="1" applyFont="1" applyFill="1" applyBorder="1" applyAlignment="1">
      <alignment vertical="center"/>
    </xf>
    <xf numFmtId="49" fontId="28" fillId="0" borderId="6" xfId="0" applyNumberFormat="1" applyFont="1" applyFill="1" applyBorder="1">
      <alignment vertical="center"/>
    </xf>
    <xf numFmtId="49" fontId="28" fillId="0" borderId="9" xfId="0" applyNumberFormat="1" applyFont="1" applyFill="1" applyBorder="1" applyAlignment="1">
      <alignment horizontal="left" vertical="center"/>
    </xf>
    <xf numFmtId="49" fontId="29" fillId="0" borderId="44" xfId="0" applyNumberFormat="1" applyFont="1" applyFill="1" applyBorder="1" applyAlignment="1">
      <alignment horizontal="left" vertical="center"/>
    </xf>
    <xf numFmtId="49" fontId="29" fillId="0" borderId="45" xfId="0" applyNumberFormat="1" applyFont="1" applyFill="1" applyBorder="1" applyAlignment="1">
      <alignment horizontal="left" vertical="center"/>
    </xf>
    <xf numFmtId="49" fontId="28" fillId="0" borderId="44" xfId="0" applyNumberFormat="1" applyFont="1" applyFill="1" applyBorder="1" applyAlignment="1">
      <alignment horizontal="left" vertical="center"/>
    </xf>
    <xf numFmtId="49" fontId="28" fillId="0" borderId="44" xfId="0" applyNumberFormat="1" applyFont="1" applyFill="1" applyBorder="1">
      <alignment vertical="center"/>
    </xf>
    <xf numFmtId="49" fontId="28" fillId="0" borderId="45" xfId="0" applyNumberFormat="1" applyFont="1" applyFill="1" applyBorder="1" applyAlignment="1">
      <alignment horizontal="left" vertical="center"/>
    </xf>
    <xf numFmtId="49" fontId="29" fillId="0" borderId="13" xfId="0" applyNumberFormat="1" applyFont="1" applyFill="1" applyBorder="1" applyAlignment="1">
      <alignment horizontal="left" vertical="center"/>
    </xf>
    <xf numFmtId="0" fontId="3" fillId="4" borderId="47" xfId="0" applyFont="1" applyFill="1" applyBorder="1" applyAlignment="1">
      <alignment horizontal="center" vertical="center"/>
    </xf>
    <xf numFmtId="0" fontId="3" fillId="4" borderId="42"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7"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7" xfId="0" applyFont="1" applyFill="1" applyBorder="1" applyAlignment="1">
      <alignment horizontal="left" vertical="center"/>
    </xf>
    <xf numFmtId="0" fontId="0" fillId="4" borderId="15" xfId="0" applyFill="1" applyBorder="1" applyAlignment="1" applyProtection="1">
      <alignment horizontal="center" vertical="center"/>
      <protection locked="0"/>
    </xf>
    <xf numFmtId="49" fontId="41" fillId="5" borderId="7" xfId="0" applyNumberFormat="1" applyFont="1" applyFill="1" applyBorder="1" applyAlignment="1">
      <alignment horizontal="left" vertical="center"/>
    </xf>
    <xf numFmtId="49" fontId="14" fillId="5" borderId="5" xfId="0" applyNumberFormat="1" applyFont="1" applyFill="1" applyBorder="1" applyAlignment="1">
      <alignment horizontal="left" vertical="center"/>
    </xf>
    <xf numFmtId="49" fontId="13" fillId="5" borderId="5" xfId="0" applyNumberFormat="1" applyFont="1" applyFill="1" applyBorder="1">
      <alignment vertical="center"/>
    </xf>
    <xf numFmtId="49" fontId="15" fillId="5" borderId="5" xfId="0" applyNumberFormat="1" applyFont="1" applyFill="1" applyBorder="1" applyAlignment="1">
      <alignment horizontal="left" vertical="center"/>
    </xf>
    <xf numFmtId="49" fontId="8" fillId="5" borderId="5" xfId="0" applyNumberFormat="1" applyFont="1" applyFill="1" applyBorder="1" applyAlignment="1">
      <alignment horizontal="left" vertical="center"/>
    </xf>
    <xf numFmtId="49" fontId="8" fillId="5" borderId="10" xfId="0" applyNumberFormat="1" applyFont="1" applyFill="1" applyBorder="1" applyAlignment="1">
      <alignment horizontal="left" vertical="center"/>
    </xf>
    <xf numFmtId="0" fontId="22" fillId="5" borderId="0" xfId="0" applyFont="1" applyFill="1" applyBorder="1" applyAlignment="1">
      <alignment horizontal="right" vertical="center"/>
    </xf>
    <xf numFmtId="49" fontId="41" fillId="5" borderId="12" xfId="0" applyNumberFormat="1" applyFont="1" applyFill="1" applyBorder="1" applyAlignment="1">
      <alignment horizontal="left" vertical="center"/>
    </xf>
    <xf numFmtId="49" fontId="44" fillId="5" borderId="0" xfId="0" applyNumberFormat="1" applyFont="1" applyFill="1" applyBorder="1" applyAlignment="1">
      <alignment horizontal="left" vertical="center"/>
    </xf>
    <xf numFmtId="49" fontId="13" fillId="5" borderId="0" xfId="0" applyNumberFormat="1" applyFont="1" applyFill="1" applyBorder="1">
      <alignment vertical="center"/>
    </xf>
    <xf numFmtId="49" fontId="15" fillId="5" borderId="0" xfId="0" applyNumberFormat="1" applyFont="1" applyFill="1" applyBorder="1" applyAlignment="1">
      <alignment horizontal="left" vertical="center"/>
    </xf>
    <xf numFmtId="49" fontId="14" fillId="5" borderId="0" xfId="0" applyNumberFormat="1" applyFont="1" applyFill="1" applyBorder="1" applyAlignment="1">
      <alignment horizontal="left" vertical="center"/>
    </xf>
    <xf numFmtId="49" fontId="8" fillId="5" borderId="0" xfId="0" applyNumberFormat="1" applyFont="1" applyFill="1" applyBorder="1" applyAlignment="1">
      <alignment horizontal="left" vertical="center"/>
    </xf>
    <xf numFmtId="49" fontId="41" fillId="5" borderId="2" xfId="0" applyNumberFormat="1" applyFont="1" applyFill="1" applyBorder="1" applyAlignment="1">
      <alignment horizontal="left" vertical="center"/>
    </xf>
    <xf numFmtId="49" fontId="14" fillId="5" borderId="3" xfId="0" applyNumberFormat="1" applyFont="1" applyFill="1" applyBorder="1" applyAlignment="1">
      <alignment horizontal="left" vertical="center"/>
    </xf>
    <xf numFmtId="49" fontId="13" fillId="5" borderId="3" xfId="0" applyNumberFormat="1" applyFont="1" applyFill="1" applyBorder="1">
      <alignment vertical="center"/>
    </xf>
    <xf numFmtId="49" fontId="15" fillId="5" borderId="3" xfId="0" applyNumberFormat="1" applyFont="1" applyFill="1" applyBorder="1" applyAlignment="1">
      <alignment horizontal="left" vertical="center"/>
    </xf>
    <xf numFmtId="49" fontId="30" fillId="5" borderId="3" xfId="0" applyNumberFormat="1" applyFont="1" applyFill="1" applyBorder="1" applyAlignment="1">
      <alignment horizontal="left" vertical="center" wrapText="1"/>
    </xf>
    <xf numFmtId="0" fontId="9" fillId="5" borderId="1" xfId="0" applyFont="1" applyFill="1" applyBorder="1" applyAlignment="1">
      <alignment horizontal="center" vertical="center" wrapText="1"/>
    </xf>
    <xf numFmtId="49" fontId="54" fillId="5" borderId="0" xfId="0" applyNumberFormat="1" applyFont="1" applyFill="1" applyBorder="1" applyAlignment="1">
      <alignment horizontal="left" vertical="center"/>
    </xf>
    <xf numFmtId="49" fontId="42" fillId="5" borderId="7" xfId="0" applyNumberFormat="1" applyFont="1" applyFill="1" applyBorder="1" applyAlignment="1">
      <alignment horizontal="left" vertical="center"/>
    </xf>
    <xf numFmtId="49" fontId="18" fillId="5" borderId="5" xfId="0" applyNumberFormat="1" applyFont="1" applyFill="1" applyBorder="1" applyAlignment="1">
      <alignment horizontal="left" vertical="center"/>
    </xf>
    <xf numFmtId="49" fontId="13" fillId="5" borderId="5" xfId="0" applyNumberFormat="1" applyFont="1" applyFill="1" applyBorder="1" applyAlignment="1">
      <alignment horizontal="left" vertical="center"/>
    </xf>
    <xf numFmtId="49" fontId="12" fillId="5" borderId="5"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41" fillId="5" borderId="8" xfId="0" applyNumberFormat="1" applyFont="1" applyFill="1" applyBorder="1" applyAlignment="1">
      <alignment horizontal="left" vertical="center"/>
    </xf>
    <xf numFmtId="49" fontId="54" fillId="5" borderId="6" xfId="0" applyNumberFormat="1" applyFont="1" applyFill="1" applyBorder="1" applyAlignment="1">
      <alignment horizontal="left" vertical="center"/>
    </xf>
    <xf numFmtId="49" fontId="13" fillId="5" borderId="6" xfId="0" applyNumberFormat="1" applyFont="1" applyFill="1" applyBorder="1">
      <alignment vertical="center"/>
    </xf>
    <xf numFmtId="49" fontId="15" fillId="5" borderId="6" xfId="0" applyNumberFormat="1" applyFont="1" applyFill="1" applyBorder="1" applyAlignment="1">
      <alignment horizontal="left" vertical="center"/>
    </xf>
    <xf numFmtId="49" fontId="14" fillId="5" borderId="6" xfId="0" applyNumberFormat="1" applyFont="1" applyFill="1" applyBorder="1" applyAlignment="1">
      <alignment horizontal="left" vertical="center"/>
    </xf>
    <xf numFmtId="49" fontId="8" fillId="5" borderId="6" xfId="0" applyNumberFormat="1" applyFont="1" applyFill="1" applyBorder="1" applyAlignment="1">
      <alignment horizontal="left" vertical="center"/>
    </xf>
    <xf numFmtId="49" fontId="8" fillId="5" borderId="3" xfId="0" applyNumberFormat="1" applyFont="1" applyFill="1" applyBorder="1" applyAlignment="1">
      <alignment horizontal="left" vertical="center"/>
    </xf>
    <xf numFmtId="0" fontId="1" fillId="5" borderId="0" xfId="0" applyFont="1" applyFill="1" applyBorder="1" applyAlignment="1">
      <alignment horizontal="center" vertical="center"/>
    </xf>
    <xf numFmtId="49" fontId="29" fillId="5" borderId="7" xfId="0" applyNumberFormat="1" applyFont="1" applyFill="1" applyBorder="1" applyAlignment="1">
      <alignment horizontal="left" vertical="center"/>
    </xf>
    <xf numFmtId="0" fontId="0" fillId="5" borderId="0" xfId="0" applyFill="1" applyBorder="1" applyAlignment="1">
      <alignment horizontal="center" vertical="center"/>
    </xf>
    <xf numFmtId="49" fontId="26" fillId="5" borderId="8" xfId="0" applyNumberFormat="1" applyFont="1" applyFill="1" applyBorder="1" applyAlignment="1">
      <alignment horizontal="left" vertical="center"/>
    </xf>
    <xf numFmtId="49" fontId="25" fillId="5" borderId="6" xfId="0" applyNumberFormat="1" applyFont="1" applyFill="1" applyBorder="1" applyAlignment="1">
      <alignment horizontal="left" vertical="center"/>
    </xf>
    <xf numFmtId="49" fontId="17" fillId="5" borderId="6" xfId="0" applyNumberFormat="1" applyFont="1" applyFill="1" applyBorder="1" applyAlignment="1">
      <alignment horizontal="left" vertical="center"/>
    </xf>
    <xf numFmtId="49" fontId="11" fillId="5" borderId="6" xfId="0" applyNumberFormat="1" applyFont="1" applyFill="1" applyBorder="1" applyAlignment="1">
      <alignment horizontal="left" vertical="center"/>
    </xf>
    <xf numFmtId="49" fontId="11" fillId="5" borderId="9" xfId="0" applyNumberFormat="1" applyFont="1" applyFill="1" applyBorder="1" applyAlignment="1">
      <alignment horizontal="left" vertical="center"/>
    </xf>
    <xf numFmtId="49" fontId="26" fillId="5" borderId="2" xfId="0" applyNumberFormat="1" applyFont="1" applyFill="1" applyBorder="1" applyAlignment="1">
      <alignment horizontal="left" vertical="center"/>
    </xf>
    <xf numFmtId="49" fontId="25" fillId="5" borderId="3" xfId="0" applyNumberFormat="1" applyFont="1" applyFill="1" applyBorder="1" applyAlignment="1">
      <alignment horizontal="left" vertical="center"/>
    </xf>
    <xf numFmtId="49" fontId="17" fillId="5" borderId="3" xfId="0" applyNumberFormat="1" applyFont="1" applyFill="1" applyBorder="1" applyAlignment="1">
      <alignment horizontal="left" vertical="center"/>
    </xf>
    <xf numFmtId="49" fontId="11" fillId="5" borderId="3" xfId="0" applyNumberFormat="1" applyFont="1" applyFill="1" applyBorder="1" applyAlignment="1">
      <alignment horizontal="left" vertical="center"/>
    </xf>
    <xf numFmtId="49" fontId="11" fillId="5" borderId="4" xfId="0" applyNumberFormat="1" applyFont="1" applyFill="1" applyBorder="1" applyAlignment="1">
      <alignment horizontal="left" vertical="center"/>
    </xf>
    <xf numFmtId="0" fontId="9" fillId="5"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49" fontId="54" fillId="5" borderId="6" xfId="0" applyNumberFormat="1" applyFont="1" applyFill="1" applyBorder="1" applyAlignment="1">
      <alignment horizontal="left" vertical="center" wrapText="1"/>
    </xf>
    <xf numFmtId="49" fontId="29" fillId="0" borderId="5"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49" fontId="28" fillId="0" borderId="3" xfId="0" applyNumberFormat="1" applyFont="1" applyFill="1" applyBorder="1" applyAlignment="1">
      <alignment vertical="center"/>
    </xf>
    <xf numFmtId="49" fontId="28" fillId="0" borderId="3" xfId="0" applyNumberFormat="1" applyFont="1" applyFill="1" applyBorder="1">
      <alignment vertical="center"/>
    </xf>
    <xf numFmtId="49" fontId="28" fillId="0" borderId="44" xfId="0" applyNumberFormat="1" applyFont="1" applyFill="1" applyBorder="1">
      <alignment vertical="center"/>
    </xf>
    <xf numFmtId="49" fontId="28" fillId="0" borderId="44" xfId="0" applyNumberFormat="1" applyFont="1" applyFill="1" applyBorder="1" applyAlignment="1">
      <alignment vertical="center"/>
    </xf>
    <xf numFmtId="49" fontId="54" fillId="0" borderId="3" xfId="0" applyNumberFormat="1" applyFont="1" applyFill="1" applyBorder="1" applyAlignment="1">
      <alignment horizontal="left" vertical="center"/>
    </xf>
    <xf numFmtId="0" fontId="57" fillId="0" borderId="3" xfId="0" applyFont="1" applyFill="1" applyBorder="1" applyAlignment="1">
      <alignment vertical="center"/>
    </xf>
    <xf numFmtId="0" fontId="57" fillId="0" borderId="4" xfId="0" applyFont="1" applyFill="1" applyBorder="1" applyAlignment="1">
      <alignment vertical="center"/>
    </xf>
    <xf numFmtId="49" fontId="28" fillId="0" borderId="5"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30" fillId="5" borderId="3" xfId="0" applyNumberFormat="1" applyFon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49" fontId="29" fillId="0" borderId="3" xfId="0" applyNumberFormat="1" applyFont="1" applyFill="1" applyBorder="1" applyAlignment="1">
      <alignment horizontal="left" vertical="center" wrapText="1"/>
    </xf>
    <xf numFmtId="49" fontId="29" fillId="0" borderId="3" xfId="0" applyNumberFormat="1" applyFont="1" applyFill="1" applyBorder="1" applyAlignment="1">
      <alignment horizontal="left" vertical="center"/>
    </xf>
    <xf numFmtId="49" fontId="29" fillId="0" borderId="4" xfId="0" applyNumberFormat="1" applyFont="1" applyFill="1" applyBorder="1" applyAlignment="1">
      <alignment horizontal="left" vertical="center"/>
    </xf>
    <xf numFmtId="49" fontId="29" fillId="0" borderId="4" xfId="0" applyNumberFormat="1" applyFont="1" applyFill="1" applyBorder="1" applyAlignment="1">
      <alignment horizontal="left" vertical="center" wrapText="1"/>
    </xf>
    <xf numFmtId="49" fontId="52" fillId="0" borderId="6" xfId="0" applyNumberFormat="1" applyFont="1" applyFill="1" applyBorder="1" applyAlignment="1">
      <alignment horizontal="left" vertical="top" wrapText="1"/>
    </xf>
    <xf numFmtId="49" fontId="52" fillId="0" borderId="6" xfId="0" applyNumberFormat="1" applyFont="1" applyFill="1" applyBorder="1" applyAlignment="1">
      <alignment vertical="top" wrapText="1"/>
    </xf>
    <xf numFmtId="49" fontId="55" fillId="0" borderId="6" xfId="0" applyNumberFormat="1" applyFont="1" applyFill="1" applyBorder="1" applyAlignment="1">
      <alignment horizontal="left" vertical="top" wrapText="1"/>
    </xf>
    <xf numFmtId="49" fontId="28" fillId="0" borderId="5" xfId="0" applyNumberFormat="1" applyFont="1" applyFill="1" applyBorder="1">
      <alignment vertical="center"/>
    </xf>
    <xf numFmtId="49" fontId="28" fillId="0" borderId="3" xfId="0" applyNumberFormat="1" applyFont="1" applyFill="1" applyBorder="1" applyAlignment="1">
      <alignment vertical="center" wrapText="1"/>
    </xf>
    <xf numFmtId="49" fontId="52" fillId="0" borderId="6" xfId="0" applyNumberFormat="1" applyFont="1" applyFill="1" applyBorder="1" applyAlignment="1">
      <alignment horizontal="left" vertical="center" wrapText="1"/>
    </xf>
    <xf numFmtId="49" fontId="28" fillId="0" borderId="3" xfId="0" applyNumberFormat="1" applyFont="1" applyFill="1" applyBorder="1" applyAlignment="1">
      <alignment horizontal="left" vertical="center" wrapText="1"/>
    </xf>
    <xf numFmtId="49" fontId="28" fillId="0" borderId="4" xfId="0" applyNumberFormat="1" applyFont="1" applyFill="1" applyBorder="1" applyAlignment="1">
      <alignment horizontal="left" vertical="center" wrapText="1"/>
    </xf>
    <xf numFmtId="49" fontId="51" fillId="0" borderId="6" xfId="0" applyNumberFormat="1" applyFont="1" applyFill="1" applyBorder="1" applyAlignment="1">
      <alignment horizontal="right" vertical="center" wrapText="1"/>
    </xf>
    <xf numFmtId="49" fontId="51" fillId="0" borderId="6" xfId="0" applyNumberFormat="1" applyFont="1" applyFill="1" applyBorder="1" applyAlignment="1">
      <alignment horizontal="right" vertical="center"/>
    </xf>
    <xf numFmtId="49" fontId="28" fillId="0" borderId="10" xfId="0" applyNumberFormat="1" applyFont="1" applyFill="1" applyBorder="1" applyAlignment="1">
      <alignment horizontal="left" vertical="center" wrapText="1"/>
    </xf>
    <xf numFmtId="49" fontId="28" fillId="0" borderId="44" xfId="0" applyNumberFormat="1" applyFont="1" applyFill="1" applyBorder="1" applyAlignment="1">
      <alignment horizontal="left" vertical="center" wrapText="1"/>
    </xf>
    <xf numFmtId="49" fontId="28" fillId="0" borderId="45" xfId="0" applyNumberFormat="1" applyFont="1" applyFill="1" applyBorder="1" applyAlignment="1">
      <alignment horizontal="left" vertical="center" wrapText="1"/>
    </xf>
    <xf numFmtId="0" fontId="58" fillId="0" borderId="6" xfId="0" applyFont="1" applyBorder="1" applyAlignment="1">
      <alignment horizontal="center" wrapText="1"/>
    </xf>
    <xf numFmtId="0" fontId="59" fillId="0" borderId="6" xfId="0" applyFont="1" applyBorder="1" applyAlignment="1">
      <alignment horizontal="center" wrapText="1"/>
    </xf>
    <xf numFmtId="0" fontId="60" fillId="0" borderId="0" xfId="0" applyFont="1" applyFill="1" applyBorder="1" applyAlignment="1">
      <alignment horizontal="left" vertical="top" wrapText="1"/>
    </xf>
    <xf numFmtId="0" fontId="60" fillId="0" borderId="0" xfId="0" applyFont="1" applyFill="1" applyBorder="1" applyAlignment="1">
      <alignment horizontal="left" vertical="top"/>
    </xf>
    <xf numFmtId="0" fontId="9" fillId="5" borderId="16" xfId="0" applyFont="1" applyFill="1" applyBorder="1" applyAlignment="1">
      <alignment horizontal="center" vertical="center" wrapText="1"/>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49" fontId="29" fillId="0" borderId="44" xfId="0" applyNumberFormat="1" applyFont="1" applyFill="1" applyBorder="1" applyAlignment="1">
      <alignment horizontal="left" vertical="center" wrapText="1"/>
    </xf>
    <xf numFmtId="49" fontId="29" fillId="0" borderId="45" xfId="0" applyNumberFormat="1" applyFont="1" applyFill="1" applyBorder="1" applyAlignment="1">
      <alignment horizontal="left" vertical="center" wrapText="1"/>
    </xf>
    <xf numFmtId="0" fontId="56" fillId="0" borderId="0" xfId="0" applyFont="1" applyFill="1" applyBorder="1" applyAlignment="1">
      <alignment vertical="center" wrapText="1"/>
    </xf>
    <xf numFmtId="49" fontId="28" fillId="0" borderId="7" xfId="0" applyNumberFormat="1" applyFont="1" applyFill="1" applyBorder="1" applyAlignment="1">
      <alignment horizontal="right" wrapText="1"/>
    </xf>
    <xf numFmtId="49" fontId="28" fillId="0" borderId="5" xfId="0" applyNumberFormat="1" applyFont="1" applyFill="1" applyBorder="1" applyAlignment="1">
      <alignment horizontal="right" wrapText="1"/>
    </xf>
    <xf numFmtId="49" fontId="28" fillId="0" borderId="7" xfId="0" applyNumberFormat="1" applyFont="1" applyFill="1" applyBorder="1" applyAlignment="1">
      <alignment horizontal="right" vertical="center" wrapText="1"/>
    </xf>
    <xf numFmtId="49" fontId="28" fillId="0" borderId="5" xfId="0" applyNumberFormat="1" applyFont="1" applyFill="1" applyBorder="1" applyAlignment="1">
      <alignment horizontal="right" vertical="center" wrapText="1"/>
    </xf>
    <xf numFmtId="0" fontId="61" fillId="0" borderId="2" xfId="1" applyNumberFormat="1" applyFill="1" applyBorder="1" applyAlignment="1" applyProtection="1">
      <alignment horizontal="left" vertical="center" wrapText="1"/>
      <protection locked="0"/>
    </xf>
    <xf numFmtId="0" fontId="39" fillId="0" borderId="3" xfId="0" applyNumberFormat="1" applyFont="1" applyFill="1" applyBorder="1" applyAlignment="1" applyProtection="1">
      <alignment horizontal="left" vertical="center" wrapText="1"/>
      <protection locked="0"/>
    </xf>
    <xf numFmtId="0" fontId="39" fillId="0" borderId="4" xfId="0" applyNumberFormat="1" applyFont="1" applyFill="1" applyBorder="1" applyAlignment="1" applyProtection="1">
      <alignment horizontal="left" vertical="center" wrapText="1"/>
      <protection locked="0"/>
    </xf>
    <xf numFmtId="49" fontId="24" fillId="0" borderId="3"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center" wrapText="1"/>
    </xf>
    <xf numFmtId="49" fontId="28" fillId="0" borderId="2" xfId="0" applyNumberFormat="1" applyFont="1" applyFill="1" applyBorder="1" applyAlignment="1">
      <alignment horizontal="center" vertical="center"/>
    </xf>
    <xf numFmtId="49" fontId="28" fillId="0" borderId="3" xfId="0" applyNumberFormat="1" applyFont="1" applyFill="1" applyBorder="1" applyAlignment="1">
      <alignment horizontal="center" vertical="center"/>
    </xf>
    <xf numFmtId="49" fontId="28" fillId="0" borderId="4" xfId="0" applyNumberFormat="1" applyFont="1" applyFill="1" applyBorder="1" applyAlignment="1">
      <alignment horizontal="center" vertical="center"/>
    </xf>
    <xf numFmtId="49" fontId="31" fillId="0" borderId="6" xfId="0" applyNumberFormat="1" applyFont="1" applyFill="1" applyBorder="1" applyAlignment="1">
      <alignment horizontal="justify" vertical="top"/>
    </xf>
    <xf numFmtId="49" fontId="31" fillId="0" borderId="9" xfId="0" applyNumberFormat="1" applyFont="1" applyFill="1" applyBorder="1" applyAlignment="1">
      <alignment horizontal="justify" vertical="top"/>
    </xf>
    <xf numFmtId="0" fontId="9" fillId="5" borderId="11"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4" xfId="0" applyFont="1" applyFill="1" applyBorder="1" applyAlignment="1">
      <alignment horizontal="center" vertical="center"/>
    </xf>
    <xf numFmtId="0" fontId="0" fillId="0" borderId="1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49" fontId="39" fillId="0" borderId="2" xfId="0" applyNumberFormat="1" applyFont="1" applyFill="1" applyBorder="1" applyAlignment="1" applyProtection="1">
      <alignment horizontal="left" vertical="center" wrapText="1"/>
      <protection locked="0"/>
    </xf>
    <xf numFmtId="49" fontId="39" fillId="0" borderId="3" xfId="0" applyNumberFormat="1" applyFont="1" applyFill="1" applyBorder="1" applyAlignment="1" applyProtection="1">
      <alignment horizontal="left" vertical="center" wrapText="1"/>
      <protection locked="0"/>
    </xf>
    <xf numFmtId="49" fontId="39" fillId="0" borderId="4" xfId="0" applyNumberFormat="1" applyFont="1" applyFill="1" applyBorder="1" applyAlignment="1" applyProtection="1">
      <alignment horizontal="left" vertical="center" wrapText="1"/>
      <protection locked="0"/>
    </xf>
    <xf numFmtId="49" fontId="61" fillId="0" borderId="2" xfId="1" applyNumberFormat="1" applyFill="1" applyBorder="1" applyAlignment="1" applyProtection="1">
      <alignment horizontal="left" vertical="center" wrapText="1"/>
      <protection locked="0"/>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49" fontId="28" fillId="0" borderId="5" xfId="0" applyNumberFormat="1" applyFont="1" applyFill="1" applyBorder="1" applyAlignment="1">
      <alignment horizontal="left" wrapText="1"/>
    </xf>
    <xf numFmtId="49" fontId="28" fillId="0" borderId="0" xfId="0" applyNumberFormat="1" applyFont="1" applyFill="1" applyBorder="1" applyAlignment="1">
      <alignment horizontal="left" vertical="top" wrapText="1"/>
    </xf>
  </cellXfs>
  <cellStyles count="2">
    <cellStyle name="ハイパーリンク" xfId="1" builtinId="8"/>
    <cellStyle name="標準" xfId="0" builtinId="0"/>
  </cellStyles>
  <dxfs count="4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D3F0F7"/>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D3F0F7"/>
        </patternFill>
      </fill>
    </dxf>
  </dxfs>
  <tableStyles count="0" defaultTableStyle="TableStyleMedium2" defaultPivotStyle="PivotStyleLight16"/>
  <colors>
    <mruColors>
      <color rgb="FF000066"/>
      <color rgb="FFDDDDDD"/>
      <color rgb="FFD3F0F7"/>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ref.osaka.lg.jp/kenkozukuri/gankenshin/index.html" TargetMode="External"/><Relationship Id="rId7" Type="http://schemas.openxmlformats.org/officeDocument/2006/relationships/printerSettings" Target="../printerSettings/printerSettings2.bin"/><Relationship Id="rId2" Type="http://schemas.openxmlformats.org/officeDocument/2006/relationships/hyperlink" Target="http://www.pref.osaka.lg.jp/kenkozukuri/gankenshin/index.html" TargetMode="External"/><Relationship Id="rId1" Type="http://schemas.openxmlformats.org/officeDocument/2006/relationships/hyperlink" Target="http://www.pref.osaka.lg.jp/kenkozukuri/gankenshin/index.html" TargetMode="External"/><Relationship Id="rId6" Type="http://schemas.openxmlformats.org/officeDocument/2006/relationships/hyperlink" Target="mailto:SatoRu@mbox.pref.osaka.lg.jp" TargetMode="External"/><Relationship Id="rId5" Type="http://schemas.openxmlformats.org/officeDocument/2006/relationships/hyperlink" Target="http://www.pref.osaka.lg.jp/kenkozukuri/gankenshin/index.html" TargetMode="External"/><Relationship Id="rId4" Type="http://schemas.openxmlformats.org/officeDocument/2006/relationships/hyperlink" Target="http://www.pref.osaka.lg.jp/kenkozukuri/gankenshin/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31"/>
  <sheetViews>
    <sheetView showGridLines="0" tabSelected="1" zoomScale="115" zoomScaleNormal="115" zoomScaleSheetLayoutView="130" workbookViewId="0">
      <selection activeCell="AB8" sqref="AB8"/>
    </sheetView>
  </sheetViews>
  <sheetFormatPr defaultColWidth="3.6640625" defaultRowHeight="20.25" customHeight="1" x14ac:dyDescent="0.15"/>
  <cols>
    <col min="1" max="2" width="1.5" style="2" customWidth="1"/>
    <col min="3" max="3" width="6.83203125" style="8" customWidth="1"/>
    <col min="4" max="4" width="2.5" style="9" customWidth="1"/>
    <col min="5" max="5" width="2.1640625" style="9" customWidth="1"/>
    <col min="6" max="7" width="3.6640625" style="9"/>
    <col min="8" max="8" width="6.6640625" style="9" customWidth="1"/>
    <col min="9" max="13" width="3.6640625" style="9"/>
    <col min="14" max="24" width="3.6640625" style="7"/>
    <col min="25" max="25" width="6.1640625" style="7" customWidth="1"/>
    <col min="26" max="26" width="4" style="50" hidden="1" customWidth="1"/>
    <col min="27" max="31" width="7.6640625" style="2" customWidth="1"/>
    <col min="32" max="16384" width="3.6640625" style="2"/>
  </cols>
  <sheetData>
    <row r="1" spans="1:31" ht="38.25" customHeight="1" x14ac:dyDescent="0.15">
      <c r="A1" s="315" t="s">
        <v>228</v>
      </c>
      <c r="B1" s="316"/>
      <c r="C1" s="316"/>
      <c r="D1" s="316"/>
      <c r="E1" s="316"/>
      <c r="F1" s="316"/>
      <c r="G1" s="316"/>
      <c r="H1" s="316"/>
      <c r="I1" s="316"/>
      <c r="J1" s="316"/>
      <c r="K1" s="316"/>
      <c r="L1" s="316"/>
      <c r="M1" s="316"/>
      <c r="N1" s="316"/>
      <c r="O1" s="316"/>
      <c r="P1" s="316"/>
      <c r="Q1" s="316"/>
      <c r="R1" s="316"/>
      <c r="S1" s="316"/>
      <c r="T1" s="316"/>
      <c r="U1" s="316"/>
      <c r="V1" s="316"/>
      <c r="W1" s="316"/>
      <c r="X1" s="316"/>
      <c r="Y1" s="316"/>
      <c r="AA1" s="313" t="s">
        <v>229</v>
      </c>
      <c r="AB1" s="314"/>
      <c r="AC1" s="314"/>
      <c r="AD1" s="314"/>
      <c r="AE1" s="314"/>
    </row>
    <row r="2" spans="1:31" ht="15.75" customHeight="1" x14ac:dyDescent="0.15">
      <c r="B2" s="234" t="s">
        <v>0</v>
      </c>
      <c r="C2" s="235"/>
      <c r="D2" s="236"/>
      <c r="E2" s="237"/>
      <c r="F2" s="235"/>
      <c r="G2" s="235"/>
      <c r="H2" s="235"/>
      <c r="I2" s="235"/>
      <c r="J2" s="235"/>
      <c r="K2" s="235"/>
      <c r="L2" s="235"/>
      <c r="M2" s="235"/>
      <c r="N2" s="238"/>
      <c r="O2" s="238"/>
      <c r="P2" s="238"/>
      <c r="Q2" s="238"/>
      <c r="R2" s="238"/>
      <c r="S2" s="238"/>
      <c r="T2" s="238"/>
      <c r="U2" s="238"/>
      <c r="V2" s="238"/>
      <c r="W2" s="238"/>
      <c r="X2" s="238"/>
      <c r="Y2" s="239"/>
      <c r="Z2" s="240"/>
      <c r="AA2" s="279" t="s">
        <v>6</v>
      </c>
      <c r="AB2" s="279" t="s">
        <v>7</v>
      </c>
      <c r="AC2" s="279" t="s">
        <v>8</v>
      </c>
      <c r="AD2" s="279" t="s">
        <v>9</v>
      </c>
      <c r="AE2" s="279" t="s">
        <v>82</v>
      </c>
    </row>
    <row r="3" spans="1:31" ht="16.5" customHeight="1" x14ac:dyDescent="0.15">
      <c r="B3" s="241"/>
      <c r="C3" s="242" t="s">
        <v>161</v>
      </c>
      <c r="D3" s="243"/>
      <c r="E3" s="244"/>
      <c r="F3" s="245"/>
      <c r="G3" s="245"/>
      <c r="H3" s="245"/>
      <c r="I3" s="245"/>
      <c r="J3" s="245"/>
      <c r="K3" s="245"/>
      <c r="L3" s="245"/>
      <c r="M3" s="245"/>
      <c r="N3" s="246"/>
      <c r="O3" s="246"/>
      <c r="P3" s="246"/>
      <c r="Q3" s="246"/>
      <c r="R3" s="246"/>
      <c r="S3" s="246"/>
      <c r="T3" s="246"/>
      <c r="U3" s="246"/>
      <c r="V3" s="246"/>
      <c r="W3" s="246"/>
      <c r="X3" s="246"/>
      <c r="Y3" s="246"/>
      <c r="Z3" s="240"/>
      <c r="AA3" s="280"/>
      <c r="AB3" s="280"/>
      <c r="AC3" s="280"/>
      <c r="AD3" s="280"/>
      <c r="AE3" s="280"/>
    </row>
    <row r="4" spans="1:31" ht="26.25" customHeight="1" x14ac:dyDescent="0.15">
      <c r="B4" s="25"/>
      <c r="C4" s="54" t="s">
        <v>17</v>
      </c>
      <c r="D4" s="291" t="s">
        <v>18</v>
      </c>
      <c r="E4" s="282"/>
      <c r="F4" s="282"/>
      <c r="G4" s="282"/>
      <c r="H4" s="282"/>
      <c r="I4" s="282"/>
      <c r="J4" s="282"/>
      <c r="K4" s="282"/>
      <c r="L4" s="282"/>
      <c r="M4" s="282"/>
      <c r="N4" s="282"/>
      <c r="O4" s="282"/>
      <c r="P4" s="282"/>
      <c r="Q4" s="282"/>
      <c r="R4" s="282"/>
      <c r="S4" s="282"/>
      <c r="T4" s="282"/>
      <c r="U4" s="282"/>
      <c r="V4" s="282"/>
      <c r="W4" s="282"/>
      <c r="X4" s="282"/>
      <c r="Y4" s="282"/>
      <c r="Z4" s="52">
        <v>1</v>
      </c>
      <c r="AA4" s="131" t="s">
        <v>230</v>
      </c>
      <c r="AB4" s="131" t="s">
        <v>230</v>
      </c>
      <c r="AC4" s="131" t="s">
        <v>230</v>
      </c>
      <c r="AD4" s="131" t="s">
        <v>230</v>
      </c>
      <c r="AE4" s="131" t="s">
        <v>230</v>
      </c>
    </row>
    <row r="5" spans="1:31" ht="16.5" customHeight="1" x14ac:dyDescent="0.15">
      <c r="B5" s="26"/>
      <c r="C5" s="175"/>
      <c r="D5" s="155"/>
      <c r="E5" s="177" t="s">
        <v>16</v>
      </c>
      <c r="F5" s="157" t="s">
        <v>11</v>
      </c>
      <c r="G5" s="56"/>
      <c r="H5" s="56"/>
      <c r="I5" s="56"/>
      <c r="J5" s="56"/>
      <c r="K5" s="56"/>
      <c r="L5" s="56"/>
      <c r="M5" s="56"/>
      <c r="N5" s="56"/>
      <c r="O5" s="56"/>
      <c r="P5" s="56"/>
      <c r="Q5" s="56"/>
      <c r="R5" s="56"/>
      <c r="S5" s="56"/>
      <c r="T5" s="56"/>
      <c r="U5" s="56"/>
      <c r="V5" s="56"/>
      <c r="W5" s="56"/>
      <c r="X5" s="56"/>
      <c r="Y5" s="56"/>
      <c r="Z5" s="52"/>
      <c r="AA5" s="29"/>
      <c r="AB5" s="29"/>
      <c r="AC5" s="29"/>
      <c r="AD5" s="29"/>
      <c r="AE5" s="30"/>
    </row>
    <row r="6" spans="1:31" ht="29.25" customHeight="1" x14ac:dyDescent="0.15">
      <c r="B6" s="27"/>
      <c r="C6" s="57" t="s">
        <v>56</v>
      </c>
      <c r="D6" s="292" t="s">
        <v>92</v>
      </c>
      <c r="E6" s="292"/>
      <c r="F6" s="292"/>
      <c r="G6" s="292"/>
      <c r="H6" s="292"/>
      <c r="I6" s="292"/>
      <c r="J6" s="292"/>
      <c r="K6" s="292"/>
      <c r="L6" s="292"/>
      <c r="M6" s="292"/>
      <c r="N6" s="292"/>
      <c r="O6" s="292"/>
      <c r="P6" s="292"/>
      <c r="Q6" s="292"/>
      <c r="R6" s="292"/>
      <c r="S6" s="292"/>
      <c r="T6" s="292"/>
      <c r="U6" s="292"/>
      <c r="V6" s="292"/>
      <c r="W6" s="292"/>
      <c r="X6" s="292"/>
      <c r="Y6" s="292"/>
      <c r="Z6" s="52">
        <v>2</v>
      </c>
      <c r="AA6" s="131" t="s">
        <v>230</v>
      </c>
      <c r="AB6" s="131" t="s">
        <v>230</v>
      </c>
      <c r="AC6" s="131" t="s">
        <v>230</v>
      </c>
      <c r="AD6" s="131" t="s">
        <v>230</v>
      </c>
      <c r="AE6" s="131" t="s">
        <v>230</v>
      </c>
    </row>
    <row r="7" spans="1:31" ht="29.25" customHeight="1" x14ac:dyDescent="0.15">
      <c r="B7" s="25"/>
      <c r="C7" s="143" t="s">
        <v>51</v>
      </c>
      <c r="D7" s="296" t="s">
        <v>204</v>
      </c>
      <c r="E7" s="297"/>
      <c r="F7" s="297"/>
      <c r="G7" s="297"/>
      <c r="H7" s="297"/>
      <c r="I7" s="297"/>
      <c r="J7" s="297"/>
      <c r="K7" s="297"/>
      <c r="L7" s="297"/>
      <c r="M7" s="297"/>
      <c r="N7" s="297"/>
      <c r="O7" s="297"/>
      <c r="P7" s="297"/>
      <c r="Q7" s="297"/>
      <c r="R7" s="297"/>
      <c r="S7" s="297"/>
      <c r="T7" s="297"/>
      <c r="U7" s="297"/>
      <c r="V7" s="297"/>
      <c r="W7" s="297"/>
      <c r="X7" s="297"/>
      <c r="Y7" s="298"/>
      <c r="Z7" s="52"/>
      <c r="AA7" s="233"/>
      <c r="AB7" s="233"/>
      <c r="AC7" s="233"/>
      <c r="AD7" s="233"/>
      <c r="AE7" s="233"/>
    </row>
    <row r="8" spans="1:31" ht="29.25" customHeight="1" x14ac:dyDescent="0.15">
      <c r="B8" s="25"/>
      <c r="C8" s="54" t="s">
        <v>52</v>
      </c>
      <c r="D8" s="59" t="s">
        <v>23</v>
      </c>
      <c r="E8" s="59"/>
      <c r="F8" s="59"/>
      <c r="G8" s="59"/>
      <c r="H8" s="59"/>
      <c r="I8" s="59"/>
      <c r="J8" s="59"/>
      <c r="K8" s="59"/>
      <c r="L8" s="59"/>
      <c r="M8" s="59"/>
      <c r="N8" s="59"/>
      <c r="O8" s="59"/>
      <c r="P8" s="59"/>
      <c r="Q8" s="59"/>
      <c r="R8" s="59"/>
      <c r="S8" s="59"/>
      <c r="T8" s="59"/>
      <c r="U8" s="59"/>
      <c r="V8" s="59"/>
      <c r="W8" s="59"/>
      <c r="X8" s="59"/>
      <c r="Y8" s="59"/>
      <c r="Z8" s="52">
        <v>3</v>
      </c>
      <c r="AA8" s="131" t="s">
        <v>230</v>
      </c>
      <c r="AB8" s="131" t="s">
        <v>230</v>
      </c>
      <c r="AC8" s="131" t="s">
        <v>230</v>
      </c>
      <c r="AD8" s="131" t="s">
        <v>230</v>
      </c>
      <c r="AE8" s="131" t="s">
        <v>230</v>
      </c>
    </row>
    <row r="9" spans="1:31" ht="13.5" customHeight="1" x14ac:dyDescent="0.15">
      <c r="B9" s="26"/>
      <c r="C9" s="172"/>
      <c r="D9" s="155"/>
      <c r="E9" s="178" t="s">
        <v>16</v>
      </c>
      <c r="F9" s="175" t="s">
        <v>55</v>
      </c>
      <c r="G9" s="176"/>
      <c r="H9" s="70"/>
      <c r="I9" s="70"/>
      <c r="J9" s="70"/>
      <c r="K9" s="70"/>
      <c r="L9" s="70"/>
      <c r="M9" s="70"/>
      <c r="N9" s="70"/>
      <c r="O9" s="70"/>
      <c r="P9" s="70"/>
      <c r="Q9" s="70"/>
      <c r="R9" s="70"/>
      <c r="S9" s="70"/>
      <c r="T9" s="70"/>
      <c r="U9" s="70"/>
      <c r="V9" s="70"/>
      <c r="W9" s="70"/>
      <c r="X9" s="70"/>
      <c r="Y9" s="70"/>
      <c r="Z9" s="52"/>
      <c r="AA9" s="31"/>
      <c r="AB9" s="31"/>
      <c r="AC9" s="31"/>
      <c r="AD9" s="31"/>
      <c r="AE9" s="32"/>
    </row>
    <row r="10" spans="1:31" ht="13.5" customHeight="1" x14ac:dyDescent="0.15">
      <c r="B10" s="11"/>
      <c r="C10" s="12"/>
      <c r="D10" s="13"/>
      <c r="E10" s="18"/>
      <c r="F10" s="19"/>
      <c r="G10" s="19"/>
      <c r="H10" s="19"/>
      <c r="I10" s="19"/>
      <c r="J10" s="19"/>
      <c r="K10" s="19"/>
      <c r="L10" s="19"/>
      <c r="M10" s="19"/>
      <c r="N10" s="20"/>
      <c r="O10" s="20"/>
      <c r="P10" s="20"/>
      <c r="Q10" s="20"/>
      <c r="R10" s="20"/>
      <c r="S10" s="20"/>
      <c r="T10" s="20"/>
      <c r="U10" s="20"/>
      <c r="V10" s="20"/>
      <c r="W10" s="20"/>
      <c r="X10" s="20"/>
      <c r="Y10" s="20"/>
      <c r="Z10" s="52"/>
      <c r="AA10" s="5"/>
      <c r="AB10" s="5"/>
      <c r="AC10" s="5"/>
      <c r="AD10" s="5"/>
      <c r="AE10" s="5"/>
    </row>
    <row r="11" spans="1:31" ht="24.75" customHeight="1" x14ac:dyDescent="0.15">
      <c r="B11" s="247" t="s">
        <v>1</v>
      </c>
      <c r="C11" s="248"/>
      <c r="D11" s="249"/>
      <c r="E11" s="250"/>
      <c r="F11" s="248"/>
      <c r="G11" s="248"/>
      <c r="H11" s="251"/>
      <c r="I11" s="293" t="s">
        <v>218</v>
      </c>
      <c r="J11" s="294"/>
      <c r="K11" s="294"/>
      <c r="L11" s="294"/>
      <c r="M11" s="294"/>
      <c r="N11" s="294"/>
      <c r="O11" s="294"/>
      <c r="P11" s="294"/>
      <c r="Q11" s="294"/>
      <c r="R11" s="294"/>
      <c r="S11" s="294"/>
      <c r="T11" s="294"/>
      <c r="U11" s="294"/>
      <c r="V11" s="294"/>
      <c r="W11" s="294"/>
      <c r="X11" s="294"/>
      <c r="Y11" s="295"/>
      <c r="Z11" s="240"/>
      <c r="AA11" s="252" t="s">
        <v>6</v>
      </c>
      <c r="AB11" s="252" t="s">
        <v>7</v>
      </c>
      <c r="AC11" s="252" t="s">
        <v>8</v>
      </c>
      <c r="AD11" s="252" t="s">
        <v>9</v>
      </c>
      <c r="AE11" s="252" t="s">
        <v>82</v>
      </c>
    </row>
    <row r="12" spans="1:31" ht="15.75" customHeight="1" x14ac:dyDescent="0.15">
      <c r="B12" s="180"/>
      <c r="C12" s="288" t="s">
        <v>203</v>
      </c>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90"/>
    </row>
    <row r="13" spans="1:31" ht="24" customHeight="1" x14ac:dyDescent="0.15">
      <c r="B13" s="26"/>
      <c r="C13" s="63" t="s">
        <v>53</v>
      </c>
      <c r="D13" s="64" t="s">
        <v>169</v>
      </c>
      <c r="E13" s="64"/>
      <c r="F13" s="64"/>
      <c r="G13" s="37"/>
      <c r="H13" s="37"/>
      <c r="I13" s="37"/>
      <c r="J13" s="37"/>
      <c r="K13" s="37"/>
      <c r="L13" s="37"/>
      <c r="M13" s="37"/>
      <c r="N13" s="38"/>
      <c r="O13" s="38"/>
      <c r="P13" s="38"/>
      <c r="Q13" s="38"/>
      <c r="R13" s="38"/>
      <c r="S13" s="38"/>
      <c r="T13" s="38"/>
      <c r="U13" s="38"/>
      <c r="V13" s="38"/>
      <c r="W13" s="38"/>
      <c r="X13" s="38"/>
      <c r="Y13" s="38"/>
      <c r="Z13" s="52">
        <v>4</v>
      </c>
      <c r="AA13" s="131" t="s">
        <v>231</v>
      </c>
      <c r="AB13" s="131" t="s">
        <v>231</v>
      </c>
      <c r="AC13" s="131" t="s">
        <v>231</v>
      </c>
      <c r="AD13" s="131" t="s">
        <v>231</v>
      </c>
      <c r="AE13" s="131" t="s">
        <v>231</v>
      </c>
    </row>
    <row r="14" spans="1:31" ht="24" customHeight="1" x14ac:dyDescent="0.15">
      <c r="B14" s="27"/>
      <c r="C14" s="133" t="s">
        <v>54</v>
      </c>
      <c r="D14" s="58" t="s">
        <v>123</v>
      </c>
      <c r="E14" s="58"/>
      <c r="F14" s="58"/>
      <c r="G14" s="15"/>
      <c r="H14" s="15"/>
      <c r="I14" s="15"/>
      <c r="J14" s="15"/>
      <c r="K14" s="15"/>
      <c r="L14" s="15"/>
      <c r="M14" s="15"/>
      <c r="N14" s="28"/>
      <c r="O14" s="28"/>
      <c r="P14" s="28"/>
      <c r="Q14" s="28"/>
      <c r="R14" s="28"/>
      <c r="S14" s="28"/>
      <c r="T14" s="28"/>
      <c r="U14" s="28"/>
      <c r="V14" s="28"/>
      <c r="W14" s="28"/>
      <c r="X14" s="28"/>
      <c r="Y14" s="28"/>
      <c r="Z14" s="52">
        <v>5</v>
      </c>
      <c r="AA14" s="131" t="s">
        <v>231</v>
      </c>
      <c r="AB14" s="131" t="s">
        <v>231</v>
      </c>
      <c r="AC14" s="131" t="s">
        <v>231</v>
      </c>
      <c r="AD14" s="131" t="s">
        <v>231</v>
      </c>
      <c r="AE14" s="131" t="s">
        <v>231</v>
      </c>
    </row>
    <row r="15" spans="1:31" ht="24" customHeight="1" x14ac:dyDescent="0.15">
      <c r="B15" s="27"/>
      <c r="C15" s="285" t="s">
        <v>19</v>
      </c>
      <c r="D15" s="285"/>
      <c r="E15" s="58" t="s">
        <v>124</v>
      </c>
      <c r="F15" s="58"/>
      <c r="G15" s="15"/>
      <c r="H15" s="15"/>
      <c r="I15" s="15"/>
      <c r="J15" s="15"/>
      <c r="K15" s="15"/>
      <c r="L15" s="15"/>
      <c r="M15" s="15"/>
      <c r="N15" s="28"/>
      <c r="O15" s="28"/>
      <c r="P15" s="28"/>
      <c r="Q15" s="28"/>
      <c r="R15" s="28"/>
      <c r="S15" s="28"/>
      <c r="T15" s="28"/>
      <c r="U15" s="28"/>
      <c r="V15" s="28"/>
      <c r="W15" s="28"/>
      <c r="X15" s="28"/>
      <c r="Y15" s="28"/>
      <c r="Z15" s="52">
        <v>6</v>
      </c>
      <c r="AA15" s="131" t="s">
        <v>231</v>
      </c>
      <c r="AB15" s="131" t="s">
        <v>231</v>
      </c>
      <c r="AC15" s="131" t="s">
        <v>231</v>
      </c>
      <c r="AD15" s="131" t="s">
        <v>231</v>
      </c>
      <c r="AE15" s="131" t="s">
        <v>231</v>
      </c>
    </row>
    <row r="16" spans="1:31" ht="24" customHeight="1" x14ac:dyDescent="0.15">
      <c r="B16" s="27"/>
      <c r="C16" s="285" t="s">
        <v>20</v>
      </c>
      <c r="D16" s="285"/>
      <c r="E16" s="58" t="s">
        <v>125</v>
      </c>
      <c r="F16" s="58"/>
      <c r="G16" s="15"/>
      <c r="H16" s="15"/>
      <c r="I16" s="15"/>
      <c r="J16" s="15"/>
      <c r="K16" s="15"/>
      <c r="L16" s="15"/>
      <c r="M16" s="15"/>
      <c r="N16" s="28"/>
      <c r="O16" s="28"/>
      <c r="P16" s="28"/>
      <c r="Q16" s="28"/>
      <c r="R16" s="28"/>
      <c r="S16" s="28"/>
      <c r="T16" s="28"/>
      <c r="U16" s="28"/>
      <c r="V16" s="28"/>
      <c r="W16" s="28"/>
      <c r="X16" s="28"/>
      <c r="Y16" s="28"/>
      <c r="Z16" s="52">
        <v>7</v>
      </c>
      <c r="AA16" s="131" t="s">
        <v>231</v>
      </c>
      <c r="AB16" s="131" t="s">
        <v>231</v>
      </c>
      <c r="AC16" s="131" t="s">
        <v>231</v>
      </c>
      <c r="AD16" s="131" t="s">
        <v>231</v>
      </c>
      <c r="AE16" s="131" t="s">
        <v>231</v>
      </c>
    </row>
    <row r="17" spans="2:31" ht="24" customHeight="1" x14ac:dyDescent="0.15">
      <c r="B17" s="27"/>
      <c r="C17" s="285" t="s">
        <v>21</v>
      </c>
      <c r="D17" s="285"/>
      <c r="E17" s="58" t="s">
        <v>126</v>
      </c>
      <c r="F17" s="58"/>
      <c r="G17" s="15"/>
      <c r="H17" s="15"/>
      <c r="I17" s="15"/>
      <c r="J17" s="15"/>
      <c r="K17" s="15"/>
      <c r="L17" s="15"/>
      <c r="M17" s="15"/>
      <c r="N17" s="28"/>
      <c r="O17" s="28"/>
      <c r="P17" s="28"/>
      <c r="Q17" s="28"/>
      <c r="R17" s="28"/>
      <c r="S17" s="28"/>
      <c r="T17" s="28"/>
      <c r="U17" s="28"/>
      <c r="V17" s="28"/>
      <c r="W17" s="28"/>
      <c r="X17" s="28"/>
      <c r="Y17" s="28"/>
      <c r="Z17" s="52">
        <v>8</v>
      </c>
      <c r="AA17" s="131" t="s">
        <v>232</v>
      </c>
      <c r="AB17" s="131" t="s">
        <v>232</v>
      </c>
      <c r="AC17" s="131" t="s">
        <v>232</v>
      </c>
      <c r="AD17" s="131" t="s">
        <v>232</v>
      </c>
      <c r="AE17" s="131" t="s">
        <v>232</v>
      </c>
    </row>
    <row r="18" spans="2:31" ht="24" customHeight="1" x14ac:dyDescent="0.15">
      <c r="B18" s="27"/>
      <c r="C18" s="285" t="s">
        <v>22</v>
      </c>
      <c r="D18" s="285"/>
      <c r="E18" s="58" t="s">
        <v>127</v>
      </c>
      <c r="F18" s="58"/>
      <c r="G18" s="15"/>
      <c r="H18" s="15"/>
      <c r="I18" s="15"/>
      <c r="J18" s="15"/>
      <c r="K18" s="15"/>
      <c r="L18" s="15"/>
      <c r="M18" s="15"/>
      <c r="N18" s="28"/>
      <c r="O18" s="28"/>
      <c r="P18" s="28"/>
      <c r="Q18" s="28"/>
      <c r="R18" s="28"/>
      <c r="S18" s="28"/>
      <c r="T18" s="28"/>
      <c r="U18" s="28"/>
      <c r="V18" s="28"/>
      <c r="W18" s="28"/>
      <c r="X18" s="28"/>
      <c r="Y18" s="28"/>
      <c r="Z18" s="52">
        <v>9</v>
      </c>
      <c r="AA18" s="131" t="s">
        <v>231</v>
      </c>
      <c r="AB18" s="131" t="s">
        <v>231</v>
      </c>
      <c r="AC18" s="131" t="s">
        <v>231</v>
      </c>
      <c r="AD18" s="131" t="s">
        <v>231</v>
      </c>
      <c r="AE18" s="131" t="s">
        <v>231</v>
      </c>
    </row>
    <row r="19" spans="2:31" ht="13.5" customHeight="1" x14ac:dyDescent="0.15">
      <c r="B19" s="11"/>
      <c r="C19" s="12"/>
      <c r="D19" s="16"/>
      <c r="E19" s="16"/>
      <c r="F19" s="16"/>
      <c r="G19" s="16"/>
      <c r="H19" s="16"/>
      <c r="I19" s="16"/>
      <c r="J19" s="16"/>
      <c r="K19" s="16"/>
      <c r="L19" s="16"/>
      <c r="M19" s="16"/>
      <c r="N19" s="17"/>
      <c r="O19" s="17"/>
      <c r="P19" s="17"/>
      <c r="Q19" s="17"/>
      <c r="R19" s="17"/>
      <c r="S19" s="17"/>
      <c r="T19" s="17"/>
      <c r="U19" s="17"/>
      <c r="V19" s="17"/>
      <c r="W19" s="17"/>
      <c r="X19" s="17"/>
      <c r="Y19" s="17"/>
      <c r="Z19" s="52"/>
      <c r="AA19" s="3"/>
      <c r="AB19" s="3"/>
      <c r="AC19" s="3"/>
      <c r="AD19" s="3"/>
      <c r="AE19" s="3"/>
    </row>
    <row r="20" spans="2:31" ht="24.75" customHeight="1" x14ac:dyDescent="0.15">
      <c r="B20" s="247" t="s">
        <v>2</v>
      </c>
      <c r="C20" s="248"/>
      <c r="D20" s="249"/>
      <c r="E20" s="250"/>
      <c r="F20" s="248"/>
      <c r="G20" s="248"/>
      <c r="H20" s="251"/>
      <c r="I20" s="293" t="s">
        <v>218</v>
      </c>
      <c r="J20" s="294"/>
      <c r="K20" s="294"/>
      <c r="L20" s="294"/>
      <c r="M20" s="294"/>
      <c r="N20" s="294"/>
      <c r="O20" s="294"/>
      <c r="P20" s="294"/>
      <c r="Q20" s="294"/>
      <c r="R20" s="294"/>
      <c r="S20" s="294"/>
      <c r="T20" s="294"/>
      <c r="U20" s="294"/>
      <c r="V20" s="294"/>
      <c r="W20" s="294"/>
      <c r="X20" s="294"/>
      <c r="Y20" s="295"/>
      <c r="Z20" s="240"/>
      <c r="AA20" s="252" t="s">
        <v>6</v>
      </c>
      <c r="AB20" s="252" t="s">
        <v>7</v>
      </c>
      <c r="AC20" s="252" t="s">
        <v>8</v>
      </c>
      <c r="AD20" s="252" t="s">
        <v>9</v>
      </c>
      <c r="AE20" s="252" t="s">
        <v>82</v>
      </c>
    </row>
    <row r="21" spans="2:31" ht="15.75" customHeight="1" x14ac:dyDescent="0.15">
      <c r="B21" s="180"/>
      <c r="C21" s="288" t="s">
        <v>203</v>
      </c>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90"/>
    </row>
    <row r="22" spans="2:31" ht="24" customHeight="1" x14ac:dyDescent="0.15">
      <c r="B22" s="27"/>
      <c r="C22" s="133" t="s">
        <v>53</v>
      </c>
      <c r="D22" s="58" t="s">
        <v>128</v>
      </c>
      <c r="E22" s="58"/>
      <c r="F22" s="15"/>
      <c r="G22" s="15"/>
      <c r="H22" s="15"/>
      <c r="I22" s="15"/>
      <c r="J22" s="15"/>
      <c r="K22" s="15"/>
      <c r="L22" s="15"/>
      <c r="M22" s="15"/>
      <c r="N22" s="28"/>
      <c r="O22" s="28"/>
      <c r="P22" s="28"/>
      <c r="Q22" s="28"/>
      <c r="R22" s="28"/>
      <c r="S22" s="28"/>
      <c r="T22" s="28"/>
      <c r="U22" s="28"/>
      <c r="V22" s="28"/>
      <c r="W22" s="28"/>
      <c r="X22" s="28"/>
      <c r="Y22" s="33"/>
      <c r="Z22" s="52">
        <v>10</v>
      </c>
      <c r="AA22" s="131" t="s">
        <v>231</v>
      </c>
      <c r="AB22" s="131" t="s">
        <v>231</v>
      </c>
      <c r="AC22" s="131" t="s">
        <v>231</v>
      </c>
      <c r="AD22" s="131" t="s">
        <v>231</v>
      </c>
      <c r="AE22" s="131" t="s">
        <v>231</v>
      </c>
    </row>
    <row r="23" spans="2:31" ht="24" customHeight="1" x14ac:dyDescent="0.15">
      <c r="B23" s="27"/>
      <c r="C23" s="285" t="s">
        <v>24</v>
      </c>
      <c r="D23" s="285"/>
      <c r="E23" s="58" t="s">
        <v>129</v>
      </c>
      <c r="F23" s="15"/>
      <c r="G23" s="15"/>
      <c r="H23" s="15"/>
      <c r="I23" s="15"/>
      <c r="J23" s="15"/>
      <c r="K23" s="15"/>
      <c r="L23" s="15"/>
      <c r="M23" s="15"/>
      <c r="N23" s="28"/>
      <c r="O23" s="28"/>
      <c r="P23" s="28"/>
      <c r="Q23" s="28"/>
      <c r="R23" s="28"/>
      <c r="S23" s="28"/>
      <c r="T23" s="28"/>
      <c r="U23" s="28"/>
      <c r="V23" s="28"/>
      <c r="W23" s="28"/>
      <c r="X23" s="28"/>
      <c r="Y23" s="33"/>
      <c r="Z23" s="52">
        <v>11</v>
      </c>
      <c r="AA23" s="131" t="s">
        <v>231</v>
      </c>
      <c r="AB23" s="131" t="s">
        <v>231</v>
      </c>
      <c r="AC23" s="131" t="s">
        <v>231</v>
      </c>
      <c r="AD23" s="131" t="s">
        <v>231</v>
      </c>
      <c r="AE23" s="131" t="s">
        <v>231</v>
      </c>
    </row>
    <row r="24" spans="2:31" ht="24" customHeight="1" x14ac:dyDescent="0.15">
      <c r="B24" s="27"/>
      <c r="C24" s="285" t="s">
        <v>25</v>
      </c>
      <c r="D24" s="285"/>
      <c r="E24" s="58" t="s">
        <v>130</v>
      </c>
      <c r="F24" s="15"/>
      <c r="G24" s="15"/>
      <c r="H24" s="15"/>
      <c r="I24" s="15"/>
      <c r="J24" s="15"/>
      <c r="K24" s="15"/>
      <c r="L24" s="15"/>
      <c r="M24" s="15"/>
      <c r="N24" s="28"/>
      <c r="O24" s="28"/>
      <c r="P24" s="28"/>
      <c r="Q24" s="28"/>
      <c r="R24" s="28"/>
      <c r="S24" s="28"/>
      <c r="T24" s="28"/>
      <c r="U24" s="28"/>
      <c r="V24" s="28"/>
      <c r="W24" s="28"/>
      <c r="X24" s="28"/>
      <c r="Y24" s="33"/>
      <c r="Z24" s="52">
        <v>12</v>
      </c>
      <c r="AA24" s="131" t="s">
        <v>231</v>
      </c>
      <c r="AB24" s="131" t="s">
        <v>231</v>
      </c>
      <c r="AC24" s="131" t="s">
        <v>231</v>
      </c>
      <c r="AD24" s="131" t="s">
        <v>231</v>
      </c>
      <c r="AE24" s="131" t="s">
        <v>231</v>
      </c>
    </row>
    <row r="25" spans="2:31" ht="24" customHeight="1" x14ac:dyDescent="0.15">
      <c r="B25" s="27"/>
      <c r="C25" s="285" t="s">
        <v>26</v>
      </c>
      <c r="D25" s="285"/>
      <c r="E25" s="58" t="s">
        <v>131</v>
      </c>
      <c r="F25" s="15"/>
      <c r="G25" s="15"/>
      <c r="H25" s="15"/>
      <c r="I25" s="15"/>
      <c r="J25" s="15"/>
      <c r="K25" s="15"/>
      <c r="L25" s="15"/>
      <c r="M25" s="15"/>
      <c r="N25" s="28"/>
      <c r="O25" s="28"/>
      <c r="P25" s="28"/>
      <c r="Q25" s="28"/>
      <c r="R25" s="28"/>
      <c r="S25" s="28"/>
      <c r="T25" s="28"/>
      <c r="U25" s="28"/>
      <c r="V25" s="28"/>
      <c r="W25" s="28"/>
      <c r="X25" s="28"/>
      <c r="Y25" s="33"/>
      <c r="Z25" s="52">
        <v>13</v>
      </c>
      <c r="AA25" s="131" t="s">
        <v>232</v>
      </c>
      <c r="AB25" s="131" t="s">
        <v>232</v>
      </c>
      <c r="AC25" s="131" t="s">
        <v>232</v>
      </c>
      <c r="AD25" s="131" t="s">
        <v>232</v>
      </c>
      <c r="AE25" s="131" t="s">
        <v>232</v>
      </c>
    </row>
    <row r="26" spans="2:31" ht="24" customHeight="1" x14ac:dyDescent="0.15">
      <c r="B26" s="27"/>
      <c r="C26" s="285" t="s">
        <v>27</v>
      </c>
      <c r="D26" s="285"/>
      <c r="E26" s="58" t="s">
        <v>132</v>
      </c>
      <c r="F26" s="15"/>
      <c r="G26" s="15"/>
      <c r="H26" s="15"/>
      <c r="I26" s="15"/>
      <c r="J26" s="15"/>
      <c r="K26" s="15"/>
      <c r="L26" s="15"/>
      <c r="M26" s="15"/>
      <c r="N26" s="28"/>
      <c r="O26" s="28"/>
      <c r="P26" s="28"/>
      <c r="Q26" s="28"/>
      <c r="R26" s="28"/>
      <c r="S26" s="28"/>
      <c r="T26" s="28"/>
      <c r="U26" s="28"/>
      <c r="V26" s="28"/>
      <c r="W26" s="28"/>
      <c r="X26" s="28"/>
      <c r="Y26" s="33"/>
      <c r="Z26" s="52">
        <v>14</v>
      </c>
      <c r="AA26" s="131" t="s">
        <v>231</v>
      </c>
      <c r="AB26" s="131" t="s">
        <v>231</v>
      </c>
      <c r="AC26" s="131" t="s">
        <v>231</v>
      </c>
      <c r="AD26" s="131" t="s">
        <v>231</v>
      </c>
      <c r="AE26" s="131" t="s">
        <v>231</v>
      </c>
    </row>
    <row r="27" spans="2:31" ht="13.5" customHeight="1" x14ac:dyDescent="0.15">
      <c r="B27" s="11"/>
      <c r="C27" s="12"/>
      <c r="D27" s="16"/>
      <c r="E27" s="16"/>
      <c r="F27" s="16"/>
      <c r="G27" s="16"/>
      <c r="H27" s="16"/>
      <c r="I27" s="16"/>
      <c r="J27" s="16"/>
      <c r="K27" s="16"/>
      <c r="L27" s="16"/>
      <c r="M27" s="16"/>
      <c r="N27" s="17"/>
      <c r="O27" s="17"/>
      <c r="P27" s="17"/>
      <c r="Q27" s="17"/>
      <c r="R27" s="17"/>
      <c r="S27" s="17"/>
      <c r="T27" s="17"/>
      <c r="U27" s="17"/>
      <c r="V27" s="17"/>
      <c r="W27" s="17"/>
      <c r="X27" s="17"/>
      <c r="Y27" s="17"/>
      <c r="Z27" s="52"/>
      <c r="AA27" s="3"/>
      <c r="AB27" s="3"/>
      <c r="AC27" s="3"/>
      <c r="AD27" s="3"/>
      <c r="AE27" s="3"/>
    </row>
    <row r="28" spans="2:31" ht="24.75" customHeight="1" x14ac:dyDescent="0.15">
      <c r="B28" s="247" t="s">
        <v>3</v>
      </c>
      <c r="C28" s="248"/>
      <c r="D28" s="249"/>
      <c r="E28" s="250"/>
      <c r="F28" s="248"/>
      <c r="G28" s="248"/>
      <c r="H28" s="251"/>
      <c r="I28" s="293" t="s">
        <v>218</v>
      </c>
      <c r="J28" s="294"/>
      <c r="K28" s="294"/>
      <c r="L28" s="294"/>
      <c r="M28" s="294"/>
      <c r="N28" s="294"/>
      <c r="O28" s="294"/>
      <c r="P28" s="294"/>
      <c r="Q28" s="294"/>
      <c r="R28" s="294"/>
      <c r="S28" s="294"/>
      <c r="T28" s="294"/>
      <c r="U28" s="294"/>
      <c r="V28" s="294"/>
      <c r="W28" s="294"/>
      <c r="X28" s="294"/>
      <c r="Y28" s="295"/>
      <c r="Z28" s="240"/>
      <c r="AA28" s="252" t="s">
        <v>6</v>
      </c>
      <c r="AB28" s="252" t="s">
        <v>7</v>
      </c>
      <c r="AC28" s="252" t="s">
        <v>8</v>
      </c>
      <c r="AD28" s="252" t="s">
        <v>9</v>
      </c>
      <c r="AE28" s="252" t="s">
        <v>82</v>
      </c>
    </row>
    <row r="29" spans="2:31" ht="15.75" customHeight="1" x14ac:dyDescent="0.15">
      <c r="B29" s="180"/>
      <c r="C29" s="288" t="s">
        <v>203</v>
      </c>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90"/>
    </row>
    <row r="30" spans="2:31" ht="24" customHeight="1" x14ac:dyDescent="0.15">
      <c r="B30" s="27"/>
      <c r="C30" s="133" t="s">
        <v>53</v>
      </c>
      <c r="D30" s="58" t="s">
        <v>133</v>
      </c>
      <c r="E30" s="58"/>
      <c r="F30" s="58"/>
      <c r="G30" s="15"/>
      <c r="H30" s="15"/>
      <c r="I30" s="15"/>
      <c r="J30" s="15"/>
      <c r="K30" s="15"/>
      <c r="L30" s="15"/>
      <c r="M30" s="15"/>
      <c r="N30" s="28"/>
      <c r="O30" s="28"/>
      <c r="P30" s="28"/>
      <c r="Q30" s="28"/>
      <c r="R30" s="28"/>
      <c r="S30" s="28"/>
      <c r="T30" s="28"/>
      <c r="U30" s="28"/>
      <c r="V30" s="28"/>
      <c r="W30" s="28"/>
      <c r="X30" s="28"/>
      <c r="Y30" s="33"/>
      <c r="Z30" s="52">
        <v>15</v>
      </c>
      <c r="AA30" s="131" t="s">
        <v>231</v>
      </c>
      <c r="AB30" s="131" t="s">
        <v>231</v>
      </c>
      <c r="AC30" s="131" t="s">
        <v>231</v>
      </c>
      <c r="AD30" s="131" t="s">
        <v>231</v>
      </c>
      <c r="AE30" s="131" t="s">
        <v>231</v>
      </c>
    </row>
    <row r="31" spans="2:31" ht="24" customHeight="1" x14ac:dyDescent="0.15">
      <c r="B31" s="27"/>
      <c r="C31" s="285" t="s">
        <v>24</v>
      </c>
      <c r="D31" s="285"/>
      <c r="E31" s="58" t="s">
        <v>134</v>
      </c>
      <c r="F31" s="58"/>
      <c r="G31" s="15"/>
      <c r="H31" s="15"/>
      <c r="I31" s="15"/>
      <c r="J31" s="15"/>
      <c r="K31" s="15"/>
      <c r="L31" s="15"/>
      <c r="M31" s="15"/>
      <c r="N31" s="28"/>
      <c r="O31" s="28"/>
      <c r="P31" s="28"/>
      <c r="Q31" s="28"/>
      <c r="R31" s="28"/>
      <c r="S31" s="28"/>
      <c r="T31" s="28"/>
      <c r="U31" s="28"/>
      <c r="V31" s="28"/>
      <c r="W31" s="28"/>
      <c r="X31" s="28"/>
      <c r="Y31" s="33"/>
      <c r="Z31" s="52">
        <v>16</v>
      </c>
      <c r="AA31" s="131" t="s">
        <v>231</v>
      </c>
      <c r="AB31" s="131" t="s">
        <v>231</v>
      </c>
      <c r="AC31" s="131" t="s">
        <v>231</v>
      </c>
      <c r="AD31" s="131" t="s">
        <v>231</v>
      </c>
      <c r="AE31" s="131" t="s">
        <v>231</v>
      </c>
    </row>
    <row r="32" spans="2:31" ht="24" customHeight="1" x14ac:dyDescent="0.15">
      <c r="B32" s="27"/>
      <c r="C32" s="285" t="s">
        <v>25</v>
      </c>
      <c r="D32" s="285"/>
      <c r="E32" s="58" t="s">
        <v>135</v>
      </c>
      <c r="F32" s="58"/>
      <c r="G32" s="15"/>
      <c r="H32" s="15"/>
      <c r="I32" s="15"/>
      <c r="J32" s="15"/>
      <c r="K32" s="15"/>
      <c r="L32" s="15"/>
      <c r="M32" s="15"/>
      <c r="N32" s="28"/>
      <c r="O32" s="28"/>
      <c r="P32" s="28"/>
      <c r="Q32" s="28"/>
      <c r="R32" s="28"/>
      <c r="S32" s="28"/>
      <c r="T32" s="28"/>
      <c r="U32" s="28"/>
      <c r="V32" s="28"/>
      <c r="W32" s="28"/>
      <c r="X32" s="28"/>
      <c r="Y32" s="33"/>
      <c r="Z32" s="52">
        <v>17</v>
      </c>
      <c r="AA32" s="131" t="s">
        <v>231</v>
      </c>
      <c r="AB32" s="131" t="s">
        <v>231</v>
      </c>
      <c r="AC32" s="131" t="s">
        <v>231</v>
      </c>
      <c r="AD32" s="131" t="s">
        <v>231</v>
      </c>
      <c r="AE32" s="131" t="s">
        <v>231</v>
      </c>
    </row>
    <row r="33" spans="2:31" ht="24" customHeight="1" x14ac:dyDescent="0.15">
      <c r="B33" s="27"/>
      <c r="C33" s="285" t="s">
        <v>26</v>
      </c>
      <c r="D33" s="285"/>
      <c r="E33" s="58" t="s">
        <v>136</v>
      </c>
      <c r="F33" s="58"/>
      <c r="G33" s="15"/>
      <c r="H33" s="15"/>
      <c r="I33" s="15"/>
      <c r="J33" s="15"/>
      <c r="K33" s="15"/>
      <c r="L33" s="15"/>
      <c r="M33" s="15"/>
      <c r="N33" s="28"/>
      <c r="O33" s="28"/>
      <c r="P33" s="28"/>
      <c r="Q33" s="28"/>
      <c r="R33" s="28"/>
      <c r="S33" s="28"/>
      <c r="T33" s="28"/>
      <c r="U33" s="28"/>
      <c r="V33" s="28"/>
      <c r="W33" s="28"/>
      <c r="X33" s="28"/>
      <c r="Y33" s="33"/>
      <c r="Z33" s="52">
        <v>18</v>
      </c>
      <c r="AA33" s="131" t="s">
        <v>232</v>
      </c>
      <c r="AB33" s="131" t="s">
        <v>232</v>
      </c>
      <c r="AC33" s="131" t="s">
        <v>232</v>
      </c>
      <c r="AD33" s="131" t="s">
        <v>232</v>
      </c>
      <c r="AE33" s="131" t="s">
        <v>232</v>
      </c>
    </row>
    <row r="34" spans="2:31" ht="24" customHeight="1" x14ac:dyDescent="0.15">
      <c r="B34" s="27"/>
      <c r="C34" s="285" t="s">
        <v>27</v>
      </c>
      <c r="D34" s="285"/>
      <c r="E34" s="58" t="s">
        <v>137</v>
      </c>
      <c r="F34" s="58"/>
      <c r="G34" s="15"/>
      <c r="H34" s="15"/>
      <c r="I34" s="15"/>
      <c r="J34" s="15"/>
      <c r="K34" s="15"/>
      <c r="L34" s="15"/>
      <c r="M34" s="15"/>
      <c r="N34" s="28"/>
      <c r="O34" s="28"/>
      <c r="P34" s="28"/>
      <c r="Q34" s="28"/>
      <c r="R34" s="28"/>
      <c r="S34" s="28"/>
      <c r="T34" s="28"/>
      <c r="U34" s="28"/>
      <c r="V34" s="28"/>
      <c r="W34" s="28"/>
      <c r="X34" s="28"/>
      <c r="Y34" s="33"/>
      <c r="Z34" s="52">
        <v>19</v>
      </c>
      <c r="AA34" s="131" t="s">
        <v>231</v>
      </c>
      <c r="AB34" s="131" t="s">
        <v>231</v>
      </c>
      <c r="AC34" s="131" t="s">
        <v>231</v>
      </c>
      <c r="AD34" s="131" t="s">
        <v>231</v>
      </c>
      <c r="AE34" s="131" t="s">
        <v>231</v>
      </c>
    </row>
    <row r="35" spans="2:31" ht="24" customHeight="1" x14ac:dyDescent="0.15">
      <c r="B35" s="27"/>
      <c r="C35" s="133" t="s">
        <v>54</v>
      </c>
      <c r="D35" s="58" t="s">
        <v>138</v>
      </c>
      <c r="E35" s="58"/>
      <c r="F35" s="58"/>
      <c r="G35" s="15"/>
      <c r="H35" s="15"/>
      <c r="I35" s="15"/>
      <c r="J35" s="15"/>
      <c r="K35" s="15"/>
      <c r="L35" s="15"/>
      <c r="M35" s="15"/>
      <c r="N35" s="28"/>
      <c r="O35" s="28"/>
      <c r="P35" s="28"/>
      <c r="Q35" s="28"/>
      <c r="R35" s="28"/>
      <c r="S35" s="28"/>
      <c r="T35" s="28"/>
      <c r="U35" s="28"/>
      <c r="V35" s="28"/>
      <c r="W35" s="28"/>
      <c r="X35" s="28"/>
      <c r="Y35" s="33"/>
      <c r="Z35" s="52">
        <v>20</v>
      </c>
      <c r="AA35" s="131" t="s">
        <v>231</v>
      </c>
      <c r="AB35" s="131" t="s">
        <v>231</v>
      </c>
      <c r="AC35" s="131" t="s">
        <v>231</v>
      </c>
      <c r="AD35" s="131" t="s">
        <v>231</v>
      </c>
      <c r="AE35" s="131" t="s">
        <v>231</v>
      </c>
    </row>
    <row r="36" spans="2:31" ht="13.5" customHeight="1" x14ac:dyDescent="0.15">
      <c r="B36" s="11"/>
      <c r="C36" s="12"/>
      <c r="D36" s="16"/>
      <c r="E36" s="16"/>
      <c r="F36" s="16"/>
      <c r="G36" s="16"/>
      <c r="H36" s="16"/>
      <c r="I36" s="16"/>
      <c r="J36" s="16"/>
      <c r="K36" s="16"/>
      <c r="L36" s="16"/>
      <c r="M36" s="16"/>
      <c r="N36" s="17"/>
      <c r="O36" s="17"/>
      <c r="P36" s="17"/>
      <c r="Q36" s="17"/>
      <c r="R36" s="17"/>
      <c r="S36" s="17"/>
      <c r="T36" s="17"/>
      <c r="U36" s="17"/>
      <c r="V36" s="17"/>
      <c r="W36" s="17"/>
      <c r="X36" s="17"/>
      <c r="Y36" s="17"/>
      <c r="Z36" s="52"/>
      <c r="AA36" s="3"/>
      <c r="AB36" s="3"/>
      <c r="AC36" s="3"/>
      <c r="AD36" s="3"/>
      <c r="AE36" s="3"/>
    </row>
    <row r="37" spans="2:31" ht="24.75" customHeight="1" x14ac:dyDescent="0.15">
      <c r="B37" s="247" t="s">
        <v>4</v>
      </c>
      <c r="C37" s="248"/>
      <c r="D37" s="249"/>
      <c r="E37" s="250"/>
      <c r="F37" s="248"/>
      <c r="G37" s="248"/>
      <c r="H37" s="248"/>
      <c r="I37" s="293" t="s">
        <v>218</v>
      </c>
      <c r="J37" s="294"/>
      <c r="K37" s="294"/>
      <c r="L37" s="294"/>
      <c r="M37" s="294"/>
      <c r="N37" s="294"/>
      <c r="O37" s="294"/>
      <c r="P37" s="294"/>
      <c r="Q37" s="294"/>
      <c r="R37" s="294"/>
      <c r="S37" s="294"/>
      <c r="T37" s="294"/>
      <c r="U37" s="294"/>
      <c r="V37" s="294"/>
      <c r="W37" s="294"/>
      <c r="X37" s="294"/>
      <c r="Y37" s="295"/>
      <c r="Z37" s="240"/>
      <c r="AA37" s="252" t="s">
        <v>6</v>
      </c>
      <c r="AB37" s="252" t="s">
        <v>7</v>
      </c>
      <c r="AC37" s="252" t="s">
        <v>8</v>
      </c>
      <c r="AD37" s="252" t="s">
        <v>9</v>
      </c>
      <c r="AE37" s="252" t="s">
        <v>82</v>
      </c>
    </row>
    <row r="38" spans="2:31" ht="15.75" customHeight="1" x14ac:dyDescent="0.15">
      <c r="B38" s="180"/>
      <c r="C38" s="288" t="s">
        <v>203</v>
      </c>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row>
    <row r="39" spans="2:31" ht="24" customHeight="1" x14ac:dyDescent="0.15">
      <c r="B39" s="27"/>
      <c r="C39" s="133" t="s">
        <v>53</v>
      </c>
      <c r="D39" s="58" t="s">
        <v>139</v>
      </c>
      <c r="E39" s="58"/>
      <c r="F39" s="58"/>
      <c r="G39" s="58"/>
      <c r="H39" s="58"/>
      <c r="I39" s="58"/>
      <c r="J39" s="58"/>
      <c r="K39" s="58"/>
      <c r="L39" s="58"/>
      <c r="M39" s="58"/>
      <c r="N39" s="58"/>
      <c r="O39" s="58"/>
      <c r="P39" s="58"/>
      <c r="Q39" s="58"/>
      <c r="R39" s="58"/>
      <c r="S39" s="58"/>
      <c r="T39" s="58"/>
      <c r="U39" s="58"/>
      <c r="V39" s="58"/>
      <c r="W39" s="58"/>
      <c r="X39" s="58"/>
      <c r="Y39" s="137"/>
      <c r="Z39" s="52">
        <v>21</v>
      </c>
      <c r="AA39" s="131" t="s">
        <v>231</v>
      </c>
      <c r="AB39" s="131" t="s">
        <v>231</v>
      </c>
      <c r="AC39" s="131" t="s">
        <v>231</v>
      </c>
      <c r="AD39" s="131" t="s">
        <v>231</v>
      </c>
      <c r="AE39" s="131" t="s">
        <v>231</v>
      </c>
    </row>
    <row r="40" spans="2:31" ht="24" customHeight="1" x14ac:dyDescent="0.15">
      <c r="B40" s="27"/>
      <c r="C40" s="285" t="s">
        <v>24</v>
      </c>
      <c r="D40" s="285"/>
      <c r="E40" s="58" t="s">
        <v>140</v>
      </c>
      <c r="F40" s="58"/>
      <c r="G40" s="58"/>
      <c r="H40" s="58"/>
      <c r="I40" s="58"/>
      <c r="J40" s="58"/>
      <c r="K40" s="58"/>
      <c r="L40" s="58"/>
      <c r="M40" s="58"/>
      <c r="N40" s="58"/>
      <c r="O40" s="58"/>
      <c r="P40" s="58"/>
      <c r="Q40" s="58"/>
      <c r="R40" s="58"/>
      <c r="S40" s="58"/>
      <c r="T40" s="58"/>
      <c r="U40" s="58"/>
      <c r="V40" s="58"/>
      <c r="W40" s="58"/>
      <c r="X40" s="58"/>
      <c r="Y40" s="137"/>
      <c r="Z40" s="52">
        <v>22</v>
      </c>
      <c r="AA40" s="131" t="s">
        <v>231</v>
      </c>
      <c r="AB40" s="131" t="s">
        <v>231</v>
      </c>
      <c r="AC40" s="131" t="s">
        <v>231</v>
      </c>
      <c r="AD40" s="131" t="s">
        <v>231</v>
      </c>
      <c r="AE40" s="131" t="s">
        <v>231</v>
      </c>
    </row>
    <row r="41" spans="2:31" ht="24" customHeight="1" x14ac:dyDescent="0.15">
      <c r="B41" s="27"/>
      <c r="C41" s="285" t="s">
        <v>25</v>
      </c>
      <c r="D41" s="285"/>
      <c r="E41" s="58" t="s">
        <v>141</v>
      </c>
      <c r="F41" s="58"/>
      <c r="G41" s="58"/>
      <c r="H41" s="58"/>
      <c r="I41" s="58"/>
      <c r="J41" s="58"/>
      <c r="K41" s="58"/>
      <c r="L41" s="58"/>
      <c r="M41" s="58"/>
      <c r="N41" s="58"/>
      <c r="O41" s="58"/>
      <c r="P41" s="58"/>
      <c r="Q41" s="58"/>
      <c r="R41" s="58"/>
      <c r="S41" s="58"/>
      <c r="T41" s="58"/>
      <c r="U41" s="58"/>
      <c r="V41" s="58"/>
      <c r="W41" s="58"/>
      <c r="X41" s="58"/>
      <c r="Y41" s="137"/>
      <c r="Z41" s="52">
        <v>23</v>
      </c>
      <c r="AA41" s="131" t="s">
        <v>231</v>
      </c>
      <c r="AB41" s="131" t="s">
        <v>231</v>
      </c>
      <c r="AC41" s="131" t="s">
        <v>231</v>
      </c>
      <c r="AD41" s="131" t="s">
        <v>231</v>
      </c>
      <c r="AE41" s="131" t="s">
        <v>231</v>
      </c>
    </row>
    <row r="42" spans="2:31" ht="24" customHeight="1" x14ac:dyDescent="0.15">
      <c r="B42" s="27"/>
      <c r="C42" s="285" t="s">
        <v>26</v>
      </c>
      <c r="D42" s="285"/>
      <c r="E42" s="58" t="s">
        <v>142</v>
      </c>
      <c r="F42" s="58"/>
      <c r="G42" s="58"/>
      <c r="H42" s="58"/>
      <c r="I42" s="58"/>
      <c r="J42" s="58"/>
      <c r="K42" s="58"/>
      <c r="L42" s="58"/>
      <c r="M42" s="58"/>
      <c r="N42" s="58"/>
      <c r="O42" s="58"/>
      <c r="P42" s="58"/>
      <c r="Q42" s="58"/>
      <c r="R42" s="58"/>
      <c r="S42" s="58"/>
      <c r="T42" s="58"/>
      <c r="U42" s="58"/>
      <c r="V42" s="58"/>
      <c r="W42" s="58"/>
      <c r="X42" s="58"/>
      <c r="Y42" s="137"/>
      <c r="Z42" s="52">
        <v>24</v>
      </c>
      <c r="AA42" s="131" t="s">
        <v>232</v>
      </c>
      <c r="AB42" s="131" t="s">
        <v>232</v>
      </c>
      <c r="AC42" s="131" t="s">
        <v>232</v>
      </c>
      <c r="AD42" s="131" t="s">
        <v>232</v>
      </c>
      <c r="AE42" s="131" t="s">
        <v>232</v>
      </c>
    </row>
    <row r="43" spans="2:31" ht="24" customHeight="1" x14ac:dyDescent="0.15">
      <c r="B43" s="27"/>
      <c r="C43" s="285" t="s">
        <v>27</v>
      </c>
      <c r="D43" s="285"/>
      <c r="E43" s="58" t="s">
        <v>143</v>
      </c>
      <c r="F43" s="58"/>
      <c r="G43" s="58"/>
      <c r="H43" s="58"/>
      <c r="I43" s="58"/>
      <c r="J43" s="58"/>
      <c r="K43" s="58"/>
      <c r="L43" s="58"/>
      <c r="M43" s="58"/>
      <c r="N43" s="58"/>
      <c r="O43" s="58"/>
      <c r="P43" s="58"/>
      <c r="Q43" s="58"/>
      <c r="R43" s="58"/>
      <c r="S43" s="58"/>
      <c r="T43" s="58"/>
      <c r="U43" s="58"/>
      <c r="V43" s="58"/>
      <c r="W43" s="58"/>
      <c r="X43" s="58"/>
      <c r="Y43" s="137"/>
      <c r="Z43" s="52">
        <v>25</v>
      </c>
      <c r="AA43" s="131" t="s">
        <v>231</v>
      </c>
      <c r="AB43" s="131" t="s">
        <v>231</v>
      </c>
      <c r="AC43" s="131" t="s">
        <v>231</v>
      </c>
      <c r="AD43" s="131" t="s">
        <v>231</v>
      </c>
      <c r="AE43" s="131" t="s">
        <v>231</v>
      </c>
    </row>
    <row r="44" spans="2:31" ht="24" customHeight="1" thickBot="1" x14ac:dyDescent="0.2">
      <c r="B44" s="214"/>
      <c r="C44" s="286" t="s">
        <v>28</v>
      </c>
      <c r="D44" s="286"/>
      <c r="E44" s="311" t="s">
        <v>224</v>
      </c>
      <c r="F44" s="311"/>
      <c r="G44" s="311"/>
      <c r="H44" s="311"/>
      <c r="I44" s="311"/>
      <c r="J44" s="311"/>
      <c r="K44" s="311"/>
      <c r="L44" s="311"/>
      <c r="M44" s="311"/>
      <c r="N44" s="311"/>
      <c r="O44" s="311"/>
      <c r="P44" s="311"/>
      <c r="Q44" s="311"/>
      <c r="R44" s="311"/>
      <c r="S44" s="311"/>
      <c r="T44" s="311"/>
      <c r="U44" s="311"/>
      <c r="V44" s="311"/>
      <c r="W44" s="311"/>
      <c r="X44" s="311"/>
      <c r="Y44" s="312"/>
      <c r="Z44" s="215">
        <v>26</v>
      </c>
      <c r="AA44" s="226"/>
      <c r="AB44" s="226"/>
      <c r="AC44" s="226"/>
      <c r="AD44" s="131" t="s">
        <v>231</v>
      </c>
      <c r="AE44" s="226"/>
    </row>
    <row r="45" spans="2:31" ht="24" customHeight="1" thickTop="1" x14ac:dyDescent="0.15">
      <c r="B45" s="26"/>
      <c r="C45" s="55" t="s">
        <v>54</v>
      </c>
      <c r="D45" s="64" t="s">
        <v>144</v>
      </c>
      <c r="E45" s="64"/>
      <c r="F45" s="64"/>
      <c r="G45" s="64"/>
      <c r="H45" s="64"/>
      <c r="I45" s="64"/>
      <c r="J45" s="64"/>
      <c r="K45" s="64"/>
      <c r="L45" s="64"/>
      <c r="M45" s="64"/>
      <c r="N45" s="64"/>
      <c r="O45" s="64"/>
      <c r="P45" s="64"/>
      <c r="Q45" s="64"/>
      <c r="R45" s="64"/>
      <c r="S45" s="64"/>
      <c r="T45" s="64"/>
      <c r="U45" s="64"/>
      <c r="V45" s="64"/>
      <c r="W45" s="64"/>
      <c r="X45" s="64"/>
      <c r="Y45" s="213"/>
      <c r="Z45" s="52">
        <v>27</v>
      </c>
      <c r="AA45" s="131" t="s">
        <v>231</v>
      </c>
      <c r="AB45" s="131" t="s">
        <v>231</v>
      </c>
      <c r="AC45" s="131" t="s">
        <v>231</v>
      </c>
      <c r="AD45" s="131" t="s">
        <v>231</v>
      </c>
      <c r="AE45" s="227"/>
    </row>
    <row r="46" spans="2:31" ht="24" customHeight="1" x14ac:dyDescent="0.15">
      <c r="B46" s="27"/>
      <c r="C46" s="284" t="s">
        <v>19</v>
      </c>
      <c r="D46" s="284"/>
      <c r="E46" s="58" t="s">
        <v>145</v>
      </c>
      <c r="F46" s="58"/>
      <c r="G46" s="58"/>
      <c r="H46" s="58"/>
      <c r="I46" s="58"/>
      <c r="J46" s="58"/>
      <c r="K46" s="58"/>
      <c r="L46" s="58"/>
      <c r="M46" s="58"/>
      <c r="N46" s="58"/>
      <c r="O46" s="58"/>
      <c r="P46" s="58"/>
      <c r="Q46" s="58"/>
      <c r="R46" s="58"/>
      <c r="S46" s="58"/>
      <c r="T46" s="58"/>
      <c r="U46" s="58"/>
      <c r="V46" s="58"/>
      <c r="W46" s="58"/>
      <c r="X46" s="58"/>
      <c r="Y46" s="137"/>
      <c r="Z46" s="52">
        <v>28</v>
      </c>
      <c r="AA46" s="131" t="s">
        <v>231</v>
      </c>
      <c r="AB46" s="131" t="s">
        <v>231</v>
      </c>
      <c r="AC46" s="228"/>
      <c r="AD46" s="131" t="s">
        <v>231</v>
      </c>
      <c r="AE46" s="228"/>
    </row>
    <row r="47" spans="2:31" ht="24" customHeight="1" x14ac:dyDescent="0.15">
      <c r="B47" s="27"/>
      <c r="C47" s="284" t="s">
        <v>20</v>
      </c>
      <c r="D47" s="284"/>
      <c r="E47" s="58" t="s">
        <v>146</v>
      </c>
      <c r="F47" s="58"/>
      <c r="G47" s="58"/>
      <c r="H47" s="58"/>
      <c r="I47" s="58"/>
      <c r="J47" s="58"/>
      <c r="K47" s="58"/>
      <c r="L47" s="58"/>
      <c r="M47" s="58"/>
      <c r="N47" s="58"/>
      <c r="O47" s="58"/>
      <c r="P47" s="58"/>
      <c r="Q47" s="58"/>
      <c r="R47" s="58"/>
      <c r="S47" s="58"/>
      <c r="T47" s="58"/>
      <c r="U47" s="58"/>
      <c r="V47" s="58"/>
      <c r="W47" s="58"/>
      <c r="X47" s="58"/>
      <c r="Y47" s="137"/>
      <c r="Z47" s="52">
        <v>29</v>
      </c>
      <c r="AA47" s="131" t="s">
        <v>231</v>
      </c>
      <c r="AB47" s="131" t="s">
        <v>231</v>
      </c>
      <c r="AC47" s="131" t="s">
        <v>231</v>
      </c>
      <c r="AD47" s="131" t="s">
        <v>231</v>
      </c>
      <c r="AE47" s="228"/>
    </row>
    <row r="48" spans="2:31" ht="24" customHeight="1" x14ac:dyDescent="0.15">
      <c r="B48" s="27"/>
      <c r="C48" s="284" t="s">
        <v>21</v>
      </c>
      <c r="D48" s="284"/>
      <c r="E48" s="58" t="s">
        <v>147</v>
      </c>
      <c r="F48" s="58"/>
      <c r="G48" s="58"/>
      <c r="H48" s="58"/>
      <c r="I48" s="58"/>
      <c r="J48" s="58"/>
      <c r="K48" s="58"/>
      <c r="L48" s="58"/>
      <c r="M48" s="58"/>
      <c r="N48" s="58"/>
      <c r="O48" s="58"/>
      <c r="P48" s="58"/>
      <c r="Q48" s="58"/>
      <c r="R48" s="58"/>
      <c r="S48" s="58"/>
      <c r="T48" s="58"/>
      <c r="U48" s="58"/>
      <c r="V48" s="58"/>
      <c r="W48" s="58"/>
      <c r="X48" s="58"/>
      <c r="Y48" s="137"/>
      <c r="Z48" s="52">
        <v>30</v>
      </c>
      <c r="AA48" s="131" t="s">
        <v>231</v>
      </c>
      <c r="AB48" s="131" t="s">
        <v>231</v>
      </c>
      <c r="AC48" s="131" t="s">
        <v>231</v>
      </c>
      <c r="AD48" s="131" t="s">
        <v>231</v>
      </c>
      <c r="AE48" s="228"/>
    </row>
    <row r="49" spans="2:31" ht="24" customHeight="1" x14ac:dyDescent="0.15">
      <c r="B49" s="27"/>
      <c r="C49" s="284" t="s">
        <v>22</v>
      </c>
      <c r="D49" s="284"/>
      <c r="E49" s="65" t="s">
        <v>148</v>
      </c>
      <c r="F49" s="65"/>
      <c r="G49" s="65"/>
      <c r="H49" s="65"/>
      <c r="I49" s="65"/>
      <c r="J49" s="65"/>
      <c r="K49" s="65"/>
      <c r="L49" s="65"/>
      <c r="M49" s="65"/>
      <c r="N49" s="65"/>
      <c r="O49" s="65"/>
      <c r="P49" s="65"/>
      <c r="Q49" s="65"/>
      <c r="R49" s="65"/>
      <c r="S49" s="65"/>
      <c r="T49" s="65"/>
      <c r="U49" s="65"/>
      <c r="V49" s="65"/>
      <c r="W49" s="65"/>
      <c r="X49" s="65"/>
      <c r="Y49" s="138"/>
      <c r="Z49" s="52">
        <v>31</v>
      </c>
      <c r="AA49" s="131" t="s">
        <v>232</v>
      </c>
      <c r="AB49" s="131" t="s">
        <v>232</v>
      </c>
      <c r="AC49" s="131" t="s">
        <v>232</v>
      </c>
      <c r="AD49" s="131" t="s">
        <v>232</v>
      </c>
      <c r="AE49" s="228"/>
    </row>
    <row r="50" spans="2:31" ht="24" customHeight="1" x14ac:dyDescent="0.15">
      <c r="B50" s="27"/>
      <c r="C50" s="65" t="s">
        <v>57</v>
      </c>
      <c r="D50" s="58"/>
      <c r="E50" s="58" t="s">
        <v>149</v>
      </c>
      <c r="F50" s="58"/>
      <c r="G50" s="58"/>
      <c r="H50" s="58"/>
      <c r="I50" s="58"/>
      <c r="J50" s="58"/>
      <c r="K50" s="58"/>
      <c r="L50" s="58"/>
      <c r="M50" s="58"/>
      <c r="N50" s="58"/>
      <c r="O50" s="58"/>
      <c r="P50" s="58"/>
      <c r="Q50" s="58"/>
      <c r="R50" s="58"/>
      <c r="S50" s="58"/>
      <c r="T50" s="58"/>
      <c r="U50" s="58"/>
      <c r="V50" s="58"/>
      <c r="W50" s="58"/>
      <c r="X50" s="58"/>
      <c r="Y50" s="137"/>
      <c r="Z50" s="52">
        <v>32</v>
      </c>
      <c r="AA50" s="131" t="s">
        <v>231</v>
      </c>
      <c r="AB50" s="131" t="s">
        <v>231</v>
      </c>
      <c r="AC50" s="131" t="s">
        <v>231</v>
      </c>
      <c r="AD50" s="131" t="s">
        <v>231</v>
      </c>
      <c r="AE50" s="228"/>
    </row>
    <row r="51" spans="2:31" ht="24" customHeight="1" thickBot="1" x14ac:dyDescent="0.2">
      <c r="B51" s="214"/>
      <c r="C51" s="287" t="s">
        <v>58</v>
      </c>
      <c r="D51" s="287"/>
      <c r="E51" s="320" t="s">
        <v>225</v>
      </c>
      <c r="F51" s="320"/>
      <c r="G51" s="320"/>
      <c r="H51" s="320"/>
      <c r="I51" s="320"/>
      <c r="J51" s="320"/>
      <c r="K51" s="320"/>
      <c r="L51" s="320"/>
      <c r="M51" s="320"/>
      <c r="N51" s="320"/>
      <c r="O51" s="320"/>
      <c r="P51" s="320"/>
      <c r="Q51" s="320"/>
      <c r="R51" s="320"/>
      <c r="S51" s="320"/>
      <c r="T51" s="320"/>
      <c r="U51" s="320"/>
      <c r="V51" s="320"/>
      <c r="W51" s="320"/>
      <c r="X51" s="320"/>
      <c r="Y51" s="321"/>
      <c r="Z51" s="215">
        <v>33</v>
      </c>
      <c r="AA51" s="226"/>
      <c r="AB51" s="226"/>
      <c r="AC51" s="226"/>
      <c r="AD51" s="216" t="s">
        <v>233</v>
      </c>
      <c r="AE51" s="226"/>
    </row>
    <row r="52" spans="2:31" ht="24" customHeight="1" thickTop="1" x14ac:dyDescent="0.15">
      <c r="B52" s="26"/>
      <c r="C52" s="217" t="s">
        <v>29</v>
      </c>
      <c r="D52" s="217" t="s">
        <v>200</v>
      </c>
      <c r="E52" s="64"/>
      <c r="F52" s="64"/>
      <c r="G52" s="64"/>
      <c r="H52" s="64"/>
      <c r="I52" s="64"/>
      <c r="J52" s="64"/>
      <c r="K52" s="64"/>
      <c r="L52" s="64"/>
      <c r="M52" s="64"/>
      <c r="N52" s="64"/>
      <c r="O52" s="64"/>
      <c r="P52" s="64"/>
      <c r="Q52" s="64"/>
      <c r="R52" s="64"/>
      <c r="S52" s="64"/>
      <c r="T52" s="64"/>
      <c r="U52" s="64"/>
      <c r="V52" s="64"/>
      <c r="W52" s="64"/>
      <c r="X52" s="64"/>
      <c r="Y52" s="213"/>
      <c r="Z52" s="52">
        <v>34</v>
      </c>
      <c r="AA52" s="229"/>
      <c r="AB52" s="229"/>
      <c r="AC52" s="229"/>
      <c r="AD52" s="229"/>
      <c r="AE52" s="131" t="s">
        <v>231</v>
      </c>
    </row>
    <row r="53" spans="2:31" ht="24" customHeight="1" x14ac:dyDescent="0.15">
      <c r="B53" s="27"/>
      <c r="C53" s="284" t="s">
        <v>31</v>
      </c>
      <c r="D53" s="284"/>
      <c r="E53" s="58" t="s">
        <v>162</v>
      </c>
      <c r="F53" s="58"/>
      <c r="G53" s="58"/>
      <c r="H53" s="58"/>
      <c r="I53" s="58"/>
      <c r="J53" s="58"/>
      <c r="K53" s="58"/>
      <c r="L53" s="58"/>
      <c r="M53" s="58"/>
      <c r="N53" s="58"/>
      <c r="O53" s="58"/>
      <c r="P53" s="58"/>
      <c r="Q53" s="58"/>
      <c r="R53" s="58"/>
      <c r="S53" s="58"/>
      <c r="T53" s="58"/>
      <c r="U53" s="58"/>
      <c r="V53" s="58"/>
      <c r="W53" s="58"/>
      <c r="X53" s="58"/>
      <c r="Y53" s="137"/>
      <c r="Z53" s="52">
        <v>35</v>
      </c>
      <c r="AA53" s="228"/>
      <c r="AB53" s="228"/>
      <c r="AC53" s="228"/>
      <c r="AD53" s="228"/>
      <c r="AE53" s="131" t="s">
        <v>231</v>
      </c>
    </row>
    <row r="54" spans="2:31" ht="24" customHeight="1" x14ac:dyDescent="0.15">
      <c r="B54" s="27"/>
      <c r="C54" s="284" t="s">
        <v>32</v>
      </c>
      <c r="D54" s="284"/>
      <c r="E54" s="65" t="s">
        <v>163</v>
      </c>
      <c r="F54" s="65"/>
      <c r="G54" s="65"/>
      <c r="H54" s="65"/>
      <c r="I54" s="65"/>
      <c r="J54" s="65"/>
      <c r="K54" s="65"/>
      <c r="L54" s="65"/>
      <c r="M54" s="65"/>
      <c r="N54" s="65"/>
      <c r="O54" s="65"/>
      <c r="P54" s="65"/>
      <c r="Q54" s="65"/>
      <c r="R54" s="65"/>
      <c r="S54" s="65"/>
      <c r="T54" s="65"/>
      <c r="U54" s="65"/>
      <c r="V54" s="65"/>
      <c r="W54" s="65"/>
      <c r="X54" s="65"/>
      <c r="Y54" s="138"/>
      <c r="Z54" s="52">
        <v>36</v>
      </c>
      <c r="AA54" s="228"/>
      <c r="AB54" s="228"/>
      <c r="AC54" s="228"/>
      <c r="AD54" s="228"/>
      <c r="AE54" s="131" t="s">
        <v>231</v>
      </c>
    </row>
    <row r="55" spans="2:31" ht="24" customHeight="1" x14ac:dyDescent="0.15">
      <c r="B55" s="27"/>
      <c r="C55" s="65" t="s">
        <v>60</v>
      </c>
      <c r="D55" s="58"/>
      <c r="E55" s="58" t="s">
        <v>164</v>
      </c>
      <c r="F55" s="58"/>
      <c r="G55" s="58"/>
      <c r="H55" s="58"/>
      <c r="I55" s="58"/>
      <c r="J55" s="58"/>
      <c r="K55" s="58"/>
      <c r="L55" s="58"/>
      <c r="M55" s="58"/>
      <c r="N55" s="58"/>
      <c r="O55" s="58"/>
      <c r="P55" s="58"/>
      <c r="Q55" s="58"/>
      <c r="R55" s="58"/>
      <c r="S55" s="58"/>
      <c r="T55" s="58"/>
      <c r="U55" s="58"/>
      <c r="V55" s="58"/>
      <c r="W55" s="58"/>
      <c r="X55" s="58"/>
      <c r="Y55" s="137"/>
      <c r="Z55" s="52">
        <v>37</v>
      </c>
      <c r="AA55" s="228"/>
      <c r="AB55" s="228"/>
      <c r="AC55" s="228"/>
      <c r="AD55" s="228"/>
      <c r="AE55" s="131" t="s">
        <v>232</v>
      </c>
    </row>
    <row r="56" spans="2:31" ht="24" customHeight="1" thickBot="1" x14ac:dyDescent="0.2">
      <c r="B56" s="214"/>
      <c r="C56" s="287" t="s">
        <v>59</v>
      </c>
      <c r="D56" s="287"/>
      <c r="E56" s="220" t="s">
        <v>170</v>
      </c>
      <c r="F56" s="220"/>
      <c r="G56" s="220"/>
      <c r="H56" s="220"/>
      <c r="I56" s="220"/>
      <c r="J56" s="220"/>
      <c r="K56" s="220"/>
      <c r="L56" s="220"/>
      <c r="M56" s="220"/>
      <c r="N56" s="220"/>
      <c r="O56" s="220"/>
      <c r="P56" s="220"/>
      <c r="Q56" s="220"/>
      <c r="R56" s="220"/>
      <c r="S56" s="220"/>
      <c r="T56" s="220"/>
      <c r="U56" s="220"/>
      <c r="V56" s="220"/>
      <c r="W56" s="220"/>
      <c r="X56" s="220"/>
      <c r="Y56" s="221"/>
      <c r="Z56" s="215">
        <v>38</v>
      </c>
      <c r="AA56" s="230"/>
      <c r="AB56" s="230"/>
      <c r="AC56" s="230"/>
      <c r="AD56" s="230"/>
      <c r="AE56" s="131" t="s">
        <v>231</v>
      </c>
    </row>
    <row r="57" spans="2:31" ht="24" customHeight="1" thickTop="1" x14ac:dyDescent="0.15">
      <c r="B57" s="26"/>
      <c r="C57" s="218" t="s">
        <v>30</v>
      </c>
      <c r="D57" s="55" t="s">
        <v>165</v>
      </c>
      <c r="E57" s="55"/>
      <c r="F57" s="55"/>
      <c r="G57" s="55"/>
      <c r="H57" s="55"/>
      <c r="I57" s="55"/>
      <c r="J57" s="55"/>
      <c r="K57" s="55"/>
      <c r="L57" s="55"/>
      <c r="M57" s="55"/>
      <c r="N57" s="55"/>
      <c r="O57" s="55"/>
      <c r="P57" s="55"/>
      <c r="Q57" s="55"/>
      <c r="R57" s="55"/>
      <c r="S57" s="55"/>
      <c r="T57" s="55"/>
      <c r="U57" s="55"/>
      <c r="V57" s="55"/>
      <c r="W57" s="55"/>
      <c r="X57" s="55"/>
      <c r="Y57" s="219"/>
      <c r="Z57" s="52">
        <v>39</v>
      </c>
      <c r="AA57" s="227"/>
      <c r="AB57" s="227"/>
      <c r="AC57" s="227"/>
      <c r="AD57" s="227"/>
      <c r="AE57" s="131" t="s">
        <v>231</v>
      </c>
    </row>
    <row r="58" spans="2:31" ht="24" customHeight="1" x14ac:dyDescent="0.15">
      <c r="B58" s="27"/>
      <c r="C58" s="65" t="s">
        <v>33</v>
      </c>
      <c r="D58" s="134"/>
      <c r="E58" s="134" t="s">
        <v>166</v>
      </c>
      <c r="F58" s="65"/>
      <c r="G58" s="134"/>
      <c r="H58" s="65"/>
      <c r="I58" s="65"/>
      <c r="J58" s="65"/>
      <c r="K58" s="65"/>
      <c r="L58" s="65"/>
      <c r="M58" s="65"/>
      <c r="N58" s="65"/>
      <c r="O58" s="65"/>
      <c r="P58" s="65"/>
      <c r="Q58" s="65"/>
      <c r="R58" s="65"/>
      <c r="S58" s="65"/>
      <c r="T58" s="65"/>
      <c r="U58" s="65"/>
      <c r="V58" s="65"/>
      <c r="W58" s="65"/>
      <c r="X58" s="65"/>
      <c r="Y58" s="138"/>
      <c r="Z58" s="52">
        <v>40</v>
      </c>
      <c r="AA58" s="231"/>
      <c r="AB58" s="231"/>
      <c r="AC58" s="231"/>
      <c r="AD58" s="231"/>
      <c r="AE58" s="131" t="s">
        <v>231</v>
      </c>
    </row>
    <row r="59" spans="2:31" ht="24" customHeight="1" x14ac:dyDescent="0.15">
      <c r="B59" s="27"/>
      <c r="C59" s="65" t="s">
        <v>34</v>
      </c>
      <c r="D59" s="134"/>
      <c r="E59" s="134" t="s">
        <v>167</v>
      </c>
      <c r="F59" s="65"/>
      <c r="G59" s="134"/>
      <c r="H59" s="65"/>
      <c r="I59" s="65"/>
      <c r="J59" s="65"/>
      <c r="K59" s="65"/>
      <c r="L59" s="65"/>
      <c r="M59" s="65"/>
      <c r="N59" s="65"/>
      <c r="O59" s="65"/>
      <c r="P59" s="65"/>
      <c r="Q59" s="65"/>
      <c r="R59" s="65"/>
      <c r="S59" s="65"/>
      <c r="T59" s="65"/>
      <c r="U59" s="65"/>
      <c r="V59" s="65"/>
      <c r="W59" s="65"/>
      <c r="X59" s="65"/>
      <c r="Y59" s="138"/>
      <c r="Z59" s="52">
        <v>41</v>
      </c>
      <c r="AA59" s="231"/>
      <c r="AB59" s="231"/>
      <c r="AC59" s="231"/>
      <c r="AD59" s="231"/>
      <c r="AE59" s="131" t="s">
        <v>231</v>
      </c>
    </row>
    <row r="60" spans="2:31" ht="24" customHeight="1" x14ac:dyDescent="0.15">
      <c r="B60" s="27"/>
      <c r="C60" s="65" t="s">
        <v>35</v>
      </c>
      <c r="D60" s="134"/>
      <c r="E60" s="134" t="s">
        <v>168</v>
      </c>
      <c r="F60" s="65"/>
      <c r="G60" s="134"/>
      <c r="H60" s="65"/>
      <c r="I60" s="65"/>
      <c r="J60" s="65"/>
      <c r="K60" s="65"/>
      <c r="L60" s="65"/>
      <c r="M60" s="65"/>
      <c r="N60" s="65"/>
      <c r="O60" s="65"/>
      <c r="P60" s="65"/>
      <c r="Q60" s="65"/>
      <c r="R60" s="65"/>
      <c r="S60" s="65"/>
      <c r="T60" s="65"/>
      <c r="U60" s="65"/>
      <c r="V60" s="65"/>
      <c r="W60" s="65"/>
      <c r="X60" s="65"/>
      <c r="Y60" s="138"/>
      <c r="Z60" s="52">
        <v>42</v>
      </c>
      <c r="AA60" s="231"/>
      <c r="AB60" s="231"/>
      <c r="AC60" s="231"/>
      <c r="AD60" s="231"/>
      <c r="AE60" s="131" t="s">
        <v>232</v>
      </c>
    </row>
    <row r="61" spans="2:31" ht="24" customHeight="1" thickBot="1" x14ac:dyDescent="0.2">
      <c r="B61" s="214"/>
      <c r="C61" s="222" t="s">
        <v>110</v>
      </c>
      <c r="D61" s="223"/>
      <c r="E61" s="223" t="s">
        <v>220</v>
      </c>
      <c r="F61" s="222"/>
      <c r="G61" s="223"/>
      <c r="H61" s="222"/>
      <c r="I61" s="222"/>
      <c r="J61" s="222"/>
      <c r="K61" s="222"/>
      <c r="L61" s="222"/>
      <c r="M61" s="222"/>
      <c r="N61" s="222"/>
      <c r="O61" s="222"/>
      <c r="P61" s="222"/>
      <c r="Q61" s="222"/>
      <c r="R61" s="222"/>
      <c r="S61" s="222"/>
      <c r="T61" s="222"/>
      <c r="U61" s="222"/>
      <c r="V61" s="222"/>
      <c r="W61" s="222"/>
      <c r="X61" s="222"/>
      <c r="Y61" s="224"/>
      <c r="Z61" s="215">
        <v>43</v>
      </c>
      <c r="AA61" s="232"/>
      <c r="AB61" s="232"/>
      <c r="AC61" s="232"/>
      <c r="AD61" s="232"/>
      <c r="AE61" s="131" t="s">
        <v>231</v>
      </c>
    </row>
    <row r="62" spans="2:31" ht="24" customHeight="1" thickTop="1" x14ac:dyDescent="0.15">
      <c r="B62" s="26"/>
      <c r="C62" s="63" t="s">
        <v>51</v>
      </c>
      <c r="D62" s="64" t="s">
        <v>150</v>
      </c>
      <c r="E62" s="64"/>
      <c r="F62" s="64"/>
      <c r="G62" s="64"/>
      <c r="H62" s="64"/>
      <c r="I62" s="64"/>
      <c r="J62" s="64"/>
      <c r="K62" s="64"/>
      <c r="L62" s="64"/>
      <c r="M62" s="64"/>
      <c r="N62" s="64"/>
      <c r="O62" s="64"/>
      <c r="P62" s="64"/>
      <c r="Q62" s="64"/>
      <c r="R62" s="64"/>
      <c r="S62" s="64"/>
      <c r="T62" s="64"/>
      <c r="U62" s="64"/>
      <c r="V62" s="64"/>
      <c r="W62" s="64"/>
      <c r="X62" s="64"/>
      <c r="Y62" s="213"/>
      <c r="Z62" s="52">
        <v>44</v>
      </c>
      <c r="AA62" s="131" t="s">
        <v>231</v>
      </c>
      <c r="AB62" s="131" t="s">
        <v>231</v>
      </c>
      <c r="AC62" s="131" t="s">
        <v>231</v>
      </c>
      <c r="AD62" s="131" t="s">
        <v>231</v>
      </c>
      <c r="AE62" s="131" t="s">
        <v>231</v>
      </c>
    </row>
    <row r="63" spans="2:31" ht="24" customHeight="1" x14ac:dyDescent="0.15">
      <c r="B63" s="27"/>
      <c r="C63" s="285" t="s">
        <v>36</v>
      </c>
      <c r="D63" s="285"/>
      <c r="E63" s="58" t="s">
        <v>151</v>
      </c>
      <c r="F63" s="58"/>
      <c r="G63" s="58"/>
      <c r="H63" s="58"/>
      <c r="I63" s="58"/>
      <c r="J63" s="58"/>
      <c r="K63" s="58"/>
      <c r="L63" s="58"/>
      <c r="M63" s="58"/>
      <c r="N63" s="58"/>
      <c r="O63" s="58"/>
      <c r="P63" s="58"/>
      <c r="Q63" s="58"/>
      <c r="R63" s="58"/>
      <c r="S63" s="58"/>
      <c r="T63" s="58"/>
      <c r="U63" s="58"/>
      <c r="V63" s="58"/>
      <c r="W63" s="58"/>
      <c r="X63" s="58"/>
      <c r="Y63" s="137"/>
      <c r="Z63" s="52">
        <v>45</v>
      </c>
      <c r="AA63" s="131" t="s">
        <v>231</v>
      </c>
      <c r="AB63" s="131" t="s">
        <v>231</v>
      </c>
      <c r="AC63" s="131" t="s">
        <v>231</v>
      </c>
      <c r="AD63" s="131" t="s">
        <v>231</v>
      </c>
      <c r="AE63" s="131" t="s">
        <v>231</v>
      </c>
    </row>
    <row r="64" spans="2:31" ht="24" customHeight="1" x14ac:dyDescent="0.15">
      <c r="B64" s="27"/>
      <c r="C64" s="285" t="s">
        <v>37</v>
      </c>
      <c r="D64" s="285"/>
      <c r="E64" s="58" t="s">
        <v>152</v>
      </c>
      <c r="F64" s="58"/>
      <c r="G64" s="58"/>
      <c r="H64" s="58"/>
      <c r="I64" s="58"/>
      <c r="J64" s="58"/>
      <c r="K64" s="58"/>
      <c r="L64" s="58"/>
      <c r="M64" s="58"/>
      <c r="N64" s="58"/>
      <c r="O64" s="58"/>
      <c r="P64" s="58"/>
      <c r="Q64" s="58"/>
      <c r="R64" s="58"/>
      <c r="S64" s="58"/>
      <c r="T64" s="58"/>
      <c r="U64" s="58"/>
      <c r="V64" s="58"/>
      <c r="W64" s="58"/>
      <c r="X64" s="58"/>
      <c r="Y64" s="137"/>
      <c r="Z64" s="52">
        <v>46</v>
      </c>
      <c r="AA64" s="131" t="s">
        <v>231</v>
      </c>
      <c r="AB64" s="131" t="s">
        <v>231</v>
      </c>
      <c r="AC64" s="131" t="s">
        <v>231</v>
      </c>
      <c r="AD64" s="131" t="s">
        <v>231</v>
      </c>
      <c r="AE64" s="131" t="s">
        <v>231</v>
      </c>
    </row>
    <row r="65" spans="2:31" ht="24" customHeight="1" x14ac:dyDescent="0.15">
      <c r="B65" s="27"/>
      <c r="C65" s="285" t="s">
        <v>38</v>
      </c>
      <c r="D65" s="285"/>
      <c r="E65" s="58" t="s">
        <v>153</v>
      </c>
      <c r="F65" s="58"/>
      <c r="G65" s="58"/>
      <c r="H65" s="58"/>
      <c r="I65" s="58"/>
      <c r="J65" s="58"/>
      <c r="K65" s="58"/>
      <c r="L65" s="58"/>
      <c r="M65" s="58"/>
      <c r="N65" s="58"/>
      <c r="O65" s="58"/>
      <c r="P65" s="58"/>
      <c r="Q65" s="58"/>
      <c r="R65" s="58"/>
      <c r="S65" s="58"/>
      <c r="T65" s="58"/>
      <c r="U65" s="58"/>
      <c r="V65" s="58"/>
      <c r="W65" s="58"/>
      <c r="X65" s="58"/>
      <c r="Y65" s="137"/>
      <c r="Z65" s="52">
        <v>47</v>
      </c>
      <c r="AA65" s="131" t="s">
        <v>232</v>
      </c>
      <c r="AB65" s="131" t="s">
        <v>232</v>
      </c>
      <c r="AC65" s="131" t="s">
        <v>232</v>
      </c>
      <c r="AD65" s="131" t="s">
        <v>232</v>
      </c>
      <c r="AE65" s="131" t="s">
        <v>232</v>
      </c>
    </row>
    <row r="66" spans="2:31" ht="24" customHeight="1" x14ac:dyDescent="0.15">
      <c r="B66" s="27"/>
      <c r="C66" s="285" t="s">
        <v>39</v>
      </c>
      <c r="D66" s="285"/>
      <c r="E66" s="58" t="s">
        <v>154</v>
      </c>
      <c r="F66" s="58"/>
      <c r="G66" s="58"/>
      <c r="H66" s="58"/>
      <c r="I66" s="58"/>
      <c r="J66" s="58"/>
      <c r="K66" s="58"/>
      <c r="L66" s="58"/>
      <c r="M66" s="58"/>
      <c r="N66" s="58"/>
      <c r="O66" s="58"/>
      <c r="P66" s="58"/>
      <c r="Q66" s="58"/>
      <c r="R66" s="58"/>
      <c r="S66" s="58"/>
      <c r="T66" s="58"/>
      <c r="U66" s="58"/>
      <c r="V66" s="58"/>
      <c r="W66" s="58"/>
      <c r="X66" s="58"/>
      <c r="Y66" s="137"/>
      <c r="Z66" s="52">
        <v>48</v>
      </c>
      <c r="AA66" s="131" t="s">
        <v>231</v>
      </c>
      <c r="AB66" s="131" t="s">
        <v>231</v>
      </c>
      <c r="AC66" s="131" t="s">
        <v>231</v>
      </c>
      <c r="AD66" s="131" t="s">
        <v>231</v>
      </c>
      <c r="AE66" s="131" t="s">
        <v>231</v>
      </c>
    </row>
    <row r="67" spans="2:31" ht="24" customHeight="1" thickBot="1" x14ac:dyDescent="0.2">
      <c r="B67" s="214"/>
      <c r="C67" s="286" t="s">
        <v>40</v>
      </c>
      <c r="D67" s="286"/>
      <c r="E67" s="311" t="s">
        <v>155</v>
      </c>
      <c r="F67" s="311"/>
      <c r="G67" s="311"/>
      <c r="H67" s="311"/>
      <c r="I67" s="311"/>
      <c r="J67" s="311"/>
      <c r="K67" s="311"/>
      <c r="L67" s="311"/>
      <c r="M67" s="311"/>
      <c r="N67" s="311"/>
      <c r="O67" s="311"/>
      <c r="P67" s="311"/>
      <c r="Q67" s="311"/>
      <c r="R67" s="311"/>
      <c r="S67" s="311"/>
      <c r="T67" s="311"/>
      <c r="U67" s="311"/>
      <c r="V67" s="311"/>
      <c r="W67" s="311"/>
      <c r="X67" s="311"/>
      <c r="Y67" s="312"/>
      <c r="Z67" s="215">
        <v>49</v>
      </c>
      <c r="AA67" s="226"/>
      <c r="AB67" s="226"/>
      <c r="AC67" s="226"/>
      <c r="AD67" s="131" t="s">
        <v>231</v>
      </c>
      <c r="AE67" s="226"/>
    </row>
    <row r="68" spans="2:31" ht="24" customHeight="1" thickTop="1" x14ac:dyDescent="0.15">
      <c r="B68" s="36"/>
      <c r="C68" s="179" t="s">
        <v>52</v>
      </c>
      <c r="D68" s="211" t="s">
        <v>171</v>
      </c>
      <c r="E68" s="211"/>
      <c r="F68" s="211"/>
      <c r="G68" s="211"/>
      <c r="H68" s="211"/>
      <c r="I68" s="211"/>
      <c r="J68" s="211"/>
      <c r="K68" s="211"/>
      <c r="L68" s="211"/>
      <c r="M68" s="211"/>
      <c r="N68" s="211"/>
      <c r="O68" s="211"/>
      <c r="P68" s="211"/>
      <c r="Q68" s="211"/>
      <c r="R68" s="211"/>
      <c r="S68" s="211"/>
      <c r="T68" s="211"/>
      <c r="U68" s="211"/>
      <c r="V68" s="211"/>
      <c r="W68" s="211"/>
      <c r="X68" s="211"/>
      <c r="Y68" s="225"/>
      <c r="Z68" s="52">
        <v>50</v>
      </c>
      <c r="AA68" s="131" t="s">
        <v>231</v>
      </c>
      <c r="AB68" s="131" t="s">
        <v>231</v>
      </c>
      <c r="AC68" s="131" t="s">
        <v>231</v>
      </c>
      <c r="AD68" s="131" t="s">
        <v>231</v>
      </c>
      <c r="AE68" s="131" t="s">
        <v>231</v>
      </c>
    </row>
    <row r="69" spans="2:31" ht="24" customHeight="1" x14ac:dyDescent="0.15">
      <c r="B69" s="27"/>
      <c r="C69" s="285" t="s">
        <v>41</v>
      </c>
      <c r="D69" s="285"/>
      <c r="E69" s="58" t="s">
        <v>172</v>
      </c>
      <c r="F69" s="58"/>
      <c r="G69" s="58"/>
      <c r="H69" s="58"/>
      <c r="I69" s="58"/>
      <c r="J69" s="58"/>
      <c r="K69" s="58"/>
      <c r="L69" s="58"/>
      <c r="M69" s="58"/>
      <c r="N69" s="58"/>
      <c r="O69" s="58"/>
      <c r="P69" s="58"/>
      <c r="Q69" s="58"/>
      <c r="R69" s="58"/>
      <c r="S69" s="58"/>
      <c r="T69" s="58"/>
      <c r="U69" s="58"/>
      <c r="V69" s="58"/>
      <c r="W69" s="58"/>
      <c r="X69" s="58"/>
      <c r="Y69" s="137"/>
      <c r="Z69" s="52">
        <v>51</v>
      </c>
      <c r="AA69" s="131" t="s">
        <v>231</v>
      </c>
      <c r="AB69" s="131" t="s">
        <v>231</v>
      </c>
      <c r="AC69" s="131" t="s">
        <v>231</v>
      </c>
      <c r="AD69" s="131" t="s">
        <v>231</v>
      </c>
      <c r="AE69" s="131" t="s">
        <v>231</v>
      </c>
    </row>
    <row r="70" spans="2:31" ht="24" customHeight="1" x14ac:dyDescent="0.15">
      <c r="B70" s="25"/>
      <c r="C70" s="303" t="s">
        <v>42</v>
      </c>
      <c r="D70" s="303"/>
      <c r="E70" s="59" t="s">
        <v>178</v>
      </c>
      <c r="F70" s="59"/>
      <c r="G70" s="59"/>
      <c r="H70" s="59"/>
      <c r="I70" s="59"/>
      <c r="J70" s="59"/>
      <c r="K70" s="59"/>
      <c r="L70" s="59"/>
      <c r="M70" s="59"/>
      <c r="N70" s="59"/>
      <c r="O70" s="59"/>
      <c r="P70" s="59"/>
      <c r="Q70" s="59"/>
      <c r="R70" s="59"/>
      <c r="S70" s="59"/>
      <c r="T70" s="59"/>
      <c r="U70" s="59"/>
      <c r="V70" s="59"/>
      <c r="W70" s="59"/>
      <c r="X70" s="59"/>
      <c r="Y70" s="139"/>
      <c r="Z70" s="52">
        <v>52</v>
      </c>
      <c r="AA70" s="131" t="s">
        <v>232</v>
      </c>
      <c r="AB70" s="131" t="s">
        <v>232</v>
      </c>
      <c r="AC70" s="131" t="s">
        <v>232</v>
      </c>
      <c r="AD70" s="131" t="s">
        <v>232</v>
      </c>
      <c r="AE70" s="131" t="s">
        <v>232</v>
      </c>
    </row>
    <row r="71" spans="2:31" ht="24.75" customHeight="1" x14ac:dyDescent="0.15">
      <c r="B71" s="26"/>
      <c r="C71" s="55"/>
      <c r="D71" s="158"/>
      <c r="E71" s="154" t="s">
        <v>16</v>
      </c>
      <c r="F71" s="302" t="s">
        <v>111</v>
      </c>
      <c r="G71" s="302"/>
      <c r="H71" s="302"/>
      <c r="I71" s="302"/>
      <c r="J71" s="302"/>
      <c r="K71" s="302"/>
      <c r="L71" s="302"/>
      <c r="M71" s="302"/>
      <c r="N71" s="302"/>
      <c r="O71" s="302"/>
      <c r="P71" s="302"/>
      <c r="Q71" s="302"/>
      <c r="R71" s="302"/>
      <c r="S71" s="302"/>
      <c r="T71" s="302"/>
      <c r="U71" s="302"/>
      <c r="V71" s="302"/>
      <c r="W71" s="302"/>
      <c r="X71" s="302"/>
      <c r="Y71" s="302"/>
      <c r="Z71" s="52"/>
      <c r="AA71" s="34"/>
      <c r="AB71" s="34"/>
      <c r="AC71" s="34"/>
      <c r="AD71" s="34"/>
      <c r="AE71" s="35"/>
    </row>
    <row r="72" spans="2:31" ht="13.5" customHeight="1" x14ac:dyDescent="0.15">
      <c r="B72" s="11"/>
      <c r="C72" s="12"/>
      <c r="D72" s="13"/>
      <c r="E72" s="24"/>
      <c r="F72" s="22"/>
      <c r="G72" s="22"/>
      <c r="H72" s="22"/>
      <c r="I72" s="22"/>
      <c r="J72" s="22"/>
      <c r="K72" s="22"/>
      <c r="L72" s="22"/>
      <c r="M72" s="22"/>
      <c r="N72" s="23"/>
      <c r="O72" s="23"/>
      <c r="P72" s="23"/>
      <c r="Q72" s="23"/>
      <c r="R72" s="23"/>
      <c r="S72" s="23"/>
      <c r="T72" s="23"/>
      <c r="U72" s="23"/>
      <c r="V72" s="23"/>
      <c r="W72" s="23"/>
      <c r="X72" s="23"/>
      <c r="Y72" s="23"/>
      <c r="Z72" s="52"/>
      <c r="AA72" s="5"/>
      <c r="AB72" s="5"/>
      <c r="AC72" s="5"/>
      <c r="AD72" s="5"/>
      <c r="AE72" s="5"/>
    </row>
    <row r="73" spans="2:31" ht="13.5" customHeight="1" x14ac:dyDescent="0.15">
      <c r="B73" s="234" t="s">
        <v>182</v>
      </c>
      <c r="C73" s="235"/>
      <c r="D73" s="236"/>
      <c r="E73" s="237"/>
      <c r="F73" s="235"/>
      <c r="G73" s="235"/>
      <c r="H73" s="235"/>
      <c r="I73" s="235"/>
      <c r="J73" s="235"/>
      <c r="K73" s="235"/>
      <c r="L73" s="235"/>
      <c r="M73" s="235"/>
      <c r="N73" s="238"/>
      <c r="O73" s="238"/>
      <c r="P73" s="238"/>
      <c r="Q73" s="238"/>
      <c r="R73" s="238"/>
      <c r="S73" s="238"/>
      <c r="T73" s="238"/>
      <c r="U73" s="238"/>
      <c r="V73" s="238"/>
      <c r="W73" s="238"/>
      <c r="X73" s="238"/>
      <c r="Y73" s="239"/>
      <c r="Z73" s="51"/>
      <c r="AA73" s="279" t="s">
        <v>6</v>
      </c>
      <c r="AB73" s="279" t="s">
        <v>7</v>
      </c>
      <c r="AC73" s="279" t="s">
        <v>8</v>
      </c>
      <c r="AD73" s="279" t="s">
        <v>9</v>
      </c>
      <c r="AE73" s="279" t="s">
        <v>82</v>
      </c>
    </row>
    <row r="74" spans="2:31" ht="12.75" customHeight="1" x14ac:dyDescent="0.15">
      <c r="B74" s="241"/>
      <c r="C74" s="253" t="s">
        <v>183</v>
      </c>
      <c r="D74" s="243"/>
      <c r="E74" s="244"/>
      <c r="F74" s="245"/>
      <c r="G74" s="245"/>
      <c r="H74" s="245"/>
      <c r="I74" s="245"/>
      <c r="J74" s="245"/>
      <c r="K74" s="245"/>
      <c r="L74" s="245"/>
      <c r="M74" s="245"/>
      <c r="N74" s="246"/>
      <c r="O74" s="246"/>
      <c r="P74" s="246"/>
      <c r="Q74" s="246"/>
      <c r="R74" s="246"/>
      <c r="S74" s="246"/>
      <c r="T74" s="246"/>
      <c r="U74" s="246"/>
      <c r="V74" s="246"/>
      <c r="W74" s="246"/>
      <c r="X74" s="246"/>
      <c r="Y74" s="246"/>
      <c r="Z74" s="51"/>
      <c r="AA74" s="317"/>
      <c r="AB74" s="317"/>
      <c r="AC74" s="317"/>
      <c r="AD74" s="317"/>
      <c r="AE74" s="317"/>
    </row>
    <row r="75" spans="2:31" s="40" customFormat="1" ht="23.25" customHeight="1" x14ac:dyDescent="0.15">
      <c r="B75" s="41"/>
      <c r="C75" s="68"/>
      <c r="D75" s="173"/>
      <c r="E75" s="174" t="s">
        <v>83</v>
      </c>
      <c r="F75" s="301" t="s">
        <v>99</v>
      </c>
      <c r="G75" s="301"/>
      <c r="H75" s="301"/>
      <c r="I75" s="301"/>
      <c r="J75" s="301"/>
      <c r="K75" s="301"/>
      <c r="L75" s="301"/>
      <c r="M75" s="301"/>
      <c r="N75" s="301"/>
      <c r="O75" s="301"/>
      <c r="P75" s="301"/>
      <c r="Q75" s="301"/>
      <c r="R75" s="301"/>
      <c r="S75" s="301"/>
      <c r="T75" s="301"/>
      <c r="U75" s="301"/>
      <c r="V75" s="301"/>
      <c r="W75" s="301"/>
      <c r="X75" s="301"/>
      <c r="Y75" s="301"/>
      <c r="Z75" s="53"/>
      <c r="AA75" s="280"/>
      <c r="AB75" s="280"/>
      <c r="AC75" s="280"/>
      <c r="AD75" s="280"/>
      <c r="AE75" s="280"/>
    </row>
    <row r="76" spans="2:31" ht="16.5" customHeight="1" x14ac:dyDescent="0.15">
      <c r="B76" s="25"/>
      <c r="C76" s="54" t="s">
        <v>98</v>
      </c>
      <c r="D76" s="291" t="s">
        <v>97</v>
      </c>
      <c r="E76" s="291"/>
      <c r="F76" s="291"/>
      <c r="G76" s="291"/>
      <c r="H76" s="291"/>
      <c r="I76" s="291"/>
      <c r="J76" s="291"/>
      <c r="K76" s="291"/>
      <c r="L76" s="291"/>
      <c r="M76" s="291"/>
      <c r="N76" s="291"/>
      <c r="O76" s="291"/>
      <c r="P76" s="291"/>
      <c r="Q76" s="291"/>
      <c r="R76" s="291"/>
      <c r="S76" s="291"/>
      <c r="T76" s="291"/>
      <c r="U76" s="291"/>
      <c r="V76" s="291"/>
      <c r="W76" s="291"/>
      <c r="X76" s="291"/>
      <c r="Y76" s="310"/>
      <c r="Z76" s="52">
        <v>53</v>
      </c>
      <c r="AA76" s="318" t="s">
        <v>234</v>
      </c>
      <c r="AB76" s="318" t="s">
        <v>234</v>
      </c>
      <c r="AC76" s="318" t="s">
        <v>234</v>
      </c>
      <c r="AD76" s="318" t="s">
        <v>234</v>
      </c>
      <c r="AE76" s="318" t="s">
        <v>234</v>
      </c>
    </row>
    <row r="77" spans="2:31" s="212" customFormat="1" ht="13.5" customHeight="1" x14ac:dyDescent="0.15">
      <c r="B77" s="207"/>
      <c r="C77" s="208"/>
      <c r="D77" s="209" t="s">
        <v>61</v>
      </c>
      <c r="E77" s="209"/>
      <c r="F77" s="209"/>
      <c r="G77" s="210"/>
      <c r="H77" s="210"/>
      <c r="I77" s="210"/>
      <c r="J77" s="210"/>
      <c r="K77" s="210"/>
      <c r="L77" s="211"/>
      <c r="M77" s="211"/>
      <c r="N77" s="211"/>
      <c r="O77" s="211"/>
      <c r="P77" s="211"/>
      <c r="Q77" s="211"/>
      <c r="R77" s="211"/>
      <c r="S77" s="211"/>
      <c r="T77" s="211"/>
      <c r="U77" s="211"/>
      <c r="V77" s="211"/>
      <c r="W77" s="211"/>
      <c r="X77" s="211"/>
      <c r="Y77" s="211"/>
      <c r="Z77" s="52"/>
      <c r="AA77" s="319"/>
      <c r="AB77" s="319"/>
      <c r="AC77" s="319"/>
      <c r="AD77" s="319"/>
      <c r="AE77" s="319"/>
    </row>
    <row r="78" spans="2:31" s="40" customFormat="1" ht="15" customHeight="1" x14ac:dyDescent="0.15">
      <c r="B78" s="42"/>
      <c r="C78" s="69"/>
      <c r="D78" s="175" t="s">
        <v>5</v>
      </c>
      <c r="E78" s="160"/>
      <c r="F78" s="160"/>
      <c r="G78" s="172"/>
      <c r="H78" s="172"/>
      <c r="I78" s="172"/>
      <c r="J78" s="172"/>
      <c r="K78" s="172"/>
      <c r="L78" s="70"/>
      <c r="M78" s="70"/>
      <c r="N78" s="70"/>
      <c r="O78" s="70"/>
      <c r="P78" s="70"/>
      <c r="Q78" s="70"/>
      <c r="R78" s="70"/>
      <c r="S78" s="70"/>
      <c r="T78" s="70"/>
      <c r="U78" s="70"/>
      <c r="V78" s="70"/>
      <c r="W78" s="70"/>
      <c r="X78" s="70"/>
      <c r="Y78" s="70"/>
      <c r="Z78" s="53"/>
      <c r="AA78" s="43"/>
      <c r="AB78" s="43"/>
      <c r="AC78" s="43"/>
      <c r="AD78" s="43"/>
      <c r="AE78" s="44"/>
    </row>
    <row r="79" spans="2:31" ht="30" customHeight="1" x14ac:dyDescent="0.15">
      <c r="B79" s="25"/>
      <c r="C79" s="132" t="s">
        <v>114</v>
      </c>
      <c r="D79" s="282" t="s">
        <v>113</v>
      </c>
      <c r="E79" s="282"/>
      <c r="F79" s="282"/>
      <c r="G79" s="282"/>
      <c r="H79" s="282"/>
      <c r="I79" s="282"/>
      <c r="J79" s="282"/>
      <c r="K79" s="282"/>
      <c r="L79" s="282"/>
      <c r="M79" s="282"/>
      <c r="N79" s="282"/>
      <c r="O79" s="282"/>
      <c r="P79" s="282"/>
      <c r="Q79" s="282"/>
      <c r="R79" s="282"/>
      <c r="S79" s="282"/>
      <c r="T79" s="282"/>
      <c r="U79" s="282"/>
      <c r="V79" s="282"/>
      <c r="W79" s="282"/>
      <c r="X79" s="282"/>
      <c r="Y79" s="283"/>
      <c r="Z79" s="52">
        <v>54</v>
      </c>
      <c r="AA79" s="131" t="s">
        <v>234</v>
      </c>
      <c r="AB79" s="131" t="s">
        <v>234</v>
      </c>
      <c r="AC79" s="131" t="s">
        <v>234</v>
      </c>
      <c r="AD79" s="131" t="s">
        <v>234</v>
      </c>
      <c r="AE79" s="131" t="s">
        <v>234</v>
      </c>
    </row>
    <row r="80" spans="2:31" ht="23.25" customHeight="1" x14ac:dyDescent="0.15">
      <c r="B80" s="26"/>
      <c r="C80" s="55"/>
      <c r="D80" s="302" t="s">
        <v>199</v>
      </c>
      <c r="E80" s="302"/>
      <c r="F80" s="302"/>
      <c r="G80" s="302"/>
      <c r="H80" s="302"/>
      <c r="I80" s="302"/>
      <c r="J80" s="302"/>
      <c r="K80" s="302"/>
      <c r="L80" s="302"/>
      <c r="M80" s="302"/>
      <c r="N80" s="302"/>
      <c r="O80" s="302"/>
      <c r="P80" s="302"/>
      <c r="Q80" s="302"/>
      <c r="R80" s="302"/>
      <c r="S80" s="302"/>
      <c r="T80" s="302"/>
      <c r="U80" s="302"/>
      <c r="V80" s="302"/>
      <c r="W80" s="302"/>
      <c r="X80" s="302"/>
      <c r="Y80" s="302"/>
      <c r="Z80" s="52"/>
      <c r="AA80" s="45"/>
      <c r="AB80" s="45"/>
      <c r="AC80" s="45"/>
      <c r="AD80" s="45"/>
      <c r="AE80" s="46"/>
    </row>
    <row r="81" spans="2:31" ht="13.5" customHeight="1" x14ac:dyDescent="0.15">
      <c r="B81" s="11"/>
      <c r="C81" s="12"/>
      <c r="D81" s="16"/>
      <c r="E81" s="16"/>
      <c r="F81" s="16"/>
      <c r="G81" s="16"/>
      <c r="H81" s="16"/>
      <c r="I81" s="16"/>
      <c r="J81" s="16"/>
      <c r="K81" s="16"/>
      <c r="L81" s="16"/>
      <c r="M81" s="16"/>
      <c r="N81" s="17"/>
      <c r="O81" s="17"/>
      <c r="P81" s="17"/>
      <c r="Q81" s="17"/>
      <c r="R81" s="17"/>
      <c r="S81" s="17"/>
      <c r="T81" s="17"/>
      <c r="U81" s="17"/>
      <c r="V81" s="17"/>
      <c r="W81" s="17"/>
      <c r="X81" s="17"/>
      <c r="Y81" s="17"/>
      <c r="Z81" s="52"/>
      <c r="AA81" s="3"/>
      <c r="AB81" s="3"/>
      <c r="AC81" s="3"/>
      <c r="AD81" s="3"/>
      <c r="AE81" s="3"/>
    </row>
    <row r="82" spans="2:31" ht="20.25" customHeight="1" x14ac:dyDescent="0.15">
      <c r="B82" s="254" t="s">
        <v>184</v>
      </c>
      <c r="C82" s="255"/>
      <c r="D82" s="236"/>
      <c r="E82" s="256"/>
      <c r="F82" s="255"/>
      <c r="G82" s="255"/>
      <c r="H82" s="255"/>
      <c r="I82" s="255"/>
      <c r="J82" s="255"/>
      <c r="K82" s="255"/>
      <c r="L82" s="255"/>
      <c r="M82" s="255"/>
      <c r="N82" s="257"/>
      <c r="O82" s="257"/>
      <c r="P82" s="257"/>
      <c r="Q82" s="257"/>
      <c r="R82" s="257"/>
      <c r="S82" s="257"/>
      <c r="T82" s="257"/>
      <c r="U82" s="257"/>
      <c r="V82" s="257"/>
      <c r="W82" s="257"/>
      <c r="X82" s="257"/>
      <c r="Y82" s="258"/>
      <c r="Z82" s="240"/>
      <c r="AA82" s="279" t="s">
        <v>6</v>
      </c>
      <c r="AB82" s="279" t="s">
        <v>7</v>
      </c>
      <c r="AC82" s="279" t="s">
        <v>8</v>
      </c>
      <c r="AD82" s="279" t="s">
        <v>9</v>
      </c>
      <c r="AE82" s="279" t="s">
        <v>82</v>
      </c>
    </row>
    <row r="83" spans="2:31" ht="12.75" customHeight="1" x14ac:dyDescent="0.15">
      <c r="B83" s="241"/>
      <c r="C83" s="253" t="s">
        <v>185</v>
      </c>
      <c r="D83" s="243"/>
      <c r="E83" s="244"/>
      <c r="F83" s="245"/>
      <c r="G83" s="245"/>
      <c r="H83" s="245"/>
      <c r="I83" s="245"/>
      <c r="J83" s="245"/>
      <c r="K83" s="245"/>
      <c r="L83" s="245"/>
      <c r="M83" s="245"/>
      <c r="N83" s="246"/>
      <c r="O83" s="246"/>
      <c r="P83" s="246"/>
      <c r="Q83" s="246"/>
      <c r="R83" s="246"/>
      <c r="S83" s="246"/>
      <c r="T83" s="246"/>
      <c r="U83" s="246"/>
      <c r="V83" s="246"/>
      <c r="W83" s="246"/>
      <c r="X83" s="246"/>
      <c r="Y83" s="246"/>
      <c r="Z83" s="240"/>
      <c r="AA83" s="280"/>
      <c r="AB83" s="280"/>
      <c r="AC83" s="280"/>
      <c r="AD83" s="280"/>
      <c r="AE83" s="280"/>
    </row>
    <row r="84" spans="2:31" ht="24" customHeight="1" x14ac:dyDescent="0.15">
      <c r="B84" s="27"/>
      <c r="C84" s="57" t="s">
        <v>53</v>
      </c>
      <c r="D84" s="58" t="s">
        <v>186</v>
      </c>
      <c r="E84" s="58"/>
      <c r="F84" s="58"/>
      <c r="G84" s="58"/>
      <c r="H84" s="58"/>
      <c r="I84" s="58"/>
      <c r="J84" s="58"/>
      <c r="K84" s="58"/>
      <c r="L84" s="58"/>
      <c r="M84" s="58"/>
      <c r="N84" s="58"/>
      <c r="O84" s="58"/>
      <c r="P84" s="58"/>
      <c r="Q84" s="58"/>
      <c r="R84" s="58"/>
      <c r="S84" s="58"/>
      <c r="T84" s="58"/>
      <c r="U84" s="58"/>
      <c r="V84" s="58"/>
      <c r="W84" s="58"/>
      <c r="X84" s="58"/>
      <c r="Y84" s="58"/>
      <c r="Z84" s="52">
        <v>55</v>
      </c>
      <c r="AA84" s="131" t="s">
        <v>231</v>
      </c>
      <c r="AB84" s="131" t="s">
        <v>231</v>
      </c>
      <c r="AC84" s="131" t="s">
        <v>231</v>
      </c>
      <c r="AD84" s="131" t="s">
        <v>231</v>
      </c>
      <c r="AE84" s="131" t="s">
        <v>231</v>
      </c>
    </row>
    <row r="85" spans="2:31" ht="25.5" customHeight="1" x14ac:dyDescent="0.15">
      <c r="B85" s="25"/>
      <c r="C85" s="54" t="s">
        <v>54</v>
      </c>
      <c r="D85" s="59" t="s">
        <v>43</v>
      </c>
      <c r="E85" s="59"/>
      <c r="F85" s="59"/>
      <c r="G85" s="59"/>
      <c r="H85" s="59"/>
      <c r="I85" s="59"/>
      <c r="J85" s="59"/>
      <c r="K85" s="59"/>
      <c r="L85" s="59"/>
      <c r="M85" s="59"/>
      <c r="N85" s="59"/>
      <c r="O85" s="59"/>
      <c r="P85" s="59"/>
      <c r="Q85" s="59"/>
      <c r="R85" s="59"/>
      <c r="S85" s="59"/>
      <c r="T85" s="59"/>
      <c r="U85" s="59"/>
      <c r="V85" s="59"/>
      <c r="W85" s="59"/>
      <c r="X85" s="59"/>
      <c r="Y85" s="59"/>
      <c r="Z85" s="52">
        <v>56</v>
      </c>
      <c r="AA85" s="131" t="s">
        <v>231</v>
      </c>
      <c r="AB85" s="131" t="s">
        <v>231</v>
      </c>
      <c r="AC85" s="131" t="s">
        <v>231</v>
      </c>
      <c r="AD85" s="131" t="s">
        <v>231</v>
      </c>
      <c r="AE85" s="131" t="s">
        <v>231</v>
      </c>
    </row>
    <row r="86" spans="2:31" s="40" customFormat="1" ht="23.25" customHeight="1" x14ac:dyDescent="0.15">
      <c r="B86" s="42"/>
      <c r="C86" s="69"/>
      <c r="D86" s="153"/>
      <c r="E86" s="154" t="s">
        <v>16</v>
      </c>
      <c r="F86" s="300" t="s">
        <v>15</v>
      </c>
      <c r="G86" s="300"/>
      <c r="H86" s="300"/>
      <c r="I86" s="300"/>
      <c r="J86" s="300"/>
      <c r="K86" s="300"/>
      <c r="L86" s="300"/>
      <c r="M86" s="300"/>
      <c r="N86" s="300"/>
      <c r="O86" s="300"/>
      <c r="P86" s="300"/>
      <c r="Q86" s="300"/>
      <c r="R86" s="300"/>
      <c r="S86" s="300"/>
      <c r="T86" s="300"/>
      <c r="U86" s="300"/>
      <c r="V86" s="300"/>
      <c r="W86" s="300"/>
      <c r="X86" s="300"/>
      <c r="Y86" s="300"/>
      <c r="Z86" s="53"/>
      <c r="AA86" s="73"/>
      <c r="AB86" s="43"/>
      <c r="AC86" s="43"/>
      <c r="AD86" s="43"/>
      <c r="AE86" s="44"/>
    </row>
    <row r="87" spans="2:31" ht="24" customHeight="1" x14ac:dyDescent="0.15">
      <c r="B87" s="27"/>
      <c r="C87" s="57" t="s">
        <v>51</v>
      </c>
      <c r="D87" s="58" t="s">
        <v>44</v>
      </c>
      <c r="E87" s="58"/>
      <c r="F87" s="58"/>
      <c r="G87" s="58"/>
      <c r="H87" s="58"/>
      <c r="I87" s="58"/>
      <c r="J87" s="58"/>
      <c r="K87" s="58"/>
      <c r="L87" s="58"/>
      <c r="M87" s="58"/>
      <c r="N87" s="58"/>
      <c r="O87" s="58"/>
      <c r="P87" s="58"/>
      <c r="Q87" s="58"/>
      <c r="R87" s="58"/>
      <c r="S87" s="58"/>
      <c r="T87" s="58"/>
      <c r="U87" s="58"/>
      <c r="V87" s="58"/>
      <c r="W87" s="58"/>
      <c r="X87" s="58"/>
      <c r="Y87" s="58"/>
      <c r="Z87" s="52">
        <v>57</v>
      </c>
      <c r="AA87" s="131" t="s">
        <v>232</v>
      </c>
      <c r="AB87" s="131" t="s">
        <v>232</v>
      </c>
      <c r="AC87" s="131" t="s">
        <v>232</v>
      </c>
      <c r="AD87" s="131" t="s">
        <v>232</v>
      </c>
      <c r="AE87" s="131" t="s">
        <v>232</v>
      </c>
    </row>
    <row r="88" spans="2:31" ht="24" customHeight="1" x14ac:dyDescent="0.15">
      <c r="B88" s="27"/>
      <c r="C88" s="57" t="s">
        <v>52</v>
      </c>
      <c r="D88" s="58" t="s">
        <v>45</v>
      </c>
      <c r="E88" s="58"/>
      <c r="F88" s="58"/>
      <c r="G88" s="58"/>
      <c r="H88" s="58"/>
      <c r="I88" s="58"/>
      <c r="J88" s="58"/>
      <c r="K88" s="58"/>
      <c r="L88" s="58"/>
      <c r="M88" s="58"/>
      <c r="N88" s="58"/>
      <c r="O88" s="58"/>
      <c r="P88" s="58"/>
      <c r="Q88" s="58"/>
      <c r="R88" s="58"/>
      <c r="S88" s="58"/>
      <c r="T88" s="58"/>
      <c r="U88" s="58"/>
      <c r="V88" s="58"/>
      <c r="W88" s="58"/>
      <c r="X88" s="58"/>
      <c r="Y88" s="58"/>
      <c r="Z88" s="52">
        <v>58</v>
      </c>
      <c r="AA88" s="131" t="s">
        <v>232</v>
      </c>
      <c r="AB88" s="131" t="s">
        <v>232</v>
      </c>
      <c r="AC88" s="131" t="s">
        <v>232</v>
      </c>
      <c r="AD88" s="131" t="s">
        <v>232</v>
      </c>
      <c r="AE88" s="131" t="s">
        <v>232</v>
      </c>
    </row>
    <row r="89" spans="2:31" ht="13.5" customHeight="1" x14ac:dyDescent="0.15">
      <c r="B89" s="11"/>
      <c r="C89" s="12"/>
      <c r="D89" s="16"/>
      <c r="E89" s="16"/>
      <c r="F89" s="16"/>
      <c r="G89" s="16"/>
      <c r="H89" s="16"/>
      <c r="I89" s="16"/>
      <c r="J89" s="16"/>
      <c r="K89" s="16"/>
      <c r="L89" s="16"/>
      <c r="M89" s="16"/>
      <c r="N89" s="17"/>
      <c r="O89" s="17"/>
      <c r="P89" s="17"/>
      <c r="Q89" s="17"/>
      <c r="R89" s="17"/>
      <c r="S89" s="17"/>
      <c r="T89" s="17"/>
      <c r="U89" s="17"/>
      <c r="V89" s="17"/>
      <c r="W89" s="17"/>
      <c r="X89" s="17"/>
      <c r="Y89" s="17"/>
      <c r="Z89" s="52"/>
      <c r="AA89" s="3"/>
      <c r="AB89" s="3"/>
      <c r="AC89" s="3"/>
      <c r="AD89" s="3"/>
      <c r="AE89" s="3"/>
    </row>
    <row r="90" spans="2:31" ht="20.25" customHeight="1" x14ac:dyDescent="0.15">
      <c r="B90" s="234" t="s">
        <v>187</v>
      </c>
      <c r="C90" s="235"/>
      <c r="D90" s="236"/>
      <c r="E90" s="237"/>
      <c r="F90" s="235"/>
      <c r="G90" s="235"/>
      <c r="H90" s="235"/>
      <c r="I90" s="235"/>
      <c r="J90" s="235"/>
      <c r="K90" s="235"/>
      <c r="L90" s="235"/>
      <c r="M90" s="235"/>
      <c r="N90" s="238"/>
      <c r="O90" s="238"/>
      <c r="P90" s="238"/>
      <c r="Q90" s="238"/>
      <c r="R90" s="238"/>
      <c r="S90" s="238"/>
      <c r="T90" s="238"/>
      <c r="U90" s="238"/>
      <c r="V90" s="238"/>
      <c r="W90" s="238"/>
      <c r="X90" s="238"/>
      <c r="Y90" s="239"/>
      <c r="Z90" s="240"/>
      <c r="AA90" s="279" t="s">
        <v>6</v>
      </c>
      <c r="AB90" s="279" t="s">
        <v>7</v>
      </c>
      <c r="AC90" s="279" t="s">
        <v>8</v>
      </c>
      <c r="AD90" s="279" t="s">
        <v>9</v>
      </c>
      <c r="AE90" s="279" t="s">
        <v>82</v>
      </c>
    </row>
    <row r="91" spans="2:31" ht="12.75" customHeight="1" x14ac:dyDescent="0.15">
      <c r="B91" s="259"/>
      <c r="C91" s="260" t="s">
        <v>183</v>
      </c>
      <c r="D91" s="261"/>
      <c r="E91" s="262"/>
      <c r="F91" s="263"/>
      <c r="G91" s="263"/>
      <c r="H91" s="263"/>
      <c r="I91" s="263"/>
      <c r="J91" s="263"/>
      <c r="K91" s="263"/>
      <c r="L91" s="263"/>
      <c r="M91" s="263"/>
      <c r="N91" s="264"/>
      <c r="O91" s="264"/>
      <c r="P91" s="264"/>
      <c r="Q91" s="264"/>
      <c r="R91" s="264"/>
      <c r="S91" s="264"/>
      <c r="T91" s="264"/>
      <c r="U91" s="264"/>
      <c r="V91" s="264"/>
      <c r="W91" s="264"/>
      <c r="X91" s="264"/>
      <c r="Y91" s="264"/>
      <c r="Z91" s="240"/>
      <c r="AA91" s="280"/>
      <c r="AB91" s="280"/>
      <c r="AC91" s="280"/>
      <c r="AD91" s="280"/>
      <c r="AE91" s="280"/>
    </row>
    <row r="92" spans="2:31" s="148" customFormat="1" ht="14.25" customHeight="1" x14ac:dyDescent="0.15">
      <c r="B92" s="149"/>
      <c r="C92" s="150"/>
      <c r="D92" s="161"/>
      <c r="E92" s="162" t="s">
        <v>16</v>
      </c>
      <c r="F92" s="163" t="s">
        <v>14</v>
      </c>
      <c r="G92" s="163"/>
      <c r="H92" s="163"/>
      <c r="I92" s="163"/>
      <c r="J92" s="163"/>
      <c r="K92" s="163"/>
      <c r="L92" s="163"/>
      <c r="M92" s="163"/>
      <c r="N92" s="163"/>
      <c r="O92" s="163"/>
      <c r="P92" s="163"/>
      <c r="Q92" s="163"/>
      <c r="R92" s="163"/>
      <c r="S92" s="163"/>
      <c r="T92" s="163"/>
      <c r="U92" s="163"/>
      <c r="V92" s="163"/>
      <c r="W92" s="163"/>
      <c r="X92" s="163"/>
      <c r="Y92" s="163"/>
      <c r="Z92" s="152"/>
      <c r="AA92" s="164"/>
      <c r="AB92" s="164"/>
      <c r="AC92" s="164"/>
      <c r="AD92" s="164"/>
      <c r="AE92" s="151"/>
    </row>
    <row r="93" spans="2:31" ht="12.75" customHeight="1" x14ac:dyDescent="0.15">
      <c r="B93" s="36"/>
      <c r="C93" s="136"/>
      <c r="D93" s="165"/>
      <c r="E93" s="166" t="s">
        <v>175</v>
      </c>
      <c r="F93" s="167" t="s">
        <v>176</v>
      </c>
      <c r="G93" s="168"/>
      <c r="H93" s="169"/>
      <c r="I93" s="169"/>
      <c r="J93" s="169"/>
      <c r="K93" s="169"/>
      <c r="L93" s="169"/>
      <c r="M93" s="169"/>
      <c r="N93" s="169"/>
      <c r="O93" s="169"/>
      <c r="P93" s="169"/>
      <c r="Q93" s="169"/>
      <c r="R93" s="169"/>
      <c r="S93" s="169"/>
      <c r="T93" s="169"/>
      <c r="U93" s="169"/>
      <c r="V93" s="169"/>
      <c r="W93" s="169"/>
      <c r="X93" s="169"/>
      <c r="Y93" s="169"/>
      <c r="Z93" s="52"/>
      <c r="AA93" s="170"/>
      <c r="AB93" s="170"/>
      <c r="AC93" s="170"/>
      <c r="AD93" s="170"/>
      <c r="AE93" s="39"/>
    </row>
    <row r="94" spans="2:31" ht="25.5" customHeight="1" x14ac:dyDescent="0.15">
      <c r="B94" s="36"/>
      <c r="C94" s="136"/>
      <c r="D94" s="165"/>
      <c r="E94" s="171" t="s">
        <v>177</v>
      </c>
      <c r="F94" s="300" t="s">
        <v>223</v>
      </c>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147"/>
    </row>
    <row r="95" spans="2:31" ht="24" customHeight="1" x14ac:dyDescent="0.15">
      <c r="B95" s="25"/>
      <c r="C95" s="54" t="s">
        <v>53</v>
      </c>
      <c r="D95" s="67" t="s">
        <v>46</v>
      </c>
      <c r="E95" s="67"/>
      <c r="F95" s="67"/>
      <c r="G95" s="67"/>
      <c r="H95" s="67"/>
      <c r="I95" s="67"/>
      <c r="J95" s="67"/>
      <c r="K95" s="67"/>
      <c r="L95" s="67"/>
      <c r="M95" s="67"/>
      <c r="N95" s="71"/>
      <c r="O95" s="71"/>
      <c r="P95" s="71"/>
      <c r="Q95" s="71"/>
      <c r="R95" s="71"/>
      <c r="S95" s="71"/>
      <c r="T95" s="71"/>
      <c r="U95" s="71"/>
      <c r="V95" s="71"/>
      <c r="W95" s="71"/>
      <c r="X95" s="71"/>
      <c r="Y95" s="71"/>
      <c r="Z95" s="52">
        <v>59</v>
      </c>
      <c r="AA95" s="131" t="s">
        <v>231</v>
      </c>
      <c r="AB95" s="131" t="s">
        <v>231</v>
      </c>
      <c r="AC95" s="131" t="s">
        <v>231</v>
      </c>
      <c r="AD95" s="131" t="s">
        <v>231</v>
      </c>
      <c r="AE95" s="131" t="s">
        <v>231</v>
      </c>
    </row>
    <row r="96" spans="2:31" ht="15.75" customHeight="1" x14ac:dyDescent="0.15">
      <c r="B96" s="26"/>
      <c r="C96" s="135"/>
      <c r="D96" s="158"/>
      <c r="E96" s="159" t="s">
        <v>16</v>
      </c>
      <c r="F96" s="160" t="s">
        <v>13</v>
      </c>
      <c r="G96" s="62"/>
      <c r="H96" s="62"/>
      <c r="I96" s="62"/>
      <c r="J96" s="62"/>
      <c r="K96" s="62"/>
      <c r="L96" s="62"/>
      <c r="M96" s="62"/>
      <c r="N96" s="61"/>
      <c r="O96" s="61"/>
      <c r="P96" s="61"/>
      <c r="Q96" s="61"/>
      <c r="R96" s="61"/>
      <c r="S96" s="61"/>
      <c r="T96" s="61"/>
      <c r="U96" s="61"/>
      <c r="V96" s="61"/>
      <c r="W96" s="61"/>
      <c r="X96" s="61"/>
      <c r="Y96" s="61"/>
      <c r="Z96" s="52"/>
      <c r="AA96" s="5"/>
      <c r="AB96" s="5"/>
      <c r="AC96" s="5"/>
      <c r="AD96" s="5"/>
      <c r="AE96" s="39"/>
    </row>
    <row r="97" spans="2:31" ht="24" customHeight="1" x14ac:dyDescent="0.15">
      <c r="B97" s="25"/>
      <c r="C97" s="54" t="s">
        <v>54</v>
      </c>
      <c r="D97" s="67" t="s">
        <v>47</v>
      </c>
      <c r="E97" s="67"/>
      <c r="F97" s="67"/>
      <c r="G97" s="67"/>
      <c r="H97" s="67"/>
      <c r="I97" s="67"/>
      <c r="J97" s="67"/>
      <c r="K97" s="67"/>
      <c r="L97" s="67"/>
      <c r="M97" s="67"/>
      <c r="N97" s="71"/>
      <c r="O97" s="71"/>
      <c r="P97" s="71"/>
      <c r="Q97" s="71"/>
      <c r="R97" s="71"/>
      <c r="S97" s="71"/>
      <c r="T97" s="71"/>
      <c r="U97" s="71"/>
      <c r="V97" s="71"/>
      <c r="W97" s="71"/>
      <c r="X97" s="71"/>
      <c r="Y97" s="71"/>
      <c r="Z97" s="52">
        <v>60</v>
      </c>
      <c r="AA97" s="131" t="s">
        <v>231</v>
      </c>
      <c r="AB97" s="131" t="s">
        <v>231</v>
      </c>
      <c r="AC97" s="131" t="s">
        <v>231</v>
      </c>
      <c r="AD97" s="131" t="s">
        <v>231</v>
      </c>
      <c r="AE97" s="131" t="s">
        <v>231</v>
      </c>
    </row>
    <row r="98" spans="2:31" ht="20.25" customHeight="1" x14ac:dyDescent="0.15">
      <c r="B98" s="26"/>
      <c r="C98" s="55"/>
      <c r="D98" s="155"/>
      <c r="E98" s="156" t="s">
        <v>16</v>
      </c>
      <c r="F98" s="157" t="s">
        <v>12</v>
      </c>
      <c r="G98" s="70"/>
      <c r="H98" s="70"/>
      <c r="I98" s="70"/>
      <c r="J98" s="70"/>
      <c r="K98" s="70"/>
      <c r="L98" s="70"/>
      <c r="M98" s="70"/>
      <c r="N98" s="70"/>
      <c r="O98" s="70"/>
      <c r="P98" s="70"/>
      <c r="Q98" s="70"/>
      <c r="R98" s="70"/>
      <c r="S98" s="70"/>
      <c r="T98" s="70"/>
      <c r="U98" s="70"/>
      <c r="V98" s="70"/>
      <c r="W98" s="70"/>
      <c r="X98" s="70"/>
      <c r="Y98" s="70"/>
      <c r="Z98" s="52"/>
      <c r="AA98" s="5"/>
      <c r="AB98" s="5"/>
      <c r="AC98" s="5"/>
      <c r="AD98" s="5"/>
      <c r="AE98" s="39"/>
    </row>
    <row r="99" spans="2:31" ht="33" customHeight="1" x14ac:dyDescent="0.15">
      <c r="B99" s="27"/>
      <c r="C99" s="304" t="s">
        <v>81</v>
      </c>
      <c r="D99" s="285"/>
      <c r="E99" s="306" t="s">
        <v>48</v>
      </c>
      <c r="F99" s="306"/>
      <c r="G99" s="306"/>
      <c r="H99" s="306"/>
      <c r="I99" s="306"/>
      <c r="J99" s="306"/>
      <c r="K99" s="306"/>
      <c r="L99" s="306"/>
      <c r="M99" s="306"/>
      <c r="N99" s="306"/>
      <c r="O99" s="306"/>
      <c r="P99" s="306"/>
      <c r="Q99" s="306"/>
      <c r="R99" s="306"/>
      <c r="S99" s="306"/>
      <c r="T99" s="306"/>
      <c r="U99" s="306"/>
      <c r="V99" s="306"/>
      <c r="W99" s="306"/>
      <c r="X99" s="306"/>
      <c r="Y99" s="307"/>
      <c r="Z99" s="52">
        <v>61</v>
      </c>
      <c r="AA99" s="131" t="s">
        <v>231</v>
      </c>
      <c r="AB99" s="131" t="s">
        <v>231</v>
      </c>
      <c r="AC99" s="131" t="s">
        <v>231</v>
      </c>
      <c r="AD99" s="131" t="s">
        <v>231</v>
      </c>
      <c r="AE99" s="131" t="s">
        <v>231</v>
      </c>
    </row>
    <row r="100" spans="2:31" ht="27.75" customHeight="1" x14ac:dyDescent="0.15">
      <c r="B100" s="25"/>
      <c r="C100" s="303" t="s">
        <v>20</v>
      </c>
      <c r="D100" s="303"/>
      <c r="E100" s="59" t="s">
        <v>49</v>
      </c>
      <c r="F100" s="59"/>
      <c r="G100" s="59"/>
      <c r="H100" s="59"/>
      <c r="I100" s="59"/>
      <c r="J100" s="59"/>
      <c r="K100" s="59"/>
      <c r="L100" s="59"/>
      <c r="M100" s="59"/>
      <c r="N100" s="60"/>
      <c r="O100" s="60"/>
      <c r="P100" s="60"/>
      <c r="Q100" s="60"/>
      <c r="R100" s="60"/>
      <c r="S100" s="60"/>
      <c r="T100" s="60"/>
      <c r="U100" s="60"/>
      <c r="V100" s="60"/>
      <c r="W100" s="60"/>
      <c r="X100" s="60"/>
      <c r="Y100" s="60"/>
      <c r="Z100" s="52">
        <v>62</v>
      </c>
      <c r="AA100" s="131" t="s">
        <v>231</v>
      </c>
      <c r="AB100" s="131" t="s">
        <v>231</v>
      </c>
      <c r="AC100" s="131" t="s">
        <v>231</v>
      </c>
      <c r="AD100" s="131" t="s">
        <v>231</v>
      </c>
      <c r="AE100" s="131" t="s">
        <v>231</v>
      </c>
    </row>
    <row r="101" spans="2:31" ht="32.25" customHeight="1" x14ac:dyDescent="0.15">
      <c r="B101" s="26"/>
      <c r="C101" s="55"/>
      <c r="D101" s="300" t="s">
        <v>222</v>
      </c>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47"/>
    </row>
    <row r="102" spans="2:31" ht="13.5" customHeight="1" x14ac:dyDescent="0.15">
      <c r="B102" s="11"/>
      <c r="C102" s="12"/>
      <c r="D102" s="22"/>
      <c r="E102" s="22"/>
      <c r="F102" s="22"/>
      <c r="G102" s="22"/>
      <c r="H102" s="22"/>
      <c r="I102" s="22"/>
      <c r="J102" s="22"/>
      <c r="K102" s="22"/>
      <c r="L102" s="22"/>
      <c r="M102" s="22"/>
      <c r="N102" s="23"/>
      <c r="O102" s="23"/>
      <c r="P102" s="23"/>
      <c r="Q102" s="23"/>
      <c r="R102" s="23"/>
      <c r="S102" s="23"/>
      <c r="T102" s="23"/>
      <c r="U102" s="23"/>
      <c r="V102" s="23"/>
      <c r="W102" s="23"/>
      <c r="X102" s="23"/>
      <c r="Y102" s="23"/>
      <c r="Z102" s="52"/>
      <c r="AA102" s="5"/>
      <c r="AB102" s="5"/>
      <c r="AC102" s="5"/>
      <c r="AD102" s="5"/>
      <c r="AE102" s="5"/>
    </row>
    <row r="103" spans="2:31" ht="20.25" customHeight="1" x14ac:dyDescent="0.15">
      <c r="B103" s="234" t="s">
        <v>188</v>
      </c>
      <c r="C103" s="235"/>
      <c r="D103" s="236"/>
      <c r="E103" s="237"/>
      <c r="F103" s="235"/>
      <c r="G103" s="235"/>
      <c r="H103" s="235"/>
      <c r="I103" s="235"/>
      <c r="J103" s="235"/>
      <c r="K103" s="235"/>
      <c r="L103" s="235"/>
      <c r="M103" s="235"/>
      <c r="N103" s="238"/>
      <c r="O103" s="238"/>
      <c r="P103" s="238"/>
      <c r="Q103" s="238"/>
      <c r="R103" s="238"/>
      <c r="S103" s="238"/>
      <c r="T103" s="238"/>
      <c r="U103" s="238"/>
      <c r="V103" s="238"/>
      <c r="W103" s="238"/>
      <c r="X103" s="238"/>
      <c r="Y103" s="239"/>
      <c r="Z103" s="240"/>
      <c r="AA103" s="279" t="s">
        <v>6</v>
      </c>
      <c r="AB103" s="279" t="s">
        <v>7</v>
      </c>
      <c r="AC103" s="279" t="s">
        <v>8</v>
      </c>
      <c r="AD103" s="279" t="s">
        <v>9</v>
      </c>
      <c r="AE103" s="279" t="s">
        <v>82</v>
      </c>
    </row>
    <row r="104" spans="2:31" ht="21.75" customHeight="1" x14ac:dyDescent="0.15">
      <c r="B104" s="259"/>
      <c r="C104" s="281" t="s">
        <v>219</v>
      </c>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40"/>
      <c r="AA104" s="280"/>
      <c r="AB104" s="280"/>
      <c r="AC104" s="280"/>
      <c r="AD104" s="280"/>
      <c r="AE104" s="280"/>
    </row>
    <row r="105" spans="2:31" ht="24" customHeight="1" x14ac:dyDescent="0.15">
      <c r="B105" s="27"/>
      <c r="C105" s="133" t="s">
        <v>53</v>
      </c>
      <c r="D105" s="58" t="s">
        <v>189</v>
      </c>
      <c r="E105" s="58"/>
      <c r="F105" s="58"/>
      <c r="G105" s="58"/>
      <c r="H105" s="58"/>
      <c r="I105" s="58"/>
      <c r="J105" s="58"/>
      <c r="K105" s="58"/>
      <c r="L105" s="58"/>
      <c r="M105" s="58"/>
      <c r="N105" s="58"/>
      <c r="O105" s="58"/>
      <c r="P105" s="58"/>
      <c r="Q105" s="58"/>
      <c r="R105" s="58"/>
      <c r="S105" s="58"/>
      <c r="T105" s="58"/>
      <c r="U105" s="58"/>
      <c r="V105" s="58"/>
      <c r="W105" s="58"/>
      <c r="X105" s="58"/>
      <c r="Y105" s="137"/>
      <c r="Z105" s="52">
        <v>63</v>
      </c>
      <c r="AA105" s="131" t="s">
        <v>231</v>
      </c>
      <c r="AB105" s="131" t="s">
        <v>231</v>
      </c>
      <c r="AC105" s="131" t="s">
        <v>231</v>
      </c>
      <c r="AD105" s="131" t="s">
        <v>231</v>
      </c>
      <c r="AE105" s="131" t="s">
        <v>231</v>
      </c>
    </row>
    <row r="106" spans="2:31" ht="24" customHeight="1" x14ac:dyDescent="0.15">
      <c r="B106" s="27"/>
      <c r="C106" s="285" t="s">
        <v>24</v>
      </c>
      <c r="D106" s="285"/>
      <c r="E106" s="58" t="s">
        <v>191</v>
      </c>
      <c r="F106" s="58"/>
      <c r="G106" s="58"/>
      <c r="H106" s="58"/>
      <c r="I106" s="58"/>
      <c r="J106" s="58"/>
      <c r="K106" s="58"/>
      <c r="L106" s="58"/>
      <c r="M106" s="58"/>
      <c r="N106" s="58"/>
      <c r="O106" s="58"/>
      <c r="P106" s="58"/>
      <c r="Q106" s="58"/>
      <c r="R106" s="58"/>
      <c r="S106" s="58"/>
      <c r="T106" s="58"/>
      <c r="U106" s="58"/>
      <c r="V106" s="58"/>
      <c r="W106" s="58"/>
      <c r="X106" s="58"/>
      <c r="Y106" s="137"/>
      <c r="Z106" s="52">
        <v>64</v>
      </c>
      <c r="AA106" s="131" t="s">
        <v>231</v>
      </c>
      <c r="AB106" s="131" t="s">
        <v>231</v>
      </c>
      <c r="AC106" s="131" t="s">
        <v>231</v>
      </c>
      <c r="AD106" s="131" t="s">
        <v>231</v>
      </c>
      <c r="AE106" s="131" t="s">
        <v>231</v>
      </c>
    </row>
    <row r="107" spans="2:31" ht="24" customHeight="1" x14ac:dyDescent="0.15">
      <c r="B107" s="27"/>
      <c r="C107" s="285" t="s">
        <v>25</v>
      </c>
      <c r="D107" s="285"/>
      <c r="E107" s="58" t="s">
        <v>190</v>
      </c>
      <c r="F107" s="58"/>
      <c r="G107" s="58"/>
      <c r="H107" s="58"/>
      <c r="I107" s="58"/>
      <c r="J107" s="58"/>
      <c r="K107" s="58"/>
      <c r="L107" s="58"/>
      <c r="M107" s="58"/>
      <c r="N107" s="58"/>
      <c r="O107" s="58"/>
      <c r="P107" s="58"/>
      <c r="Q107" s="58"/>
      <c r="R107" s="58"/>
      <c r="S107" s="58"/>
      <c r="T107" s="58"/>
      <c r="U107" s="58"/>
      <c r="V107" s="58"/>
      <c r="W107" s="58"/>
      <c r="X107" s="58"/>
      <c r="Y107" s="137"/>
      <c r="Z107" s="52">
        <v>65</v>
      </c>
      <c r="AA107" s="131" t="s">
        <v>231</v>
      </c>
      <c r="AB107" s="131" t="s">
        <v>231</v>
      </c>
      <c r="AC107" s="131" t="s">
        <v>231</v>
      </c>
      <c r="AD107" s="131" t="s">
        <v>231</v>
      </c>
      <c r="AE107" s="131" t="s">
        <v>231</v>
      </c>
    </row>
    <row r="108" spans="2:31" ht="24" customHeight="1" x14ac:dyDescent="0.15">
      <c r="B108" s="27"/>
      <c r="C108" s="133" t="s">
        <v>54</v>
      </c>
      <c r="D108" s="58" t="s">
        <v>192</v>
      </c>
      <c r="E108" s="58"/>
      <c r="F108" s="58"/>
      <c r="G108" s="58"/>
      <c r="H108" s="58"/>
      <c r="I108" s="58"/>
      <c r="J108" s="58"/>
      <c r="K108" s="58"/>
      <c r="L108" s="58"/>
      <c r="M108" s="58"/>
      <c r="N108" s="58"/>
      <c r="O108" s="58"/>
      <c r="P108" s="58"/>
      <c r="Q108" s="58"/>
      <c r="R108" s="58"/>
      <c r="S108" s="58"/>
      <c r="T108" s="58"/>
      <c r="U108" s="58"/>
      <c r="V108" s="58"/>
      <c r="W108" s="58"/>
      <c r="X108" s="58"/>
      <c r="Y108" s="137"/>
      <c r="Z108" s="52">
        <v>66</v>
      </c>
      <c r="AA108" s="131" t="s">
        <v>231</v>
      </c>
      <c r="AB108" s="131" t="s">
        <v>231</v>
      </c>
      <c r="AC108" s="131" t="s">
        <v>231</v>
      </c>
      <c r="AD108" s="131" t="s">
        <v>231</v>
      </c>
      <c r="AE108" s="131" t="s">
        <v>231</v>
      </c>
    </row>
    <row r="109" spans="2:31" ht="24" customHeight="1" x14ac:dyDescent="0.15">
      <c r="B109" s="27"/>
      <c r="C109" s="285" t="s">
        <v>115</v>
      </c>
      <c r="D109" s="285"/>
      <c r="E109" s="296" t="s">
        <v>196</v>
      </c>
      <c r="F109" s="296"/>
      <c r="G109" s="296"/>
      <c r="H109" s="296"/>
      <c r="I109" s="296"/>
      <c r="J109" s="296"/>
      <c r="K109" s="296"/>
      <c r="L109" s="296"/>
      <c r="M109" s="296"/>
      <c r="N109" s="296"/>
      <c r="O109" s="296"/>
      <c r="P109" s="296"/>
      <c r="Q109" s="296"/>
      <c r="R109" s="296"/>
      <c r="S109" s="296"/>
      <c r="T109" s="296"/>
      <c r="U109" s="296"/>
      <c r="V109" s="296"/>
      <c r="W109" s="296"/>
      <c r="X109" s="296"/>
      <c r="Y109" s="299"/>
      <c r="Z109" s="52">
        <v>67</v>
      </c>
      <c r="AA109" s="131" t="s">
        <v>231</v>
      </c>
      <c r="AB109" s="131" t="s">
        <v>231</v>
      </c>
      <c r="AC109" s="131" t="s">
        <v>231</v>
      </c>
      <c r="AD109" s="131" t="s">
        <v>231</v>
      </c>
      <c r="AE109" s="131" t="s">
        <v>231</v>
      </c>
    </row>
    <row r="110" spans="2:31" ht="24" customHeight="1" x14ac:dyDescent="0.15">
      <c r="B110" s="27"/>
      <c r="C110" s="285" t="s">
        <v>20</v>
      </c>
      <c r="D110" s="285"/>
      <c r="E110" s="296" t="s">
        <v>195</v>
      </c>
      <c r="F110" s="296"/>
      <c r="G110" s="296"/>
      <c r="H110" s="296"/>
      <c r="I110" s="296"/>
      <c r="J110" s="296"/>
      <c r="K110" s="296"/>
      <c r="L110" s="296"/>
      <c r="M110" s="296"/>
      <c r="N110" s="296"/>
      <c r="O110" s="296"/>
      <c r="P110" s="296"/>
      <c r="Q110" s="296"/>
      <c r="R110" s="296"/>
      <c r="S110" s="296"/>
      <c r="T110" s="296"/>
      <c r="U110" s="296"/>
      <c r="V110" s="296"/>
      <c r="W110" s="296"/>
      <c r="X110" s="296"/>
      <c r="Y110" s="299"/>
      <c r="Z110" s="52">
        <v>68</v>
      </c>
      <c r="AA110" s="131" t="s">
        <v>231</v>
      </c>
      <c r="AB110" s="131" t="s">
        <v>231</v>
      </c>
      <c r="AC110" s="131" t="s">
        <v>231</v>
      </c>
      <c r="AD110" s="131" t="s">
        <v>231</v>
      </c>
      <c r="AE110" s="131" t="s">
        <v>231</v>
      </c>
    </row>
    <row r="111" spans="2:31" ht="24" customHeight="1" x14ac:dyDescent="0.15">
      <c r="B111" s="27"/>
      <c r="C111" s="285" t="s">
        <v>21</v>
      </c>
      <c r="D111" s="285"/>
      <c r="E111" s="296" t="s">
        <v>194</v>
      </c>
      <c r="F111" s="296"/>
      <c r="G111" s="296"/>
      <c r="H111" s="296"/>
      <c r="I111" s="296"/>
      <c r="J111" s="296"/>
      <c r="K111" s="296"/>
      <c r="L111" s="296"/>
      <c r="M111" s="296"/>
      <c r="N111" s="296"/>
      <c r="O111" s="296"/>
      <c r="P111" s="296"/>
      <c r="Q111" s="296"/>
      <c r="R111" s="296"/>
      <c r="S111" s="296"/>
      <c r="T111" s="296"/>
      <c r="U111" s="296"/>
      <c r="V111" s="296"/>
      <c r="W111" s="296"/>
      <c r="X111" s="296"/>
      <c r="Y111" s="299"/>
      <c r="Z111" s="52">
        <v>69</v>
      </c>
      <c r="AA111" s="131" t="s">
        <v>232</v>
      </c>
      <c r="AB111" s="131" t="s">
        <v>232</v>
      </c>
      <c r="AC111" s="131" t="s">
        <v>232</v>
      </c>
      <c r="AD111" s="131" t="s">
        <v>232</v>
      </c>
      <c r="AE111" s="131" t="s">
        <v>232</v>
      </c>
    </row>
    <row r="112" spans="2:31" ht="24" customHeight="1" x14ac:dyDescent="0.15">
      <c r="B112" s="25"/>
      <c r="C112" s="132" t="s">
        <v>116</v>
      </c>
      <c r="D112" s="282" t="s">
        <v>193</v>
      </c>
      <c r="E112" s="282"/>
      <c r="F112" s="282"/>
      <c r="G112" s="282"/>
      <c r="H112" s="282"/>
      <c r="I112" s="282"/>
      <c r="J112" s="282"/>
      <c r="K112" s="282"/>
      <c r="L112" s="282"/>
      <c r="M112" s="282"/>
      <c r="N112" s="282"/>
      <c r="O112" s="282"/>
      <c r="P112" s="282"/>
      <c r="Q112" s="282"/>
      <c r="R112" s="282"/>
      <c r="S112" s="282"/>
      <c r="T112" s="282"/>
      <c r="U112" s="282"/>
      <c r="V112" s="282"/>
      <c r="W112" s="282"/>
      <c r="X112" s="282"/>
      <c r="Y112" s="283"/>
      <c r="Z112" s="52">
        <v>70</v>
      </c>
      <c r="AA112" s="131" t="s">
        <v>231</v>
      </c>
      <c r="AB112" s="131" t="s">
        <v>231</v>
      </c>
      <c r="AC112" s="131" t="s">
        <v>231</v>
      </c>
      <c r="AD112" s="131" t="s">
        <v>231</v>
      </c>
      <c r="AE112" s="131" t="s">
        <v>231</v>
      </c>
    </row>
    <row r="113" spans="2:31" ht="27" customHeight="1" x14ac:dyDescent="0.15">
      <c r="B113" s="26"/>
      <c r="C113" s="308" t="s">
        <v>198</v>
      </c>
      <c r="D113" s="309"/>
      <c r="E113" s="309"/>
      <c r="F113" s="305" t="s">
        <v>221</v>
      </c>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46"/>
    </row>
    <row r="114" spans="2:31" ht="24" customHeight="1" x14ac:dyDescent="0.15">
      <c r="B114" s="27"/>
      <c r="C114" s="133" t="s">
        <v>117</v>
      </c>
      <c r="D114" s="296" t="s">
        <v>93</v>
      </c>
      <c r="E114" s="296"/>
      <c r="F114" s="296"/>
      <c r="G114" s="296"/>
      <c r="H114" s="296"/>
      <c r="I114" s="296"/>
      <c r="J114" s="296"/>
      <c r="K114" s="296"/>
      <c r="L114" s="296"/>
      <c r="M114" s="296"/>
      <c r="N114" s="296"/>
      <c r="O114" s="296"/>
      <c r="P114" s="296"/>
      <c r="Q114" s="296"/>
      <c r="R114" s="296"/>
      <c r="S114" s="296"/>
      <c r="T114" s="296"/>
      <c r="U114" s="296"/>
      <c r="V114" s="296"/>
      <c r="W114" s="296"/>
      <c r="X114" s="296"/>
      <c r="Y114" s="299"/>
      <c r="Z114" s="52">
        <v>71</v>
      </c>
      <c r="AA114" s="131" t="s">
        <v>231</v>
      </c>
      <c r="AB114" s="131" t="s">
        <v>231</v>
      </c>
      <c r="AC114" s="131" t="s">
        <v>231</v>
      </c>
      <c r="AD114" s="131" t="s">
        <v>231</v>
      </c>
      <c r="AE114" s="131" t="s">
        <v>231</v>
      </c>
    </row>
    <row r="115" spans="2:31" ht="13.5" customHeight="1" x14ac:dyDescent="0.15">
      <c r="B115" s="11"/>
      <c r="C115" s="10"/>
      <c r="D115" s="16"/>
      <c r="E115" s="16"/>
      <c r="F115" s="16"/>
      <c r="G115" s="16"/>
      <c r="H115" s="16"/>
      <c r="I115" s="16"/>
      <c r="J115" s="16"/>
      <c r="K115" s="16"/>
      <c r="L115" s="16"/>
      <c r="M115" s="16"/>
      <c r="N115" s="17"/>
      <c r="O115" s="17"/>
      <c r="P115" s="17"/>
      <c r="Q115" s="17"/>
      <c r="R115" s="17"/>
      <c r="S115" s="17"/>
      <c r="T115" s="17"/>
      <c r="U115" s="17"/>
      <c r="V115" s="17"/>
      <c r="W115" s="17"/>
      <c r="X115" s="17"/>
      <c r="Y115" s="17"/>
      <c r="Z115" s="52"/>
      <c r="AA115" s="3"/>
      <c r="AB115" s="3"/>
      <c r="AC115" s="3"/>
      <c r="AD115" s="3"/>
      <c r="AE115" s="3"/>
    </row>
    <row r="116" spans="2:31" ht="20.25" customHeight="1" x14ac:dyDescent="0.15">
      <c r="B116" s="234" t="s">
        <v>179</v>
      </c>
      <c r="C116" s="256"/>
      <c r="D116" s="236"/>
      <c r="E116" s="237"/>
      <c r="F116" s="235"/>
      <c r="G116" s="235"/>
      <c r="H116" s="235"/>
      <c r="I116" s="235"/>
      <c r="J116" s="235"/>
      <c r="K116" s="235"/>
      <c r="L116" s="235"/>
      <c r="M116" s="235"/>
      <c r="N116" s="238"/>
      <c r="O116" s="238"/>
      <c r="P116" s="238"/>
      <c r="Q116" s="238"/>
      <c r="R116" s="238"/>
      <c r="S116" s="238"/>
      <c r="T116" s="238"/>
      <c r="U116" s="238"/>
      <c r="V116" s="238"/>
      <c r="W116" s="238"/>
      <c r="X116" s="238"/>
      <c r="Y116" s="238"/>
      <c r="Z116" s="240"/>
      <c r="AA116" s="279" t="s">
        <v>6</v>
      </c>
      <c r="AB116" s="279" t="s">
        <v>7</v>
      </c>
      <c r="AC116" s="279" t="s">
        <v>8</v>
      </c>
      <c r="AD116" s="279" t="s">
        <v>9</v>
      </c>
      <c r="AE116" s="279" t="s">
        <v>82</v>
      </c>
    </row>
    <row r="117" spans="2:31" ht="16.5" customHeight="1" x14ac:dyDescent="0.15">
      <c r="B117" s="241"/>
      <c r="C117" s="260" t="s">
        <v>197</v>
      </c>
      <c r="D117" s="243"/>
      <c r="E117" s="244"/>
      <c r="F117" s="245"/>
      <c r="G117" s="245"/>
      <c r="H117" s="245"/>
      <c r="I117" s="245"/>
      <c r="J117" s="245"/>
      <c r="K117" s="245"/>
      <c r="L117" s="245"/>
      <c r="M117" s="245"/>
      <c r="N117" s="246"/>
      <c r="O117" s="246"/>
      <c r="P117" s="246"/>
      <c r="Q117" s="246"/>
      <c r="R117" s="246"/>
      <c r="S117" s="246"/>
      <c r="T117" s="246"/>
      <c r="U117" s="246"/>
      <c r="V117" s="246"/>
      <c r="W117" s="246"/>
      <c r="X117" s="246"/>
      <c r="Y117" s="246"/>
      <c r="Z117" s="240"/>
      <c r="AA117" s="280"/>
      <c r="AB117" s="280"/>
      <c r="AC117" s="280"/>
      <c r="AD117" s="280"/>
      <c r="AE117" s="280"/>
    </row>
    <row r="118" spans="2:31" ht="24" customHeight="1" x14ac:dyDescent="0.15">
      <c r="B118" s="27"/>
      <c r="C118" s="133" t="s">
        <v>53</v>
      </c>
      <c r="D118" s="58" t="s">
        <v>50</v>
      </c>
      <c r="E118" s="58"/>
      <c r="F118" s="58"/>
      <c r="G118" s="58"/>
      <c r="H118" s="58"/>
      <c r="I118" s="58"/>
      <c r="J118" s="58"/>
      <c r="K118" s="58"/>
      <c r="L118" s="58"/>
      <c r="M118" s="58"/>
      <c r="N118" s="58"/>
      <c r="O118" s="58"/>
      <c r="P118" s="58"/>
      <c r="Q118" s="58"/>
      <c r="R118" s="58"/>
      <c r="S118" s="58"/>
      <c r="T118" s="58"/>
      <c r="U118" s="58"/>
      <c r="V118" s="58"/>
      <c r="W118" s="58"/>
      <c r="X118" s="58"/>
      <c r="Y118" s="137"/>
      <c r="Z118" s="52">
        <v>72</v>
      </c>
      <c r="AA118" s="131" t="s">
        <v>231</v>
      </c>
      <c r="AB118" s="131" t="s">
        <v>231</v>
      </c>
      <c r="AC118" s="131" t="s">
        <v>231</v>
      </c>
      <c r="AD118" s="131" t="s">
        <v>231</v>
      </c>
      <c r="AE118" s="131" t="s">
        <v>231</v>
      </c>
    </row>
    <row r="119" spans="2:31" ht="24" customHeight="1" x14ac:dyDescent="0.15">
      <c r="B119" s="27"/>
      <c r="C119" s="285" t="s">
        <v>24</v>
      </c>
      <c r="D119" s="285"/>
      <c r="E119" s="58" t="s">
        <v>94</v>
      </c>
      <c r="F119" s="58"/>
      <c r="G119" s="58"/>
      <c r="H119" s="58"/>
      <c r="I119" s="58"/>
      <c r="J119" s="58"/>
      <c r="K119" s="58"/>
      <c r="L119" s="58"/>
      <c r="M119" s="58"/>
      <c r="N119" s="58"/>
      <c r="O119" s="58"/>
      <c r="P119" s="58"/>
      <c r="Q119" s="58"/>
      <c r="R119" s="58"/>
      <c r="S119" s="58"/>
      <c r="T119" s="58"/>
      <c r="U119" s="58"/>
      <c r="V119" s="58"/>
      <c r="W119" s="58"/>
      <c r="X119" s="58"/>
      <c r="Y119" s="137"/>
      <c r="Z119" s="52">
        <v>73</v>
      </c>
      <c r="AA119" s="131" t="s">
        <v>231</v>
      </c>
      <c r="AB119" s="131" t="s">
        <v>231</v>
      </c>
      <c r="AC119" s="131" t="s">
        <v>231</v>
      </c>
      <c r="AD119" s="131" t="s">
        <v>231</v>
      </c>
      <c r="AE119" s="131" t="s">
        <v>231</v>
      </c>
    </row>
    <row r="120" spans="2:31" ht="24" customHeight="1" x14ac:dyDescent="0.15">
      <c r="B120" s="27"/>
      <c r="C120" s="285" t="s">
        <v>25</v>
      </c>
      <c r="D120" s="285"/>
      <c r="E120" s="296" t="s">
        <v>95</v>
      </c>
      <c r="F120" s="296"/>
      <c r="G120" s="296"/>
      <c r="H120" s="296"/>
      <c r="I120" s="296"/>
      <c r="J120" s="296"/>
      <c r="K120" s="296"/>
      <c r="L120" s="296"/>
      <c r="M120" s="296"/>
      <c r="N120" s="296"/>
      <c r="O120" s="296"/>
      <c r="P120" s="296"/>
      <c r="Q120" s="296"/>
      <c r="R120" s="296"/>
      <c r="S120" s="296"/>
      <c r="T120" s="296"/>
      <c r="U120" s="296"/>
      <c r="V120" s="296"/>
      <c r="W120" s="296"/>
      <c r="X120" s="296"/>
      <c r="Y120" s="299"/>
      <c r="Z120" s="52">
        <v>74</v>
      </c>
      <c r="AA120" s="131" t="s">
        <v>232</v>
      </c>
      <c r="AB120" s="131" t="s">
        <v>232</v>
      </c>
      <c r="AC120" s="131" t="s">
        <v>232</v>
      </c>
      <c r="AD120" s="131" t="s">
        <v>232</v>
      </c>
      <c r="AE120" s="131" t="s">
        <v>232</v>
      </c>
    </row>
    <row r="121" spans="2:31" ht="24" customHeight="1" x14ac:dyDescent="0.15">
      <c r="B121" s="27"/>
      <c r="C121" s="285" t="s">
        <v>26</v>
      </c>
      <c r="D121" s="285"/>
      <c r="E121" s="296" t="s">
        <v>96</v>
      </c>
      <c r="F121" s="296"/>
      <c r="G121" s="296"/>
      <c r="H121" s="296"/>
      <c r="I121" s="296"/>
      <c r="J121" s="296"/>
      <c r="K121" s="296"/>
      <c r="L121" s="296"/>
      <c r="M121" s="296"/>
      <c r="N121" s="296"/>
      <c r="O121" s="296"/>
      <c r="P121" s="296"/>
      <c r="Q121" s="296"/>
      <c r="R121" s="296"/>
      <c r="S121" s="296"/>
      <c r="T121" s="296"/>
      <c r="U121" s="296"/>
      <c r="V121" s="296"/>
      <c r="W121" s="296"/>
      <c r="X121" s="296"/>
      <c r="Y121" s="299"/>
      <c r="Z121" s="52">
        <v>75</v>
      </c>
      <c r="AA121" s="131" t="s">
        <v>232</v>
      </c>
      <c r="AB121" s="131" t="s">
        <v>232</v>
      </c>
      <c r="AC121" s="131" t="s">
        <v>232</v>
      </c>
      <c r="AD121" s="131" t="s">
        <v>232</v>
      </c>
      <c r="AE121" s="131" t="s">
        <v>232</v>
      </c>
    </row>
    <row r="122" spans="2:31" ht="24" customHeight="1" x14ac:dyDescent="0.15">
      <c r="B122" s="27"/>
      <c r="C122" s="133" t="s">
        <v>54</v>
      </c>
      <c r="D122" s="296" t="s">
        <v>226</v>
      </c>
      <c r="E122" s="296"/>
      <c r="F122" s="296"/>
      <c r="G122" s="296"/>
      <c r="H122" s="296"/>
      <c r="I122" s="296"/>
      <c r="J122" s="296"/>
      <c r="K122" s="296"/>
      <c r="L122" s="296"/>
      <c r="M122" s="296"/>
      <c r="N122" s="296"/>
      <c r="O122" s="296"/>
      <c r="P122" s="296"/>
      <c r="Q122" s="296"/>
      <c r="R122" s="296"/>
      <c r="S122" s="296"/>
      <c r="T122" s="296"/>
      <c r="U122" s="296"/>
      <c r="V122" s="296"/>
      <c r="W122" s="296"/>
      <c r="X122" s="296"/>
      <c r="Y122" s="299"/>
      <c r="Z122" s="52"/>
      <c r="AA122" s="233"/>
      <c r="AB122" s="233"/>
      <c r="AC122" s="233"/>
      <c r="AD122" s="233"/>
      <c r="AE122" s="233"/>
    </row>
    <row r="123" spans="2:31" ht="10.5" customHeight="1" x14ac:dyDescent="0.15">
      <c r="B123" s="146" t="s">
        <v>173</v>
      </c>
      <c r="C123" s="145"/>
      <c r="D123" s="21"/>
      <c r="E123" s="13"/>
      <c r="F123" s="13"/>
      <c r="G123" s="13"/>
      <c r="H123" s="13"/>
      <c r="I123" s="13"/>
      <c r="J123" s="13"/>
      <c r="K123" s="13"/>
      <c r="L123" s="13"/>
      <c r="M123" s="13"/>
      <c r="N123" s="14"/>
      <c r="O123" s="14"/>
      <c r="P123" s="14"/>
      <c r="Q123" s="14"/>
      <c r="R123" s="14"/>
      <c r="S123" s="14"/>
      <c r="T123" s="14"/>
      <c r="U123" s="14"/>
      <c r="V123" s="14"/>
      <c r="W123" s="14"/>
      <c r="X123" s="14"/>
      <c r="Y123" s="14"/>
    </row>
    <row r="124" spans="2:31" ht="10.5" customHeight="1" x14ac:dyDescent="0.15">
      <c r="B124" s="14" t="s">
        <v>62</v>
      </c>
      <c r="C124" s="12"/>
      <c r="D124" s="21"/>
      <c r="E124" s="13"/>
      <c r="F124" s="13"/>
      <c r="G124" s="13"/>
      <c r="H124" s="13"/>
      <c r="I124" s="13"/>
      <c r="J124" s="13"/>
      <c r="K124" s="13"/>
      <c r="L124" s="13"/>
      <c r="M124" s="13"/>
      <c r="N124" s="14"/>
      <c r="O124" s="14"/>
      <c r="P124" s="14"/>
      <c r="Q124" s="14"/>
      <c r="R124" s="14"/>
      <c r="S124" s="14"/>
      <c r="T124" s="14"/>
      <c r="U124" s="14"/>
      <c r="V124" s="14"/>
      <c r="W124" s="14"/>
      <c r="X124" s="14"/>
      <c r="Y124" s="14"/>
    </row>
    <row r="125" spans="2:31" ht="10.5" customHeight="1" x14ac:dyDescent="0.15">
      <c r="B125" s="7" t="s">
        <v>63</v>
      </c>
    </row>
    <row r="126" spans="2:31" ht="10.5" customHeight="1" x14ac:dyDescent="0.15">
      <c r="B126" s="7" t="s">
        <v>201</v>
      </c>
    </row>
    <row r="127" spans="2:31" ht="10.5" customHeight="1" x14ac:dyDescent="0.15">
      <c r="B127" s="7" t="s">
        <v>64</v>
      </c>
    </row>
    <row r="128" spans="2:31" ht="10.5" customHeight="1" x14ac:dyDescent="0.15">
      <c r="B128" s="7" t="s">
        <v>112</v>
      </c>
    </row>
    <row r="130" spans="2:2" ht="20.25" customHeight="1" x14ac:dyDescent="0.15">
      <c r="B130" s="140" t="s">
        <v>84</v>
      </c>
    </row>
    <row r="131" spans="2:2" ht="20.25" customHeight="1" x14ac:dyDescent="0.15">
      <c r="B131" s="140" t="s">
        <v>119</v>
      </c>
    </row>
  </sheetData>
  <sheetProtection selectLockedCells="1"/>
  <mergeCells count="113">
    <mergeCell ref="AA1:AE1"/>
    <mergeCell ref="A1:Y1"/>
    <mergeCell ref="AE73:AE75"/>
    <mergeCell ref="AD73:AD75"/>
    <mergeCell ref="AC73:AC75"/>
    <mergeCell ref="AB73:AB75"/>
    <mergeCell ref="AA73:AA75"/>
    <mergeCell ref="C56:D56"/>
    <mergeCell ref="AA82:AA83"/>
    <mergeCell ref="AE76:AE77"/>
    <mergeCell ref="AD76:AD77"/>
    <mergeCell ref="AC76:AC77"/>
    <mergeCell ref="AB76:AB77"/>
    <mergeCell ref="AA76:AA77"/>
    <mergeCell ref="I20:Y20"/>
    <mergeCell ref="I28:Y28"/>
    <mergeCell ref="I37:Y37"/>
    <mergeCell ref="E51:Y51"/>
    <mergeCell ref="E44:Y44"/>
    <mergeCell ref="C42:D42"/>
    <mergeCell ref="C43:D43"/>
    <mergeCell ref="C44:D44"/>
    <mergeCell ref="C46:D46"/>
    <mergeCell ref="C47:D47"/>
    <mergeCell ref="F71:Y71"/>
    <mergeCell ref="E99:Y99"/>
    <mergeCell ref="C69:D69"/>
    <mergeCell ref="C70:D70"/>
    <mergeCell ref="C63:D63"/>
    <mergeCell ref="C64:D64"/>
    <mergeCell ref="C65:D65"/>
    <mergeCell ref="C66:D66"/>
    <mergeCell ref="C113:E113"/>
    <mergeCell ref="D76:Y76"/>
    <mergeCell ref="E67:Y67"/>
    <mergeCell ref="D122:Y122"/>
    <mergeCell ref="F86:Y86"/>
    <mergeCell ref="F75:Y75"/>
    <mergeCell ref="D79:Y79"/>
    <mergeCell ref="D80:Y80"/>
    <mergeCell ref="E110:Y110"/>
    <mergeCell ref="E111:Y111"/>
    <mergeCell ref="D114:Y114"/>
    <mergeCell ref="E120:Y120"/>
    <mergeCell ref="E109:Y109"/>
    <mergeCell ref="C100:D100"/>
    <mergeCell ref="C106:D106"/>
    <mergeCell ref="C107:D107"/>
    <mergeCell ref="C109:D109"/>
    <mergeCell ref="C121:D121"/>
    <mergeCell ref="E121:Y121"/>
    <mergeCell ref="C120:D120"/>
    <mergeCell ref="C110:D110"/>
    <mergeCell ref="C111:D111"/>
    <mergeCell ref="C99:D99"/>
    <mergeCell ref="D101:AD101"/>
    <mergeCell ref="F113:AD113"/>
    <mergeCell ref="F94:AD94"/>
    <mergeCell ref="C119:D119"/>
    <mergeCell ref="AE2:AE3"/>
    <mergeCell ref="AD2:AD3"/>
    <mergeCell ref="AC2:AC3"/>
    <mergeCell ref="AB2:AB3"/>
    <mergeCell ref="AA2:AA3"/>
    <mergeCell ref="C21:AE21"/>
    <mergeCell ref="C29:AE29"/>
    <mergeCell ref="C38:AE38"/>
    <mergeCell ref="D4:Y4"/>
    <mergeCell ref="C18:D18"/>
    <mergeCell ref="C17:D17"/>
    <mergeCell ref="C16:D16"/>
    <mergeCell ref="C15:D15"/>
    <mergeCell ref="D6:Y6"/>
    <mergeCell ref="I11:Y11"/>
    <mergeCell ref="C23:D23"/>
    <mergeCell ref="C24:D24"/>
    <mergeCell ref="C25:D25"/>
    <mergeCell ref="C32:D32"/>
    <mergeCell ref="C33:D33"/>
    <mergeCell ref="C34:D34"/>
    <mergeCell ref="D7:Y7"/>
    <mergeCell ref="C12:AE12"/>
    <mergeCell ref="C54:D54"/>
    <mergeCell ref="C26:D26"/>
    <mergeCell ref="C67:D67"/>
    <mergeCell ref="C53:D53"/>
    <mergeCell ref="C49:D49"/>
    <mergeCell ref="C51:D51"/>
    <mergeCell ref="C48:D48"/>
    <mergeCell ref="C31:D31"/>
    <mergeCell ref="C40:D40"/>
    <mergeCell ref="C41:D41"/>
    <mergeCell ref="AB116:AB117"/>
    <mergeCell ref="AC116:AC117"/>
    <mergeCell ref="AD116:AD117"/>
    <mergeCell ref="AA90:AA91"/>
    <mergeCell ref="AA103:AA104"/>
    <mergeCell ref="C104:Y104"/>
    <mergeCell ref="AE82:AE83"/>
    <mergeCell ref="AD82:AD83"/>
    <mergeCell ref="AC82:AC83"/>
    <mergeCell ref="AB82:AB83"/>
    <mergeCell ref="AB90:AB91"/>
    <mergeCell ref="AC90:AC91"/>
    <mergeCell ref="AD90:AD91"/>
    <mergeCell ref="AE90:AE91"/>
    <mergeCell ref="AB103:AB104"/>
    <mergeCell ref="AC103:AC104"/>
    <mergeCell ref="AD103:AD104"/>
    <mergeCell ref="AE103:AE104"/>
    <mergeCell ref="AA116:AA117"/>
    <mergeCell ref="AE116:AE117"/>
    <mergeCell ref="D112:Y112"/>
  </mergeCells>
  <phoneticPr fontId="6"/>
  <conditionalFormatting sqref="AD51 AA4:AE4 AA6:AE6 AA8:AE8 AA76:AE77 AA79:AE79">
    <cfRule type="containsBlanks" dxfId="47" priority="38">
      <formula>LEN(TRIM(AA4))=0</formula>
    </cfRule>
  </conditionalFormatting>
  <conditionalFormatting sqref="AA13:AE18">
    <cfRule type="containsBlanks" dxfId="46" priority="36">
      <formula>LEN(TRIM(AA13))=0</formula>
    </cfRule>
  </conditionalFormatting>
  <conditionalFormatting sqref="AA22:AE26">
    <cfRule type="containsBlanks" dxfId="45" priority="35">
      <formula>LEN(TRIM(AA22))=0</formula>
    </cfRule>
  </conditionalFormatting>
  <conditionalFormatting sqref="AA30:AE35">
    <cfRule type="containsBlanks" dxfId="44" priority="34">
      <formula>LEN(TRIM(AA30))=0</formula>
    </cfRule>
  </conditionalFormatting>
  <conditionalFormatting sqref="AA39:AE43 AD44:AD46 AA45:AC45 AA46:AB46">
    <cfRule type="containsBlanks" dxfId="43" priority="33">
      <formula>LEN(TRIM(AA39))=0</formula>
    </cfRule>
  </conditionalFormatting>
  <conditionalFormatting sqref="AA47:AD48">
    <cfRule type="containsBlanks" dxfId="42" priority="32">
      <formula>LEN(TRIM(AA47))=0</formula>
    </cfRule>
  </conditionalFormatting>
  <conditionalFormatting sqref="AA49:AD49">
    <cfRule type="containsBlanks" dxfId="41" priority="31">
      <formula>LEN(TRIM(AA49))=0</formula>
    </cfRule>
  </conditionalFormatting>
  <conditionalFormatting sqref="AA50:AD50">
    <cfRule type="containsBlanks" dxfId="40" priority="30">
      <formula>LEN(TRIM(AA50))=0</formula>
    </cfRule>
  </conditionalFormatting>
  <conditionalFormatting sqref="AE52:AE54">
    <cfRule type="containsBlanks" dxfId="39" priority="29">
      <formula>LEN(TRIM(AE52))=0</formula>
    </cfRule>
  </conditionalFormatting>
  <conditionalFormatting sqref="AE55">
    <cfRule type="containsBlanks" dxfId="38" priority="28">
      <formula>LEN(TRIM(AE55))=0</formula>
    </cfRule>
  </conditionalFormatting>
  <conditionalFormatting sqref="AE56:AE58">
    <cfRule type="containsBlanks" dxfId="37" priority="27">
      <formula>LEN(TRIM(AE56))=0</formula>
    </cfRule>
  </conditionalFormatting>
  <conditionalFormatting sqref="AE59">
    <cfRule type="containsBlanks" dxfId="36" priority="26">
      <formula>LEN(TRIM(AE59))=0</formula>
    </cfRule>
  </conditionalFormatting>
  <conditionalFormatting sqref="AE60">
    <cfRule type="containsBlanks" dxfId="35" priority="25">
      <formula>LEN(TRIM(AE60))=0</formula>
    </cfRule>
  </conditionalFormatting>
  <conditionalFormatting sqref="AE61">
    <cfRule type="containsBlanks" dxfId="34" priority="24">
      <formula>LEN(TRIM(AE61))=0</formula>
    </cfRule>
  </conditionalFormatting>
  <conditionalFormatting sqref="AA62:AE64">
    <cfRule type="containsBlanks" dxfId="33" priority="23">
      <formula>LEN(TRIM(AA62))=0</formula>
    </cfRule>
  </conditionalFormatting>
  <conditionalFormatting sqref="AA65:AE65">
    <cfRule type="containsBlanks" dxfId="32" priority="22">
      <formula>LEN(TRIM(AA65))=0</formula>
    </cfRule>
  </conditionalFormatting>
  <conditionalFormatting sqref="AA66:AE66 AD67">
    <cfRule type="containsBlanks" dxfId="31" priority="21">
      <formula>LEN(TRIM(AA66))=0</formula>
    </cfRule>
  </conditionalFormatting>
  <conditionalFormatting sqref="AA68:AE69">
    <cfRule type="containsBlanks" dxfId="30" priority="20">
      <formula>LEN(TRIM(AA68))=0</formula>
    </cfRule>
  </conditionalFormatting>
  <conditionalFormatting sqref="AA70:AE70">
    <cfRule type="containsBlanks" dxfId="29" priority="19">
      <formula>LEN(TRIM(AA70))=0</formula>
    </cfRule>
  </conditionalFormatting>
  <conditionalFormatting sqref="AA84:AE84">
    <cfRule type="containsBlanks" dxfId="28" priority="18">
      <formula>LEN(TRIM(AA84))=0</formula>
    </cfRule>
  </conditionalFormatting>
  <conditionalFormatting sqref="AA85:AE85">
    <cfRule type="containsBlanks" dxfId="27" priority="17">
      <formula>LEN(TRIM(AA85))=0</formula>
    </cfRule>
  </conditionalFormatting>
  <conditionalFormatting sqref="AA87:AE87">
    <cfRule type="containsBlanks" dxfId="26" priority="16">
      <formula>LEN(TRIM(AA87))=0</formula>
    </cfRule>
  </conditionalFormatting>
  <conditionalFormatting sqref="AA88:AE88">
    <cfRule type="containsBlanks" dxfId="25" priority="15">
      <formula>LEN(TRIM(AA88))=0</formula>
    </cfRule>
  </conditionalFormatting>
  <conditionalFormatting sqref="AA95:AE95">
    <cfRule type="containsBlanks" dxfId="24" priority="14">
      <formula>LEN(TRIM(AA95))=0</formula>
    </cfRule>
  </conditionalFormatting>
  <conditionalFormatting sqref="AA97:AE97">
    <cfRule type="containsBlanks" dxfId="23" priority="13">
      <formula>LEN(TRIM(AA97))=0</formula>
    </cfRule>
  </conditionalFormatting>
  <conditionalFormatting sqref="AA99:AE100">
    <cfRule type="containsBlanks" dxfId="22" priority="12">
      <formula>LEN(TRIM(AA99))=0</formula>
    </cfRule>
  </conditionalFormatting>
  <conditionalFormatting sqref="AA105:AE105">
    <cfRule type="containsBlanks" dxfId="21" priority="11">
      <formula>LEN(TRIM(AA105))=0</formula>
    </cfRule>
  </conditionalFormatting>
  <conditionalFormatting sqref="AA106:AE106">
    <cfRule type="containsBlanks" dxfId="20" priority="10">
      <formula>LEN(TRIM(AA106))=0</formula>
    </cfRule>
  </conditionalFormatting>
  <conditionalFormatting sqref="AA107:AE107">
    <cfRule type="containsBlanks" dxfId="19" priority="9">
      <formula>LEN(TRIM(AA107))=0</formula>
    </cfRule>
  </conditionalFormatting>
  <conditionalFormatting sqref="AA108:AE108">
    <cfRule type="containsBlanks" dxfId="18" priority="8">
      <formula>LEN(TRIM(AA108))=0</formula>
    </cfRule>
  </conditionalFormatting>
  <conditionalFormatting sqref="AA109:AE112">
    <cfRule type="containsBlanks" dxfId="17" priority="7">
      <formula>LEN(TRIM(AA109))=0</formula>
    </cfRule>
  </conditionalFormatting>
  <conditionalFormatting sqref="AA114:AE114">
    <cfRule type="containsBlanks" dxfId="16" priority="6">
      <formula>LEN(TRIM(AA114))=0</formula>
    </cfRule>
  </conditionalFormatting>
  <conditionalFormatting sqref="AA120:AE120">
    <cfRule type="containsBlanks" dxfId="15" priority="5">
      <formula>LEN(TRIM(AA120))=0</formula>
    </cfRule>
  </conditionalFormatting>
  <conditionalFormatting sqref="AA118:AE118">
    <cfRule type="containsBlanks" dxfId="14" priority="4">
      <formula>LEN(TRIM(AA118))=0</formula>
    </cfRule>
  </conditionalFormatting>
  <conditionalFormatting sqref="AA119:AE119">
    <cfRule type="containsBlanks" dxfId="13" priority="3">
      <formula>LEN(TRIM(AA119))=0</formula>
    </cfRule>
  </conditionalFormatting>
  <conditionalFormatting sqref="AA121:AE121">
    <cfRule type="containsBlanks" dxfId="12" priority="2">
      <formula>LEN(TRIM(AA121))=0</formula>
    </cfRule>
  </conditionalFormatting>
  <dataValidations count="1">
    <dataValidation type="list" allowBlank="1" showDropDown="1" showErrorMessage="1" error="○×以外は入力できません。 回答に迷われた場合は事務局までお問い合わせください。" sqref="AA114:AE114 AA65:AC66 AA87:AE88 AA84:AE85 AA95:AE95 AA97:AE97 AA99:AE100 AD44 AA4:AE4 AE52:AE61 AA30:AE35 AA76:AE76 AA68:AE70 AA79:AE79 AA22:AE26 AA6:AE8 AA13:AE18 AA45:AD45 AA39:AE43 AA47:AD50 AA105:AE112 AA46:AB46 AD65:AD67 AA62:AE64 AD46 AD51 AE65:AE66 AA118:AE122">
      <formula1>"○,×"</formula1>
    </dataValidation>
  </dataValidations>
  <pageMargins left="0.70866141732283472" right="0.70866141732283472" top="0.74803149606299213" bottom="0.74803149606299213" header="0.31496062992125984" footer="0.31496062992125984"/>
  <pageSetup paperSize="9" scale="82" fitToHeight="0" orientation="portrait" r:id="rId1"/>
  <headerFooter differentFirst="1" scaleWithDoc="0" alignWithMargins="0"/>
  <rowBreaks count="3" manualBreakCount="3">
    <brk id="35" max="29" man="1"/>
    <brk id="71" max="30" man="1"/>
    <brk id="114" max="2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showGridLines="0" zoomScale="115" zoomScaleNormal="115" workbookViewId="0">
      <selection activeCell="D20" sqref="D20:Y20"/>
    </sheetView>
  </sheetViews>
  <sheetFormatPr defaultColWidth="3.6640625" defaultRowHeight="20.25" customHeight="1" x14ac:dyDescent="0.15"/>
  <cols>
    <col min="1" max="1" width="1.5" style="2" customWidth="1"/>
    <col min="2" max="2" width="1.83203125" style="2" customWidth="1"/>
    <col min="3" max="3" width="6.1640625" style="8" customWidth="1"/>
    <col min="4" max="4" width="2.5" style="9" customWidth="1"/>
    <col min="5" max="5" width="2.1640625" style="9" customWidth="1"/>
    <col min="6" max="7" width="3.6640625" style="9"/>
    <col min="8" max="8" width="6.6640625" style="9" customWidth="1"/>
    <col min="9" max="13" width="3.6640625" style="9"/>
    <col min="14" max="24" width="3.6640625" style="7"/>
    <col min="25" max="25" width="6.1640625" style="7" customWidth="1"/>
    <col min="26" max="26" width="4" style="88" hidden="1" customWidth="1"/>
    <col min="27" max="31" width="7.6640625" style="2" customWidth="1"/>
    <col min="32" max="16384" width="3.6640625" style="2"/>
  </cols>
  <sheetData>
    <row r="1" spans="1:31" ht="38.25" customHeight="1" x14ac:dyDescent="0.15">
      <c r="A1" s="350" t="s">
        <v>227</v>
      </c>
      <c r="B1" s="351"/>
      <c r="C1" s="351"/>
      <c r="D1" s="351"/>
      <c r="E1" s="351"/>
      <c r="F1" s="351"/>
      <c r="G1" s="351"/>
      <c r="H1" s="351"/>
      <c r="I1" s="351"/>
      <c r="J1" s="351"/>
      <c r="K1" s="351"/>
      <c r="L1" s="351"/>
      <c r="M1" s="351"/>
      <c r="N1" s="351"/>
      <c r="O1" s="351"/>
      <c r="P1" s="351"/>
      <c r="Q1" s="351"/>
      <c r="R1" s="351"/>
      <c r="S1" s="351"/>
      <c r="T1" s="351"/>
      <c r="U1" s="351"/>
      <c r="V1" s="351"/>
      <c r="W1" s="351"/>
      <c r="X1" s="351"/>
      <c r="Y1" s="351"/>
      <c r="AA1" s="313" t="s">
        <v>229</v>
      </c>
      <c r="AB1" s="314"/>
      <c r="AC1" s="314"/>
      <c r="AD1" s="314"/>
      <c r="AE1" s="314"/>
    </row>
    <row r="2" spans="1:31" ht="27" customHeight="1" x14ac:dyDescent="0.15">
      <c r="B2" s="247" t="s">
        <v>156</v>
      </c>
      <c r="C2" s="248"/>
      <c r="D2" s="249"/>
      <c r="E2" s="250"/>
      <c r="F2" s="248"/>
      <c r="G2" s="248"/>
      <c r="H2" s="248"/>
      <c r="I2" s="248"/>
      <c r="J2" s="248"/>
      <c r="K2" s="248"/>
      <c r="L2" s="248"/>
      <c r="M2" s="248"/>
      <c r="N2" s="265"/>
      <c r="O2" s="265"/>
      <c r="P2" s="265"/>
      <c r="Q2" s="265"/>
      <c r="R2" s="265"/>
      <c r="S2" s="265"/>
      <c r="T2" s="265"/>
      <c r="U2" s="265"/>
      <c r="V2" s="265"/>
      <c r="W2" s="265"/>
      <c r="X2" s="265"/>
      <c r="Y2" s="265"/>
      <c r="Z2" s="266"/>
      <c r="AA2" s="252" t="s">
        <v>6</v>
      </c>
      <c r="AB2" s="252" t="s">
        <v>7</v>
      </c>
      <c r="AC2" s="252" t="s">
        <v>8</v>
      </c>
      <c r="AD2" s="252" t="s">
        <v>9</v>
      </c>
      <c r="AE2" s="252" t="s">
        <v>82</v>
      </c>
    </row>
    <row r="3" spans="1:31" ht="27" customHeight="1" x14ac:dyDescent="0.15">
      <c r="B3" s="323" t="s">
        <v>108</v>
      </c>
      <c r="C3" s="324"/>
      <c r="D3" s="352" t="s">
        <v>157</v>
      </c>
      <c r="E3" s="352"/>
      <c r="F3" s="352"/>
      <c r="G3" s="352"/>
      <c r="H3" s="352"/>
      <c r="I3" s="352"/>
      <c r="J3" s="352"/>
      <c r="K3" s="352"/>
      <c r="L3" s="352"/>
      <c r="M3" s="352"/>
      <c r="N3" s="352"/>
      <c r="O3" s="352"/>
      <c r="P3" s="352"/>
      <c r="Q3" s="352"/>
      <c r="R3" s="352"/>
      <c r="S3" s="352"/>
      <c r="T3" s="352"/>
      <c r="U3" s="352"/>
      <c r="V3" s="352"/>
      <c r="W3" s="352"/>
      <c r="X3" s="352"/>
      <c r="Y3" s="352"/>
      <c r="Z3" s="89">
        <v>76</v>
      </c>
      <c r="AA3" s="131" t="s">
        <v>233</v>
      </c>
      <c r="AB3" s="131" t="s">
        <v>233</v>
      </c>
      <c r="AC3" s="131" t="s">
        <v>233</v>
      </c>
      <c r="AD3" s="131" t="s">
        <v>233</v>
      </c>
      <c r="AE3" s="131" t="s">
        <v>233</v>
      </c>
    </row>
    <row r="4" spans="1:31" ht="21.75" customHeight="1" x14ac:dyDescent="0.15">
      <c r="B4" s="36"/>
      <c r="C4" s="126"/>
      <c r="D4" s="353" t="s">
        <v>107</v>
      </c>
      <c r="E4" s="353"/>
      <c r="F4" s="353"/>
      <c r="G4" s="353"/>
      <c r="H4" s="353"/>
      <c r="I4" s="353"/>
      <c r="J4" s="353"/>
      <c r="K4" s="353"/>
      <c r="L4" s="353"/>
      <c r="M4" s="353"/>
      <c r="N4" s="353"/>
      <c r="O4" s="353"/>
      <c r="P4" s="353"/>
      <c r="Q4" s="353"/>
      <c r="R4" s="353"/>
      <c r="S4" s="353"/>
      <c r="T4" s="353"/>
      <c r="U4" s="353"/>
      <c r="V4" s="353"/>
      <c r="W4" s="353"/>
      <c r="X4" s="353"/>
      <c r="Y4" s="353"/>
      <c r="Z4" s="89"/>
      <c r="AA4" s="127"/>
      <c r="AB4" s="127"/>
      <c r="AC4" s="127"/>
      <c r="AD4" s="127"/>
      <c r="AE4" s="121"/>
    </row>
    <row r="5" spans="1:31" ht="13.5" customHeight="1" x14ac:dyDescent="0.15">
      <c r="B5" s="26"/>
      <c r="C5" s="63"/>
      <c r="D5" s="144" t="s">
        <v>159</v>
      </c>
      <c r="E5" s="80"/>
      <c r="F5" s="80"/>
      <c r="G5" s="80"/>
      <c r="H5" s="80"/>
      <c r="I5" s="80"/>
      <c r="J5" s="80"/>
      <c r="K5" s="80"/>
      <c r="L5" s="80"/>
      <c r="M5" s="80"/>
      <c r="N5" s="80"/>
      <c r="O5" s="80"/>
      <c r="P5" s="80"/>
      <c r="Q5" s="80"/>
      <c r="R5" s="80"/>
      <c r="S5" s="80"/>
      <c r="T5" s="80"/>
      <c r="U5" s="80"/>
      <c r="V5" s="80"/>
      <c r="W5" s="80"/>
      <c r="X5" s="80"/>
      <c r="Y5" s="80"/>
      <c r="AA5" s="108"/>
      <c r="AB5" s="108"/>
      <c r="AC5" s="108"/>
      <c r="AD5" s="108"/>
      <c r="AE5" s="109"/>
    </row>
    <row r="6" spans="1:31" ht="13.5" customHeight="1" x14ac:dyDescent="0.15">
      <c r="B6" s="11"/>
      <c r="C6" s="12"/>
      <c r="D6" s="21"/>
      <c r="E6" s="18"/>
      <c r="F6" s="19"/>
      <c r="G6" s="19"/>
      <c r="H6" s="19"/>
      <c r="I6" s="19"/>
      <c r="J6" s="19"/>
      <c r="K6" s="19"/>
      <c r="L6" s="19"/>
      <c r="M6" s="19"/>
      <c r="N6" s="20"/>
      <c r="O6" s="20"/>
      <c r="P6" s="20"/>
      <c r="Q6" s="20"/>
      <c r="R6" s="20"/>
      <c r="S6" s="20"/>
      <c r="T6" s="20"/>
      <c r="U6" s="20"/>
      <c r="V6" s="20"/>
      <c r="W6" s="20"/>
      <c r="X6" s="20"/>
      <c r="Y6" s="20"/>
      <c r="AA6" s="5"/>
      <c r="AB6" s="5"/>
      <c r="AC6" s="5"/>
      <c r="AD6" s="5"/>
      <c r="AE6" s="5"/>
    </row>
    <row r="7" spans="1:31" ht="14.25" customHeight="1" x14ac:dyDescent="0.15">
      <c r="B7" s="267" t="s">
        <v>79</v>
      </c>
      <c r="C7" s="235"/>
      <c r="D7" s="236"/>
      <c r="E7" s="237"/>
      <c r="F7" s="235"/>
      <c r="G7" s="235"/>
      <c r="H7" s="235"/>
      <c r="I7" s="235"/>
      <c r="J7" s="235"/>
      <c r="K7" s="235"/>
      <c r="L7" s="235"/>
      <c r="M7" s="235"/>
      <c r="N7" s="238"/>
      <c r="O7" s="238"/>
      <c r="P7" s="238"/>
      <c r="Q7" s="238"/>
      <c r="R7" s="238"/>
      <c r="S7" s="238"/>
      <c r="T7" s="238"/>
      <c r="U7" s="238"/>
      <c r="V7" s="238"/>
      <c r="W7" s="238"/>
      <c r="X7" s="238"/>
      <c r="Y7" s="239"/>
      <c r="Z7" s="268"/>
      <c r="AA7" s="279" t="s">
        <v>6</v>
      </c>
      <c r="AB7" s="279" t="s">
        <v>7</v>
      </c>
      <c r="AC7" s="279" t="s">
        <v>8</v>
      </c>
      <c r="AD7" s="279" t="s">
        <v>9</v>
      </c>
      <c r="AE7" s="279" t="s">
        <v>82</v>
      </c>
    </row>
    <row r="8" spans="1:31" ht="15.75" customHeight="1" x14ac:dyDescent="0.15">
      <c r="B8" s="269" t="s">
        <v>174</v>
      </c>
      <c r="C8" s="270"/>
      <c r="D8" s="271"/>
      <c r="E8" s="271"/>
      <c r="F8" s="271"/>
      <c r="G8" s="271"/>
      <c r="H8" s="271"/>
      <c r="I8" s="271"/>
      <c r="J8" s="271"/>
      <c r="K8" s="271"/>
      <c r="L8" s="271"/>
      <c r="M8" s="271"/>
      <c r="N8" s="272"/>
      <c r="O8" s="272"/>
      <c r="P8" s="272"/>
      <c r="Q8" s="272"/>
      <c r="R8" s="272"/>
      <c r="S8" s="272"/>
      <c r="T8" s="272"/>
      <c r="U8" s="272"/>
      <c r="V8" s="272"/>
      <c r="W8" s="272"/>
      <c r="X8" s="272"/>
      <c r="Y8" s="273"/>
      <c r="Z8" s="268"/>
      <c r="AA8" s="280"/>
      <c r="AB8" s="280"/>
      <c r="AC8" s="280"/>
      <c r="AD8" s="280"/>
      <c r="AE8" s="280"/>
    </row>
    <row r="9" spans="1:31" ht="25.5" customHeight="1" x14ac:dyDescent="0.15">
      <c r="B9" s="325" t="s">
        <v>108</v>
      </c>
      <c r="C9" s="326"/>
      <c r="D9" s="291" t="s">
        <v>158</v>
      </c>
      <c r="E9" s="291"/>
      <c r="F9" s="291"/>
      <c r="G9" s="291"/>
      <c r="H9" s="291"/>
      <c r="I9" s="291"/>
      <c r="J9" s="291"/>
      <c r="K9" s="291"/>
      <c r="L9" s="291"/>
      <c r="M9" s="291"/>
      <c r="N9" s="291"/>
      <c r="O9" s="291"/>
      <c r="P9" s="291"/>
      <c r="Q9" s="291"/>
      <c r="R9" s="291"/>
      <c r="S9" s="291"/>
      <c r="T9" s="291"/>
      <c r="U9" s="291"/>
      <c r="V9" s="291"/>
      <c r="W9" s="291"/>
      <c r="X9" s="291"/>
      <c r="Y9" s="310"/>
      <c r="Z9" s="89">
        <v>77</v>
      </c>
      <c r="AA9" s="318" t="s">
        <v>231</v>
      </c>
      <c r="AB9" s="318" t="s">
        <v>231</v>
      </c>
      <c r="AC9" s="318" t="s">
        <v>231</v>
      </c>
      <c r="AD9" s="318" t="s">
        <v>231</v>
      </c>
      <c r="AE9" s="318" t="s">
        <v>231</v>
      </c>
    </row>
    <row r="10" spans="1:31" ht="12" customHeight="1" x14ac:dyDescent="0.15">
      <c r="B10" s="26"/>
      <c r="C10" s="63"/>
      <c r="D10" s="61" t="s">
        <v>160</v>
      </c>
      <c r="E10" s="80"/>
      <c r="F10" s="80"/>
      <c r="G10" s="80"/>
      <c r="H10" s="80"/>
      <c r="I10" s="80"/>
      <c r="J10" s="80"/>
      <c r="K10" s="80"/>
      <c r="L10" s="80"/>
      <c r="M10" s="80"/>
      <c r="N10" s="80"/>
      <c r="O10" s="80"/>
      <c r="P10" s="80"/>
      <c r="Q10" s="80"/>
      <c r="R10" s="80"/>
      <c r="S10" s="80"/>
      <c r="T10" s="80"/>
      <c r="U10" s="80"/>
      <c r="V10" s="80"/>
      <c r="W10" s="80"/>
      <c r="X10" s="80"/>
      <c r="Y10" s="81"/>
      <c r="AA10" s="319"/>
      <c r="AB10" s="319"/>
      <c r="AC10" s="319"/>
      <c r="AD10" s="319"/>
      <c r="AE10" s="319"/>
    </row>
    <row r="11" spans="1:31" ht="13.5" customHeight="1" x14ac:dyDescent="0.15">
      <c r="B11" s="11"/>
      <c r="C11" s="12"/>
      <c r="D11" s="16"/>
      <c r="E11" s="16"/>
      <c r="F11" s="16"/>
      <c r="G11" s="16"/>
      <c r="H11" s="16"/>
      <c r="I11" s="16"/>
      <c r="J11" s="16"/>
      <c r="K11" s="16"/>
      <c r="L11" s="16"/>
      <c r="M11" s="16"/>
      <c r="N11" s="17"/>
      <c r="O11" s="17"/>
      <c r="P11" s="17"/>
      <c r="Q11" s="17"/>
      <c r="R11" s="17"/>
      <c r="S11" s="17"/>
      <c r="T11" s="17"/>
      <c r="U11" s="17"/>
      <c r="V11" s="17"/>
      <c r="W11" s="17"/>
      <c r="X11" s="17"/>
      <c r="Y11" s="17"/>
      <c r="AA11" s="3"/>
      <c r="AB11" s="3"/>
      <c r="AC11" s="3"/>
      <c r="AD11" s="3"/>
      <c r="AE11" s="3"/>
    </row>
    <row r="12" spans="1:31" ht="14.25" customHeight="1" x14ac:dyDescent="0.15">
      <c r="B12" s="267" t="s">
        <v>80</v>
      </c>
      <c r="C12" s="235"/>
      <c r="D12" s="236"/>
      <c r="E12" s="237"/>
      <c r="F12" s="235"/>
      <c r="G12" s="235"/>
      <c r="H12" s="235"/>
      <c r="I12" s="235"/>
      <c r="J12" s="235"/>
      <c r="K12" s="235"/>
      <c r="L12" s="235"/>
      <c r="M12" s="235"/>
      <c r="N12" s="238"/>
      <c r="O12" s="238"/>
      <c r="P12" s="238"/>
      <c r="Q12" s="238"/>
      <c r="R12" s="238"/>
      <c r="S12" s="238"/>
      <c r="T12" s="238"/>
      <c r="U12" s="238"/>
      <c r="V12" s="238"/>
      <c r="W12" s="238"/>
      <c r="X12" s="238"/>
      <c r="Y12" s="238"/>
      <c r="AA12" s="337" t="s">
        <v>6</v>
      </c>
      <c r="AB12" s="337" t="s">
        <v>7</v>
      </c>
      <c r="AC12" s="337" t="s">
        <v>8</v>
      </c>
      <c r="AD12" s="337" t="s">
        <v>9</v>
      </c>
      <c r="AE12" s="279" t="s">
        <v>82</v>
      </c>
    </row>
    <row r="13" spans="1:31" ht="15.75" customHeight="1" x14ac:dyDescent="0.15">
      <c r="B13" s="269" t="s">
        <v>120</v>
      </c>
      <c r="C13" s="270"/>
      <c r="D13" s="271"/>
      <c r="E13" s="271"/>
      <c r="F13" s="271"/>
      <c r="G13" s="271"/>
      <c r="H13" s="271"/>
      <c r="I13" s="271"/>
      <c r="J13" s="271"/>
      <c r="K13" s="271"/>
      <c r="L13" s="271"/>
      <c r="M13" s="271"/>
      <c r="N13" s="272"/>
      <c r="O13" s="272"/>
      <c r="P13" s="272"/>
      <c r="Q13" s="272"/>
      <c r="R13" s="272"/>
      <c r="S13" s="272"/>
      <c r="T13" s="272"/>
      <c r="U13" s="272"/>
      <c r="V13" s="272"/>
      <c r="W13" s="272"/>
      <c r="X13" s="272"/>
      <c r="Y13" s="273"/>
      <c r="AA13" s="338"/>
      <c r="AB13" s="338"/>
      <c r="AC13" s="338"/>
      <c r="AD13" s="338"/>
      <c r="AE13" s="338"/>
    </row>
    <row r="14" spans="1:31" ht="12.75" customHeight="1" x14ac:dyDescent="0.15">
      <c r="B14" s="325" t="s">
        <v>65</v>
      </c>
      <c r="C14" s="326"/>
      <c r="D14" s="291" t="s">
        <v>66</v>
      </c>
      <c r="E14" s="291"/>
      <c r="F14" s="291"/>
      <c r="G14" s="291"/>
      <c r="H14" s="291"/>
      <c r="I14" s="291"/>
      <c r="J14" s="291"/>
      <c r="K14" s="291"/>
      <c r="L14" s="291"/>
      <c r="M14" s="291"/>
      <c r="N14" s="291"/>
      <c r="O14" s="291"/>
      <c r="P14" s="291"/>
      <c r="Q14" s="291"/>
      <c r="R14" s="291"/>
      <c r="S14" s="291"/>
      <c r="T14" s="291"/>
      <c r="U14" s="291"/>
      <c r="V14" s="291"/>
      <c r="W14" s="291"/>
      <c r="X14" s="291"/>
      <c r="Y14" s="291"/>
      <c r="AA14" s="338"/>
      <c r="AB14" s="338"/>
      <c r="AC14" s="338"/>
      <c r="AD14" s="338"/>
      <c r="AE14" s="338"/>
    </row>
    <row r="15" spans="1:31" s="40" customFormat="1" ht="12" customHeight="1" x14ac:dyDescent="0.15">
      <c r="B15" s="42"/>
      <c r="C15" s="74"/>
      <c r="D15" s="335" t="s">
        <v>78</v>
      </c>
      <c r="E15" s="335"/>
      <c r="F15" s="335"/>
      <c r="G15" s="335"/>
      <c r="H15" s="335"/>
      <c r="I15" s="335"/>
      <c r="J15" s="335"/>
      <c r="K15" s="335"/>
      <c r="L15" s="335"/>
      <c r="M15" s="335"/>
      <c r="N15" s="335"/>
      <c r="O15" s="335"/>
      <c r="P15" s="335"/>
      <c r="Q15" s="335"/>
      <c r="R15" s="335"/>
      <c r="S15" s="335"/>
      <c r="T15" s="335"/>
      <c r="U15" s="335"/>
      <c r="V15" s="335"/>
      <c r="W15" s="335"/>
      <c r="X15" s="335"/>
      <c r="Y15" s="336"/>
      <c r="Z15" s="90"/>
      <c r="AA15" s="339"/>
      <c r="AB15" s="339"/>
      <c r="AC15" s="339"/>
      <c r="AD15" s="339"/>
      <c r="AE15" s="339"/>
    </row>
    <row r="16" spans="1:31" ht="27" customHeight="1" x14ac:dyDescent="0.15">
      <c r="B16" s="27"/>
      <c r="C16" s="75" t="s">
        <v>67</v>
      </c>
      <c r="D16" s="76" t="s">
        <v>74</v>
      </c>
      <c r="E16" s="76"/>
      <c r="F16" s="76"/>
      <c r="G16" s="76"/>
      <c r="H16" s="76"/>
      <c r="I16" s="76"/>
      <c r="J16" s="76"/>
      <c r="K16" s="76"/>
      <c r="L16" s="76"/>
      <c r="M16" s="76"/>
      <c r="N16" s="77"/>
      <c r="O16" s="77"/>
      <c r="P16" s="77"/>
      <c r="Q16" s="77"/>
      <c r="R16" s="77"/>
      <c r="S16" s="77"/>
      <c r="T16" s="77"/>
      <c r="U16" s="77"/>
      <c r="V16" s="77"/>
      <c r="W16" s="77"/>
      <c r="X16" s="77"/>
      <c r="Y16" s="77"/>
      <c r="Z16" s="89">
        <v>78</v>
      </c>
      <c r="AA16" s="131" t="s">
        <v>231</v>
      </c>
      <c r="AB16" s="131" t="s">
        <v>231</v>
      </c>
      <c r="AC16" s="131" t="s">
        <v>231</v>
      </c>
      <c r="AD16" s="131" t="s">
        <v>231</v>
      </c>
      <c r="AE16" s="131" t="s">
        <v>231</v>
      </c>
    </row>
    <row r="17" spans="2:31" ht="27" customHeight="1" x14ac:dyDescent="0.15">
      <c r="B17" s="25"/>
      <c r="C17" s="75" t="s">
        <v>68</v>
      </c>
      <c r="D17" s="78" t="s">
        <v>75</v>
      </c>
      <c r="E17" s="78"/>
      <c r="F17" s="78"/>
      <c r="G17" s="78"/>
      <c r="H17" s="78"/>
      <c r="I17" s="78"/>
      <c r="J17" s="78"/>
      <c r="K17" s="78"/>
      <c r="L17" s="78"/>
      <c r="M17" s="78"/>
      <c r="N17" s="79"/>
      <c r="O17" s="79"/>
      <c r="P17" s="79"/>
      <c r="Q17" s="79"/>
      <c r="R17" s="79"/>
      <c r="S17" s="79"/>
      <c r="T17" s="79"/>
      <c r="U17" s="79"/>
      <c r="V17" s="79"/>
      <c r="W17" s="79"/>
      <c r="X17" s="79"/>
      <c r="Y17" s="79"/>
      <c r="Z17" s="89">
        <v>79</v>
      </c>
      <c r="AA17" s="131" t="s">
        <v>232</v>
      </c>
      <c r="AB17" s="131" t="s">
        <v>232</v>
      </c>
      <c r="AC17" s="131" t="s">
        <v>232</v>
      </c>
      <c r="AD17" s="131" t="s">
        <v>232</v>
      </c>
      <c r="AE17" s="131" t="s">
        <v>232</v>
      </c>
    </row>
    <row r="18" spans="2:31" ht="27" customHeight="1" x14ac:dyDescent="0.15">
      <c r="B18" s="25"/>
      <c r="C18" s="75" t="s">
        <v>69</v>
      </c>
      <c r="D18" s="78" t="s">
        <v>76</v>
      </c>
      <c r="E18" s="78"/>
      <c r="F18" s="78"/>
      <c r="G18" s="78"/>
      <c r="H18" s="78"/>
      <c r="I18" s="78"/>
      <c r="J18" s="78"/>
      <c r="K18" s="78"/>
      <c r="L18" s="78"/>
      <c r="M18" s="78"/>
      <c r="N18" s="79"/>
      <c r="O18" s="79"/>
      <c r="P18" s="79"/>
      <c r="Q18" s="79"/>
      <c r="R18" s="79"/>
      <c r="S18" s="79"/>
      <c r="T18" s="79"/>
      <c r="U18" s="79"/>
      <c r="V18" s="79"/>
      <c r="W18" s="79"/>
      <c r="X18" s="79"/>
      <c r="Y18" s="79"/>
      <c r="Z18" s="89">
        <v>80</v>
      </c>
      <c r="AA18" s="131" t="s">
        <v>231</v>
      </c>
      <c r="AB18" s="131" t="s">
        <v>231</v>
      </c>
      <c r="AC18" s="131" t="s">
        <v>231</v>
      </c>
      <c r="AD18" s="131" t="s">
        <v>231</v>
      </c>
      <c r="AE18" s="131" t="s">
        <v>231</v>
      </c>
    </row>
    <row r="19" spans="2:31" ht="27" customHeight="1" x14ac:dyDescent="0.15">
      <c r="B19" s="25"/>
      <c r="C19" s="75" t="s">
        <v>70</v>
      </c>
      <c r="D19" s="330" t="s">
        <v>215</v>
      </c>
      <c r="E19" s="330"/>
      <c r="F19" s="330"/>
      <c r="G19" s="330"/>
      <c r="H19" s="330"/>
      <c r="I19" s="330"/>
      <c r="J19" s="330"/>
      <c r="K19" s="330"/>
      <c r="L19" s="330"/>
      <c r="M19" s="330"/>
      <c r="N19" s="330"/>
      <c r="O19" s="330"/>
      <c r="P19" s="330"/>
      <c r="Q19" s="330"/>
      <c r="R19" s="330"/>
      <c r="S19" s="330"/>
      <c r="T19" s="330"/>
      <c r="U19" s="330"/>
      <c r="V19" s="330"/>
      <c r="W19" s="330"/>
      <c r="X19" s="330"/>
      <c r="Y19" s="331"/>
      <c r="Z19" s="89">
        <v>81</v>
      </c>
      <c r="AA19" s="131" t="s">
        <v>231</v>
      </c>
      <c r="AB19" s="131" t="s">
        <v>231</v>
      </c>
      <c r="AC19" s="131" t="s">
        <v>231</v>
      </c>
      <c r="AD19" s="131" t="s">
        <v>231</v>
      </c>
      <c r="AE19" s="131" t="s">
        <v>231</v>
      </c>
    </row>
    <row r="20" spans="2:31" ht="27" customHeight="1" x14ac:dyDescent="0.15">
      <c r="B20" s="25"/>
      <c r="C20" s="75" t="s">
        <v>71</v>
      </c>
      <c r="D20" s="330" t="s">
        <v>216</v>
      </c>
      <c r="E20" s="330"/>
      <c r="F20" s="330"/>
      <c r="G20" s="330"/>
      <c r="H20" s="330"/>
      <c r="I20" s="330"/>
      <c r="J20" s="330"/>
      <c r="K20" s="330"/>
      <c r="L20" s="330"/>
      <c r="M20" s="330"/>
      <c r="N20" s="330"/>
      <c r="O20" s="330"/>
      <c r="P20" s="330"/>
      <c r="Q20" s="330"/>
      <c r="R20" s="330"/>
      <c r="S20" s="330"/>
      <c r="T20" s="330"/>
      <c r="U20" s="330"/>
      <c r="V20" s="330"/>
      <c r="W20" s="330"/>
      <c r="X20" s="330"/>
      <c r="Y20" s="331"/>
      <c r="Z20" s="89">
        <v>82</v>
      </c>
      <c r="AA20" s="131" t="s">
        <v>232</v>
      </c>
      <c r="AB20" s="131" t="s">
        <v>232</v>
      </c>
      <c r="AC20" s="131" t="s">
        <v>232</v>
      </c>
      <c r="AD20" s="131" t="s">
        <v>232</v>
      </c>
      <c r="AE20" s="131" t="s">
        <v>232</v>
      </c>
    </row>
    <row r="21" spans="2:31" ht="27" customHeight="1" x14ac:dyDescent="0.15">
      <c r="B21" s="27"/>
      <c r="C21" s="75" t="s">
        <v>72</v>
      </c>
      <c r="D21" s="330" t="s">
        <v>217</v>
      </c>
      <c r="E21" s="330"/>
      <c r="F21" s="330"/>
      <c r="G21" s="330"/>
      <c r="H21" s="330"/>
      <c r="I21" s="330"/>
      <c r="J21" s="330"/>
      <c r="K21" s="330"/>
      <c r="L21" s="330"/>
      <c r="M21" s="330"/>
      <c r="N21" s="330"/>
      <c r="O21" s="330"/>
      <c r="P21" s="330"/>
      <c r="Q21" s="330"/>
      <c r="R21" s="330"/>
      <c r="S21" s="330"/>
      <c r="T21" s="330"/>
      <c r="U21" s="330"/>
      <c r="V21" s="330"/>
      <c r="W21" s="330"/>
      <c r="X21" s="330"/>
      <c r="Y21" s="331"/>
      <c r="Z21" s="89">
        <v>83</v>
      </c>
      <c r="AA21" s="131" t="s">
        <v>231</v>
      </c>
      <c r="AB21" s="131" t="s">
        <v>231</v>
      </c>
      <c r="AC21" s="131" t="s">
        <v>231</v>
      </c>
      <c r="AD21" s="131" t="s">
        <v>231</v>
      </c>
      <c r="AE21" s="131" t="s">
        <v>231</v>
      </c>
    </row>
    <row r="22" spans="2:31" ht="27" customHeight="1" x14ac:dyDescent="0.15">
      <c r="B22" s="27"/>
      <c r="C22" s="75" t="s">
        <v>73</v>
      </c>
      <c r="D22" s="76" t="s">
        <v>77</v>
      </c>
      <c r="E22" s="76"/>
      <c r="F22" s="76"/>
      <c r="G22" s="76"/>
      <c r="H22" s="76"/>
      <c r="I22" s="76"/>
      <c r="J22" s="76"/>
      <c r="K22" s="76"/>
      <c r="L22" s="76"/>
      <c r="M22" s="76"/>
      <c r="N22" s="77"/>
      <c r="O22" s="77"/>
      <c r="P22" s="77"/>
      <c r="Q22" s="77"/>
      <c r="R22" s="77"/>
      <c r="S22" s="77"/>
      <c r="T22" s="77"/>
      <c r="U22" s="77"/>
      <c r="V22" s="77"/>
      <c r="W22" s="77"/>
      <c r="X22" s="77"/>
      <c r="Y22" s="77"/>
      <c r="Z22" s="89">
        <v>84</v>
      </c>
      <c r="AA22" s="131" t="s">
        <v>231</v>
      </c>
      <c r="AB22" s="131" t="s">
        <v>231</v>
      </c>
      <c r="AC22" s="131" t="s">
        <v>231</v>
      </c>
      <c r="AD22" s="131" t="s">
        <v>231</v>
      </c>
      <c r="AE22" s="131" t="s">
        <v>231</v>
      </c>
    </row>
    <row r="23" spans="2:31" ht="13.5" customHeight="1" x14ac:dyDescent="0.15">
      <c r="B23" s="66" t="s">
        <v>122</v>
      </c>
      <c r="C23" s="12"/>
      <c r="D23" s="16"/>
      <c r="E23" s="16"/>
      <c r="F23" s="16"/>
      <c r="G23" s="16"/>
      <c r="H23" s="16"/>
      <c r="I23" s="16"/>
      <c r="J23" s="16"/>
      <c r="K23" s="16"/>
      <c r="L23" s="16"/>
      <c r="M23" s="16"/>
      <c r="N23" s="17"/>
      <c r="O23" s="17"/>
      <c r="P23" s="17"/>
      <c r="Q23" s="17"/>
      <c r="R23" s="17"/>
      <c r="S23" s="17"/>
      <c r="T23" s="17"/>
      <c r="U23" s="17"/>
      <c r="V23" s="17"/>
      <c r="W23" s="17"/>
      <c r="X23" s="17"/>
      <c r="Y23" s="17"/>
      <c r="AA23" s="3"/>
      <c r="AB23" s="3"/>
      <c r="AC23" s="3"/>
      <c r="AD23" s="3"/>
      <c r="AE23" s="3"/>
    </row>
    <row r="24" spans="2:31" ht="13.5" customHeight="1" x14ac:dyDescent="0.15">
      <c r="B24" s="11"/>
      <c r="C24" s="12"/>
      <c r="D24" s="16"/>
      <c r="E24" s="16"/>
      <c r="F24" s="16"/>
      <c r="G24" s="16"/>
      <c r="H24" s="16"/>
      <c r="I24" s="16"/>
      <c r="J24" s="16"/>
      <c r="K24" s="16"/>
      <c r="L24" s="16"/>
      <c r="M24" s="16"/>
      <c r="N24" s="17"/>
      <c r="O24" s="17"/>
      <c r="P24" s="17"/>
      <c r="Q24" s="17"/>
      <c r="R24" s="17"/>
      <c r="S24" s="17"/>
      <c r="T24" s="17"/>
      <c r="U24" s="17"/>
      <c r="V24" s="17"/>
      <c r="W24" s="17"/>
      <c r="X24" s="17"/>
      <c r="Y24" s="17"/>
      <c r="AA24" s="3"/>
      <c r="AB24" s="3"/>
      <c r="AC24" s="3"/>
      <c r="AD24" s="3"/>
      <c r="AE24" s="3"/>
    </row>
    <row r="25" spans="2:31" ht="14.25" customHeight="1" x14ac:dyDescent="0.15">
      <c r="B25" s="267" t="s">
        <v>80</v>
      </c>
      <c r="C25" s="235"/>
      <c r="D25" s="236"/>
      <c r="E25" s="237"/>
      <c r="F25" s="235"/>
      <c r="G25" s="235"/>
      <c r="H25" s="235"/>
      <c r="I25" s="235"/>
      <c r="J25" s="235"/>
      <c r="K25" s="235"/>
      <c r="L25" s="235"/>
      <c r="M25" s="235"/>
      <c r="N25" s="238"/>
      <c r="O25" s="238"/>
      <c r="P25" s="238"/>
      <c r="Q25" s="238"/>
      <c r="R25" s="238"/>
      <c r="S25" s="238"/>
      <c r="T25" s="238"/>
      <c r="U25" s="238"/>
      <c r="V25" s="238"/>
      <c r="W25" s="238"/>
      <c r="X25" s="238"/>
      <c r="Y25" s="239"/>
      <c r="AA25" s="1"/>
      <c r="AB25" s="1"/>
      <c r="AC25" s="1"/>
      <c r="AD25" s="1"/>
    </row>
    <row r="26" spans="2:31" ht="18" customHeight="1" x14ac:dyDescent="0.15">
      <c r="B26" s="269" t="s">
        <v>121</v>
      </c>
      <c r="C26" s="270"/>
      <c r="D26" s="271"/>
      <c r="E26" s="271"/>
      <c r="F26" s="271"/>
      <c r="G26" s="271"/>
      <c r="H26" s="271"/>
      <c r="I26" s="271"/>
      <c r="J26" s="271"/>
      <c r="K26" s="271"/>
      <c r="L26" s="271"/>
      <c r="M26" s="271"/>
      <c r="N26" s="272"/>
      <c r="O26" s="272"/>
      <c r="P26" s="272"/>
      <c r="Q26" s="272"/>
      <c r="R26" s="272"/>
      <c r="S26" s="272"/>
      <c r="T26" s="272"/>
      <c r="U26" s="272"/>
      <c r="V26" s="272"/>
      <c r="W26" s="272"/>
      <c r="X26" s="272"/>
      <c r="Y26" s="273"/>
      <c r="AA26" s="6"/>
      <c r="AB26" s="6"/>
      <c r="AC26" s="6"/>
      <c r="AD26" s="6"/>
    </row>
    <row r="27" spans="2:31" ht="20.25" customHeight="1" x14ac:dyDescent="0.15">
      <c r="B27" s="332" t="s">
        <v>6</v>
      </c>
      <c r="C27" s="333"/>
      <c r="D27" s="334"/>
      <c r="E27" s="327" t="s">
        <v>235</v>
      </c>
      <c r="F27" s="328"/>
      <c r="G27" s="328"/>
      <c r="H27" s="328"/>
      <c r="I27" s="328"/>
      <c r="J27" s="328"/>
      <c r="K27" s="328"/>
      <c r="L27" s="328"/>
      <c r="M27" s="328"/>
      <c r="N27" s="328"/>
      <c r="O27" s="328"/>
      <c r="P27" s="328"/>
      <c r="Q27" s="328"/>
      <c r="R27" s="328"/>
      <c r="S27" s="328"/>
      <c r="T27" s="328"/>
      <c r="U27" s="328"/>
      <c r="V27" s="328"/>
      <c r="W27" s="328"/>
      <c r="X27" s="328"/>
      <c r="Y27" s="329"/>
      <c r="Z27" s="89"/>
      <c r="AA27" s="4"/>
      <c r="AB27" s="4"/>
      <c r="AC27" s="4"/>
      <c r="AD27" s="4"/>
    </row>
    <row r="28" spans="2:31" ht="20.25" customHeight="1" x14ac:dyDescent="0.15">
      <c r="B28" s="332" t="s">
        <v>7</v>
      </c>
      <c r="C28" s="333"/>
      <c r="D28" s="334"/>
      <c r="E28" s="327" t="s">
        <v>235</v>
      </c>
      <c r="F28" s="328"/>
      <c r="G28" s="328"/>
      <c r="H28" s="328"/>
      <c r="I28" s="328"/>
      <c r="J28" s="328"/>
      <c r="K28" s="328"/>
      <c r="L28" s="328"/>
      <c r="M28" s="328"/>
      <c r="N28" s="328"/>
      <c r="O28" s="328"/>
      <c r="P28" s="328"/>
      <c r="Q28" s="328"/>
      <c r="R28" s="328"/>
      <c r="S28" s="328"/>
      <c r="T28" s="328"/>
      <c r="U28" s="328"/>
      <c r="V28" s="328"/>
      <c r="W28" s="328"/>
      <c r="X28" s="328"/>
      <c r="Y28" s="329"/>
      <c r="Z28" s="89"/>
      <c r="AA28" s="4"/>
      <c r="AB28" s="4"/>
      <c r="AC28" s="4"/>
      <c r="AD28" s="4"/>
    </row>
    <row r="29" spans="2:31" ht="20.25" customHeight="1" x14ac:dyDescent="0.15">
      <c r="B29" s="332" t="s">
        <v>8</v>
      </c>
      <c r="C29" s="333"/>
      <c r="D29" s="334"/>
      <c r="E29" s="327" t="s">
        <v>235</v>
      </c>
      <c r="F29" s="328"/>
      <c r="G29" s="328"/>
      <c r="H29" s="328"/>
      <c r="I29" s="328"/>
      <c r="J29" s="328"/>
      <c r="K29" s="328"/>
      <c r="L29" s="328"/>
      <c r="M29" s="328"/>
      <c r="N29" s="328"/>
      <c r="O29" s="328"/>
      <c r="P29" s="328"/>
      <c r="Q29" s="328"/>
      <c r="R29" s="328"/>
      <c r="S29" s="328"/>
      <c r="T29" s="328"/>
      <c r="U29" s="328"/>
      <c r="V29" s="328"/>
      <c r="W29" s="328"/>
      <c r="X29" s="328"/>
      <c r="Y29" s="329"/>
      <c r="Z29" s="89"/>
      <c r="AA29" s="4"/>
      <c r="AB29" s="4"/>
      <c r="AC29" s="4"/>
      <c r="AD29" s="4"/>
    </row>
    <row r="30" spans="2:31" ht="20.25" customHeight="1" x14ac:dyDescent="0.15">
      <c r="B30" s="332" t="s">
        <v>9</v>
      </c>
      <c r="C30" s="333"/>
      <c r="D30" s="334"/>
      <c r="E30" s="327" t="s">
        <v>235</v>
      </c>
      <c r="F30" s="328"/>
      <c r="G30" s="328"/>
      <c r="H30" s="328"/>
      <c r="I30" s="328"/>
      <c r="J30" s="328"/>
      <c r="K30" s="328"/>
      <c r="L30" s="328"/>
      <c r="M30" s="328"/>
      <c r="N30" s="328"/>
      <c r="O30" s="328"/>
      <c r="P30" s="328"/>
      <c r="Q30" s="328"/>
      <c r="R30" s="328"/>
      <c r="S30" s="328"/>
      <c r="T30" s="328"/>
      <c r="U30" s="328"/>
      <c r="V30" s="328"/>
      <c r="W30" s="328"/>
      <c r="X30" s="328"/>
      <c r="Y30" s="329"/>
      <c r="Z30" s="89"/>
      <c r="AA30" s="4"/>
      <c r="AB30" s="4"/>
      <c r="AC30" s="4"/>
      <c r="AD30" s="4"/>
    </row>
    <row r="31" spans="2:31" ht="20.25" customHeight="1" x14ac:dyDescent="0.15">
      <c r="B31" s="332" t="s">
        <v>10</v>
      </c>
      <c r="C31" s="333"/>
      <c r="D31" s="334"/>
      <c r="E31" s="327" t="s">
        <v>235</v>
      </c>
      <c r="F31" s="328"/>
      <c r="G31" s="328"/>
      <c r="H31" s="328"/>
      <c r="I31" s="328"/>
      <c r="J31" s="328"/>
      <c r="K31" s="328"/>
      <c r="L31" s="328"/>
      <c r="M31" s="328"/>
      <c r="N31" s="328"/>
      <c r="O31" s="328"/>
      <c r="P31" s="328"/>
      <c r="Q31" s="328"/>
      <c r="R31" s="328"/>
      <c r="S31" s="328"/>
      <c r="T31" s="328"/>
      <c r="U31" s="328"/>
      <c r="V31" s="328"/>
      <c r="W31" s="328"/>
      <c r="X31" s="328"/>
      <c r="Y31" s="329"/>
      <c r="Z31" s="89"/>
      <c r="AA31" s="4"/>
      <c r="AB31" s="4"/>
      <c r="AC31" s="4"/>
      <c r="AD31" s="4"/>
    </row>
    <row r="32" spans="2:31" ht="25.5" customHeight="1" x14ac:dyDescent="0.15">
      <c r="B32" s="322" t="s">
        <v>202</v>
      </c>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row>
    <row r="34" spans="1:26" ht="13.5" customHeight="1" x14ac:dyDescent="0.15">
      <c r="A34" s="86"/>
      <c r="B34" s="86" t="s">
        <v>181</v>
      </c>
    </row>
    <row r="35" spans="1:26" ht="6.75" customHeight="1" x14ac:dyDescent="0.15">
      <c r="A35" s="86"/>
      <c r="B35" s="72"/>
    </row>
    <row r="36" spans="1:26" ht="20.25" customHeight="1" x14ac:dyDescent="0.15">
      <c r="B36" s="274" t="s">
        <v>85</v>
      </c>
      <c r="C36" s="275"/>
      <c r="D36" s="276"/>
      <c r="E36" s="276"/>
      <c r="F36" s="276"/>
      <c r="G36" s="276"/>
      <c r="H36" s="276"/>
      <c r="I36" s="276"/>
      <c r="J36" s="276"/>
      <c r="K36" s="276"/>
      <c r="L36" s="276"/>
      <c r="M36" s="276"/>
      <c r="N36" s="277"/>
      <c r="O36" s="277"/>
      <c r="P36" s="277"/>
      <c r="Q36" s="277"/>
      <c r="R36" s="277"/>
      <c r="S36" s="277"/>
      <c r="T36" s="277"/>
      <c r="U36" s="277"/>
      <c r="V36" s="277"/>
      <c r="W36" s="277"/>
      <c r="X36" s="277"/>
      <c r="Y36" s="278"/>
    </row>
    <row r="37" spans="1:26" ht="20.25" customHeight="1" x14ac:dyDescent="0.15">
      <c r="B37" s="332" t="s">
        <v>86</v>
      </c>
      <c r="C37" s="333"/>
      <c r="D37" s="334"/>
      <c r="E37" s="346" t="s">
        <v>236</v>
      </c>
      <c r="F37" s="347"/>
      <c r="G37" s="347"/>
      <c r="H37" s="347"/>
      <c r="I37" s="347"/>
      <c r="J37" s="347"/>
      <c r="K37" s="347"/>
      <c r="L37" s="347"/>
      <c r="M37" s="347"/>
      <c r="N37" s="347"/>
      <c r="O37" s="347"/>
      <c r="P37" s="347"/>
      <c r="Q37" s="347"/>
      <c r="R37" s="347"/>
      <c r="S37" s="347"/>
      <c r="T37" s="347"/>
      <c r="U37" s="347"/>
      <c r="V37" s="347"/>
      <c r="W37" s="347"/>
      <c r="X37" s="347"/>
      <c r="Y37" s="348"/>
      <c r="Z37" s="89"/>
    </row>
    <row r="38" spans="1:26" ht="20.25" customHeight="1" x14ac:dyDescent="0.15">
      <c r="B38" s="332" t="s">
        <v>87</v>
      </c>
      <c r="C38" s="333"/>
      <c r="D38" s="334"/>
      <c r="E38" s="346" t="s">
        <v>237</v>
      </c>
      <c r="F38" s="347"/>
      <c r="G38" s="347"/>
      <c r="H38" s="347"/>
      <c r="I38" s="347"/>
      <c r="J38" s="347"/>
      <c r="K38" s="347"/>
      <c r="L38" s="347"/>
      <c r="M38" s="347"/>
      <c r="N38" s="347"/>
      <c r="O38" s="347"/>
      <c r="P38" s="347"/>
      <c r="Q38" s="347"/>
      <c r="R38" s="347"/>
      <c r="S38" s="347"/>
      <c r="T38" s="347"/>
      <c r="U38" s="347"/>
      <c r="V38" s="347"/>
      <c r="W38" s="347"/>
      <c r="X38" s="347"/>
      <c r="Y38" s="348"/>
      <c r="Z38" s="89"/>
    </row>
    <row r="39" spans="1:26" ht="20.25" customHeight="1" x14ac:dyDescent="0.15">
      <c r="B39" s="332" t="s">
        <v>88</v>
      </c>
      <c r="C39" s="333"/>
      <c r="D39" s="334"/>
      <c r="E39" s="346" t="s">
        <v>238</v>
      </c>
      <c r="F39" s="347"/>
      <c r="G39" s="347"/>
      <c r="H39" s="347"/>
      <c r="I39" s="347"/>
      <c r="J39" s="347"/>
      <c r="K39" s="347"/>
      <c r="L39" s="347"/>
      <c r="M39" s="347"/>
      <c r="N39" s="347"/>
      <c r="O39" s="347"/>
      <c r="P39" s="347"/>
      <c r="Q39" s="347"/>
      <c r="R39" s="347"/>
      <c r="S39" s="347"/>
      <c r="T39" s="347"/>
      <c r="U39" s="347"/>
      <c r="V39" s="347"/>
      <c r="W39" s="347"/>
      <c r="X39" s="347"/>
      <c r="Y39" s="348"/>
      <c r="Z39" s="89"/>
    </row>
    <row r="40" spans="1:26" ht="20.25" customHeight="1" x14ac:dyDescent="0.15">
      <c r="B40" s="332" t="s">
        <v>89</v>
      </c>
      <c r="C40" s="333"/>
      <c r="D40" s="334"/>
      <c r="E40" s="346" t="s">
        <v>239</v>
      </c>
      <c r="F40" s="347"/>
      <c r="G40" s="347"/>
      <c r="H40" s="347"/>
      <c r="I40" s="347"/>
      <c r="J40" s="347"/>
      <c r="K40" s="347"/>
      <c r="L40" s="347"/>
      <c r="M40" s="347"/>
      <c r="N40" s="347"/>
      <c r="O40" s="347"/>
      <c r="P40" s="347"/>
      <c r="Q40" s="347"/>
      <c r="R40" s="347"/>
      <c r="S40" s="347"/>
      <c r="T40" s="347"/>
      <c r="U40" s="347"/>
      <c r="V40" s="347"/>
      <c r="W40" s="347"/>
      <c r="X40" s="347"/>
      <c r="Y40" s="348"/>
      <c r="Z40" s="89"/>
    </row>
    <row r="41" spans="1:26" ht="20.25" customHeight="1" x14ac:dyDescent="0.15">
      <c r="B41" s="332" t="s">
        <v>90</v>
      </c>
      <c r="C41" s="333"/>
      <c r="D41" s="334"/>
      <c r="E41" s="349" t="s">
        <v>240</v>
      </c>
      <c r="F41" s="347"/>
      <c r="G41" s="347"/>
      <c r="H41" s="347"/>
      <c r="I41" s="347"/>
      <c r="J41" s="347"/>
      <c r="K41" s="347"/>
      <c r="L41" s="347"/>
      <c r="M41" s="347"/>
      <c r="N41" s="347"/>
      <c r="O41" s="347"/>
      <c r="P41" s="347"/>
      <c r="Q41" s="347"/>
      <c r="R41" s="347"/>
      <c r="S41" s="347"/>
      <c r="T41" s="347"/>
      <c r="U41" s="347"/>
      <c r="V41" s="347"/>
      <c r="W41" s="347"/>
      <c r="X41" s="347"/>
      <c r="Y41" s="348"/>
      <c r="Z41" s="89"/>
    </row>
    <row r="42" spans="1:26" ht="20.25" customHeight="1" x14ac:dyDescent="0.15">
      <c r="B42" s="141" t="s">
        <v>118</v>
      </c>
      <c r="C42" s="82"/>
      <c r="D42" s="83"/>
      <c r="E42" s="87" t="s">
        <v>91</v>
      </c>
      <c r="F42" s="83"/>
      <c r="G42" s="83"/>
      <c r="H42" s="83"/>
      <c r="I42" s="83"/>
      <c r="J42" s="83"/>
      <c r="K42" s="83"/>
      <c r="L42" s="83"/>
      <c r="M42" s="83"/>
      <c r="N42" s="84"/>
      <c r="O42" s="84"/>
      <c r="P42" s="84"/>
      <c r="Q42" s="84"/>
      <c r="R42" s="84"/>
      <c r="S42" s="84"/>
      <c r="T42" s="84"/>
      <c r="U42" s="84"/>
      <c r="V42" s="84"/>
      <c r="W42" s="84"/>
      <c r="X42" s="84"/>
      <c r="Y42" s="85"/>
      <c r="Z42" s="89"/>
    </row>
    <row r="43" spans="1:26" ht="20.25" customHeight="1" x14ac:dyDescent="0.15">
      <c r="B43" s="340"/>
      <c r="C43" s="341"/>
      <c r="D43" s="341"/>
      <c r="E43" s="341"/>
      <c r="F43" s="341"/>
      <c r="G43" s="341"/>
      <c r="H43" s="341"/>
      <c r="I43" s="341"/>
      <c r="J43" s="341"/>
      <c r="K43" s="341"/>
      <c r="L43" s="341"/>
      <c r="M43" s="341"/>
      <c r="N43" s="341"/>
      <c r="O43" s="341"/>
      <c r="P43" s="341"/>
      <c r="Q43" s="341"/>
      <c r="R43" s="341"/>
      <c r="S43" s="341"/>
      <c r="T43" s="341"/>
      <c r="U43" s="341"/>
      <c r="V43" s="341"/>
      <c r="W43" s="341"/>
      <c r="X43" s="341"/>
      <c r="Y43" s="342"/>
      <c r="Z43" s="89"/>
    </row>
    <row r="44" spans="1:26" ht="20.25" customHeight="1" x14ac:dyDescent="0.15">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2"/>
    </row>
    <row r="45" spans="1:26" ht="20.25" customHeight="1" x14ac:dyDescent="0.15">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2"/>
    </row>
    <row r="46" spans="1:26" ht="20.25" customHeight="1" x14ac:dyDescent="0.15">
      <c r="B46" s="343"/>
      <c r="C46" s="344"/>
      <c r="D46" s="344"/>
      <c r="E46" s="344"/>
      <c r="F46" s="344"/>
      <c r="G46" s="344"/>
      <c r="H46" s="344"/>
      <c r="I46" s="344"/>
      <c r="J46" s="344"/>
      <c r="K46" s="344"/>
      <c r="L46" s="344"/>
      <c r="M46" s="344"/>
      <c r="N46" s="344"/>
      <c r="O46" s="344"/>
      <c r="P46" s="344"/>
      <c r="Q46" s="344"/>
      <c r="R46" s="344"/>
      <c r="S46" s="344"/>
      <c r="T46" s="344"/>
      <c r="U46" s="344"/>
      <c r="V46" s="344"/>
      <c r="W46" s="344"/>
      <c r="X46" s="344"/>
      <c r="Y46" s="345"/>
    </row>
    <row r="47" spans="1:26" ht="24.75" customHeight="1" x14ac:dyDescent="0.15">
      <c r="B47" s="142" t="s">
        <v>180</v>
      </c>
    </row>
    <row r="49" spans="2:26" ht="20.25" customHeight="1" x14ac:dyDescent="0.15">
      <c r="B49" s="140"/>
      <c r="Z49" s="50"/>
    </row>
    <row r="50" spans="2:26" ht="20.25" customHeight="1" x14ac:dyDescent="0.15">
      <c r="B50" s="140"/>
      <c r="Z50" s="50"/>
    </row>
  </sheetData>
  <sheetProtection selectLockedCells="1"/>
  <mergeCells count="50">
    <mergeCell ref="AA1:AE1"/>
    <mergeCell ref="A1:Y1"/>
    <mergeCell ref="AD7:AD8"/>
    <mergeCell ref="AE7:AE8"/>
    <mergeCell ref="D3:Y3"/>
    <mergeCell ref="AA7:AA8"/>
    <mergeCell ref="AB7:AB8"/>
    <mergeCell ref="AC7:AC8"/>
    <mergeCell ref="D4:Y4"/>
    <mergeCell ref="B43:Y46"/>
    <mergeCell ref="B37:D37"/>
    <mergeCell ref="E37:Y37"/>
    <mergeCell ref="B38:D38"/>
    <mergeCell ref="E38:Y38"/>
    <mergeCell ref="B39:D39"/>
    <mergeCell ref="E39:Y39"/>
    <mergeCell ref="B40:D40"/>
    <mergeCell ref="E40:Y40"/>
    <mergeCell ref="B41:D41"/>
    <mergeCell ref="E41:Y41"/>
    <mergeCell ref="AE12:AE15"/>
    <mergeCell ref="AD12:AD15"/>
    <mergeCell ref="AC12:AC15"/>
    <mergeCell ref="AB12:AB15"/>
    <mergeCell ref="AE9:AE10"/>
    <mergeCell ref="AD9:AD10"/>
    <mergeCell ref="AC9:AC10"/>
    <mergeCell ref="AB9:AB10"/>
    <mergeCell ref="D20:Y20"/>
    <mergeCell ref="D21:Y21"/>
    <mergeCell ref="B29:D29"/>
    <mergeCell ref="B28:D28"/>
    <mergeCell ref="AA9:AA10"/>
    <mergeCell ref="AA12:AA15"/>
    <mergeCell ref="B32:AA32"/>
    <mergeCell ref="B3:C3"/>
    <mergeCell ref="B9:C9"/>
    <mergeCell ref="B14:C14"/>
    <mergeCell ref="E31:Y31"/>
    <mergeCell ref="D19:Y19"/>
    <mergeCell ref="B31:D31"/>
    <mergeCell ref="D9:Y9"/>
    <mergeCell ref="D15:Y15"/>
    <mergeCell ref="B30:D30"/>
    <mergeCell ref="E30:Y30"/>
    <mergeCell ref="B27:D27"/>
    <mergeCell ref="E27:Y27"/>
    <mergeCell ref="E28:Y28"/>
    <mergeCell ref="E29:Y29"/>
    <mergeCell ref="D14:Y14"/>
  </mergeCells>
  <phoneticPr fontId="6"/>
  <conditionalFormatting sqref="E37:Y41 E27:Y31">
    <cfRule type="containsBlanks" dxfId="10" priority="10">
      <formula>LEN(TRIM(E27))=0</formula>
    </cfRule>
  </conditionalFormatting>
  <conditionalFormatting sqref="AA3:AE3">
    <cfRule type="containsBlanks" dxfId="9" priority="9">
      <formula>LEN(TRIM(AA3))=0</formula>
    </cfRule>
  </conditionalFormatting>
  <conditionalFormatting sqref="AA9:AE9">
    <cfRule type="containsBlanks" dxfId="8" priority="8">
      <formula>LEN(TRIM(AA9))=0</formula>
    </cfRule>
  </conditionalFormatting>
  <conditionalFormatting sqref="AA16:AE16">
    <cfRule type="containsBlanks" dxfId="7" priority="7">
      <formula>LEN(TRIM(AA16))=0</formula>
    </cfRule>
  </conditionalFormatting>
  <conditionalFormatting sqref="AA17:AE17">
    <cfRule type="containsBlanks" dxfId="6" priority="6">
      <formula>LEN(TRIM(AA17))=0</formula>
    </cfRule>
  </conditionalFormatting>
  <conditionalFormatting sqref="AA18:AE18">
    <cfRule type="containsBlanks" dxfId="5" priority="5">
      <formula>LEN(TRIM(AA18))=0</formula>
    </cfRule>
  </conditionalFormatting>
  <conditionalFormatting sqref="AA19:AE19">
    <cfRule type="containsBlanks" dxfId="4" priority="4">
      <formula>LEN(TRIM(AA19))=0</formula>
    </cfRule>
  </conditionalFormatting>
  <conditionalFormatting sqref="AA21:AE21">
    <cfRule type="containsBlanks" dxfId="3" priority="3">
      <formula>LEN(TRIM(AA21))=0</formula>
    </cfRule>
  </conditionalFormatting>
  <conditionalFormatting sqref="AA22:AE22">
    <cfRule type="containsBlanks" dxfId="2" priority="2">
      <formula>LEN(TRIM(AA22))=0</formula>
    </cfRule>
  </conditionalFormatting>
  <conditionalFormatting sqref="AA20:AE20">
    <cfRule type="containsBlanks" dxfId="1" priority="1">
      <formula>LEN(TRIM(AA20))=0</formula>
    </cfRule>
  </conditionalFormatting>
  <hyperlinks>
    <hyperlink ref="E27" r:id="rId1"/>
    <hyperlink ref="E28" r:id="rId2"/>
    <hyperlink ref="E29" r:id="rId3"/>
    <hyperlink ref="E30" r:id="rId4"/>
    <hyperlink ref="E31" r:id="rId5"/>
    <hyperlink ref="E41" r:id="rId6"/>
  </hyperlinks>
  <pageMargins left="0.7" right="0.7" top="0.75" bottom="0.75" header="0.3" footer="0.3"/>
  <pageSetup paperSize="9" scale="82"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sheetViews>
  <sheetFormatPr defaultRowHeight="11.25" x14ac:dyDescent="0.15"/>
  <cols>
    <col min="1" max="1" width="9.33203125" style="92"/>
    <col min="7" max="7" width="9.33203125" style="92"/>
  </cols>
  <sheetData>
    <row r="1" spans="1:7" ht="12" thickBot="1" x14ac:dyDescent="0.2">
      <c r="A1" s="92" t="s">
        <v>214</v>
      </c>
      <c r="B1">
        <v>2</v>
      </c>
      <c r="C1">
        <v>3</v>
      </c>
      <c r="D1">
        <v>4</v>
      </c>
      <c r="E1">
        <v>5</v>
      </c>
      <c r="F1">
        <v>6</v>
      </c>
    </row>
    <row r="2" spans="1:7" ht="12" thickBot="1" x14ac:dyDescent="0.2">
      <c r="A2" s="123" t="s">
        <v>106</v>
      </c>
      <c r="B2" s="124" t="s">
        <v>101</v>
      </c>
      <c r="C2" s="124" t="s">
        <v>102</v>
      </c>
      <c r="D2" s="124" t="s">
        <v>103</v>
      </c>
      <c r="E2" s="124" t="s">
        <v>104</v>
      </c>
      <c r="F2" s="125" t="s">
        <v>105</v>
      </c>
    </row>
    <row r="3" spans="1:7" ht="12" thickBot="1" x14ac:dyDescent="0.2">
      <c r="A3" s="128" t="s">
        <v>109</v>
      </c>
      <c r="B3" s="129" t="str">
        <f>IF(('調査2 協議会の活動状況調査'!$E$37)="","",('調査2 協議会の活動状況調査'!$E$37))</f>
        <v>大阪府</v>
      </c>
      <c r="C3" s="129" t="str">
        <f>IF(('調査2 協議会の活動状況調査'!$E$37)="","",('調査2 協議会の活動状況調査'!$E$37))</f>
        <v>大阪府</v>
      </c>
      <c r="D3" s="129" t="str">
        <f>IF(('調査2 協議会の活動状況調査'!$E$37)="","",('調査2 協議会の活動状況調査'!$E$37))</f>
        <v>大阪府</v>
      </c>
      <c r="E3" s="129" t="str">
        <f>IF(('調査2 協議会の活動状況調査'!$E$37)="","",('調査2 協議会の活動状況調査'!$E$37))</f>
        <v>大阪府</v>
      </c>
      <c r="F3" s="130" t="str">
        <f>IF(('調査2 協議会の活動状況調査'!$E$37)="","",('調査2 協議会の活動状況調査'!$E$37))</f>
        <v>大阪府</v>
      </c>
    </row>
    <row r="4" spans="1:7" x14ac:dyDescent="0.15">
      <c r="A4" s="118">
        <v>1</v>
      </c>
      <c r="B4" s="112" t="str">
        <f t="shared" ref="B4:F5" si="0">IF(VLOOKUP($A4,kaitou1,B$1,FALSE)="","",VLOOKUP($A4,kaitou1,B$1,FALSE))</f>
        <v>○</v>
      </c>
      <c r="C4" s="98" t="str">
        <f t="shared" si="0"/>
        <v>○</v>
      </c>
      <c r="D4" s="98" t="str">
        <f t="shared" si="0"/>
        <v>○</v>
      </c>
      <c r="E4" s="98" t="str">
        <f t="shared" si="0"/>
        <v>○</v>
      </c>
      <c r="F4" s="99" t="str">
        <f t="shared" si="0"/>
        <v>○</v>
      </c>
      <c r="G4" s="93"/>
    </row>
    <row r="5" spans="1:7" x14ac:dyDescent="0.15">
      <c r="A5" s="119">
        <v>2</v>
      </c>
      <c r="B5" s="97" t="str">
        <f t="shared" si="0"/>
        <v>○</v>
      </c>
      <c r="C5" s="48" t="str">
        <f t="shared" si="0"/>
        <v>○</v>
      </c>
      <c r="D5" s="48" t="str">
        <f t="shared" si="0"/>
        <v>○</v>
      </c>
      <c r="E5" s="48" t="str">
        <f t="shared" si="0"/>
        <v>○</v>
      </c>
      <c r="F5" s="100" t="str">
        <f t="shared" si="0"/>
        <v>○</v>
      </c>
      <c r="G5" s="93"/>
    </row>
    <row r="6" spans="1:7" x14ac:dyDescent="0.15">
      <c r="A6" s="181">
        <v>76</v>
      </c>
      <c r="B6" s="182" t="str">
        <f>IF(VLOOKUP($A6,kaitou2,B$1,FALSE)="","",VLOOKUP($A6,kaitou2,B$1,FALSE))</f>
        <v>○</v>
      </c>
      <c r="C6" s="183" t="str">
        <f>IF(VLOOKUP($A6,kaitou2,C$1,FALSE)="","",VLOOKUP($A6,kaitou2,C$1,FALSE))</f>
        <v>○</v>
      </c>
      <c r="D6" s="183" t="str">
        <f>IF(VLOOKUP($A6,kaitou2,D$1,FALSE)="","",VLOOKUP($A6,kaitou2,D$1,FALSE))</f>
        <v>○</v>
      </c>
      <c r="E6" s="183" t="str">
        <f>IF(VLOOKUP($A6,kaitou2,E$1,FALSE)="","",VLOOKUP($A6,kaitou2,E$1,FALSE))</f>
        <v>○</v>
      </c>
      <c r="F6" s="184" t="str">
        <f>IF(VLOOKUP($A6,kaitou2,F$1,FALSE)="","",VLOOKUP($A6,kaitou2,F$1,FALSE))</f>
        <v>○</v>
      </c>
      <c r="G6" s="93"/>
    </row>
    <row r="7" spans="1:7" ht="12" thickBot="1" x14ac:dyDescent="0.2">
      <c r="A7" s="185">
        <v>3</v>
      </c>
      <c r="B7" s="121" t="str">
        <f t="shared" ref="B7:F16" si="1">IF(VLOOKUP($A7,kaitou1,B$1,FALSE)="","",VLOOKUP($A7,kaitou1,B$1,FALSE))</f>
        <v>○</v>
      </c>
      <c r="C7" s="91" t="str">
        <f t="shared" si="1"/>
        <v>○</v>
      </c>
      <c r="D7" s="91" t="str">
        <f t="shared" si="1"/>
        <v>○</v>
      </c>
      <c r="E7" s="91" t="str">
        <f t="shared" si="1"/>
        <v>○</v>
      </c>
      <c r="F7" s="122" t="str">
        <f t="shared" si="1"/>
        <v>○</v>
      </c>
      <c r="G7" s="93"/>
    </row>
    <row r="8" spans="1:7" x14ac:dyDescent="0.15">
      <c r="A8" s="118">
        <v>4</v>
      </c>
      <c r="B8" s="112" t="str">
        <f t="shared" si="1"/>
        <v>○</v>
      </c>
      <c r="C8" s="98" t="str">
        <f t="shared" si="1"/>
        <v>○</v>
      </c>
      <c r="D8" s="98" t="str">
        <f t="shared" si="1"/>
        <v>○</v>
      </c>
      <c r="E8" s="98" t="str">
        <f t="shared" si="1"/>
        <v>○</v>
      </c>
      <c r="F8" s="99" t="str">
        <f t="shared" si="1"/>
        <v>○</v>
      </c>
      <c r="G8" s="93"/>
    </row>
    <row r="9" spans="1:7" x14ac:dyDescent="0.15">
      <c r="A9" s="117">
        <v>5</v>
      </c>
      <c r="B9" s="97" t="str">
        <f t="shared" si="1"/>
        <v>○</v>
      </c>
      <c r="C9" s="48" t="str">
        <f t="shared" si="1"/>
        <v>○</v>
      </c>
      <c r="D9" s="48" t="str">
        <f t="shared" si="1"/>
        <v>○</v>
      </c>
      <c r="E9" s="48" t="str">
        <f t="shared" si="1"/>
        <v>○</v>
      </c>
      <c r="F9" s="100" t="str">
        <f t="shared" si="1"/>
        <v>○</v>
      </c>
      <c r="G9" s="93"/>
    </row>
    <row r="10" spans="1:7" x14ac:dyDescent="0.15">
      <c r="A10" s="117">
        <v>6</v>
      </c>
      <c r="B10" s="97" t="str">
        <f t="shared" si="1"/>
        <v>○</v>
      </c>
      <c r="C10" s="48" t="str">
        <f t="shared" si="1"/>
        <v>○</v>
      </c>
      <c r="D10" s="48" t="str">
        <f t="shared" si="1"/>
        <v>○</v>
      </c>
      <c r="E10" s="48" t="str">
        <f t="shared" si="1"/>
        <v>○</v>
      </c>
      <c r="F10" s="100" t="str">
        <f t="shared" si="1"/>
        <v>○</v>
      </c>
      <c r="G10" s="93"/>
    </row>
    <row r="11" spans="1:7" x14ac:dyDescent="0.15">
      <c r="A11" s="117">
        <v>7</v>
      </c>
      <c r="B11" s="97" t="str">
        <f t="shared" si="1"/>
        <v>○</v>
      </c>
      <c r="C11" s="48" t="str">
        <f t="shared" si="1"/>
        <v>○</v>
      </c>
      <c r="D11" s="48" t="str">
        <f t="shared" si="1"/>
        <v>○</v>
      </c>
      <c r="E11" s="48" t="str">
        <f t="shared" si="1"/>
        <v>○</v>
      </c>
      <c r="F11" s="100" t="str">
        <f t="shared" si="1"/>
        <v>○</v>
      </c>
      <c r="G11" s="93"/>
    </row>
    <row r="12" spans="1:7" x14ac:dyDescent="0.15">
      <c r="A12" s="117">
        <v>8</v>
      </c>
      <c r="B12" s="97" t="str">
        <f t="shared" si="1"/>
        <v>×</v>
      </c>
      <c r="C12" s="48" t="str">
        <f t="shared" si="1"/>
        <v>×</v>
      </c>
      <c r="D12" s="48" t="str">
        <f t="shared" si="1"/>
        <v>×</v>
      </c>
      <c r="E12" s="48" t="str">
        <f t="shared" si="1"/>
        <v>×</v>
      </c>
      <c r="F12" s="100" t="str">
        <f t="shared" si="1"/>
        <v>×</v>
      </c>
      <c r="G12" s="93"/>
    </row>
    <row r="13" spans="1:7" ht="12" thickBot="1" x14ac:dyDescent="0.2">
      <c r="A13" s="188">
        <v>9</v>
      </c>
      <c r="B13" s="111" t="str">
        <f t="shared" si="1"/>
        <v>○</v>
      </c>
      <c r="C13" s="101" t="str">
        <f t="shared" si="1"/>
        <v>○</v>
      </c>
      <c r="D13" s="101" t="str">
        <f t="shared" si="1"/>
        <v>○</v>
      </c>
      <c r="E13" s="101" t="str">
        <f t="shared" si="1"/>
        <v>○</v>
      </c>
      <c r="F13" s="102" t="str">
        <f t="shared" si="1"/>
        <v>○</v>
      </c>
      <c r="G13" s="93"/>
    </row>
    <row r="14" spans="1:7" x14ac:dyDescent="0.15">
      <c r="A14" s="189">
        <v>10</v>
      </c>
      <c r="B14" s="112" t="str">
        <f t="shared" si="1"/>
        <v>○</v>
      </c>
      <c r="C14" s="98" t="str">
        <f t="shared" si="1"/>
        <v>○</v>
      </c>
      <c r="D14" s="98" t="str">
        <f t="shared" si="1"/>
        <v>○</v>
      </c>
      <c r="E14" s="98" t="str">
        <f t="shared" si="1"/>
        <v>○</v>
      </c>
      <c r="F14" s="99" t="str">
        <f t="shared" si="1"/>
        <v>○</v>
      </c>
      <c r="G14" s="93"/>
    </row>
    <row r="15" spans="1:7" x14ac:dyDescent="0.15">
      <c r="A15" s="119">
        <v>11</v>
      </c>
      <c r="B15" s="97" t="str">
        <f t="shared" si="1"/>
        <v>○</v>
      </c>
      <c r="C15" s="48" t="str">
        <f t="shared" si="1"/>
        <v>○</v>
      </c>
      <c r="D15" s="48" t="str">
        <f t="shared" si="1"/>
        <v>○</v>
      </c>
      <c r="E15" s="48" t="str">
        <f t="shared" si="1"/>
        <v>○</v>
      </c>
      <c r="F15" s="100" t="str">
        <f t="shared" si="1"/>
        <v>○</v>
      </c>
      <c r="G15" s="93"/>
    </row>
    <row r="16" spans="1:7" x14ac:dyDescent="0.15">
      <c r="A16" s="119">
        <v>12</v>
      </c>
      <c r="B16" s="97" t="str">
        <f t="shared" si="1"/>
        <v>○</v>
      </c>
      <c r="C16" s="48" t="str">
        <f t="shared" si="1"/>
        <v>○</v>
      </c>
      <c r="D16" s="48" t="str">
        <f t="shared" si="1"/>
        <v>○</v>
      </c>
      <c r="E16" s="48" t="str">
        <f t="shared" si="1"/>
        <v>○</v>
      </c>
      <c r="F16" s="100" t="str">
        <f t="shared" si="1"/>
        <v>○</v>
      </c>
      <c r="G16" s="93"/>
    </row>
    <row r="17" spans="1:7" x14ac:dyDescent="0.15">
      <c r="A17" s="119">
        <v>13</v>
      </c>
      <c r="B17" s="97" t="str">
        <f t="shared" ref="B17:F29" si="2">IF(VLOOKUP($A17,kaitou1,B$1,FALSE)="","",VLOOKUP($A17,kaitou1,B$1,FALSE))</f>
        <v>×</v>
      </c>
      <c r="C17" s="48" t="str">
        <f t="shared" si="2"/>
        <v>×</v>
      </c>
      <c r="D17" s="48" t="str">
        <f t="shared" si="2"/>
        <v>×</v>
      </c>
      <c r="E17" s="48" t="str">
        <f t="shared" si="2"/>
        <v>×</v>
      </c>
      <c r="F17" s="100" t="str">
        <f t="shared" si="2"/>
        <v>×</v>
      </c>
      <c r="G17" s="93"/>
    </row>
    <row r="18" spans="1:7" ht="12" thickBot="1" x14ac:dyDescent="0.2">
      <c r="A18" s="120">
        <v>14</v>
      </c>
      <c r="B18" s="111" t="str">
        <f t="shared" si="2"/>
        <v>○</v>
      </c>
      <c r="C18" s="101" t="str">
        <f t="shared" si="2"/>
        <v>○</v>
      </c>
      <c r="D18" s="101" t="str">
        <f t="shared" si="2"/>
        <v>○</v>
      </c>
      <c r="E18" s="101" t="str">
        <f t="shared" si="2"/>
        <v>○</v>
      </c>
      <c r="F18" s="102" t="str">
        <f t="shared" si="2"/>
        <v>○</v>
      </c>
      <c r="G18" s="93"/>
    </row>
    <row r="19" spans="1:7" x14ac:dyDescent="0.15">
      <c r="A19" s="118">
        <v>15</v>
      </c>
      <c r="B19" s="112" t="str">
        <f t="shared" si="2"/>
        <v>○</v>
      </c>
      <c r="C19" s="98" t="str">
        <f t="shared" si="2"/>
        <v>○</v>
      </c>
      <c r="D19" s="98" t="str">
        <f t="shared" si="2"/>
        <v>○</v>
      </c>
      <c r="E19" s="98" t="str">
        <f t="shared" si="2"/>
        <v>○</v>
      </c>
      <c r="F19" s="99" t="str">
        <f t="shared" si="2"/>
        <v>○</v>
      </c>
      <c r="G19" s="93"/>
    </row>
    <row r="20" spans="1:7" x14ac:dyDescent="0.15">
      <c r="A20" s="117">
        <v>16</v>
      </c>
      <c r="B20" s="97" t="str">
        <f t="shared" si="2"/>
        <v>○</v>
      </c>
      <c r="C20" s="48" t="str">
        <f t="shared" si="2"/>
        <v>○</v>
      </c>
      <c r="D20" s="48" t="str">
        <f t="shared" si="2"/>
        <v>○</v>
      </c>
      <c r="E20" s="48" t="str">
        <f t="shared" si="2"/>
        <v>○</v>
      </c>
      <c r="F20" s="100" t="str">
        <f t="shared" si="2"/>
        <v>○</v>
      </c>
      <c r="G20" s="93"/>
    </row>
    <row r="21" spans="1:7" x14ac:dyDescent="0.15">
      <c r="A21" s="117">
        <v>17</v>
      </c>
      <c r="B21" s="97" t="str">
        <f t="shared" si="2"/>
        <v>○</v>
      </c>
      <c r="C21" s="48" t="str">
        <f t="shared" si="2"/>
        <v>○</v>
      </c>
      <c r="D21" s="48" t="str">
        <f t="shared" si="2"/>
        <v>○</v>
      </c>
      <c r="E21" s="48" t="str">
        <f t="shared" si="2"/>
        <v>○</v>
      </c>
      <c r="F21" s="100" t="str">
        <f t="shared" si="2"/>
        <v>○</v>
      </c>
      <c r="G21" s="93"/>
    </row>
    <row r="22" spans="1:7" x14ac:dyDescent="0.15">
      <c r="A22" s="117">
        <v>18</v>
      </c>
      <c r="B22" s="97" t="str">
        <f t="shared" si="2"/>
        <v>×</v>
      </c>
      <c r="C22" s="48" t="str">
        <f t="shared" si="2"/>
        <v>×</v>
      </c>
      <c r="D22" s="48" t="str">
        <f t="shared" si="2"/>
        <v>×</v>
      </c>
      <c r="E22" s="48" t="str">
        <f t="shared" si="2"/>
        <v>×</v>
      </c>
      <c r="F22" s="100" t="str">
        <f t="shared" si="2"/>
        <v>×</v>
      </c>
      <c r="G22" s="93"/>
    </row>
    <row r="23" spans="1:7" x14ac:dyDescent="0.15">
      <c r="A23" s="117">
        <v>19</v>
      </c>
      <c r="B23" s="97" t="str">
        <f t="shared" si="2"/>
        <v>○</v>
      </c>
      <c r="C23" s="48" t="str">
        <f t="shared" si="2"/>
        <v>○</v>
      </c>
      <c r="D23" s="48" t="str">
        <f t="shared" si="2"/>
        <v>○</v>
      </c>
      <c r="E23" s="48" t="str">
        <f t="shared" si="2"/>
        <v>○</v>
      </c>
      <c r="F23" s="100" t="str">
        <f t="shared" si="2"/>
        <v>○</v>
      </c>
      <c r="G23" s="93"/>
    </row>
    <row r="24" spans="1:7" ht="12" thickBot="1" x14ac:dyDescent="0.2">
      <c r="A24" s="188">
        <v>20</v>
      </c>
      <c r="B24" s="111" t="str">
        <f t="shared" si="2"/>
        <v>○</v>
      </c>
      <c r="C24" s="101" t="str">
        <f t="shared" si="2"/>
        <v>○</v>
      </c>
      <c r="D24" s="101" t="str">
        <f t="shared" si="2"/>
        <v>○</v>
      </c>
      <c r="E24" s="101" t="str">
        <f t="shared" si="2"/>
        <v>○</v>
      </c>
      <c r="F24" s="102" t="str">
        <f t="shared" si="2"/>
        <v>○</v>
      </c>
      <c r="G24" s="93"/>
    </row>
    <row r="25" spans="1:7" x14ac:dyDescent="0.15">
      <c r="A25" s="189">
        <v>21</v>
      </c>
      <c r="B25" s="112" t="str">
        <f t="shared" si="2"/>
        <v>○</v>
      </c>
      <c r="C25" s="98" t="str">
        <f t="shared" si="2"/>
        <v>○</v>
      </c>
      <c r="D25" s="98" t="str">
        <f t="shared" si="2"/>
        <v>○</v>
      </c>
      <c r="E25" s="98" t="str">
        <f t="shared" si="2"/>
        <v>○</v>
      </c>
      <c r="F25" s="99" t="str">
        <f t="shared" si="2"/>
        <v>○</v>
      </c>
      <c r="G25" s="93"/>
    </row>
    <row r="26" spans="1:7" x14ac:dyDescent="0.15">
      <c r="A26" s="119">
        <v>22</v>
      </c>
      <c r="B26" s="97" t="str">
        <f t="shared" si="2"/>
        <v>○</v>
      </c>
      <c r="C26" s="48" t="str">
        <f t="shared" si="2"/>
        <v>○</v>
      </c>
      <c r="D26" s="48" t="str">
        <f t="shared" si="2"/>
        <v>○</v>
      </c>
      <c r="E26" s="48" t="str">
        <f t="shared" si="2"/>
        <v>○</v>
      </c>
      <c r="F26" s="100" t="str">
        <f t="shared" si="2"/>
        <v>○</v>
      </c>
      <c r="G26" s="93"/>
    </row>
    <row r="27" spans="1:7" x14ac:dyDescent="0.15">
      <c r="A27" s="119">
        <v>23</v>
      </c>
      <c r="B27" s="97" t="str">
        <f t="shared" si="2"/>
        <v>○</v>
      </c>
      <c r="C27" s="48" t="str">
        <f t="shared" si="2"/>
        <v>○</v>
      </c>
      <c r="D27" s="48" t="str">
        <f t="shared" si="2"/>
        <v>○</v>
      </c>
      <c r="E27" s="48" t="str">
        <f t="shared" si="2"/>
        <v>○</v>
      </c>
      <c r="F27" s="100" t="str">
        <f t="shared" si="2"/>
        <v>○</v>
      </c>
      <c r="G27" s="93"/>
    </row>
    <row r="28" spans="1:7" x14ac:dyDescent="0.15">
      <c r="A28" s="119">
        <v>24</v>
      </c>
      <c r="B28" s="97" t="str">
        <f t="shared" si="2"/>
        <v>×</v>
      </c>
      <c r="C28" s="48" t="str">
        <f t="shared" si="2"/>
        <v>×</v>
      </c>
      <c r="D28" s="48" t="str">
        <f t="shared" si="2"/>
        <v>×</v>
      </c>
      <c r="E28" s="48" t="str">
        <f t="shared" si="2"/>
        <v>×</v>
      </c>
      <c r="F28" s="100" t="str">
        <f t="shared" si="2"/>
        <v>×</v>
      </c>
      <c r="G28" s="93"/>
    </row>
    <row r="29" spans="1:7" x14ac:dyDescent="0.15">
      <c r="A29" s="119">
        <v>25</v>
      </c>
      <c r="B29" s="97" t="str">
        <f t="shared" si="2"/>
        <v>○</v>
      </c>
      <c r="C29" s="48" t="str">
        <f t="shared" si="2"/>
        <v>○</v>
      </c>
      <c r="D29" s="48" t="str">
        <f t="shared" si="2"/>
        <v>○</v>
      </c>
      <c r="E29" s="48" t="str">
        <f t="shared" si="2"/>
        <v>○</v>
      </c>
      <c r="F29" s="100" t="str">
        <f t="shared" si="2"/>
        <v>○</v>
      </c>
      <c r="G29" s="93"/>
    </row>
    <row r="30" spans="1:7" x14ac:dyDescent="0.15">
      <c r="A30" s="119">
        <v>26</v>
      </c>
      <c r="B30" s="182" t="s">
        <v>208</v>
      </c>
      <c r="C30" s="183" t="s">
        <v>206</v>
      </c>
      <c r="D30" s="183" t="s">
        <v>206</v>
      </c>
      <c r="E30" s="48" t="str">
        <f t="shared" ref="E30:E37" si="3">IF(VLOOKUP($A30,kaitou1,E$1,FALSE)="","",VLOOKUP($A30,kaitou1,E$1,FALSE))</f>
        <v>○</v>
      </c>
      <c r="F30" s="184" t="s">
        <v>205</v>
      </c>
      <c r="G30" s="93"/>
    </row>
    <row r="31" spans="1:7" x14ac:dyDescent="0.15">
      <c r="A31" s="119">
        <v>27</v>
      </c>
      <c r="B31" s="114" t="str">
        <f>IF(VLOOKUP($A31,kaitou1,B$1,FALSE)="","",VLOOKUP($A31,kaitou1,B$1,FALSE))</f>
        <v>○</v>
      </c>
      <c r="C31" s="49" t="str">
        <f>IF(VLOOKUP($A31,kaitou1,C$1,FALSE)="","",VLOOKUP($A31,kaitou1,C$1,FALSE))</f>
        <v>○</v>
      </c>
      <c r="D31" s="49" t="str">
        <f>IF(VLOOKUP($A31,kaitou1,D$1,FALSE)="","",VLOOKUP($A31,kaitou1,D$1,FALSE))</f>
        <v>○</v>
      </c>
      <c r="E31" s="48" t="str">
        <f t="shared" si="3"/>
        <v>○</v>
      </c>
      <c r="F31" s="191" t="s">
        <v>206</v>
      </c>
      <c r="G31" s="93"/>
    </row>
    <row r="32" spans="1:7" x14ac:dyDescent="0.15">
      <c r="A32" s="119">
        <v>28</v>
      </c>
      <c r="B32" s="97" t="str">
        <f t="shared" ref="B32:C36" si="4">IF(VLOOKUP($A32,kaitou1,B$1,FALSE)="","",VLOOKUP($A32,kaitou1,B$1,FALSE))</f>
        <v>○</v>
      </c>
      <c r="C32" s="48" t="str">
        <f t="shared" si="4"/>
        <v>○</v>
      </c>
      <c r="D32" s="183" t="s">
        <v>100</v>
      </c>
      <c r="E32" s="48" t="str">
        <f t="shared" si="3"/>
        <v>○</v>
      </c>
      <c r="F32" s="191" t="s">
        <v>207</v>
      </c>
      <c r="G32" s="93"/>
    </row>
    <row r="33" spans="1:7" x14ac:dyDescent="0.15">
      <c r="A33" s="119">
        <v>29</v>
      </c>
      <c r="B33" s="97" t="str">
        <f t="shared" si="4"/>
        <v>○</v>
      </c>
      <c r="C33" s="48" t="str">
        <f t="shared" si="4"/>
        <v>○</v>
      </c>
      <c r="D33" s="49" t="str">
        <f>IF(VLOOKUP($A33,kaitou1,D$1,FALSE)="","",VLOOKUP($A33,kaitou1,D$1,FALSE))</f>
        <v>○</v>
      </c>
      <c r="E33" s="48" t="str">
        <f t="shared" si="3"/>
        <v>○</v>
      </c>
      <c r="F33" s="191" t="s">
        <v>100</v>
      </c>
      <c r="G33" s="93"/>
    </row>
    <row r="34" spans="1:7" x14ac:dyDescent="0.15">
      <c r="A34" s="119">
        <v>30</v>
      </c>
      <c r="B34" s="97" t="str">
        <f t="shared" si="4"/>
        <v>○</v>
      </c>
      <c r="C34" s="48" t="str">
        <f t="shared" si="4"/>
        <v>○</v>
      </c>
      <c r="D34" s="48" t="str">
        <f>IF(VLOOKUP($A34,kaitou1,D$1,FALSE)="","",VLOOKUP($A34,kaitou1,D$1,FALSE))</f>
        <v>○</v>
      </c>
      <c r="E34" s="48" t="str">
        <f t="shared" si="3"/>
        <v>○</v>
      </c>
      <c r="F34" s="191" t="s">
        <v>100</v>
      </c>
      <c r="G34" s="93"/>
    </row>
    <row r="35" spans="1:7" x14ac:dyDescent="0.15">
      <c r="A35" s="119">
        <v>31</v>
      </c>
      <c r="B35" s="97" t="str">
        <f t="shared" si="4"/>
        <v>×</v>
      </c>
      <c r="C35" s="48" t="str">
        <f t="shared" si="4"/>
        <v>×</v>
      </c>
      <c r="D35" s="48" t="str">
        <f>IF(VLOOKUP($A35,kaitou1,D$1,FALSE)="","",VLOOKUP($A35,kaitou1,D$1,FALSE))</f>
        <v>×</v>
      </c>
      <c r="E35" s="48" t="str">
        <f t="shared" si="3"/>
        <v>×</v>
      </c>
      <c r="F35" s="191" t="s">
        <v>207</v>
      </c>
      <c r="G35" s="93"/>
    </row>
    <row r="36" spans="1:7" x14ac:dyDescent="0.15">
      <c r="A36" s="119">
        <v>32</v>
      </c>
      <c r="B36" s="97" t="str">
        <f t="shared" si="4"/>
        <v>○</v>
      </c>
      <c r="C36" s="48" t="str">
        <f t="shared" si="4"/>
        <v>○</v>
      </c>
      <c r="D36" s="48" t="str">
        <f>IF(VLOOKUP($A36,kaitou1,D$1,FALSE)="","",VLOOKUP($A36,kaitou1,D$1,FALSE))</f>
        <v>○</v>
      </c>
      <c r="E36" s="48" t="str">
        <f t="shared" si="3"/>
        <v>○</v>
      </c>
      <c r="F36" s="191" t="s">
        <v>206</v>
      </c>
      <c r="G36" s="93"/>
    </row>
    <row r="37" spans="1:7" x14ac:dyDescent="0.15">
      <c r="A37" s="119">
        <v>33</v>
      </c>
      <c r="B37" s="182" t="s">
        <v>208</v>
      </c>
      <c r="C37" s="183" t="s">
        <v>206</v>
      </c>
      <c r="D37" s="183" t="s">
        <v>206</v>
      </c>
      <c r="E37" s="48" t="str">
        <f t="shared" si="3"/>
        <v>○</v>
      </c>
      <c r="F37" s="191" t="s">
        <v>207</v>
      </c>
      <c r="G37" s="93"/>
    </row>
    <row r="38" spans="1:7" x14ac:dyDescent="0.15">
      <c r="A38" s="119">
        <v>34</v>
      </c>
      <c r="B38" s="182" t="s">
        <v>208</v>
      </c>
      <c r="C38" s="182" t="s">
        <v>208</v>
      </c>
      <c r="D38" s="182" t="s">
        <v>208</v>
      </c>
      <c r="E38" s="182" t="s">
        <v>208</v>
      </c>
      <c r="F38" s="105" t="str">
        <f t="shared" ref="F38:F52" si="5">IF(VLOOKUP($A38,kaitou1,F$1,FALSE)="","",VLOOKUP($A38,kaitou1,F$1,FALSE))</f>
        <v>○</v>
      </c>
      <c r="G38" s="93"/>
    </row>
    <row r="39" spans="1:7" x14ac:dyDescent="0.15">
      <c r="A39" s="119">
        <v>35</v>
      </c>
      <c r="B39" s="182" t="s">
        <v>208</v>
      </c>
      <c r="C39" s="182" t="s">
        <v>208</v>
      </c>
      <c r="D39" s="182" t="s">
        <v>208</v>
      </c>
      <c r="E39" s="182" t="s">
        <v>208</v>
      </c>
      <c r="F39" s="100" t="str">
        <f t="shared" si="5"/>
        <v>○</v>
      </c>
      <c r="G39" s="93"/>
    </row>
    <row r="40" spans="1:7" x14ac:dyDescent="0.15">
      <c r="A40" s="119">
        <v>36</v>
      </c>
      <c r="B40" s="182" t="s">
        <v>208</v>
      </c>
      <c r="C40" s="182" t="s">
        <v>208</v>
      </c>
      <c r="D40" s="182" t="s">
        <v>208</v>
      </c>
      <c r="E40" s="182" t="s">
        <v>208</v>
      </c>
      <c r="F40" s="100" t="str">
        <f t="shared" si="5"/>
        <v>○</v>
      </c>
      <c r="G40" s="93"/>
    </row>
    <row r="41" spans="1:7" x14ac:dyDescent="0.15">
      <c r="A41" s="119">
        <v>37</v>
      </c>
      <c r="B41" s="182" t="s">
        <v>208</v>
      </c>
      <c r="C41" s="182" t="s">
        <v>208</v>
      </c>
      <c r="D41" s="182" t="s">
        <v>208</v>
      </c>
      <c r="E41" s="182" t="s">
        <v>208</v>
      </c>
      <c r="F41" s="100" t="str">
        <f t="shared" si="5"/>
        <v>×</v>
      </c>
      <c r="G41" s="93"/>
    </row>
    <row r="42" spans="1:7" x14ac:dyDescent="0.15">
      <c r="A42" s="119">
        <v>38</v>
      </c>
      <c r="B42" s="182" t="s">
        <v>208</v>
      </c>
      <c r="C42" s="182" t="s">
        <v>208</v>
      </c>
      <c r="D42" s="182" t="s">
        <v>208</v>
      </c>
      <c r="E42" s="182" t="s">
        <v>208</v>
      </c>
      <c r="F42" s="100" t="str">
        <f t="shared" si="5"/>
        <v>○</v>
      </c>
      <c r="G42" s="93"/>
    </row>
    <row r="43" spans="1:7" x14ac:dyDescent="0.15">
      <c r="A43" s="119">
        <v>39</v>
      </c>
      <c r="B43" s="182" t="s">
        <v>208</v>
      </c>
      <c r="C43" s="182" t="s">
        <v>208</v>
      </c>
      <c r="D43" s="182" t="s">
        <v>208</v>
      </c>
      <c r="E43" s="182" t="s">
        <v>208</v>
      </c>
      <c r="F43" s="100" t="str">
        <f t="shared" si="5"/>
        <v>○</v>
      </c>
      <c r="G43" s="93"/>
    </row>
    <row r="44" spans="1:7" x14ac:dyDescent="0.15">
      <c r="A44" s="119">
        <v>40</v>
      </c>
      <c r="B44" s="182" t="s">
        <v>208</v>
      </c>
      <c r="C44" s="182" t="s">
        <v>208</v>
      </c>
      <c r="D44" s="182" t="s">
        <v>208</v>
      </c>
      <c r="E44" s="182" t="s">
        <v>208</v>
      </c>
      <c r="F44" s="100" t="str">
        <f t="shared" si="5"/>
        <v>○</v>
      </c>
      <c r="G44" s="93"/>
    </row>
    <row r="45" spans="1:7" x14ac:dyDescent="0.15">
      <c r="A45" s="119">
        <v>41</v>
      </c>
      <c r="B45" s="182" t="s">
        <v>208</v>
      </c>
      <c r="C45" s="182" t="s">
        <v>208</v>
      </c>
      <c r="D45" s="182" t="s">
        <v>208</v>
      </c>
      <c r="E45" s="182" t="s">
        <v>208</v>
      </c>
      <c r="F45" s="100" t="str">
        <f t="shared" si="5"/>
        <v>○</v>
      </c>
      <c r="G45" s="93"/>
    </row>
    <row r="46" spans="1:7" x14ac:dyDescent="0.15">
      <c r="A46" s="119">
        <v>42</v>
      </c>
      <c r="B46" s="182" t="s">
        <v>208</v>
      </c>
      <c r="C46" s="182" t="s">
        <v>208</v>
      </c>
      <c r="D46" s="182" t="s">
        <v>208</v>
      </c>
      <c r="E46" s="182" t="s">
        <v>208</v>
      </c>
      <c r="F46" s="100" t="str">
        <f t="shared" si="5"/>
        <v>×</v>
      </c>
      <c r="G46" s="93"/>
    </row>
    <row r="47" spans="1:7" x14ac:dyDescent="0.15">
      <c r="A47" s="119">
        <v>43</v>
      </c>
      <c r="B47" s="182" t="s">
        <v>208</v>
      </c>
      <c r="C47" s="182" t="s">
        <v>208</v>
      </c>
      <c r="D47" s="182" t="s">
        <v>208</v>
      </c>
      <c r="E47" s="182" t="s">
        <v>208</v>
      </c>
      <c r="F47" s="100" t="str">
        <f t="shared" si="5"/>
        <v>○</v>
      </c>
      <c r="G47" s="93"/>
    </row>
    <row r="48" spans="1:7" x14ac:dyDescent="0.15">
      <c r="A48" s="119">
        <v>44</v>
      </c>
      <c r="B48" s="114" t="str">
        <f t="shared" ref="B48:E52" si="6">IF(VLOOKUP($A48,kaitou1,B$1,FALSE)="","",VLOOKUP($A48,kaitou1,B$1,FALSE))</f>
        <v>○</v>
      </c>
      <c r="C48" s="49" t="str">
        <f t="shared" si="6"/>
        <v>○</v>
      </c>
      <c r="D48" s="49" t="str">
        <f t="shared" si="6"/>
        <v>○</v>
      </c>
      <c r="E48" s="49" t="str">
        <f t="shared" si="6"/>
        <v>○</v>
      </c>
      <c r="F48" s="100" t="str">
        <f t="shared" si="5"/>
        <v>○</v>
      </c>
      <c r="G48" s="93"/>
    </row>
    <row r="49" spans="1:7" x14ac:dyDescent="0.15">
      <c r="A49" s="119">
        <v>45</v>
      </c>
      <c r="B49" s="97" t="str">
        <f t="shared" si="6"/>
        <v>○</v>
      </c>
      <c r="C49" s="48" t="str">
        <f t="shared" si="6"/>
        <v>○</v>
      </c>
      <c r="D49" s="48" t="str">
        <f t="shared" si="6"/>
        <v>○</v>
      </c>
      <c r="E49" s="48" t="str">
        <f t="shared" si="6"/>
        <v>○</v>
      </c>
      <c r="F49" s="100" t="str">
        <f t="shared" si="5"/>
        <v>○</v>
      </c>
      <c r="G49" s="93"/>
    </row>
    <row r="50" spans="1:7" x14ac:dyDescent="0.15">
      <c r="A50" s="119">
        <v>46</v>
      </c>
      <c r="B50" s="97" t="str">
        <f t="shared" si="6"/>
        <v>○</v>
      </c>
      <c r="C50" s="48" t="str">
        <f t="shared" si="6"/>
        <v>○</v>
      </c>
      <c r="D50" s="48" t="str">
        <f t="shared" si="6"/>
        <v>○</v>
      </c>
      <c r="E50" s="48" t="str">
        <f t="shared" si="6"/>
        <v>○</v>
      </c>
      <c r="F50" s="100" t="str">
        <f t="shared" si="5"/>
        <v>○</v>
      </c>
      <c r="G50" s="93"/>
    </row>
    <row r="51" spans="1:7" x14ac:dyDescent="0.15">
      <c r="A51" s="119">
        <v>47</v>
      </c>
      <c r="B51" s="97" t="str">
        <f t="shared" si="6"/>
        <v>×</v>
      </c>
      <c r="C51" s="48" t="str">
        <f t="shared" si="6"/>
        <v>×</v>
      </c>
      <c r="D51" s="48" t="str">
        <f t="shared" si="6"/>
        <v>×</v>
      </c>
      <c r="E51" s="48" t="str">
        <f t="shared" si="6"/>
        <v>×</v>
      </c>
      <c r="F51" s="100" t="str">
        <f t="shared" si="5"/>
        <v>×</v>
      </c>
      <c r="G51" s="93"/>
    </row>
    <row r="52" spans="1:7" x14ac:dyDescent="0.15">
      <c r="A52" s="119">
        <v>48</v>
      </c>
      <c r="B52" s="97" t="str">
        <f t="shared" si="6"/>
        <v>○</v>
      </c>
      <c r="C52" s="48" t="str">
        <f t="shared" si="6"/>
        <v>○</v>
      </c>
      <c r="D52" s="48" t="str">
        <f t="shared" si="6"/>
        <v>○</v>
      </c>
      <c r="E52" s="48" t="str">
        <f t="shared" si="6"/>
        <v>○</v>
      </c>
      <c r="F52" s="100" t="str">
        <f t="shared" si="5"/>
        <v>○</v>
      </c>
      <c r="G52" s="93"/>
    </row>
    <row r="53" spans="1:7" x14ac:dyDescent="0.15">
      <c r="A53" s="119">
        <v>49</v>
      </c>
      <c r="B53" s="182" t="s">
        <v>208</v>
      </c>
      <c r="C53" s="183" t="s">
        <v>206</v>
      </c>
      <c r="D53" s="183" t="s">
        <v>206</v>
      </c>
      <c r="E53" s="48" t="str">
        <f t="shared" ref="E53:E79" si="7">IF(VLOOKUP($A53,kaitou1,E$1,FALSE)="","",VLOOKUP($A53,kaitou1,E$1,FALSE))</f>
        <v>○</v>
      </c>
      <c r="F53" s="184" t="s">
        <v>205</v>
      </c>
      <c r="G53" s="93"/>
    </row>
    <row r="54" spans="1:7" x14ac:dyDescent="0.15">
      <c r="A54" s="119">
        <v>50</v>
      </c>
      <c r="B54" s="114" t="str">
        <f t="shared" ref="B54:D79" si="8">IF(VLOOKUP($A54,kaitou1,B$1,FALSE)="","",VLOOKUP($A54,kaitou1,B$1,FALSE))</f>
        <v>○</v>
      </c>
      <c r="C54" s="49" t="str">
        <f t="shared" si="8"/>
        <v>○</v>
      </c>
      <c r="D54" s="49" t="str">
        <f t="shared" si="8"/>
        <v>○</v>
      </c>
      <c r="E54" s="48" t="str">
        <f t="shared" si="7"/>
        <v>○</v>
      </c>
      <c r="F54" s="105" t="str">
        <f t="shared" ref="F54:F79" si="9">IF(VLOOKUP($A54,kaitou1,F$1,FALSE)="","",VLOOKUP($A54,kaitou1,F$1,FALSE))</f>
        <v>○</v>
      </c>
      <c r="G54" s="93"/>
    </row>
    <row r="55" spans="1:7" x14ac:dyDescent="0.15">
      <c r="A55" s="119">
        <v>51</v>
      </c>
      <c r="B55" s="97" t="str">
        <f t="shared" si="8"/>
        <v>○</v>
      </c>
      <c r="C55" s="48" t="str">
        <f t="shared" si="8"/>
        <v>○</v>
      </c>
      <c r="D55" s="48" t="str">
        <f t="shared" si="8"/>
        <v>○</v>
      </c>
      <c r="E55" s="48" t="str">
        <f t="shared" si="7"/>
        <v>○</v>
      </c>
      <c r="F55" s="100" t="str">
        <f t="shared" si="9"/>
        <v>○</v>
      </c>
      <c r="G55" s="93"/>
    </row>
    <row r="56" spans="1:7" ht="12" thickBot="1" x14ac:dyDescent="0.2">
      <c r="A56" s="120">
        <v>52</v>
      </c>
      <c r="B56" s="111" t="str">
        <f t="shared" si="8"/>
        <v>×</v>
      </c>
      <c r="C56" s="101" t="str">
        <f t="shared" si="8"/>
        <v>×</v>
      </c>
      <c r="D56" s="101" t="str">
        <f t="shared" si="8"/>
        <v>×</v>
      </c>
      <c r="E56" s="101" t="str">
        <f t="shared" si="7"/>
        <v>×</v>
      </c>
      <c r="F56" s="102" t="str">
        <f t="shared" si="9"/>
        <v>×</v>
      </c>
      <c r="G56" s="93"/>
    </row>
    <row r="57" spans="1:7" x14ac:dyDescent="0.15">
      <c r="A57" s="118">
        <v>53</v>
      </c>
      <c r="B57" s="112" t="str">
        <f t="shared" si="8"/>
        <v>×</v>
      </c>
      <c r="C57" s="98" t="str">
        <f t="shared" si="8"/>
        <v>×</v>
      </c>
      <c r="D57" s="98" t="str">
        <f t="shared" si="8"/>
        <v>×</v>
      </c>
      <c r="E57" s="98" t="str">
        <f t="shared" si="7"/>
        <v>×</v>
      </c>
      <c r="F57" s="99" t="str">
        <f t="shared" si="9"/>
        <v>×</v>
      </c>
      <c r="G57" s="93"/>
    </row>
    <row r="58" spans="1:7" ht="12" thickBot="1" x14ac:dyDescent="0.2">
      <c r="A58" s="185">
        <v>54</v>
      </c>
      <c r="B58" s="121" t="str">
        <f t="shared" si="8"/>
        <v>×</v>
      </c>
      <c r="C58" s="91" t="str">
        <f t="shared" si="8"/>
        <v>×</v>
      </c>
      <c r="D58" s="91" t="str">
        <f t="shared" si="8"/>
        <v>×</v>
      </c>
      <c r="E58" s="91" t="str">
        <f t="shared" si="7"/>
        <v>×</v>
      </c>
      <c r="F58" s="122" t="str">
        <f t="shared" si="9"/>
        <v>×</v>
      </c>
      <c r="G58" s="93"/>
    </row>
    <row r="59" spans="1:7" x14ac:dyDescent="0.15">
      <c r="A59" s="118">
        <v>55</v>
      </c>
      <c r="B59" s="112" t="str">
        <f t="shared" si="8"/>
        <v>○</v>
      </c>
      <c r="C59" s="98" t="str">
        <f t="shared" si="8"/>
        <v>○</v>
      </c>
      <c r="D59" s="98" t="str">
        <f t="shared" si="8"/>
        <v>○</v>
      </c>
      <c r="E59" s="98" t="str">
        <f t="shared" si="7"/>
        <v>○</v>
      </c>
      <c r="F59" s="99" t="str">
        <f t="shared" si="9"/>
        <v>○</v>
      </c>
      <c r="G59" s="93"/>
    </row>
    <row r="60" spans="1:7" x14ac:dyDescent="0.15">
      <c r="A60" s="119">
        <v>56</v>
      </c>
      <c r="B60" s="97" t="str">
        <f t="shared" si="8"/>
        <v>○</v>
      </c>
      <c r="C60" s="48" t="str">
        <f t="shared" si="8"/>
        <v>○</v>
      </c>
      <c r="D60" s="48" t="str">
        <f t="shared" si="8"/>
        <v>○</v>
      </c>
      <c r="E60" s="48" t="str">
        <f t="shared" si="7"/>
        <v>○</v>
      </c>
      <c r="F60" s="100" t="str">
        <f t="shared" si="9"/>
        <v>○</v>
      </c>
      <c r="G60" s="93"/>
    </row>
    <row r="61" spans="1:7" x14ac:dyDescent="0.15">
      <c r="A61" s="119">
        <v>57</v>
      </c>
      <c r="B61" s="97" t="str">
        <f t="shared" si="8"/>
        <v>×</v>
      </c>
      <c r="C61" s="48" t="str">
        <f t="shared" si="8"/>
        <v>×</v>
      </c>
      <c r="D61" s="48" t="str">
        <f t="shared" si="8"/>
        <v>×</v>
      </c>
      <c r="E61" s="48" t="str">
        <f t="shared" si="7"/>
        <v>×</v>
      </c>
      <c r="F61" s="100" t="str">
        <f t="shared" si="9"/>
        <v>×</v>
      </c>
      <c r="G61" s="93"/>
    </row>
    <row r="62" spans="1:7" ht="12" thickBot="1" x14ac:dyDescent="0.2">
      <c r="A62" s="120">
        <v>58</v>
      </c>
      <c r="B62" s="111" t="str">
        <f t="shared" si="8"/>
        <v>×</v>
      </c>
      <c r="C62" s="101" t="str">
        <f t="shared" si="8"/>
        <v>×</v>
      </c>
      <c r="D62" s="101" t="str">
        <f t="shared" si="8"/>
        <v>×</v>
      </c>
      <c r="E62" s="101" t="str">
        <f t="shared" si="7"/>
        <v>×</v>
      </c>
      <c r="F62" s="102" t="str">
        <f t="shared" si="9"/>
        <v>×</v>
      </c>
      <c r="G62" s="93"/>
    </row>
    <row r="63" spans="1:7" x14ac:dyDescent="0.15">
      <c r="A63" s="118">
        <v>59</v>
      </c>
      <c r="B63" s="112" t="str">
        <f t="shared" si="8"/>
        <v>○</v>
      </c>
      <c r="C63" s="98" t="str">
        <f t="shared" si="8"/>
        <v>○</v>
      </c>
      <c r="D63" s="98" t="str">
        <f t="shared" si="8"/>
        <v>○</v>
      </c>
      <c r="E63" s="98" t="str">
        <f t="shared" si="7"/>
        <v>○</v>
      </c>
      <c r="F63" s="99" t="str">
        <f t="shared" si="9"/>
        <v>○</v>
      </c>
      <c r="G63" s="93"/>
    </row>
    <row r="64" spans="1:7" x14ac:dyDescent="0.15">
      <c r="A64" s="119">
        <v>60</v>
      </c>
      <c r="B64" s="97" t="str">
        <f t="shared" si="8"/>
        <v>○</v>
      </c>
      <c r="C64" s="48" t="str">
        <f t="shared" si="8"/>
        <v>○</v>
      </c>
      <c r="D64" s="48" t="str">
        <f t="shared" si="8"/>
        <v>○</v>
      </c>
      <c r="E64" s="48" t="str">
        <f t="shared" si="7"/>
        <v>○</v>
      </c>
      <c r="F64" s="100" t="str">
        <f t="shared" si="9"/>
        <v>○</v>
      </c>
      <c r="G64" s="93"/>
    </row>
    <row r="65" spans="1:7" x14ac:dyDescent="0.15">
      <c r="A65" s="119">
        <v>61</v>
      </c>
      <c r="B65" s="97" t="str">
        <f t="shared" si="8"/>
        <v>○</v>
      </c>
      <c r="C65" s="48" t="str">
        <f t="shared" si="8"/>
        <v>○</v>
      </c>
      <c r="D65" s="48" t="str">
        <f t="shared" si="8"/>
        <v>○</v>
      </c>
      <c r="E65" s="48" t="str">
        <f t="shared" si="7"/>
        <v>○</v>
      </c>
      <c r="F65" s="100" t="str">
        <f t="shared" si="9"/>
        <v>○</v>
      </c>
      <c r="G65" s="93"/>
    </row>
    <row r="66" spans="1:7" ht="12" thickBot="1" x14ac:dyDescent="0.2">
      <c r="A66" s="120">
        <v>62</v>
      </c>
      <c r="B66" s="111" t="str">
        <f t="shared" si="8"/>
        <v>○</v>
      </c>
      <c r="C66" s="101" t="str">
        <f t="shared" si="8"/>
        <v>○</v>
      </c>
      <c r="D66" s="101" t="str">
        <f t="shared" si="8"/>
        <v>○</v>
      </c>
      <c r="E66" s="101" t="str">
        <f t="shared" si="7"/>
        <v>○</v>
      </c>
      <c r="F66" s="102" t="str">
        <f t="shared" si="9"/>
        <v>○</v>
      </c>
      <c r="G66" s="93"/>
    </row>
    <row r="67" spans="1:7" x14ac:dyDescent="0.15">
      <c r="A67" s="118">
        <v>63</v>
      </c>
      <c r="B67" s="112" t="str">
        <f t="shared" si="8"/>
        <v>○</v>
      </c>
      <c r="C67" s="98" t="str">
        <f t="shared" si="8"/>
        <v>○</v>
      </c>
      <c r="D67" s="98" t="str">
        <f t="shared" si="8"/>
        <v>○</v>
      </c>
      <c r="E67" s="98" t="str">
        <f t="shared" si="7"/>
        <v>○</v>
      </c>
      <c r="F67" s="99" t="str">
        <f t="shared" si="9"/>
        <v>○</v>
      </c>
      <c r="G67" s="93"/>
    </row>
    <row r="68" spans="1:7" x14ac:dyDescent="0.15">
      <c r="A68" s="119">
        <v>64</v>
      </c>
      <c r="B68" s="97" t="str">
        <f t="shared" si="8"/>
        <v>○</v>
      </c>
      <c r="C68" s="48" t="str">
        <f t="shared" si="8"/>
        <v>○</v>
      </c>
      <c r="D68" s="48" t="str">
        <f t="shared" si="8"/>
        <v>○</v>
      </c>
      <c r="E68" s="48" t="str">
        <f t="shared" si="7"/>
        <v>○</v>
      </c>
      <c r="F68" s="100" t="str">
        <f t="shared" si="9"/>
        <v>○</v>
      </c>
      <c r="G68" s="93"/>
    </row>
    <row r="69" spans="1:7" x14ac:dyDescent="0.15">
      <c r="A69" s="119">
        <v>65</v>
      </c>
      <c r="B69" s="97" t="str">
        <f t="shared" si="8"/>
        <v>○</v>
      </c>
      <c r="C69" s="48" t="str">
        <f t="shared" si="8"/>
        <v>○</v>
      </c>
      <c r="D69" s="48" t="str">
        <f t="shared" si="8"/>
        <v>○</v>
      </c>
      <c r="E69" s="48" t="str">
        <f t="shared" si="7"/>
        <v>○</v>
      </c>
      <c r="F69" s="100" t="str">
        <f t="shared" si="9"/>
        <v>○</v>
      </c>
      <c r="G69" s="93"/>
    </row>
    <row r="70" spans="1:7" x14ac:dyDescent="0.15">
      <c r="A70" s="119">
        <v>66</v>
      </c>
      <c r="B70" s="97" t="str">
        <f t="shared" si="8"/>
        <v>○</v>
      </c>
      <c r="C70" s="48" t="str">
        <f t="shared" si="8"/>
        <v>○</v>
      </c>
      <c r="D70" s="48" t="str">
        <f t="shared" si="8"/>
        <v>○</v>
      </c>
      <c r="E70" s="48" t="str">
        <f t="shared" si="7"/>
        <v>○</v>
      </c>
      <c r="F70" s="100" t="str">
        <f t="shared" si="9"/>
        <v>○</v>
      </c>
      <c r="G70" s="93"/>
    </row>
    <row r="71" spans="1:7" x14ac:dyDescent="0.15">
      <c r="A71" s="119">
        <v>67</v>
      </c>
      <c r="B71" s="97" t="str">
        <f t="shared" si="8"/>
        <v>○</v>
      </c>
      <c r="C71" s="48" t="str">
        <f t="shared" si="8"/>
        <v>○</v>
      </c>
      <c r="D71" s="48" t="str">
        <f t="shared" si="8"/>
        <v>○</v>
      </c>
      <c r="E71" s="48" t="str">
        <f t="shared" si="7"/>
        <v>○</v>
      </c>
      <c r="F71" s="100" t="str">
        <f t="shared" si="9"/>
        <v>○</v>
      </c>
      <c r="G71" s="93"/>
    </row>
    <row r="72" spans="1:7" x14ac:dyDescent="0.15">
      <c r="A72" s="119">
        <v>68</v>
      </c>
      <c r="B72" s="97" t="str">
        <f t="shared" si="8"/>
        <v>○</v>
      </c>
      <c r="C72" s="48" t="str">
        <f t="shared" si="8"/>
        <v>○</v>
      </c>
      <c r="D72" s="48" t="str">
        <f t="shared" si="8"/>
        <v>○</v>
      </c>
      <c r="E72" s="48" t="str">
        <f t="shared" si="7"/>
        <v>○</v>
      </c>
      <c r="F72" s="100" t="str">
        <f t="shared" si="9"/>
        <v>○</v>
      </c>
      <c r="G72" s="93"/>
    </row>
    <row r="73" spans="1:7" x14ac:dyDescent="0.15">
      <c r="A73" s="119">
        <v>69</v>
      </c>
      <c r="B73" s="97" t="str">
        <f t="shared" si="8"/>
        <v>×</v>
      </c>
      <c r="C73" s="48" t="str">
        <f t="shared" si="8"/>
        <v>×</v>
      </c>
      <c r="D73" s="48" t="str">
        <f t="shared" si="8"/>
        <v>×</v>
      </c>
      <c r="E73" s="48" t="str">
        <f t="shared" si="7"/>
        <v>×</v>
      </c>
      <c r="F73" s="100" t="str">
        <f t="shared" si="9"/>
        <v>×</v>
      </c>
      <c r="G73" s="93"/>
    </row>
    <row r="74" spans="1:7" x14ac:dyDescent="0.15">
      <c r="A74" s="119">
        <v>70</v>
      </c>
      <c r="B74" s="97" t="str">
        <f t="shared" si="8"/>
        <v>○</v>
      </c>
      <c r="C74" s="48" t="str">
        <f t="shared" si="8"/>
        <v>○</v>
      </c>
      <c r="D74" s="48" t="str">
        <f t="shared" si="8"/>
        <v>○</v>
      </c>
      <c r="E74" s="48" t="str">
        <f t="shared" si="7"/>
        <v>○</v>
      </c>
      <c r="F74" s="100" t="str">
        <f t="shared" si="9"/>
        <v>○</v>
      </c>
      <c r="G74" s="93"/>
    </row>
    <row r="75" spans="1:7" ht="12" thickBot="1" x14ac:dyDescent="0.2">
      <c r="A75" s="120">
        <v>71</v>
      </c>
      <c r="B75" s="111" t="str">
        <f t="shared" si="8"/>
        <v>○</v>
      </c>
      <c r="C75" s="101" t="str">
        <f t="shared" si="8"/>
        <v>○</v>
      </c>
      <c r="D75" s="101" t="str">
        <f t="shared" si="8"/>
        <v>○</v>
      </c>
      <c r="E75" s="101" t="str">
        <f t="shared" si="7"/>
        <v>○</v>
      </c>
      <c r="F75" s="102" t="str">
        <f t="shared" si="9"/>
        <v>○</v>
      </c>
      <c r="G75" s="93"/>
    </row>
    <row r="76" spans="1:7" x14ac:dyDescent="0.15">
      <c r="A76" s="118">
        <v>72</v>
      </c>
      <c r="B76" s="112" t="str">
        <f t="shared" si="8"/>
        <v>○</v>
      </c>
      <c r="C76" s="98" t="str">
        <f t="shared" si="8"/>
        <v>○</v>
      </c>
      <c r="D76" s="98" t="str">
        <f t="shared" si="8"/>
        <v>○</v>
      </c>
      <c r="E76" s="98" t="str">
        <f t="shared" si="7"/>
        <v>○</v>
      </c>
      <c r="F76" s="99" t="str">
        <f t="shared" si="9"/>
        <v>○</v>
      </c>
      <c r="G76" s="93"/>
    </row>
    <row r="77" spans="1:7" x14ac:dyDescent="0.15">
      <c r="A77" s="119">
        <v>73</v>
      </c>
      <c r="B77" s="97" t="str">
        <f t="shared" si="8"/>
        <v>○</v>
      </c>
      <c r="C77" s="48" t="str">
        <f t="shared" si="8"/>
        <v>○</v>
      </c>
      <c r="D77" s="48" t="str">
        <f t="shared" si="8"/>
        <v>○</v>
      </c>
      <c r="E77" s="48" t="str">
        <f t="shared" si="7"/>
        <v>○</v>
      </c>
      <c r="F77" s="100" t="str">
        <f t="shared" si="9"/>
        <v>○</v>
      </c>
      <c r="G77" s="93"/>
    </row>
    <row r="78" spans="1:7" x14ac:dyDescent="0.15">
      <c r="A78" s="119">
        <v>74</v>
      </c>
      <c r="B78" s="97" t="str">
        <f t="shared" si="8"/>
        <v>×</v>
      </c>
      <c r="C78" s="48" t="str">
        <f t="shared" si="8"/>
        <v>×</v>
      </c>
      <c r="D78" s="48" t="str">
        <f t="shared" si="8"/>
        <v>×</v>
      </c>
      <c r="E78" s="48" t="str">
        <f t="shared" si="7"/>
        <v>×</v>
      </c>
      <c r="F78" s="100" t="str">
        <f t="shared" si="9"/>
        <v>×</v>
      </c>
      <c r="G78" s="93"/>
    </row>
    <row r="79" spans="1:7" x14ac:dyDescent="0.15">
      <c r="A79" s="185">
        <v>75</v>
      </c>
      <c r="B79" s="121" t="str">
        <f t="shared" si="8"/>
        <v>×</v>
      </c>
      <c r="C79" s="91" t="str">
        <f t="shared" si="8"/>
        <v>×</v>
      </c>
      <c r="D79" s="91" t="str">
        <f t="shared" si="8"/>
        <v>×</v>
      </c>
      <c r="E79" s="91" t="str">
        <f t="shared" si="7"/>
        <v>×</v>
      </c>
      <c r="F79" s="122" t="str">
        <f t="shared" si="9"/>
        <v>×</v>
      </c>
      <c r="G79" s="93"/>
    </row>
    <row r="80" spans="1:7" ht="12" thickBot="1" x14ac:dyDescent="0.2">
      <c r="A80" s="192">
        <v>77</v>
      </c>
      <c r="B80" s="192" t="str">
        <f t="shared" ref="B80:F89" si="10">IF(VLOOKUP($A80,kaitou2,B$1,FALSE)="","",VLOOKUP($A80,kaitou2,B$1,FALSE))</f>
        <v>○</v>
      </c>
      <c r="C80" s="193" t="str">
        <f t="shared" si="10"/>
        <v>○</v>
      </c>
      <c r="D80" s="193" t="str">
        <f t="shared" si="10"/>
        <v>○</v>
      </c>
      <c r="E80" s="193" t="str">
        <f t="shared" si="10"/>
        <v>○</v>
      </c>
      <c r="F80" s="194" t="str">
        <f t="shared" si="10"/>
        <v>○</v>
      </c>
      <c r="G80" s="93"/>
    </row>
    <row r="81" spans="1:14" ht="12" thickBot="1" x14ac:dyDescent="0.2">
      <c r="A81" s="186">
        <v>76</v>
      </c>
      <c r="B81" s="195" t="str">
        <f t="shared" si="10"/>
        <v>○</v>
      </c>
      <c r="C81" s="195" t="str">
        <f t="shared" si="10"/>
        <v>○</v>
      </c>
      <c r="D81" s="195" t="str">
        <f t="shared" si="10"/>
        <v>○</v>
      </c>
      <c r="E81" s="195" t="str">
        <f t="shared" si="10"/>
        <v>○</v>
      </c>
      <c r="F81" s="187" t="str">
        <f t="shared" si="10"/>
        <v>○</v>
      </c>
      <c r="G81" s="93"/>
    </row>
    <row r="82" spans="1:14" ht="12" thickBot="1" x14ac:dyDescent="0.2">
      <c r="A82" s="123">
        <v>77</v>
      </c>
      <c r="B82" s="113" t="str">
        <f t="shared" si="10"/>
        <v>○</v>
      </c>
      <c r="C82" s="103" t="str">
        <f t="shared" si="10"/>
        <v>○</v>
      </c>
      <c r="D82" s="103" t="str">
        <f t="shared" si="10"/>
        <v>○</v>
      </c>
      <c r="E82" s="103" t="str">
        <f t="shared" si="10"/>
        <v>○</v>
      </c>
      <c r="F82" s="104" t="str">
        <f t="shared" si="10"/>
        <v>○</v>
      </c>
      <c r="G82" s="93"/>
    </row>
    <row r="83" spans="1:14" x14ac:dyDescent="0.15">
      <c r="A83" s="196">
        <v>78</v>
      </c>
      <c r="B83" s="112" t="str">
        <f t="shared" si="10"/>
        <v>○</v>
      </c>
      <c r="C83" s="98" t="str">
        <f t="shared" si="10"/>
        <v>○</v>
      </c>
      <c r="D83" s="98" t="str">
        <f t="shared" si="10"/>
        <v>○</v>
      </c>
      <c r="E83" s="98" t="str">
        <f t="shared" si="10"/>
        <v>○</v>
      </c>
      <c r="F83" s="99" t="str">
        <f t="shared" si="10"/>
        <v>○</v>
      </c>
      <c r="G83" s="93"/>
    </row>
    <row r="84" spans="1:14" x14ac:dyDescent="0.15">
      <c r="A84" s="119">
        <v>79</v>
      </c>
      <c r="B84" s="97" t="str">
        <f t="shared" si="10"/>
        <v>×</v>
      </c>
      <c r="C84" s="48" t="str">
        <f t="shared" si="10"/>
        <v>×</v>
      </c>
      <c r="D84" s="48" t="str">
        <f t="shared" si="10"/>
        <v>×</v>
      </c>
      <c r="E84" s="48" t="str">
        <f t="shared" si="10"/>
        <v>×</v>
      </c>
      <c r="F84" s="100" t="str">
        <f t="shared" si="10"/>
        <v>×</v>
      </c>
      <c r="G84" s="93"/>
    </row>
    <row r="85" spans="1:14" x14ac:dyDescent="0.15">
      <c r="A85" s="119">
        <v>80</v>
      </c>
      <c r="B85" s="114" t="str">
        <f t="shared" si="10"/>
        <v>○</v>
      </c>
      <c r="C85" s="49" t="str">
        <f t="shared" si="10"/>
        <v>○</v>
      </c>
      <c r="D85" s="49" t="str">
        <f t="shared" si="10"/>
        <v>○</v>
      </c>
      <c r="E85" s="49" t="str">
        <f t="shared" si="10"/>
        <v>○</v>
      </c>
      <c r="F85" s="105" t="str">
        <f t="shared" si="10"/>
        <v>○</v>
      </c>
      <c r="G85" s="89"/>
    </row>
    <row r="86" spans="1:14" x14ac:dyDescent="0.15">
      <c r="A86" s="119">
        <v>81</v>
      </c>
      <c r="B86" s="114" t="str">
        <f t="shared" si="10"/>
        <v>○</v>
      </c>
      <c r="C86" s="49" t="str">
        <f t="shared" si="10"/>
        <v>○</v>
      </c>
      <c r="D86" s="49" t="str">
        <f t="shared" si="10"/>
        <v>○</v>
      </c>
      <c r="E86" s="49" t="str">
        <f t="shared" si="10"/>
        <v>○</v>
      </c>
      <c r="F86" s="105" t="str">
        <f t="shared" si="10"/>
        <v>○</v>
      </c>
      <c r="G86" s="89"/>
    </row>
    <row r="87" spans="1:14" x14ac:dyDescent="0.15">
      <c r="A87" s="119">
        <v>82</v>
      </c>
      <c r="B87" s="114" t="str">
        <f t="shared" si="10"/>
        <v>×</v>
      </c>
      <c r="C87" s="49" t="str">
        <f t="shared" si="10"/>
        <v>×</v>
      </c>
      <c r="D87" s="49" t="str">
        <f t="shared" si="10"/>
        <v>×</v>
      </c>
      <c r="E87" s="49" t="str">
        <f t="shared" si="10"/>
        <v>×</v>
      </c>
      <c r="F87" s="105" t="str">
        <f t="shared" si="10"/>
        <v>×</v>
      </c>
      <c r="G87" s="89"/>
    </row>
    <row r="88" spans="1:14" x14ac:dyDescent="0.15">
      <c r="A88" s="119">
        <v>83</v>
      </c>
      <c r="B88" s="114" t="str">
        <f t="shared" si="10"/>
        <v>○</v>
      </c>
      <c r="C88" s="49" t="str">
        <f t="shared" si="10"/>
        <v>○</v>
      </c>
      <c r="D88" s="49" t="str">
        <f t="shared" si="10"/>
        <v>○</v>
      </c>
      <c r="E88" s="49" t="str">
        <f t="shared" si="10"/>
        <v>○</v>
      </c>
      <c r="F88" s="105" t="str">
        <f t="shared" si="10"/>
        <v>○</v>
      </c>
      <c r="G88" s="89"/>
    </row>
    <row r="89" spans="1:14" ht="12" thickBot="1" x14ac:dyDescent="0.2">
      <c r="A89" s="120">
        <v>84</v>
      </c>
      <c r="B89" s="115" t="str">
        <f t="shared" si="10"/>
        <v>○</v>
      </c>
      <c r="C89" s="106" t="str">
        <f t="shared" si="10"/>
        <v>○</v>
      </c>
      <c r="D89" s="106" t="str">
        <f t="shared" si="10"/>
        <v>○</v>
      </c>
      <c r="E89" s="106" t="str">
        <f t="shared" si="10"/>
        <v>○</v>
      </c>
      <c r="F89" s="107" t="str">
        <f t="shared" si="10"/>
        <v>○</v>
      </c>
      <c r="G89" s="89"/>
    </row>
    <row r="90" spans="1:14" ht="12" thickBot="1" x14ac:dyDescent="0.2">
      <c r="A90" s="198" t="s">
        <v>209</v>
      </c>
      <c r="B90" s="199" t="str">
        <f>IF(('調査2 協議会の活動状況調査'!E27)="","",('調査2 協議会の活動状況調査'!E27))</f>
        <v>http://www.pref.osaka.lg.jp/kenkozukuri/gankenshin/index.html</v>
      </c>
      <c r="C90" s="199" t="str">
        <f>IF(('調査2 協議会の活動状況調査'!E28)="","",('調査2 協議会の活動状況調査'!E28))</f>
        <v>http://www.pref.osaka.lg.jp/kenkozukuri/gankenshin/index.html</v>
      </c>
      <c r="D90" s="199" t="str">
        <f>IF(('調査2 協議会の活動状況調査'!E29)="","",('調査2 協議会の活動状況調査'!E29))</f>
        <v>http://www.pref.osaka.lg.jp/kenkozukuri/gankenshin/index.html</v>
      </c>
      <c r="E90" s="199" t="str">
        <f>IF(('調査2 協議会の活動状況調査'!E30)="","",('調査2 協議会の活動状況調査'!E30))</f>
        <v>http://www.pref.osaka.lg.jp/kenkozukuri/gankenshin/index.html</v>
      </c>
      <c r="F90" s="200" t="str">
        <f>IF(('調査2 協議会の活動状況調査'!E31)="","",('調査2 協議会の活動状況調査'!E31))</f>
        <v>http://www.pref.osaka.lg.jp/kenkozukuri/gankenshin/index.html</v>
      </c>
      <c r="G90" s="95"/>
      <c r="H90" s="94"/>
      <c r="I90" s="94"/>
      <c r="J90" s="94"/>
      <c r="K90" s="94"/>
      <c r="L90" s="94"/>
      <c r="M90" s="94"/>
      <c r="N90" s="94"/>
    </row>
    <row r="91" spans="1:14" x14ac:dyDescent="0.15">
      <c r="A91" s="190" t="s">
        <v>210</v>
      </c>
      <c r="B91" s="201" t="str">
        <f>IF(('調査2 協議会の活動状況調査'!$E$37)="","",('調査2 協議会の活動状況調査'!$E$37))</f>
        <v>大阪府</v>
      </c>
      <c r="C91" s="108"/>
      <c r="D91" s="108"/>
      <c r="E91" s="108"/>
      <c r="F91" s="197"/>
    </row>
    <row r="92" spans="1:14" x14ac:dyDescent="0.15">
      <c r="A92" s="119" t="s">
        <v>211</v>
      </c>
      <c r="B92" s="116" t="str">
        <f>IF(('調査2 協議会の活動状況調査'!E38)="","",('調査2 協議会の活動状況調査'!E38))</f>
        <v>健康医療部保健医療室健康づくり課</v>
      </c>
      <c r="C92" s="96"/>
      <c r="D92" s="96"/>
      <c r="E92" s="96"/>
      <c r="F92" s="110"/>
    </row>
    <row r="93" spans="1:14" x14ac:dyDescent="0.15">
      <c r="A93" s="119" t="s">
        <v>212</v>
      </c>
      <c r="B93" s="116" t="str">
        <f>IF(('調査2 協議会の活動状況調査'!E39)="","",('調査2 協議会の活動状況調査'!E39))</f>
        <v>佐藤　瑠美</v>
      </c>
      <c r="C93" s="96"/>
      <c r="D93" s="96"/>
      <c r="E93" s="96"/>
      <c r="F93" s="110"/>
    </row>
    <row r="94" spans="1:14" x14ac:dyDescent="0.15">
      <c r="A94" s="119" t="s">
        <v>89</v>
      </c>
      <c r="B94" s="116" t="str">
        <f>IF(('調査2 協議会の活動状況調査'!E40)="","",('調査2 協議会の活動状況調査'!E40))</f>
        <v>06-6944-9163</v>
      </c>
      <c r="C94" s="96"/>
      <c r="D94" s="96"/>
      <c r="E94" s="96"/>
      <c r="F94" s="110"/>
    </row>
    <row r="95" spans="1:14" ht="12" thickBot="1" x14ac:dyDescent="0.2">
      <c r="A95" s="185" t="s">
        <v>90</v>
      </c>
      <c r="B95" s="202" t="str">
        <f>IF(('調査2 協議会の活動状況調査'!E41)="","",('調査2 協議会の活動状況調査'!E41))</f>
        <v>SatoRu@mbox.pref.osaka.lg.jp</v>
      </c>
      <c r="C95" s="127"/>
      <c r="D95" s="127"/>
      <c r="E95" s="127"/>
      <c r="F95" s="203"/>
    </row>
    <row r="96" spans="1:14" ht="55.5" customHeight="1" thickBot="1" x14ac:dyDescent="0.2">
      <c r="A96" s="123" t="s">
        <v>213</v>
      </c>
      <c r="B96" s="204" t="str">
        <f>IF(('調査2 協議会の活動状況調査'!$B$43)="","",('調査2 協議会の活動状況調査'!$B$43))</f>
        <v/>
      </c>
      <c r="C96" s="205"/>
      <c r="D96" s="205"/>
      <c r="E96" s="205"/>
      <c r="F96" s="206"/>
    </row>
    <row r="98" spans="3:14" x14ac:dyDescent="0.15">
      <c r="G98" s="95"/>
      <c r="H98" s="94"/>
      <c r="I98" s="94"/>
      <c r="J98" s="94"/>
      <c r="K98" s="94"/>
      <c r="L98" s="94"/>
      <c r="M98" s="94"/>
      <c r="N98" s="94"/>
    </row>
    <row r="99" spans="3:14" x14ac:dyDescent="0.15">
      <c r="C99" s="94"/>
      <c r="D99" s="94"/>
      <c r="E99" s="94"/>
      <c r="F99" s="94"/>
      <c r="G99" s="95"/>
      <c r="H99" s="94"/>
      <c r="I99" s="94"/>
      <c r="J99" s="94"/>
      <c r="K99" s="94"/>
      <c r="L99" s="94"/>
      <c r="M99" s="94"/>
      <c r="N99" s="94"/>
    </row>
    <row r="100" spans="3:14" x14ac:dyDescent="0.15">
      <c r="C100" s="94"/>
      <c r="D100" s="94"/>
      <c r="E100" s="94"/>
      <c r="F100" s="94"/>
      <c r="G100" s="95"/>
      <c r="H100" s="94"/>
      <c r="I100" s="94"/>
      <c r="J100" s="94"/>
      <c r="K100" s="94"/>
      <c r="L100" s="94"/>
      <c r="M100" s="94"/>
      <c r="N100" s="94"/>
    </row>
    <row r="101" spans="3:14" x14ac:dyDescent="0.15">
      <c r="C101" s="94"/>
      <c r="D101" s="94"/>
      <c r="E101" s="94"/>
      <c r="F101" s="94"/>
      <c r="G101" s="95"/>
      <c r="H101" s="94"/>
      <c r="I101" s="94"/>
      <c r="J101" s="94"/>
      <c r="K101" s="94"/>
      <c r="L101" s="94"/>
      <c r="M101" s="94"/>
      <c r="N101" s="94"/>
    </row>
    <row r="102" spans="3:14" x14ac:dyDescent="0.15">
      <c r="C102" s="94"/>
      <c r="D102" s="94"/>
      <c r="E102" s="94"/>
      <c r="F102" s="94"/>
      <c r="G102" s="95"/>
      <c r="H102" s="94"/>
      <c r="I102" s="94"/>
      <c r="J102" s="94"/>
      <c r="K102" s="94"/>
      <c r="L102" s="94"/>
      <c r="M102" s="94"/>
      <c r="N102" s="94"/>
    </row>
  </sheetData>
  <phoneticPr fontId="6"/>
  <dataValidations count="1">
    <dataValidation type="list" allowBlank="1" showDropDown="1" showErrorMessage="1" error="○×以外は入力できません。 回答に迷われた場合は事務局までお問い合わせください。" sqref="B62:F63 B65:F75 F77:F82 B77:E80 B82:E8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調査1　都道府県チェックリスト</vt:lpstr>
      <vt:lpstr>調査2 協議会の活動状況調査</vt:lpstr>
      <vt:lpstr>回答</vt:lpstr>
      <vt:lpstr>br</vt:lpstr>
      <vt:lpstr>kaitou1</vt:lpstr>
      <vt:lpstr>kaitou2</vt:lpstr>
      <vt:lpstr>lu</vt:lpstr>
      <vt:lpstr>'調査1　都道府県チェックリスト'!Print_Area</vt:lpstr>
      <vt:lpstr>'調査2 協議会の活動状況調査'!Print_Area</vt:lpstr>
      <vt:lpstr>st</vt:lpstr>
      <vt:lpstr>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国立がん研究センター</dc:creator>
  <cp:lastModifiedBy>HOSTNAME</cp:lastModifiedBy>
  <cp:lastPrinted>2016-01-19T03:21:40Z</cp:lastPrinted>
  <dcterms:created xsi:type="dcterms:W3CDTF">2014-11-20T06:11:30Z</dcterms:created>
  <dcterms:modified xsi:type="dcterms:W3CDTF">2016-03-23T05:36:35Z</dcterms:modified>
</cp:coreProperties>
</file>