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北河内" sheetId="1" r:id="rId1"/>
  </sheets>
  <definedNames>
    <definedName name="_xlnm.Print_Area" localSheetId="0">北河内!$A$1:$K$95</definedName>
    <definedName name="_xlnm.Print_Titles" localSheetId="0">北河内!$1:$6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7" i="1"/>
  <c r="J93" i="1" l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67" i="1" l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7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<sst xmlns="http://schemas.openxmlformats.org/spreadsheetml/2006/main" count="179" uniqueCount="93">
  <si>
    <t>病院名</t>
    <rPh sb="0" eb="2">
      <t>ビョウイン</t>
    </rPh>
    <rPh sb="2" eb="3">
      <t>メイ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</si>
  <si>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</si>
  <si>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北河内医療圏</t>
    <rPh sb="0" eb="3">
      <t>キタガワチ</t>
    </rPh>
    <rPh sb="3" eb="5">
      <t>イリョウ</t>
    </rPh>
    <rPh sb="5" eb="6">
      <t>ケン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</si>
  <si>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</si>
  <si>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</si>
  <si>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27_2703_12702204医療法人　毅峰会　吉田病院.xlsx</t>
  </si>
  <si>
    <t>27_2703_12703003医療法人仁泉会　仁泉会病院.xlsx</t>
  </si>
  <si>
    <t>27_2703_12704367社会医療法人若弘会　わかくさ竜間リハビリテーション病院.xlsx</t>
  </si>
  <si>
    <t>27_2703_12711332医療法人　彩樹　守口敬任会病院.xlsx</t>
  </si>
  <si>
    <t>27_2703_12712670医療法人協仁会小松病院.xlsx</t>
  </si>
  <si>
    <t>27_2703_12712782医療法人青樹会　青樹会病院.xlsx</t>
  </si>
  <si>
    <t>27_2703_12714032国家公務員共済組合連合会　枚方公済病院.xlsx</t>
  </si>
  <si>
    <t>27_2703_12716450医療法人藤井会　北河内藤井病院.xlsx</t>
  </si>
  <si>
    <t>27_2703_12717181医療法人友隣会協立病院.xlsx</t>
  </si>
  <si>
    <t>27_2703_12719307医療法人北辰会有澤総合病院.xlsx</t>
  </si>
  <si>
    <t>27_2703_12719862医療法人大寿会　大寿会病院.xlsx</t>
  </si>
  <si>
    <t>27_2703_12723188医療法人社団有恵会　香里ヶ丘有恵会病院.xlsx</t>
  </si>
  <si>
    <t>27_2703_12723515医療法人清水会鶴見緑地病院.xlsx</t>
  </si>
  <si>
    <t>27_2703_12725960医療法人和幸会阪奈サナトリウム.xlsx</t>
  </si>
  <si>
    <t>27_2703_12726079医療法人　全心会　寝屋川ひかり病院.xlsx</t>
  </si>
  <si>
    <t>27_2703_12727328一般財団法人大阪府結核予防会大阪病院.xlsx</t>
  </si>
  <si>
    <t>27_2703_12727351蒼生病院.xlsx</t>
  </si>
  <si>
    <t>27_2703_12729874（医）昭征会　坂野病院.xlsx</t>
  </si>
  <si>
    <t>27_2703_12731042社会医療法人　信愛会　畷生会脳神経外科病院.xlsx</t>
  </si>
  <si>
    <t>27_2703_12731299医療法人孟仁会摂南総合病院.xlsx</t>
  </si>
  <si>
    <t>27_2703_12732076社会医療法人信愛会　交野病院.xlsx</t>
  </si>
  <si>
    <t>27_2703_12734674医療法人愛和会新世病院.xlsx</t>
  </si>
  <si>
    <t>27_2703_12737480（医）愛泉会　愛泉会病院.xlsx</t>
  </si>
  <si>
    <t>27_2703_12737783医療法人松徳会　松谷病院.xlsx</t>
  </si>
  <si>
    <t>27_2703_12740660なりもとレディースホスピタル.xlsx</t>
  </si>
  <si>
    <t>27_2703_12740990医療法人和敬会　寝屋川南病院.xlsx</t>
  </si>
  <si>
    <t>27_2703_12741111医療法人藤井会　大東中央病院.xlsx</t>
  </si>
  <si>
    <t>27_2703_12741201医療法人徳洲会　野崎徳洲会病院.xlsx</t>
  </si>
  <si>
    <t>27_2703_12743753医療法人一祐会藤本病院.xlsx</t>
  </si>
  <si>
    <t>27_2703_12744103医療法人柏友会　柏友会楠葉病院.xlsx</t>
  </si>
  <si>
    <t>27_2703_12745894社会医療法人弘道会　萱島生野病院.xlsx</t>
  </si>
  <si>
    <t>27_2703_12748280社会福祉法人枚方療育園.xlsx</t>
  </si>
  <si>
    <t>27_2703_12748534医療法人みどり会中村病院.xlsx</t>
  </si>
  <si>
    <t>27_2703_12762653医療法人　河北会　河北病院.xlsx</t>
  </si>
  <si>
    <t>27_2703_12764251パナソニック健康保険組合松下記念病院.xlsx</t>
  </si>
  <si>
    <t>27_2703_12764295医療法人　讃高会　高井病院.xlsx</t>
  </si>
  <si>
    <t>27_2703_12766602医療法人仁泉会阪奈病院.xlsx</t>
  </si>
  <si>
    <t>27_2703_12767265医療法人和敬会星田南病院.xlsx</t>
  </si>
  <si>
    <t>27_2703_12767371社会医療法人弘道会　守口生野記念病院.xlsx</t>
  </si>
  <si>
    <t>27_2703_12771057福田総合病院.xlsx</t>
  </si>
  <si>
    <t>27_2703_12771710関西医科大学香里病院.xlsx</t>
  </si>
  <si>
    <t>27_2703_12773206市立ひらかた病院.xlsx</t>
  </si>
  <si>
    <t>27_2703_12774555社会医療法人美杉会　佐藤病院.xlsx</t>
  </si>
  <si>
    <t>27_2703_12776180社会医療法人　弘道会　寝屋川生野病院.xlsx</t>
  </si>
  <si>
    <t>27_2703_12776805社会医療法人山弘会上山病院.xlsx</t>
  </si>
  <si>
    <t>27_2703_12778700独立行政法人地域医療機能推進機構　星ヶ丘医療センター.xlsx</t>
  </si>
  <si>
    <t>27_2703_12778799関西医科大学附属枚方病院.xlsx</t>
  </si>
  <si>
    <t>27_2703_12779958医療法人道仁会道仁病院.xlsx</t>
  </si>
  <si>
    <t>27_2703_12783650医療法人三上会総合病院東香里病院.xlsx</t>
  </si>
  <si>
    <t>27_2703_12785175医療法人　清翠会　牧リハビリテーション病院.xlsx</t>
  </si>
  <si>
    <t>27_2703_12786754医療法人　大慶会　星光病院.xlsx</t>
  </si>
  <si>
    <t>27_2703_12786956医療法人　中屋覚志会　津田病院.xlsx</t>
  </si>
  <si>
    <t>27_2703_12787430松島病院.xlsx</t>
  </si>
  <si>
    <t>27_2703_12796324関西医科大学附属　滝井病院.xlsx</t>
  </si>
  <si>
    <t>27_2703_12798364医療法人りんどう会向山病院.xlsx</t>
  </si>
  <si>
    <t>27_2703_22700203医療法人　恒遠産婦人科.xlsx</t>
  </si>
  <si>
    <t>27_2703_22701477（医）孝知会　芦原産婦人科クリニック.xlsx</t>
  </si>
  <si>
    <t>27_2703_22703413あきせウィメンズクリニック.xlsx</t>
  </si>
  <si>
    <t>27_2703_22703424石川整形外科.xlsx</t>
  </si>
  <si>
    <t>27_2703_22712974田ノ口診療所.xlsx</t>
  </si>
  <si>
    <t>27_2703_22716226医療法人　慈心会　栗林クリニック.xlsx</t>
  </si>
  <si>
    <t>27_2703_22717935冨沢産婦人科こどもクリニック.xlsx</t>
  </si>
  <si>
    <t>27_2703_22722818医療法人　イワサクリニック.xlsx</t>
  </si>
  <si>
    <t>27_2703_22724270医療法人美星会　小林診療所.xlsx</t>
  </si>
  <si>
    <t>27_2703_22729381医療法人　はと産婦人科.xlsx</t>
  </si>
  <si>
    <t>27_2703_22731100医療法人　楠医院.xlsx</t>
  </si>
  <si>
    <t>27_2703_22739445医療法人　仁久会　藤原産婦人科.xlsx</t>
  </si>
  <si>
    <t>27_2703_22742179医療法人平本耳鼻咽喉科.xlsx</t>
  </si>
  <si>
    <t>27_2703_22748562陰山医院.xlsx</t>
  </si>
  <si>
    <t>27_2703_22751113吉田医院.xlsx</t>
  </si>
  <si>
    <t>27_2703_22753249医療法人茂桂会　上田外科.xlsx</t>
  </si>
  <si>
    <t>27_2703_22753681医療法人　井上産婦人科クリニック.xlsx</t>
  </si>
  <si>
    <t>27_2703_22753973医療法人　いとうレディースこどもクリニック.xlsx</t>
  </si>
  <si>
    <t>27_2703_22755049医療法人　神谷産婦人科医院.xlsx</t>
  </si>
  <si>
    <t>27_2703_22757360医療法人　たかばたけウィメンズクリニック.xlsx</t>
  </si>
  <si>
    <t>27_2703_22759700医療法人　飯藤産婦人科.xlsx</t>
  </si>
  <si>
    <t>27_2703_22760056医療法人門真クリニックあいわ診療所.xlsx</t>
  </si>
  <si>
    <t>27_2703_22761574医療法人雅峰会　彭医院.xlsx</t>
  </si>
  <si>
    <t>27_2703_22775933医療法人　小野山診療所.xlsx</t>
  </si>
  <si>
    <t>27_2703_22776293医療法人美盛会美樟クリニック.xlsx</t>
  </si>
  <si>
    <t>27_2703_22776413医療法人　三和会　福田産婦人科医院.xlsx</t>
  </si>
  <si>
    <t>27_2703_22776978医療法人いぶきクリニック.xlsx</t>
  </si>
  <si>
    <t>27_2703_22779656医療法人徳志会　折野産婦人科.xlsx</t>
  </si>
  <si>
    <t>27_2703_22789455金子産婦人科.xlsx</t>
  </si>
  <si>
    <t>27_2703_22794596長瀬診療所.xlsx</t>
  </si>
  <si>
    <t>27_2703_22795245医療法人拓真会　仁和寺診療所.xlsx</t>
  </si>
  <si>
    <t>27_2703_22796314一般財団法人　日本老人福祉財団　大阪ゆうゆうの里診療所.xlsx</t>
  </si>
  <si>
    <t>http://www.mfis.pref.osaka.jp/apqq/uploads/kikaku27/2703北河内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</si>
</sst>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3&#21271;&#27827;&#20869;" TargetMode="External"/><Relationship Id="rId1" Type="http://schemas.openxmlformats.org/officeDocument/2006/relationships/hyperlink" Target="http://www.mfis.pref.osaka.jp/apqq/uploads/kikaku27/2703&#21271;&#27827;&#20869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9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57.7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56.125" style="3" hidden="1" customWidth="1"/>
    <col min="9" max="9" width="2.625" style="3" hidden="1" customWidth="1"/>
    <col min="10" max="10" width="134.2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2</v>
      </c>
    </row>
    <row r="3" spans="2:10" ht="17.25" customHeight="1" x14ac:dyDescent="0.15">
      <c r="B3" s="2"/>
    </row>
    <row r="4" spans="2:10" ht="17.25" customHeight="1" x14ac:dyDescent="0.15">
      <c r="B4" s="8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1</v>
      </c>
      <c r="J6" s="1" t="s">
        <v>3</v>
      </c>
    </row>
    <row r="7" spans="2:10" ht="17.25" customHeight="1" x14ac:dyDescent="0.15">
      <c r="B7" s="7" t="str">
        <f>LEFT(C7,LEN(C7)-5)</f>
        <v>医療法人　毅峰会　吉田病院</v>
      </c>
      <c r="C7" s="12" t="str">
        <f>RIGHT(F7,LEN(F7)-16)</f>
        <v>医療法人　毅峰会　吉田病院.xlsx</v>
      </c>
      <c r="D7" s="5" t="str">
        <f t="shared" ref="D7:D70" si="0">HYPERLINK(H7&amp;"/"&amp;F7,"個表")</f>
        <v>個表</v>
      </c>
      <c r="F7" s="10" t="s">
        <v>5</v>
      </c>
      <c r="H7" s="11" t="s">
        <v>92</v>
      </c>
      <c r="J7" s="9" t="str">
        <f>+H7&amp;"/"&amp;F7</f>
        <v>http://www.mfis.pref.osaka.jp/apqq/uploads/kikaku27/2703北河内/27_2703_12702204医療法人　毅峰会　吉田病院.xlsx</v>
      </c>
    </row>
    <row r="8" spans="2:10" ht="17.25" customHeight="1" x14ac:dyDescent="0.15">
      <c r="B8" s="7" t="str">
        <f t="shared" ref="B8:B66" si="1">LEFT(C8,LEN(C8)-5)</f>
        <v>医療法人仁泉会　仁泉会病院</v>
      </c>
      <c r="C8" s="12" t="str">
        <f t="shared" ref="C8:C71" si="2">RIGHT(F8,LEN(F8)-16)</f>
        <v>医療法人仁泉会　仁泉会病院.xlsx</v>
      </c>
      <c r="D8" s="5" t="str">
        <f t="shared" si="0"/>
        <v>個表</v>
      </c>
      <c r="F8" s="10" t="s">
        <v>6</v>
      </c>
      <c r="H8" s="11" t="s">
        <v>92</v>
      </c>
      <c r="J8" s="9" t="str">
        <f t="shared" ref="J8:J71" si="3">+H8&amp;"/"&amp;F8</f>
        <v>http://www.mfis.pref.osaka.jp/apqq/uploads/kikaku27/2703北河内/27_2703_12703003医療法人仁泉会　仁泉会病院.xlsx</v>
      </c>
    </row>
    <row r="9" spans="2:10" ht="17.25" customHeight="1" x14ac:dyDescent="0.15">
      <c r="B9" s="7" t="str">
        <f t="shared" si="1"/>
        <v>社会医療法人若弘会　わかくさ竜間リハビリテーション病院</v>
      </c>
      <c r="C9" s="12" t="str">
        <f t="shared" si="2"/>
        <v>社会医療法人若弘会　わかくさ竜間リハビリテーション病院.xlsx</v>
      </c>
      <c r="D9" s="5" t="str">
        <f t="shared" si="0"/>
        <v>個表</v>
      </c>
      <c r="F9" s="10" t="s">
        <v>7</v>
      </c>
      <c r="H9" s="11" t="s">
        <v>92</v>
      </c>
      <c r="J9" s="9" t="str">
        <f t="shared" si="3"/>
        <v>http://www.mfis.pref.osaka.jp/apqq/uploads/kikaku27/2703北河内/27_2703_12704367社会医療法人若弘会　わかくさ竜間リハビリテーション病院.xlsx</v>
      </c>
    </row>
    <row r="10" spans="2:10" ht="17.25" customHeight="1" x14ac:dyDescent="0.15">
      <c r="B10" s="7" t="str">
        <f t="shared" si="1"/>
        <v>医療法人　彩樹　守口敬任会病院</v>
      </c>
      <c r="C10" s="12" t="str">
        <f t="shared" si="2"/>
        <v>医療法人　彩樹　守口敬任会病院.xlsx</v>
      </c>
      <c r="D10" s="5" t="str">
        <f t="shared" si="0"/>
        <v>個表</v>
      </c>
      <c r="F10" s="10" t="s">
        <v>8</v>
      </c>
      <c r="H10" s="11" t="s">
        <v>92</v>
      </c>
      <c r="J10" s="9" t="str">
        <f t="shared" si="3"/>
        <v>http://www.mfis.pref.osaka.jp/apqq/uploads/kikaku27/2703北河内/27_2703_12711332医療法人　彩樹　守口敬任会病院.xlsx</v>
      </c>
    </row>
    <row r="11" spans="2:10" ht="17.25" customHeight="1" x14ac:dyDescent="0.15">
      <c r="B11" s="7" t="str">
        <f t="shared" si="1"/>
        <v>医療法人協仁会小松病院</v>
      </c>
      <c r="C11" s="12" t="str">
        <f t="shared" si="2"/>
        <v>医療法人協仁会小松病院.xlsx</v>
      </c>
      <c r="D11" s="5" t="str">
        <f t="shared" si="0"/>
        <v>個表</v>
      </c>
      <c r="F11" s="10" t="s">
        <v>9</v>
      </c>
      <c r="H11" s="11" t="s">
        <v>92</v>
      </c>
      <c r="J11" s="9" t="str">
        <f t="shared" si="3"/>
        <v>http://www.mfis.pref.osaka.jp/apqq/uploads/kikaku27/2703北河内/27_2703_12712670医療法人協仁会小松病院.xlsx</v>
      </c>
    </row>
    <row r="12" spans="2:10" ht="17.25" customHeight="1" x14ac:dyDescent="0.15">
      <c r="B12" s="7" t="str">
        <f t="shared" si="1"/>
        <v>医療法人青樹会　青樹会病院</v>
      </c>
      <c r="C12" s="12" t="str">
        <f t="shared" si="2"/>
        <v>医療法人青樹会　青樹会病院.xlsx</v>
      </c>
      <c r="D12" s="5" t="str">
        <f t="shared" si="0"/>
        <v>個表</v>
      </c>
      <c r="F12" s="10" t="s">
        <v>10</v>
      </c>
      <c r="H12" s="11" t="s">
        <v>92</v>
      </c>
      <c r="J12" s="9" t="str">
        <f t="shared" si="3"/>
        <v>http://www.mfis.pref.osaka.jp/apqq/uploads/kikaku27/2703北河内/27_2703_12712782医療法人青樹会　青樹会病院.xlsx</v>
      </c>
    </row>
    <row r="13" spans="2:10" ht="17.25" customHeight="1" x14ac:dyDescent="0.15">
      <c r="B13" s="7" t="str">
        <f t="shared" si="1"/>
        <v>国家公務員共済組合連合会　枚方公済病院</v>
      </c>
      <c r="C13" s="12" t="str">
        <f t="shared" si="2"/>
        <v>国家公務員共済組合連合会　枚方公済病院.xlsx</v>
      </c>
      <c r="D13" s="5" t="str">
        <f t="shared" si="0"/>
        <v>個表</v>
      </c>
      <c r="F13" s="10" t="s">
        <v>11</v>
      </c>
      <c r="H13" s="11" t="s">
        <v>92</v>
      </c>
      <c r="J13" s="9" t="str">
        <f t="shared" si="3"/>
        <v>http://www.mfis.pref.osaka.jp/apqq/uploads/kikaku27/2703北河内/27_2703_12714032国家公務員共済組合連合会　枚方公済病院.xlsx</v>
      </c>
    </row>
    <row r="14" spans="2:10" ht="17.25" customHeight="1" x14ac:dyDescent="0.15">
      <c r="B14" s="7" t="str">
        <f t="shared" si="1"/>
        <v>医療法人藤井会　北河内藤井病院</v>
      </c>
      <c r="C14" s="12" t="str">
        <f t="shared" si="2"/>
        <v>医療法人藤井会　北河内藤井病院.xlsx</v>
      </c>
      <c r="D14" s="5" t="str">
        <f t="shared" si="0"/>
        <v>個表</v>
      </c>
      <c r="F14" s="10" t="s">
        <v>12</v>
      </c>
      <c r="H14" s="11" t="s">
        <v>92</v>
      </c>
      <c r="J14" s="9" t="str">
        <f t="shared" si="3"/>
        <v>http://www.mfis.pref.osaka.jp/apqq/uploads/kikaku27/2703北河内/27_2703_12716450医療法人藤井会　北河内藤井病院.xlsx</v>
      </c>
    </row>
    <row r="15" spans="2:10" ht="17.25" customHeight="1" x14ac:dyDescent="0.15">
      <c r="B15" s="7" t="str">
        <f t="shared" si="1"/>
        <v>医療法人友隣会協立病院</v>
      </c>
      <c r="C15" s="12" t="str">
        <f t="shared" si="2"/>
        <v>医療法人友隣会協立病院.xlsx</v>
      </c>
      <c r="D15" s="5" t="str">
        <f t="shared" si="0"/>
        <v>個表</v>
      </c>
      <c r="F15" s="10" t="s">
        <v>13</v>
      </c>
      <c r="H15" s="11" t="s">
        <v>92</v>
      </c>
      <c r="J15" s="9" t="str">
        <f t="shared" si="3"/>
        <v>http://www.mfis.pref.osaka.jp/apqq/uploads/kikaku27/2703北河内/27_2703_12717181医療法人友隣会協立病院.xlsx</v>
      </c>
    </row>
    <row r="16" spans="2:10" ht="17.25" customHeight="1" x14ac:dyDescent="0.15">
      <c r="B16" s="7" t="str">
        <f t="shared" si="1"/>
        <v>医療法人北辰会有澤総合病院</v>
      </c>
      <c r="C16" s="12" t="str">
        <f t="shared" si="2"/>
        <v>医療法人北辰会有澤総合病院.xlsx</v>
      </c>
      <c r="D16" s="5" t="str">
        <f t="shared" si="0"/>
        <v>個表</v>
      </c>
      <c r="F16" s="10" t="s">
        <v>14</v>
      </c>
      <c r="H16" s="11" t="s">
        <v>92</v>
      </c>
      <c r="J16" s="9" t="str">
        <f t="shared" si="3"/>
        <v>http://www.mfis.pref.osaka.jp/apqq/uploads/kikaku27/2703北河内/27_2703_12719307医療法人北辰会有澤総合病院.xlsx</v>
      </c>
    </row>
    <row r="17" spans="2:10" ht="17.25" customHeight="1" x14ac:dyDescent="0.15">
      <c r="B17" s="7" t="str">
        <f t="shared" si="1"/>
        <v>医療法人大寿会　大寿会病院</v>
      </c>
      <c r="C17" s="12" t="str">
        <f t="shared" si="2"/>
        <v>医療法人大寿会　大寿会病院.xlsx</v>
      </c>
      <c r="D17" s="5" t="str">
        <f t="shared" si="0"/>
        <v>個表</v>
      </c>
      <c r="F17" s="10" t="s">
        <v>15</v>
      </c>
      <c r="H17" s="11" t="s">
        <v>92</v>
      </c>
      <c r="J17" s="9" t="str">
        <f t="shared" si="3"/>
        <v>http://www.mfis.pref.osaka.jp/apqq/uploads/kikaku27/2703北河内/27_2703_12719862医療法人大寿会　大寿会病院.xlsx</v>
      </c>
    </row>
    <row r="18" spans="2:10" ht="17.25" customHeight="1" x14ac:dyDescent="0.15">
      <c r="B18" s="7" t="str">
        <f t="shared" si="1"/>
        <v>医療法人社団有恵会　香里ヶ丘有恵会病院</v>
      </c>
      <c r="C18" s="12" t="str">
        <f t="shared" si="2"/>
        <v>医療法人社団有恵会　香里ヶ丘有恵会病院.xlsx</v>
      </c>
      <c r="D18" s="5" t="str">
        <f t="shared" si="0"/>
        <v>個表</v>
      </c>
      <c r="F18" s="10" t="s">
        <v>16</v>
      </c>
      <c r="H18" s="11" t="s">
        <v>92</v>
      </c>
      <c r="J18" s="9" t="str">
        <f t="shared" si="3"/>
        <v>http://www.mfis.pref.osaka.jp/apqq/uploads/kikaku27/2703北河内/27_2703_12723188医療法人社団有恵会　香里ヶ丘有恵会病院.xlsx</v>
      </c>
    </row>
    <row r="19" spans="2:10" ht="17.25" customHeight="1" x14ac:dyDescent="0.15">
      <c r="B19" s="7" t="str">
        <f t="shared" si="1"/>
        <v>医療法人清水会鶴見緑地病院</v>
      </c>
      <c r="C19" s="12" t="str">
        <f t="shared" si="2"/>
        <v>医療法人清水会鶴見緑地病院.xlsx</v>
      </c>
      <c r="D19" s="5" t="str">
        <f t="shared" si="0"/>
        <v>個表</v>
      </c>
      <c r="F19" s="10" t="s">
        <v>17</v>
      </c>
      <c r="H19" s="11" t="s">
        <v>92</v>
      </c>
      <c r="J19" s="9" t="str">
        <f t="shared" si="3"/>
        <v>http://www.mfis.pref.osaka.jp/apqq/uploads/kikaku27/2703北河内/27_2703_12723515医療法人清水会鶴見緑地病院.xlsx</v>
      </c>
    </row>
    <row r="20" spans="2:10" ht="17.25" customHeight="1" x14ac:dyDescent="0.15">
      <c r="B20" s="7" t="str">
        <f t="shared" si="1"/>
        <v>医療法人和幸会阪奈サナトリウム</v>
      </c>
      <c r="C20" s="12" t="str">
        <f t="shared" si="2"/>
        <v>医療法人和幸会阪奈サナトリウム.xlsx</v>
      </c>
      <c r="D20" s="5" t="str">
        <f t="shared" si="0"/>
        <v>個表</v>
      </c>
      <c r="F20" s="10" t="s">
        <v>18</v>
      </c>
      <c r="H20" s="11" t="s">
        <v>92</v>
      </c>
      <c r="J20" s="9" t="str">
        <f t="shared" si="3"/>
        <v>http://www.mfis.pref.osaka.jp/apqq/uploads/kikaku27/2703北河内/27_2703_12725960医療法人和幸会阪奈サナトリウム.xlsx</v>
      </c>
    </row>
    <row r="21" spans="2:10" ht="17.25" customHeight="1" x14ac:dyDescent="0.15">
      <c r="B21" s="7" t="str">
        <f t="shared" si="1"/>
        <v>医療法人　全心会　寝屋川ひかり病院</v>
      </c>
      <c r="C21" s="12" t="str">
        <f t="shared" si="2"/>
        <v>医療法人　全心会　寝屋川ひかり病院.xlsx</v>
      </c>
      <c r="D21" s="5" t="str">
        <f t="shared" si="0"/>
        <v>個表</v>
      </c>
      <c r="F21" s="10" t="s">
        <v>19</v>
      </c>
      <c r="H21" s="11" t="s">
        <v>92</v>
      </c>
      <c r="J21" s="9" t="str">
        <f t="shared" si="3"/>
        <v>http://www.mfis.pref.osaka.jp/apqq/uploads/kikaku27/2703北河内/27_2703_12726079医療法人　全心会　寝屋川ひかり病院.xlsx</v>
      </c>
    </row>
    <row r="22" spans="2:10" ht="17.25" customHeight="1" x14ac:dyDescent="0.15">
      <c r="B22" s="7" t="str">
        <f t="shared" si="1"/>
        <v>一般財団法人大阪府結核予防会大阪病院</v>
      </c>
      <c r="C22" s="12" t="str">
        <f t="shared" si="2"/>
        <v>一般財団法人大阪府結核予防会大阪病院.xlsx</v>
      </c>
      <c r="D22" s="5" t="str">
        <f t="shared" si="0"/>
        <v>個表</v>
      </c>
      <c r="F22" s="10" t="s">
        <v>20</v>
      </c>
      <c r="H22" s="11" t="s">
        <v>92</v>
      </c>
      <c r="J22" s="9" t="str">
        <f t="shared" si="3"/>
        <v>http://www.mfis.pref.osaka.jp/apqq/uploads/kikaku27/2703北河内/27_2703_12727328一般財団法人大阪府結核予防会大阪病院.xlsx</v>
      </c>
    </row>
    <row r="23" spans="2:10" ht="17.25" customHeight="1" x14ac:dyDescent="0.15">
      <c r="B23" s="7" t="str">
        <f t="shared" si="1"/>
        <v>蒼生病院</v>
      </c>
      <c r="C23" s="12" t="str">
        <f t="shared" si="2"/>
        <v>蒼生病院.xlsx</v>
      </c>
      <c r="D23" s="5" t="str">
        <f t="shared" si="0"/>
        <v>個表</v>
      </c>
      <c r="F23" s="10" t="s">
        <v>21</v>
      </c>
      <c r="H23" s="11" t="s">
        <v>92</v>
      </c>
      <c r="J23" s="9" t="str">
        <f t="shared" si="3"/>
        <v>http://www.mfis.pref.osaka.jp/apqq/uploads/kikaku27/2703北河内/27_2703_12727351蒼生病院.xlsx</v>
      </c>
    </row>
    <row r="24" spans="2:10" ht="17.25" customHeight="1" x14ac:dyDescent="0.15">
      <c r="B24" s="7" t="str">
        <f t="shared" si="1"/>
        <v>（医）昭征会　坂野病院</v>
      </c>
      <c r="C24" s="12" t="str">
        <f t="shared" si="2"/>
        <v>（医）昭征会　坂野病院.xlsx</v>
      </c>
      <c r="D24" s="5" t="str">
        <f t="shared" si="0"/>
        <v>個表</v>
      </c>
      <c r="F24" s="10" t="s">
        <v>22</v>
      </c>
      <c r="H24" s="11" t="s">
        <v>92</v>
      </c>
      <c r="J24" s="9" t="str">
        <f t="shared" si="3"/>
        <v>http://www.mfis.pref.osaka.jp/apqq/uploads/kikaku27/2703北河内/27_2703_12729874（医）昭征会　坂野病院.xlsx</v>
      </c>
    </row>
    <row r="25" spans="2:10" ht="17.25" customHeight="1" x14ac:dyDescent="0.15">
      <c r="B25" s="7" t="str">
        <f t="shared" si="1"/>
        <v>社会医療法人　信愛会　畷生会脳神経外科病院</v>
      </c>
      <c r="C25" s="12" t="str">
        <f t="shared" si="2"/>
        <v>社会医療法人　信愛会　畷生会脳神経外科病院.xlsx</v>
      </c>
      <c r="D25" s="5" t="str">
        <f t="shared" si="0"/>
        <v>個表</v>
      </c>
      <c r="F25" s="10" t="s">
        <v>23</v>
      </c>
      <c r="H25" s="11" t="s">
        <v>92</v>
      </c>
      <c r="J25" s="9" t="str">
        <f t="shared" si="3"/>
        <v>http://www.mfis.pref.osaka.jp/apqq/uploads/kikaku27/2703北河内/27_2703_12731042社会医療法人　信愛会　畷生会脳神経外科病院.xlsx</v>
      </c>
    </row>
    <row r="26" spans="2:10" ht="17.25" customHeight="1" x14ac:dyDescent="0.15">
      <c r="B26" s="7" t="str">
        <f t="shared" si="1"/>
        <v>医療法人孟仁会摂南総合病院</v>
      </c>
      <c r="C26" s="12" t="str">
        <f t="shared" si="2"/>
        <v>医療法人孟仁会摂南総合病院.xlsx</v>
      </c>
      <c r="D26" s="5" t="str">
        <f t="shared" si="0"/>
        <v>個表</v>
      </c>
      <c r="F26" s="10" t="s">
        <v>24</v>
      </c>
      <c r="H26" s="11" t="s">
        <v>92</v>
      </c>
      <c r="J26" s="9" t="str">
        <f t="shared" si="3"/>
        <v>http://www.mfis.pref.osaka.jp/apqq/uploads/kikaku27/2703北河内/27_2703_12731299医療法人孟仁会摂南総合病院.xlsx</v>
      </c>
    </row>
    <row r="27" spans="2:10" ht="17.25" customHeight="1" x14ac:dyDescent="0.15">
      <c r="B27" s="7" t="str">
        <f t="shared" si="1"/>
        <v>社会医療法人信愛会　交野病院</v>
      </c>
      <c r="C27" s="12" t="str">
        <f t="shared" si="2"/>
        <v>社会医療法人信愛会　交野病院.xlsx</v>
      </c>
      <c r="D27" s="5" t="str">
        <f t="shared" si="0"/>
        <v>個表</v>
      </c>
      <c r="F27" s="10" t="s">
        <v>25</v>
      </c>
      <c r="H27" s="11" t="s">
        <v>92</v>
      </c>
      <c r="J27" s="9" t="str">
        <f t="shared" si="3"/>
        <v>http://www.mfis.pref.osaka.jp/apqq/uploads/kikaku27/2703北河内/27_2703_12732076社会医療法人信愛会　交野病院.xlsx</v>
      </c>
    </row>
    <row r="28" spans="2:10" ht="17.25" customHeight="1" x14ac:dyDescent="0.15">
      <c r="B28" s="7" t="str">
        <f t="shared" si="1"/>
        <v>医療法人愛和会新世病院</v>
      </c>
      <c r="C28" s="12" t="str">
        <f t="shared" si="2"/>
        <v>医療法人愛和会新世病院.xlsx</v>
      </c>
      <c r="D28" s="5" t="str">
        <f t="shared" si="0"/>
        <v>個表</v>
      </c>
      <c r="F28" s="10" t="s">
        <v>26</v>
      </c>
      <c r="H28" s="11" t="s">
        <v>92</v>
      </c>
      <c r="J28" s="9" t="str">
        <f t="shared" si="3"/>
        <v>http://www.mfis.pref.osaka.jp/apqq/uploads/kikaku27/2703北河内/27_2703_12734674医療法人愛和会新世病院.xlsx</v>
      </c>
    </row>
    <row r="29" spans="2:10" ht="17.25" customHeight="1" x14ac:dyDescent="0.15">
      <c r="B29" s="7" t="str">
        <f t="shared" si="1"/>
        <v>（医）愛泉会　愛泉会病院</v>
      </c>
      <c r="C29" s="12" t="str">
        <f t="shared" si="2"/>
        <v>（医）愛泉会　愛泉会病院.xlsx</v>
      </c>
      <c r="D29" s="5" t="str">
        <f t="shared" si="0"/>
        <v>個表</v>
      </c>
      <c r="F29" s="10" t="s">
        <v>27</v>
      </c>
      <c r="H29" s="11" t="s">
        <v>92</v>
      </c>
      <c r="J29" s="9" t="str">
        <f t="shared" si="3"/>
        <v>http://www.mfis.pref.osaka.jp/apqq/uploads/kikaku27/2703北河内/27_2703_12737480（医）愛泉会　愛泉会病院.xlsx</v>
      </c>
    </row>
    <row r="30" spans="2:10" ht="17.25" customHeight="1" x14ac:dyDescent="0.15">
      <c r="B30" s="7" t="str">
        <f t="shared" si="1"/>
        <v>医療法人松徳会　松谷病院</v>
      </c>
      <c r="C30" s="12" t="str">
        <f t="shared" si="2"/>
        <v>医療法人松徳会　松谷病院.xlsx</v>
      </c>
      <c r="D30" s="5" t="str">
        <f t="shared" si="0"/>
        <v>個表</v>
      </c>
      <c r="F30" s="10" t="s">
        <v>28</v>
      </c>
      <c r="H30" s="11" t="s">
        <v>92</v>
      </c>
      <c r="J30" s="9" t="str">
        <f t="shared" si="3"/>
        <v>http://www.mfis.pref.osaka.jp/apqq/uploads/kikaku27/2703北河内/27_2703_12737783医療法人松徳会　松谷病院.xlsx</v>
      </c>
    </row>
    <row r="31" spans="2:10" ht="17.25" customHeight="1" x14ac:dyDescent="0.15">
      <c r="B31" s="7" t="str">
        <f t="shared" si="1"/>
        <v>なりもとレディースホスピタル</v>
      </c>
      <c r="C31" s="12" t="str">
        <f t="shared" si="2"/>
        <v>なりもとレディースホスピタル.xlsx</v>
      </c>
      <c r="D31" s="5" t="str">
        <f t="shared" si="0"/>
        <v>個表</v>
      </c>
      <c r="F31" s="10" t="s">
        <v>29</v>
      </c>
      <c r="H31" s="11" t="s">
        <v>92</v>
      </c>
      <c r="J31" s="9" t="str">
        <f t="shared" si="3"/>
        <v>http://www.mfis.pref.osaka.jp/apqq/uploads/kikaku27/2703北河内/27_2703_12740660なりもとレディースホスピタル.xlsx</v>
      </c>
    </row>
    <row r="32" spans="2:10" ht="17.25" customHeight="1" x14ac:dyDescent="0.15">
      <c r="B32" s="7" t="str">
        <f t="shared" si="1"/>
        <v>医療法人和敬会　寝屋川南病院</v>
      </c>
      <c r="C32" s="12" t="str">
        <f t="shared" si="2"/>
        <v>医療法人和敬会　寝屋川南病院.xlsx</v>
      </c>
      <c r="D32" s="5" t="str">
        <f t="shared" si="0"/>
        <v>個表</v>
      </c>
      <c r="F32" s="10" t="s">
        <v>30</v>
      </c>
      <c r="H32" s="11" t="s">
        <v>92</v>
      </c>
      <c r="J32" s="9" t="str">
        <f t="shared" si="3"/>
        <v>http://www.mfis.pref.osaka.jp/apqq/uploads/kikaku27/2703北河内/27_2703_12740990医療法人和敬会　寝屋川南病院.xlsx</v>
      </c>
    </row>
    <row r="33" spans="2:10" ht="17.25" customHeight="1" x14ac:dyDescent="0.15">
      <c r="B33" s="7" t="str">
        <f t="shared" si="1"/>
        <v>医療法人藤井会　大東中央病院</v>
      </c>
      <c r="C33" s="12" t="str">
        <f t="shared" si="2"/>
        <v>医療法人藤井会　大東中央病院.xlsx</v>
      </c>
      <c r="D33" s="5" t="str">
        <f t="shared" si="0"/>
        <v>個表</v>
      </c>
      <c r="F33" s="10" t="s">
        <v>31</v>
      </c>
      <c r="H33" s="11" t="s">
        <v>92</v>
      </c>
      <c r="J33" s="9" t="str">
        <f t="shared" si="3"/>
        <v>http://www.mfis.pref.osaka.jp/apqq/uploads/kikaku27/2703北河内/27_2703_12741111医療法人藤井会　大東中央病院.xlsx</v>
      </c>
    </row>
    <row r="34" spans="2:10" ht="17.25" customHeight="1" x14ac:dyDescent="0.15">
      <c r="B34" s="7" t="str">
        <f t="shared" si="1"/>
        <v>医療法人徳洲会　野崎徳洲会病院</v>
      </c>
      <c r="C34" s="12" t="str">
        <f t="shared" si="2"/>
        <v>医療法人徳洲会　野崎徳洲会病院.xlsx</v>
      </c>
      <c r="D34" s="5" t="str">
        <f t="shared" si="0"/>
        <v>個表</v>
      </c>
      <c r="F34" s="10" t="s">
        <v>32</v>
      </c>
      <c r="H34" s="11" t="s">
        <v>92</v>
      </c>
      <c r="J34" s="9" t="str">
        <f t="shared" si="3"/>
        <v>http://www.mfis.pref.osaka.jp/apqq/uploads/kikaku27/2703北河内/27_2703_12741201医療法人徳洲会　野崎徳洲会病院.xlsx</v>
      </c>
    </row>
    <row r="35" spans="2:10" ht="17.25" customHeight="1" x14ac:dyDescent="0.15">
      <c r="B35" s="7" t="str">
        <f t="shared" si="1"/>
        <v>医療法人一祐会藤本病院</v>
      </c>
      <c r="C35" s="12" t="str">
        <f t="shared" si="2"/>
        <v>医療法人一祐会藤本病院.xlsx</v>
      </c>
      <c r="D35" s="5" t="str">
        <f t="shared" si="0"/>
        <v>個表</v>
      </c>
      <c r="F35" s="10" t="s">
        <v>33</v>
      </c>
      <c r="H35" s="11" t="s">
        <v>92</v>
      </c>
      <c r="J35" s="9" t="str">
        <f t="shared" si="3"/>
        <v>http://www.mfis.pref.osaka.jp/apqq/uploads/kikaku27/2703北河内/27_2703_12743753医療法人一祐会藤本病院.xlsx</v>
      </c>
    </row>
    <row r="36" spans="2:10" ht="17.25" customHeight="1" x14ac:dyDescent="0.15">
      <c r="B36" s="7" t="str">
        <f t="shared" si="1"/>
        <v>医療法人柏友会　柏友会楠葉病院</v>
      </c>
      <c r="C36" s="12" t="str">
        <f t="shared" si="2"/>
        <v>医療法人柏友会　柏友会楠葉病院.xlsx</v>
      </c>
      <c r="D36" s="5" t="str">
        <f t="shared" si="0"/>
        <v>個表</v>
      </c>
      <c r="F36" s="10" t="s">
        <v>34</v>
      </c>
      <c r="H36" s="11" t="s">
        <v>92</v>
      </c>
      <c r="J36" s="9" t="str">
        <f t="shared" si="3"/>
        <v>http://www.mfis.pref.osaka.jp/apqq/uploads/kikaku27/2703北河内/27_2703_12744103医療法人柏友会　柏友会楠葉病院.xlsx</v>
      </c>
    </row>
    <row r="37" spans="2:10" ht="17.25" customHeight="1" x14ac:dyDescent="0.15">
      <c r="B37" s="7" t="str">
        <f t="shared" si="1"/>
        <v>社会医療法人弘道会　萱島生野病院</v>
      </c>
      <c r="C37" s="12" t="str">
        <f t="shared" si="2"/>
        <v>社会医療法人弘道会　萱島生野病院.xlsx</v>
      </c>
      <c r="D37" s="5" t="str">
        <f t="shared" si="0"/>
        <v>個表</v>
      </c>
      <c r="F37" s="10" t="s">
        <v>35</v>
      </c>
      <c r="H37" s="11" t="s">
        <v>92</v>
      </c>
      <c r="J37" s="9" t="str">
        <f t="shared" si="3"/>
        <v>http://www.mfis.pref.osaka.jp/apqq/uploads/kikaku27/2703北河内/27_2703_12745894社会医療法人弘道会　萱島生野病院.xlsx</v>
      </c>
    </row>
    <row r="38" spans="2:10" ht="17.25" customHeight="1" x14ac:dyDescent="0.15">
      <c r="B38" s="7" t="str">
        <f t="shared" si="1"/>
        <v>社会福祉法人枚方療育園</v>
      </c>
      <c r="C38" s="12" t="str">
        <f t="shared" si="2"/>
        <v>社会福祉法人枚方療育園.xlsx</v>
      </c>
      <c r="D38" s="5" t="str">
        <f t="shared" si="0"/>
        <v>個表</v>
      </c>
      <c r="F38" s="10" t="s">
        <v>36</v>
      </c>
      <c r="H38" s="11" t="s">
        <v>92</v>
      </c>
      <c r="J38" s="9" t="str">
        <f t="shared" si="3"/>
        <v>http://www.mfis.pref.osaka.jp/apqq/uploads/kikaku27/2703北河内/27_2703_12748280社会福祉法人枚方療育園.xlsx</v>
      </c>
    </row>
    <row r="39" spans="2:10" ht="17.25" customHeight="1" x14ac:dyDescent="0.15">
      <c r="B39" s="7" t="str">
        <f t="shared" si="1"/>
        <v>医療法人みどり会中村病院</v>
      </c>
      <c r="C39" s="12" t="str">
        <f t="shared" si="2"/>
        <v>医療法人みどり会中村病院.xlsx</v>
      </c>
      <c r="D39" s="5" t="str">
        <f t="shared" si="0"/>
        <v>個表</v>
      </c>
      <c r="F39" s="10" t="s">
        <v>37</v>
      </c>
      <c r="H39" s="11" t="s">
        <v>92</v>
      </c>
      <c r="J39" s="9" t="str">
        <f t="shared" si="3"/>
        <v>http://www.mfis.pref.osaka.jp/apqq/uploads/kikaku27/2703北河内/27_2703_12748534医療法人みどり会中村病院.xlsx</v>
      </c>
    </row>
    <row r="40" spans="2:10" ht="17.25" customHeight="1" x14ac:dyDescent="0.15">
      <c r="B40" s="7" t="str">
        <f t="shared" si="1"/>
        <v>医療法人　河北会　河北病院</v>
      </c>
      <c r="C40" s="12" t="str">
        <f t="shared" si="2"/>
        <v>医療法人　河北会　河北病院.xlsx</v>
      </c>
      <c r="D40" s="5" t="str">
        <f t="shared" si="0"/>
        <v>個表</v>
      </c>
      <c r="F40" s="10" t="s">
        <v>38</v>
      </c>
      <c r="H40" s="11" t="s">
        <v>92</v>
      </c>
      <c r="J40" s="9" t="str">
        <f t="shared" si="3"/>
        <v>http://www.mfis.pref.osaka.jp/apqq/uploads/kikaku27/2703北河内/27_2703_12762653医療法人　河北会　河北病院.xlsx</v>
      </c>
    </row>
    <row r="41" spans="2:10" ht="17.25" customHeight="1" x14ac:dyDescent="0.15">
      <c r="B41" s="7" t="str">
        <f t="shared" si="1"/>
        <v>パナソニック健康保険組合松下記念病院</v>
      </c>
      <c r="C41" s="12" t="str">
        <f t="shared" si="2"/>
        <v>パナソニック健康保険組合松下記念病院.xlsx</v>
      </c>
      <c r="D41" s="5" t="str">
        <f t="shared" si="0"/>
        <v>個表</v>
      </c>
      <c r="F41" s="10" t="s">
        <v>39</v>
      </c>
      <c r="H41" s="11" t="s">
        <v>92</v>
      </c>
      <c r="J41" s="9" t="str">
        <f t="shared" si="3"/>
        <v>http://www.mfis.pref.osaka.jp/apqq/uploads/kikaku27/2703北河内/27_2703_12764251パナソニック健康保険組合松下記念病院.xlsx</v>
      </c>
    </row>
    <row r="42" spans="2:10" ht="17.25" customHeight="1" x14ac:dyDescent="0.15">
      <c r="B42" s="7" t="str">
        <f t="shared" si="1"/>
        <v>医療法人　讃高会　高井病院</v>
      </c>
      <c r="C42" s="12" t="str">
        <f t="shared" si="2"/>
        <v>医療法人　讃高会　高井病院.xlsx</v>
      </c>
      <c r="D42" s="5" t="str">
        <f t="shared" si="0"/>
        <v>個表</v>
      </c>
      <c r="F42" s="10" t="s">
        <v>40</v>
      </c>
      <c r="H42" s="11" t="s">
        <v>92</v>
      </c>
      <c r="J42" s="9" t="str">
        <f t="shared" si="3"/>
        <v>http://www.mfis.pref.osaka.jp/apqq/uploads/kikaku27/2703北河内/27_2703_12764295医療法人　讃高会　高井病院.xlsx</v>
      </c>
    </row>
    <row r="43" spans="2:10" ht="17.25" customHeight="1" x14ac:dyDescent="0.15">
      <c r="B43" s="7" t="str">
        <f t="shared" si="1"/>
        <v>医療法人仁泉会阪奈病院</v>
      </c>
      <c r="C43" s="12" t="str">
        <f t="shared" si="2"/>
        <v>医療法人仁泉会阪奈病院.xlsx</v>
      </c>
      <c r="D43" s="5" t="str">
        <f t="shared" si="0"/>
        <v>個表</v>
      </c>
      <c r="F43" s="10" t="s">
        <v>41</v>
      </c>
      <c r="H43" s="11" t="s">
        <v>92</v>
      </c>
      <c r="J43" s="9" t="str">
        <f t="shared" si="3"/>
        <v>http://www.mfis.pref.osaka.jp/apqq/uploads/kikaku27/2703北河内/27_2703_12766602医療法人仁泉会阪奈病院.xlsx</v>
      </c>
    </row>
    <row r="44" spans="2:10" ht="17.25" customHeight="1" x14ac:dyDescent="0.15">
      <c r="B44" s="7" t="str">
        <f t="shared" si="1"/>
        <v>医療法人和敬会星田南病院</v>
      </c>
      <c r="C44" s="12" t="str">
        <f t="shared" si="2"/>
        <v>医療法人和敬会星田南病院.xlsx</v>
      </c>
      <c r="D44" s="5" t="str">
        <f t="shared" si="0"/>
        <v>個表</v>
      </c>
      <c r="F44" s="10" t="s">
        <v>42</v>
      </c>
      <c r="H44" s="11" t="s">
        <v>92</v>
      </c>
      <c r="J44" s="9" t="str">
        <f t="shared" si="3"/>
        <v>http://www.mfis.pref.osaka.jp/apqq/uploads/kikaku27/2703北河内/27_2703_12767265医療法人和敬会星田南病院.xlsx</v>
      </c>
    </row>
    <row r="45" spans="2:10" ht="17.25" customHeight="1" x14ac:dyDescent="0.15">
      <c r="B45" s="7" t="str">
        <f t="shared" si="1"/>
        <v>社会医療法人弘道会　守口生野記念病院</v>
      </c>
      <c r="C45" s="12" t="str">
        <f t="shared" si="2"/>
        <v>社会医療法人弘道会　守口生野記念病院.xlsx</v>
      </c>
      <c r="D45" s="5" t="str">
        <f t="shared" si="0"/>
        <v>個表</v>
      </c>
      <c r="F45" s="10" t="s">
        <v>43</v>
      </c>
      <c r="H45" s="11" t="s">
        <v>92</v>
      </c>
      <c r="J45" s="9" t="str">
        <f t="shared" si="3"/>
        <v>http://www.mfis.pref.osaka.jp/apqq/uploads/kikaku27/2703北河内/27_2703_12767371社会医療法人弘道会　守口生野記念病院.xlsx</v>
      </c>
    </row>
    <row r="46" spans="2:10" ht="17.25" customHeight="1" x14ac:dyDescent="0.15">
      <c r="B46" s="7" t="str">
        <f t="shared" si="1"/>
        <v>福田総合病院</v>
      </c>
      <c r="C46" s="12" t="str">
        <f t="shared" si="2"/>
        <v>福田総合病院.xlsx</v>
      </c>
      <c r="D46" s="5" t="str">
        <f t="shared" si="0"/>
        <v>個表</v>
      </c>
      <c r="F46" s="10" t="s">
        <v>44</v>
      </c>
      <c r="H46" s="11" t="s">
        <v>92</v>
      </c>
      <c r="J46" s="9" t="str">
        <f t="shared" si="3"/>
        <v>http://www.mfis.pref.osaka.jp/apqq/uploads/kikaku27/2703北河内/27_2703_12771057福田総合病院.xlsx</v>
      </c>
    </row>
    <row r="47" spans="2:10" ht="17.25" customHeight="1" x14ac:dyDescent="0.15">
      <c r="B47" s="7" t="str">
        <f t="shared" si="1"/>
        <v>関西医科大学香里病院</v>
      </c>
      <c r="C47" s="12" t="str">
        <f t="shared" si="2"/>
        <v>関西医科大学香里病院.xlsx</v>
      </c>
      <c r="D47" s="5" t="str">
        <f t="shared" si="0"/>
        <v>個表</v>
      </c>
      <c r="F47" s="10" t="s">
        <v>45</v>
      </c>
      <c r="H47" s="11" t="s">
        <v>92</v>
      </c>
      <c r="J47" s="9" t="str">
        <f t="shared" si="3"/>
        <v>http://www.mfis.pref.osaka.jp/apqq/uploads/kikaku27/2703北河内/27_2703_12771710関西医科大学香里病院.xlsx</v>
      </c>
    </row>
    <row r="48" spans="2:10" ht="17.25" customHeight="1" x14ac:dyDescent="0.15">
      <c r="B48" s="7" t="str">
        <f t="shared" si="1"/>
        <v>市立ひらかた病院</v>
      </c>
      <c r="C48" s="12" t="str">
        <f t="shared" si="2"/>
        <v>市立ひらかた病院.xlsx</v>
      </c>
      <c r="D48" s="5" t="str">
        <f t="shared" si="0"/>
        <v>個表</v>
      </c>
      <c r="F48" s="10" t="s">
        <v>46</v>
      </c>
      <c r="H48" s="11" t="s">
        <v>92</v>
      </c>
      <c r="J48" s="9" t="str">
        <f t="shared" si="3"/>
        <v>http://www.mfis.pref.osaka.jp/apqq/uploads/kikaku27/2703北河内/27_2703_12773206市立ひらかた病院.xlsx</v>
      </c>
    </row>
    <row r="49" spans="2:10" ht="17.25" customHeight="1" x14ac:dyDescent="0.15">
      <c r="B49" s="7" t="str">
        <f t="shared" si="1"/>
        <v>社会医療法人美杉会　佐藤病院</v>
      </c>
      <c r="C49" s="12" t="str">
        <f t="shared" si="2"/>
        <v>社会医療法人美杉会　佐藤病院.xlsx</v>
      </c>
      <c r="D49" s="5" t="str">
        <f t="shared" si="0"/>
        <v>個表</v>
      </c>
      <c r="F49" s="10" t="s">
        <v>47</v>
      </c>
      <c r="H49" s="11" t="s">
        <v>92</v>
      </c>
      <c r="J49" s="9" t="str">
        <f t="shared" si="3"/>
        <v>http://www.mfis.pref.osaka.jp/apqq/uploads/kikaku27/2703北河内/27_2703_12774555社会医療法人美杉会　佐藤病院.xlsx</v>
      </c>
    </row>
    <row r="50" spans="2:10" ht="17.25" customHeight="1" x14ac:dyDescent="0.15">
      <c r="B50" s="7" t="str">
        <f t="shared" si="1"/>
        <v>社会医療法人　弘道会　寝屋川生野病院</v>
      </c>
      <c r="C50" s="12" t="str">
        <f t="shared" si="2"/>
        <v>社会医療法人　弘道会　寝屋川生野病院.xlsx</v>
      </c>
      <c r="D50" s="5" t="str">
        <f t="shared" si="0"/>
        <v>個表</v>
      </c>
      <c r="F50" s="10" t="s">
        <v>48</v>
      </c>
      <c r="H50" s="11" t="s">
        <v>92</v>
      </c>
      <c r="J50" s="9" t="str">
        <f t="shared" si="3"/>
        <v>http://www.mfis.pref.osaka.jp/apqq/uploads/kikaku27/2703北河内/27_2703_12776180社会医療法人　弘道会　寝屋川生野病院.xlsx</v>
      </c>
    </row>
    <row r="51" spans="2:10" ht="17.25" customHeight="1" x14ac:dyDescent="0.15">
      <c r="B51" s="7" t="str">
        <f t="shared" si="1"/>
        <v>社会医療法人山弘会上山病院</v>
      </c>
      <c r="C51" s="12" t="str">
        <f t="shared" si="2"/>
        <v>社会医療法人山弘会上山病院.xlsx</v>
      </c>
      <c r="D51" s="5" t="str">
        <f t="shared" si="0"/>
        <v>個表</v>
      </c>
      <c r="F51" s="10" t="s">
        <v>49</v>
      </c>
      <c r="H51" s="11" t="s">
        <v>92</v>
      </c>
      <c r="J51" s="9" t="str">
        <f t="shared" si="3"/>
        <v>http://www.mfis.pref.osaka.jp/apqq/uploads/kikaku27/2703北河内/27_2703_12776805社会医療法人山弘会上山病院.xlsx</v>
      </c>
    </row>
    <row r="52" spans="2:10" ht="17.25" customHeight="1" x14ac:dyDescent="0.15">
      <c r="B52" s="7" t="str">
        <f t="shared" si="1"/>
        <v>独立行政法人地域医療機能推進機構　星ヶ丘医療センター</v>
      </c>
      <c r="C52" s="12" t="str">
        <f t="shared" si="2"/>
        <v>独立行政法人地域医療機能推進機構　星ヶ丘医療センター.xlsx</v>
      </c>
      <c r="D52" s="5" t="str">
        <f t="shared" si="0"/>
        <v>個表</v>
      </c>
      <c r="F52" s="10" t="s">
        <v>50</v>
      </c>
      <c r="H52" s="11" t="s">
        <v>92</v>
      </c>
      <c r="J52" s="9" t="str">
        <f t="shared" si="3"/>
        <v>http://www.mfis.pref.osaka.jp/apqq/uploads/kikaku27/2703北河内/27_2703_12778700独立行政法人地域医療機能推進機構　星ヶ丘医療センター.xlsx</v>
      </c>
    </row>
    <row r="53" spans="2:10" ht="17.25" customHeight="1" x14ac:dyDescent="0.15">
      <c r="B53" s="7" t="str">
        <f t="shared" si="1"/>
        <v>関西医科大学附属枚方病院</v>
      </c>
      <c r="C53" s="12" t="str">
        <f t="shared" si="2"/>
        <v>関西医科大学附属枚方病院.xlsx</v>
      </c>
      <c r="D53" s="5" t="str">
        <f t="shared" si="0"/>
        <v>個表</v>
      </c>
      <c r="F53" s="10" t="s">
        <v>51</v>
      </c>
      <c r="H53" s="11" t="s">
        <v>92</v>
      </c>
      <c r="J53" s="9" t="str">
        <f t="shared" si="3"/>
        <v>http://www.mfis.pref.osaka.jp/apqq/uploads/kikaku27/2703北河内/27_2703_12778799関西医科大学附属枚方病院.xlsx</v>
      </c>
    </row>
    <row r="54" spans="2:10" ht="17.25" customHeight="1" x14ac:dyDescent="0.15">
      <c r="B54" s="7" t="str">
        <f t="shared" si="1"/>
        <v>医療法人道仁会道仁病院</v>
      </c>
      <c r="C54" s="12" t="str">
        <f t="shared" si="2"/>
        <v>医療法人道仁会道仁病院.xlsx</v>
      </c>
      <c r="D54" s="5" t="str">
        <f t="shared" si="0"/>
        <v>個表</v>
      </c>
      <c r="F54" s="10" t="s">
        <v>52</v>
      </c>
      <c r="H54" s="11" t="s">
        <v>92</v>
      </c>
      <c r="J54" s="9" t="str">
        <f t="shared" si="3"/>
        <v>http://www.mfis.pref.osaka.jp/apqq/uploads/kikaku27/2703北河内/27_2703_12779958医療法人道仁会道仁病院.xlsx</v>
      </c>
    </row>
    <row r="55" spans="2:10" ht="17.25" customHeight="1" x14ac:dyDescent="0.15">
      <c r="B55" s="7" t="str">
        <f t="shared" si="1"/>
        <v>医療法人三上会総合病院東香里病院</v>
      </c>
      <c r="C55" s="12" t="str">
        <f t="shared" si="2"/>
        <v>医療法人三上会総合病院東香里病院.xlsx</v>
      </c>
      <c r="D55" s="5" t="str">
        <f t="shared" si="0"/>
        <v>個表</v>
      </c>
      <c r="F55" s="10" t="s">
        <v>53</v>
      </c>
      <c r="H55" s="11" t="s">
        <v>92</v>
      </c>
      <c r="J55" s="9" t="str">
        <f t="shared" si="3"/>
        <v>http://www.mfis.pref.osaka.jp/apqq/uploads/kikaku27/2703北河内/27_2703_12783650医療法人三上会総合病院東香里病院.xlsx</v>
      </c>
    </row>
    <row r="56" spans="2:10" ht="17.25" customHeight="1" x14ac:dyDescent="0.15">
      <c r="B56" s="7" t="str">
        <f t="shared" si="1"/>
        <v>医療法人　清翠会　牧リハビリテーション病院</v>
      </c>
      <c r="C56" s="12" t="str">
        <f t="shared" si="2"/>
        <v>医療法人　清翠会　牧リハビリテーション病院.xlsx</v>
      </c>
      <c r="D56" s="5" t="str">
        <f t="shared" si="0"/>
        <v>個表</v>
      </c>
      <c r="F56" s="10" t="s">
        <v>54</v>
      </c>
      <c r="H56" s="11" t="s">
        <v>92</v>
      </c>
      <c r="J56" s="9" t="str">
        <f t="shared" si="3"/>
        <v>http://www.mfis.pref.osaka.jp/apqq/uploads/kikaku27/2703北河内/27_2703_12785175医療法人　清翠会　牧リハビリテーション病院.xlsx</v>
      </c>
    </row>
    <row r="57" spans="2:10" ht="17.25" customHeight="1" x14ac:dyDescent="0.15">
      <c r="B57" s="7" t="str">
        <f t="shared" si="1"/>
        <v>医療法人　大慶会　星光病院</v>
      </c>
      <c r="C57" s="12" t="str">
        <f t="shared" si="2"/>
        <v>医療法人　大慶会　星光病院.xlsx</v>
      </c>
      <c r="D57" s="5" t="str">
        <f t="shared" si="0"/>
        <v>個表</v>
      </c>
      <c r="F57" s="10" t="s">
        <v>55</v>
      </c>
      <c r="H57" s="11" t="s">
        <v>92</v>
      </c>
      <c r="J57" s="9" t="str">
        <f t="shared" si="3"/>
        <v>http://www.mfis.pref.osaka.jp/apqq/uploads/kikaku27/2703北河内/27_2703_12786754医療法人　大慶会　星光病院.xlsx</v>
      </c>
    </row>
    <row r="58" spans="2:10" ht="17.25" customHeight="1" x14ac:dyDescent="0.15">
      <c r="B58" s="7" t="str">
        <f t="shared" si="1"/>
        <v>医療法人　中屋覚志会　津田病院</v>
      </c>
      <c r="C58" s="12" t="str">
        <f t="shared" si="2"/>
        <v>医療法人　中屋覚志会　津田病院.xlsx</v>
      </c>
      <c r="D58" s="5" t="str">
        <f t="shared" si="0"/>
        <v>個表</v>
      </c>
      <c r="F58" s="10" t="s">
        <v>56</v>
      </c>
      <c r="H58" s="11" t="s">
        <v>92</v>
      </c>
      <c r="J58" s="9" t="str">
        <f t="shared" si="3"/>
        <v>http://www.mfis.pref.osaka.jp/apqq/uploads/kikaku27/2703北河内/27_2703_12786956医療法人　中屋覚志会　津田病院.xlsx</v>
      </c>
    </row>
    <row r="59" spans="2:10" ht="17.25" customHeight="1" x14ac:dyDescent="0.15">
      <c r="B59" s="7" t="str">
        <f t="shared" si="1"/>
        <v>松島病院</v>
      </c>
      <c r="C59" s="12" t="str">
        <f t="shared" si="2"/>
        <v>松島病院.xlsx</v>
      </c>
      <c r="D59" s="5" t="str">
        <f t="shared" si="0"/>
        <v>個表</v>
      </c>
      <c r="F59" s="10" t="s">
        <v>57</v>
      </c>
      <c r="H59" s="11" t="s">
        <v>92</v>
      </c>
      <c r="J59" s="9" t="str">
        <f t="shared" si="3"/>
        <v>http://www.mfis.pref.osaka.jp/apqq/uploads/kikaku27/2703北河内/27_2703_12787430松島病院.xlsx</v>
      </c>
    </row>
    <row r="60" spans="2:10" ht="17.25" customHeight="1" x14ac:dyDescent="0.15">
      <c r="B60" s="7" t="str">
        <f t="shared" si="1"/>
        <v>関西医科大学附属　滝井病院</v>
      </c>
      <c r="C60" s="12" t="str">
        <f t="shared" si="2"/>
        <v>関西医科大学附属　滝井病院.xlsx</v>
      </c>
      <c r="D60" s="5" t="str">
        <f t="shared" si="0"/>
        <v>個表</v>
      </c>
      <c r="F60" s="10" t="s">
        <v>58</v>
      </c>
      <c r="H60" s="11" t="s">
        <v>92</v>
      </c>
      <c r="J60" s="9" t="str">
        <f t="shared" si="3"/>
        <v>http://www.mfis.pref.osaka.jp/apqq/uploads/kikaku27/2703北河内/27_2703_12796324関西医科大学附属　滝井病院.xlsx</v>
      </c>
    </row>
    <row r="61" spans="2:10" ht="17.25" customHeight="1" x14ac:dyDescent="0.15">
      <c r="B61" s="7" t="str">
        <f t="shared" si="1"/>
        <v>医療法人りんどう会向山病院</v>
      </c>
      <c r="C61" s="12" t="str">
        <f t="shared" si="2"/>
        <v>医療法人りんどう会向山病院.xlsx</v>
      </c>
      <c r="D61" s="5" t="str">
        <f t="shared" si="0"/>
        <v>個表</v>
      </c>
      <c r="F61" s="10" t="s">
        <v>59</v>
      </c>
      <c r="H61" s="11" t="s">
        <v>92</v>
      </c>
      <c r="J61" s="9" t="str">
        <f t="shared" si="3"/>
        <v>http://www.mfis.pref.osaka.jp/apqq/uploads/kikaku27/2703北河内/27_2703_12798364医療法人りんどう会向山病院.xlsx</v>
      </c>
    </row>
    <row r="62" spans="2:10" ht="17.25" customHeight="1" x14ac:dyDescent="0.15">
      <c r="B62" s="7" t="str">
        <f t="shared" si="1"/>
        <v>医療法人　恒遠産婦人科</v>
      </c>
      <c r="C62" s="12" t="str">
        <f t="shared" si="2"/>
        <v>医療法人　恒遠産婦人科.xlsx</v>
      </c>
      <c r="D62" s="5" t="str">
        <f t="shared" si="0"/>
        <v>個表</v>
      </c>
      <c r="F62" s="10" t="s">
        <v>60</v>
      </c>
      <c r="H62" s="11" t="s">
        <v>92</v>
      </c>
      <c r="J62" s="9" t="str">
        <f t="shared" si="3"/>
        <v>http://www.mfis.pref.osaka.jp/apqq/uploads/kikaku27/2703北河内/27_2703_22700203医療法人　恒遠産婦人科.xlsx</v>
      </c>
    </row>
    <row r="63" spans="2:10" ht="17.25" customHeight="1" x14ac:dyDescent="0.15">
      <c r="B63" s="7" t="str">
        <f t="shared" si="1"/>
        <v>（医）孝知会　芦原産婦人科クリニック</v>
      </c>
      <c r="C63" s="12" t="str">
        <f t="shared" si="2"/>
        <v>（医）孝知会　芦原産婦人科クリニック.xlsx</v>
      </c>
      <c r="D63" s="5" t="str">
        <f t="shared" si="0"/>
        <v>個表</v>
      </c>
      <c r="F63" s="10" t="s">
        <v>61</v>
      </c>
      <c r="H63" s="11" t="s">
        <v>92</v>
      </c>
      <c r="J63" s="9" t="str">
        <f t="shared" si="3"/>
        <v>http://www.mfis.pref.osaka.jp/apqq/uploads/kikaku27/2703北河内/27_2703_22701477（医）孝知会　芦原産婦人科クリニック.xlsx</v>
      </c>
    </row>
    <row r="64" spans="2:10" ht="17.25" customHeight="1" x14ac:dyDescent="0.15">
      <c r="B64" s="7" t="str">
        <f t="shared" si="1"/>
        <v>あきせウィメンズクリニック</v>
      </c>
      <c r="C64" s="12" t="str">
        <f t="shared" si="2"/>
        <v>あきせウィメンズクリニック.xlsx</v>
      </c>
      <c r="D64" s="5" t="str">
        <f t="shared" si="0"/>
        <v>個表</v>
      </c>
      <c r="F64" s="10" t="s">
        <v>62</v>
      </c>
      <c r="H64" s="11" t="s">
        <v>92</v>
      </c>
      <c r="J64" s="9" t="str">
        <f t="shared" si="3"/>
        <v>http://www.mfis.pref.osaka.jp/apqq/uploads/kikaku27/2703北河内/27_2703_22703413あきせウィメンズクリニック.xlsx</v>
      </c>
    </row>
    <row r="65" spans="2:10" ht="17.25" customHeight="1" x14ac:dyDescent="0.15">
      <c r="B65" s="7" t="str">
        <f t="shared" si="1"/>
        <v>石川整形外科</v>
      </c>
      <c r="C65" s="12" t="str">
        <f t="shared" si="2"/>
        <v>石川整形外科.xlsx</v>
      </c>
      <c r="D65" s="5" t="str">
        <f t="shared" si="0"/>
        <v>個表</v>
      </c>
      <c r="F65" s="10" t="s">
        <v>63</v>
      </c>
      <c r="H65" s="11" t="s">
        <v>92</v>
      </c>
      <c r="J65" s="9" t="str">
        <f t="shared" si="3"/>
        <v>http://www.mfis.pref.osaka.jp/apqq/uploads/kikaku27/2703北河内/27_2703_22703424石川整形外科.xlsx</v>
      </c>
    </row>
    <row r="66" spans="2:10" ht="17.25" customHeight="1" x14ac:dyDescent="0.15">
      <c r="B66" s="7" t="str">
        <f t="shared" si="1"/>
        <v>田ノ口診療所</v>
      </c>
      <c r="C66" s="12" t="str">
        <f t="shared" si="2"/>
        <v>田ノ口診療所.xlsx</v>
      </c>
      <c r="D66" s="5" t="str">
        <f t="shared" si="0"/>
        <v>個表</v>
      </c>
      <c r="F66" s="10" t="s">
        <v>64</v>
      </c>
      <c r="H66" s="11" t="s">
        <v>92</v>
      </c>
      <c r="J66" s="9" t="str">
        <f t="shared" si="3"/>
        <v>http://www.mfis.pref.osaka.jp/apqq/uploads/kikaku27/2703北河内/27_2703_22712974田ノ口診療所.xlsx</v>
      </c>
    </row>
    <row r="67" spans="2:10" ht="17.25" customHeight="1" x14ac:dyDescent="0.15">
      <c r="B67" s="7" t="str">
        <f t="shared" ref="B67:B93" si="4">LEFT(C67,LEN(C67)-5)</f>
        <v>医療法人　慈心会　栗林クリニック</v>
      </c>
      <c r="C67" s="12" t="str">
        <f t="shared" si="2"/>
        <v>医療法人　慈心会　栗林クリニック.xlsx</v>
      </c>
      <c r="D67" s="5" t="str">
        <f t="shared" si="0"/>
        <v>個表</v>
      </c>
      <c r="F67" s="10" t="s">
        <v>65</v>
      </c>
      <c r="H67" s="11" t="s">
        <v>92</v>
      </c>
      <c r="J67" s="9" t="str">
        <f t="shared" si="3"/>
        <v>http://www.mfis.pref.osaka.jp/apqq/uploads/kikaku27/2703北河内/27_2703_22716226医療法人　慈心会　栗林クリニック.xlsx</v>
      </c>
    </row>
    <row r="68" spans="2:10" ht="17.25" customHeight="1" x14ac:dyDescent="0.15">
      <c r="B68" s="7" t="str">
        <f t="shared" si="4"/>
        <v>冨沢産婦人科こどもクリニック</v>
      </c>
      <c r="C68" s="12" t="str">
        <f t="shared" si="2"/>
        <v>冨沢産婦人科こどもクリニック.xlsx</v>
      </c>
      <c r="D68" s="5" t="str">
        <f t="shared" si="0"/>
        <v>個表</v>
      </c>
      <c r="F68" s="10" t="s">
        <v>66</v>
      </c>
      <c r="H68" s="11" t="s">
        <v>92</v>
      </c>
      <c r="J68" s="9" t="str">
        <f t="shared" si="3"/>
        <v>http://www.mfis.pref.osaka.jp/apqq/uploads/kikaku27/2703北河内/27_2703_22717935冨沢産婦人科こどもクリニック.xlsx</v>
      </c>
    </row>
    <row r="69" spans="2:10" ht="17.25" customHeight="1" x14ac:dyDescent="0.15">
      <c r="B69" s="7" t="str">
        <f t="shared" si="4"/>
        <v>医療法人　イワサクリニック</v>
      </c>
      <c r="C69" s="12" t="str">
        <f t="shared" si="2"/>
        <v>医療法人　イワサクリニック.xlsx</v>
      </c>
      <c r="D69" s="5" t="str">
        <f t="shared" si="0"/>
        <v>個表</v>
      </c>
      <c r="F69" s="10" t="s">
        <v>67</v>
      </c>
      <c r="H69" s="11" t="s">
        <v>92</v>
      </c>
      <c r="J69" s="9" t="str">
        <f t="shared" si="3"/>
        <v>http://www.mfis.pref.osaka.jp/apqq/uploads/kikaku27/2703北河内/27_2703_22722818医療法人　イワサクリニック.xlsx</v>
      </c>
    </row>
    <row r="70" spans="2:10" ht="17.25" customHeight="1" x14ac:dyDescent="0.15">
      <c r="B70" s="7" t="str">
        <f t="shared" si="4"/>
        <v>医療法人美星会　小林診療所</v>
      </c>
      <c r="C70" s="12" t="str">
        <f t="shared" si="2"/>
        <v>医療法人美星会　小林診療所.xlsx</v>
      </c>
      <c r="D70" s="5" t="str">
        <f t="shared" si="0"/>
        <v>個表</v>
      </c>
      <c r="F70" s="10" t="s">
        <v>68</v>
      </c>
      <c r="H70" s="11" t="s">
        <v>92</v>
      </c>
      <c r="J70" s="9" t="str">
        <f t="shared" si="3"/>
        <v>http://www.mfis.pref.osaka.jp/apqq/uploads/kikaku27/2703北河内/27_2703_22724270医療法人美星会　小林診療所.xlsx</v>
      </c>
    </row>
    <row r="71" spans="2:10" ht="17.25" customHeight="1" x14ac:dyDescent="0.15">
      <c r="B71" s="7" t="str">
        <f t="shared" si="4"/>
        <v>医療法人　はと産婦人科</v>
      </c>
      <c r="C71" s="12" t="str">
        <f t="shared" si="2"/>
        <v>医療法人　はと産婦人科.xlsx</v>
      </c>
      <c r="D71" s="5" t="str">
        <f t="shared" ref="D71:D93" si="5">HYPERLINK(H71&amp;"/"&amp;F71,"個表")</f>
        <v>個表</v>
      </c>
      <c r="F71" s="10" t="s">
        <v>69</v>
      </c>
      <c r="H71" s="11" t="s">
        <v>92</v>
      </c>
      <c r="J71" s="9" t="str">
        <f t="shared" si="3"/>
        <v>http://www.mfis.pref.osaka.jp/apqq/uploads/kikaku27/2703北河内/27_2703_22729381医療法人　はと産婦人科.xlsx</v>
      </c>
    </row>
    <row r="72" spans="2:10" ht="17.25" customHeight="1" x14ac:dyDescent="0.15">
      <c r="B72" s="7" t="str">
        <f t="shared" si="4"/>
        <v>医療法人　楠医院</v>
      </c>
      <c r="C72" s="12" t="str">
        <f t="shared" ref="C72:C93" si="6">RIGHT(F72,LEN(F72)-16)</f>
        <v>医療法人　楠医院.xlsx</v>
      </c>
      <c r="D72" s="5" t="str">
        <f t="shared" si="5"/>
        <v>個表</v>
      </c>
      <c r="F72" s="10" t="s">
        <v>70</v>
      </c>
      <c r="H72" s="11" t="s">
        <v>92</v>
      </c>
      <c r="J72" s="9" t="str">
        <f t="shared" ref="J72:J93" si="7">+H72&amp;"/"&amp;F72</f>
        <v>http://www.mfis.pref.osaka.jp/apqq/uploads/kikaku27/2703北河内/27_2703_22731100医療法人　楠医院.xlsx</v>
      </c>
    </row>
    <row r="73" spans="2:10" ht="17.25" customHeight="1" x14ac:dyDescent="0.15">
      <c r="B73" s="7" t="str">
        <f t="shared" si="4"/>
        <v>医療法人　仁久会　藤原産婦人科</v>
      </c>
      <c r="C73" s="12" t="str">
        <f t="shared" si="6"/>
        <v>医療法人　仁久会　藤原産婦人科.xlsx</v>
      </c>
      <c r="D73" s="5" t="str">
        <f t="shared" si="5"/>
        <v>個表</v>
      </c>
      <c r="F73" s="10" t="s">
        <v>71</v>
      </c>
      <c r="H73" s="11" t="s">
        <v>92</v>
      </c>
      <c r="J73" s="9" t="str">
        <f t="shared" si="7"/>
        <v>http://www.mfis.pref.osaka.jp/apqq/uploads/kikaku27/2703北河内/27_2703_22739445医療法人　仁久会　藤原産婦人科.xlsx</v>
      </c>
    </row>
    <row r="74" spans="2:10" ht="17.25" customHeight="1" x14ac:dyDescent="0.15">
      <c r="B74" s="7" t="str">
        <f t="shared" si="4"/>
        <v>医療法人平本耳鼻咽喉科</v>
      </c>
      <c r="C74" s="12" t="str">
        <f t="shared" si="6"/>
        <v>医療法人平本耳鼻咽喉科.xlsx</v>
      </c>
      <c r="D74" s="5" t="str">
        <f t="shared" si="5"/>
        <v>個表</v>
      </c>
      <c r="F74" s="10" t="s">
        <v>72</v>
      </c>
      <c r="H74" s="11" t="s">
        <v>92</v>
      </c>
      <c r="J74" s="9" t="str">
        <f t="shared" si="7"/>
        <v>http://www.mfis.pref.osaka.jp/apqq/uploads/kikaku27/2703北河内/27_2703_22742179医療法人平本耳鼻咽喉科.xlsx</v>
      </c>
    </row>
    <row r="75" spans="2:10" ht="17.25" customHeight="1" x14ac:dyDescent="0.15">
      <c r="B75" s="7" t="str">
        <f t="shared" si="4"/>
        <v>陰山医院</v>
      </c>
      <c r="C75" s="12" t="str">
        <f t="shared" si="6"/>
        <v>陰山医院.xlsx</v>
      </c>
      <c r="D75" s="5" t="str">
        <f t="shared" si="5"/>
        <v>個表</v>
      </c>
      <c r="F75" s="10" t="s">
        <v>73</v>
      </c>
      <c r="H75" s="11" t="s">
        <v>92</v>
      </c>
      <c r="J75" s="9" t="str">
        <f t="shared" si="7"/>
        <v>http://www.mfis.pref.osaka.jp/apqq/uploads/kikaku27/2703北河内/27_2703_22748562陰山医院.xlsx</v>
      </c>
    </row>
    <row r="76" spans="2:10" ht="17.25" customHeight="1" x14ac:dyDescent="0.15">
      <c r="B76" s="7" t="str">
        <f t="shared" si="4"/>
        <v>吉田医院</v>
      </c>
      <c r="C76" s="12" t="str">
        <f t="shared" si="6"/>
        <v>吉田医院.xlsx</v>
      </c>
      <c r="D76" s="5" t="str">
        <f t="shared" si="5"/>
        <v>個表</v>
      </c>
      <c r="F76" s="10" t="s">
        <v>74</v>
      </c>
      <c r="H76" s="11" t="s">
        <v>92</v>
      </c>
      <c r="J76" s="9" t="str">
        <f t="shared" si="7"/>
        <v>http://www.mfis.pref.osaka.jp/apqq/uploads/kikaku27/2703北河内/27_2703_22751113吉田医院.xlsx</v>
      </c>
    </row>
    <row r="77" spans="2:10" ht="17.25" customHeight="1" x14ac:dyDescent="0.15">
      <c r="B77" s="7" t="str">
        <f t="shared" si="4"/>
        <v>医療法人茂桂会　上田外科</v>
      </c>
      <c r="C77" s="12" t="str">
        <f t="shared" si="6"/>
        <v>医療法人茂桂会　上田外科.xlsx</v>
      </c>
      <c r="D77" s="5" t="str">
        <f t="shared" si="5"/>
        <v>個表</v>
      </c>
      <c r="F77" s="10" t="s">
        <v>75</v>
      </c>
      <c r="H77" s="11" t="s">
        <v>92</v>
      </c>
      <c r="J77" s="9" t="str">
        <f t="shared" si="7"/>
        <v>http://www.mfis.pref.osaka.jp/apqq/uploads/kikaku27/2703北河内/27_2703_22753249医療法人茂桂会　上田外科.xlsx</v>
      </c>
    </row>
    <row r="78" spans="2:10" ht="17.25" customHeight="1" x14ac:dyDescent="0.15">
      <c r="B78" s="7" t="str">
        <f t="shared" si="4"/>
        <v>医療法人　井上産婦人科クリニック</v>
      </c>
      <c r="C78" s="12" t="str">
        <f t="shared" si="6"/>
        <v>医療法人　井上産婦人科クリニック.xlsx</v>
      </c>
      <c r="D78" s="5" t="str">
        <f t="shared" si="5"/>
        <v>個表</v>
      </c>
      <c r="F78" s="10" t="s">
        <v>76</v>
      </c>
      <c r="H78" s="11" t="s">
        <v>92</v>
      </c>
      <c r="J78" s="9" t="str">
        <f t="shared" si="7"/>
        <v>http://www.mfis.pref.osaka.jp/apqq/uploads/kikaku27/2703北河内/27_2703_22753681医療法人　井上産婦人科クリニック.xlsx</v>
      </c>
    </row>
    <row r="79" spans="2:10" ht="17.25" customHeight="1" x14ac:dyDescent="0.15">
      <c r="B79" s="7" t="str">
        <f t="shared" si="4"/>
        <v>医療法人　いとうレディースこどもクリニック</v>
      </c>
      <c r="C79" s="12" t="str">
        <f t="shared" si="6"/>
        <v>医療法人　いとうレディースこどもクリニック.xlsx</v>
      </c>
      <c r="D79" s="5" t="str">
        <f t="shared" si="5"/>
        <v>個表</v>
      </c>
      <c r="F79" s="10" t="s">
        <v>77</v>
      </c>
      <c r="H79" s="11" t="s">
        <v>92</v>
      </c>
      <c r="J79" s="9" t="str">
        <f t="shared" si="7"/>
        <v>http://www.mfis.pref.osaka.jp/apqq/uploads/kikaku27/2703北河内/27_2703_22753973医療法人　いとうレディースこどもクリニック.xlsx</v>
      </c>
    </row>
    <row r="80" spans="2:10" ht="17.25" customHeight="1" x14ac:dyDescent="0.15">
      <c r="B80" s="7" t="str">
        <f t="shared" si="4"/>
        <v>医療法人　神谷産婦人科医院</v>
      </c>
      <c r="C80" s="12" t="str">
        <f t="shared" si="6"/>
        <v>医療法人　神谷産婦人科医院.xlsx</v>
      </c>
      <c r="D80" s="5" t="str">
        <f t="shared" si="5"/>
        <v>個表</v>
      </c>
      <c r="F80" s="10" t="s">
        <v>78</v>
      </c>
      <c r="H80" s="11" t="s">
        <v>92</v>
      </c>
      <c r="J80" s="9" t="str">
        <f t="shared" si="7"/>
        <v>http://www.mfis.pref.osaka.jp/apqq/uploads/kikaku27/2703北河内/27_2703_22755049医療法人　神谷産婦人科医院.xlsx</v>
      </c>
    </row>
    <row r="81" spans="2:10" ht="17.25" customHeight="1" x14ac:dyDescent="0.15">
      <c r="B81" s="7" t="str">
        <f t="shared" si="4"/>
        <v>医療法人　たかばたけウィメンズクリニック</v>
      </c>
      <c r="C81" s="12" t="str">
        <f t="shared" si="6"/>
        <v>医療法人　たかばたけウィメンズクリニック.xlsx</v>
      </c>
      <c r="D81" s="5" t="str">
        <f t="shared" si="5"/>
        <v>個表</v>
      </c>
      <c r="F81" s="10" t="s">
        <v>79</v>
      </c>
      <c r="H81" s="11" t="s">
        <v>92</v>
      </c>
      <c r="J81" s="9" t="str">
        <f t="shared" si="7"/>
        <v>http://www.mfis.pref.osaka.jp/apqq/uploads/kikaku27/2703北河内/27_2703_22757360医療法人　たかばたけウィメンズクリニック.xlsx</v>
      </c>
    </row>
    <row r="82" spans="2:10" ht="17.25" customHeight="1" x14ac:dyDescent="0.15">
      <c r="B82" s="7" t="str">
        <f t="shared" si="4"/>
        <v>医療法人　飯藤産婦人科</v>
      </c>
      <c r="C82" s="12" t="str">
        <f t="shared" si="6"/>
        <v>医療法人　飯藤産婦人科.xlsx</v>
      </c>
      <c r="D82" s="5" t="str">
        <f t="shared" si="5"/>
        <v>個表</v>
      </c>
      <c r="F82" s="10" t="s">
        <v>80</v>
      </c>
      <c r="H82" s="11" t="s">
        <v>92</v>
      </c>
      <c r="J82" s="9" t="str">
        <f t="shared" si="7"/>
        <v>http://www.mfis.pref.osaka.jp/apqq/uploads/kikaku27/2703北河内/27_2703_22759700医療法人　飯藤産婦人科.xlsx</v>
      </c>
    </row>
    <row r="83" spans="2:10" ht="17.25" customHeight="1" x14ac:dyDescent="0.15">
      <c r="B83" s="7" t="str">
        <f t="shared" si="4"/>
        <v>医療法人門真クリニックあいわ診療所</v>
      </c>
      <c r="C83" s="12" t="str">
        <f t="shared" si="6"/>
        <v>医療法人門真クリニックあいわ診療所.xlsx</v>
      </c>
      <c r="D83" s="5" t="str">
        <f t="shared" si="5"/>
        <v>個表</v>
      </c>
      <c r="F83" s="10" t="s">
        <v>81</v>
      </c>
      <c r="H83" s="11" t="s">
        <v>92</v>
      </c>
      <c r="J83" s="9" t="str">
        <f t="shared" si="7"/>
        <v>http://www.mfis.pref.osaka.jp/apqq/uploads/kikaku27/2703北河内/27_2703_22760056医療法人門真クリニックあいわ診療所.xlsx</v>
      </c>
    </row>
    <row r="84" spans="2:10" ht="17.25" customHeight="1" x14ac:dyDescent="0.15">
      <c r="B84" s="7" t="str">
        <f t="shared" si="4"/>
        <v>医療法人雅峰会　彭医院</v>
      </c>
      <c r="C84" s="12" t="str">
        <f t="shared" si="6"/>
        <v>医療法人雅峰会　彭医院.xlsx</v>
      </c>
      <c r="D84" s="5" t="str">
        <f t="shared" si="5"/>
        <v>個表</v>
      </c>
      <c r="F84" s="10" t="s">
        <v>82</v>
      </c>
      <c r="H84" s="11" t="s">
        <v>92</v>
      </c>
      <c r="J84" s="9" t="str">
        <f t="shared" si="7"/>
        <v>http://www.mfis.pref.osaka.jp/apqq/uploads/kikaku27/2703北河内/27_2703_22761574医療法人雅峰会　彭医院.xlsx</v>
      </c>
    </row>
    <row r="85" spans="2:10" ht="17.25" customHeight="1" x14ac:dyDescent="0.15">
      <c r="B85" s="7" t="str">
        <f t="shared" si="4"/>
        <v>医療法人　小野山診療所</v>
      </c>
      <c r="C85" s="12" t="str">
        <f t="shared" si="6"/>
        <v>医療法人　小野山診療所.xlsx</v>
      </c>
      <c r="D85" s="5" t="str">
        <f t="shared" si="5"/>
        <v>個表</v>
      </c>
      <c r="F85" s="10" t="s">
        <v>83</v>
      </c>
      <c r="H85" s="11" t="s">
        <v>92</v>
      </c>
      <c r="J85" s="9" t="str">
        <f t="shared" si="7"/>
        <v>http://www.mfis.pref.osaka.jp/apqq/uploads/kikaku27/2703北河内/27_2703_22775933医療法人　小野山診療所.xlsx</v>
      </c>
    </row>
    <row r="86" spans="2:10" ht="17.25" customHeight="1" x14ac:dyDescent="0.15">
      <c r="B86" s="7" t="str">
        <f t="shared" si="4"/>
        <v>医療法人美盛会美樟クリニック</v>
      </c>
      <c r="C86" s="12" t="str">
        <f t="shared" si="6"/>
        <v>医療法人美盛会美樟クリニック.xlsx</v>
      </c>
      <c r="D86" s="5" t="str">
        <f t="shared" si="5"/>
        <v>個表</v>
      </c>
      <c r="F86" s="10" t="s">
        <v>84</v>
      </c>
      <c r="H86" s="11" t="s">
        <v>92</v>
      </c>
      <c r="J86" s="9" t="str">
        <f t="shared" si="7"/>
        <v>http://www.mfis.pref.osaka.jp/apqq/uploads/kikaku27/2703北河内/27_2703_22776293医療法人美盛会美樟クリニック.xlsx</v>
      </c>
    </row>
    <row r="87" spans="2:10" ht="17.25" customHeight="1" x14ac:dyDescent="0.15">
      <c r="B87" s="7" t="str">
        <f t="shared" si="4"/>
        <v>医療法人　三和会　福田産婦人科医院</v>
      </c>
      <c r="C87" s="12" t="str">
        <f t="shared" si="6"/>
        <v>医療法人　三和会　福田産婦人科医院.xlsx</v>
      </c>
      <c r="D87" s="5" t="str">
        <f t="shared" si="5"/>
        <v>個表</v>
      </c>
      <c r="F87" s="10" t="s">
        <v>85</v>
      </c>
      <c r="H87" s="11" t="s">
        <v>92</v>
      </c>
      <c r="J87" s="9" t="str">
        <f t="shared" si="7"/>
        <v>http://www.mfis.pref.osaka.jp/apqq/uploads/kikaku27/2703北河内/27_2703_22776413医療法人　三和会　福田産婦人科医院.xlsx</v>
      </c>
    </row>
    <row r="88" spans="2:10" ht="17.25" customHeight="1" x14ac:dyDescent="0.15">
      <c r="B88" s="7" t="str">
        <f t="shared" si="4"/>
        <v>医療法人いぶきクリニック</v>
      </c>
      <c r="C88" s="12" t="str">
        <f t="shared" si="6"/>
        <v>医療法人いぶきクリニック.xlsx</v>
      </c>
      <c r="D88" s="5" t="str">
        <f t="shared" si="5"/>
        <v>個表</v>
      </c>
      <c r="F88" s="10" t="s">
        <v>86</v>
      </c>
      <c r="H88" s="11" t="s">
        <v>92</v>
      </c>
      <c r="J88" s="9" t="str">
        <f t="shared" si="7"/>
        <v>http://www.mfis.pref.osaka.jp/apqq/uploads/kikaku27/2703北河内/27_2703_22776978医療法人いぶきクリニック.xlsx</v>
      </c>
    </row>
    <row r="89" spans="2:10" ht="17.25" customHeight="1" x14ac:dyDescent="0.15">
      <c r="B89" s="7" t="str">
        <f t="shared" si="4"/>
        <v>医療法人徳志会　折野産婦人科</v>
      </c>
      <c r="C89" s="12" t="str">
        <f t="shared" si="6"/>
        <v>医療法人徳志会　折野産婦人科.xlsx</v>
      </c>
      <c r="D89" s="5" t="str">
        <f t="shared" si="5"/>
        <v>個表</v>
      </c>
      <c r="F89" s="10" t="s">
        <v>87</v>
      </c>
      <c r="H89" s="11" t="s">
        <v>92</v>
      </c>
      <c r="J89" s="9" t="str">
        <f t="shared" si="7"/>
        <v>http://www.mfis.pref.osaka.jp/apqq/uploads/kikaku27/2703北河内/27_2703_22779656医療法人徳志会　折野産婦人科.xlsx</v>
      </c>
    </row>
    <row r="90" spans="2:10" ht="17.25" customHeight="1" x14ac:dyDescent="0.15">
      <c r="B90" s="7" t="str">
        <f t="shared" si="4"/>
        <v>金子産婦人科</v>
      </c>
      <c r="C90" s="12" t="str">
        <f t="shared" si="6"/>
        <v>金子産婦人科.xlsx</v>
      </c>
      <c r="D90" s="5" t="str">
        <f t="shared" si="5"/>
        <v>個表</v>
      </c>
      <c r="F90" s="10" t="s">
        <v>88</v>
      </c>
      <c r="H90" s="11" t="s">
        <v>92</v>
      </c>
      <c r="J90" s="9" t="str">
        <f t="shared" si="7"/>
        <v>http://www.mfis.pref.osaka.jp/apqq/uploads/kikaku27/2703北河内/27_2703_22789455金子産婦人科.xlsx</v>
      </c>
    </row>
    <row r="91" spans="2:10" ht="17.25" customHeight="1" x14ac:dyDescent="0.15">
      <c r="B91" s="7" t="str">
        <f t="shared" si="4"/>
        <v>長瀬診療所</v>
      </c>
      <c r="C91" s="12" t="str">
        <f t="shared" si="6"/>
        <v>長瀬診療所.xlsx</v>
      </c>
      <c r="D91" s="5" t="str">
        <f t="shared" si="5"/>
        <v>個表</v>
      </c>
      <c r="F91" s="10" t="s">
        <v>89</v>
      </c>
      <c r="H91" s="11" t="s">
        <v>92</v>
      </c>
      <c r="J91" s="9" t="str">
        <f t="shared" si="7"/>
        <v>http://www.mfis.pref.osaka.jp/apqq/uploads/kikaku27/2703北河内/27_2703_22794596長瀬診療所.xlsx</v>
      </c>
    </row>
    <row r="92" spans="2:10" ht="17.25" customHeight="1" x14ac:dyDescent="0.15">
      <c r="B92" s="7" t="str">
        <f t="shared" si="4"/>
        <v>医療法人拓真会　仁和寺診療所</v>
      </c>
      <c r="C92" s="12" t="str">
        <f t="shared" si="6"/>
        <v>医療法人拓真会　仁和寺診療所.xlsx</v>
      </c>
      <c r="D92" s="5" t="str">
        <f t="shared" si="5"/>
        <v>個表</v>
      </c>
      <c r="F92" s="10" t="s">
        <v>90</v>
      </c>
      <c r="H92" s="11" t="s">
        <v>92</v>
      </c>
      <c r="J92" s="9" t="str">
        <f t="shared" si="7"/>
        <v>http://www.mfis.pref.osaka.jp/apqq/uploads/kikaku27/2703北河内/27_2703_22795245医療法人拓真会　仁和寺診療所.xlsx</v>
      </c>
    </row>
    <row r="93" spans="2:10" ht="17.25" customHeight="1" x14ac:dyDescent="0.15">
      <c r="B93" s="7" t="str">
        <f t="shared" si="4"/>
        <v>一般財団法人　日本老人福祉財団　大阪ゆうゆうの里診療所</v>
      </c>
      <c r="C93" s="12" t="str">
        <f t="shared" si="6"/>
        <v>一般財団法人　日本老人福祉財団　大阪ゆうゆうの里診療所.xlsx</v>
      </c>
      <c r="D93" s="5" t="str">
        <f t="shared" si="5"/>
        <v>個表</v>
      </c>
      <c r="F93" s="10" t="s">
        <v>91</v>
      </c>
      <c r="H93" s="11" t="s">
        <v>92</v>
      </c>
      <c r="J93" s="9" t="str">
        <f t="shared" si="7"/>
        <v>http://www.mfis.pref.osaka.jp/apqq/uploads/kikaku27/2703北河内/27_2703_22796314一般財団法人　日本老人福祉財団　大阪ゆうゆうの里診療所.xlsx</v>
      </c>
    </row>
    <row r="94" spans="2:10" ht="17.25" customHeight="1" x14ac:dyDescent="0.15"/>
    <row r="95" spans="2:10" ht="17.25" customHeight="1" x14ac:dyDescent="0.15">
      <c r="B95" s="3"/>
    </row>
    <row r="96" spans="2:10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</sheetData>
  <sheetProtection password="E952" sheet="1" objects="1" scenarios="1"/>
  <phoneticPr fontId="1"/>
  <hyperlinks>
    <hyperlink ref="H7" r:id="rId1"/>
    <hyperlink ref="H8:H93" r:id="rId2" display="http://www.mfis.pref.osaka.jp/apqq/uploads/kikaku27/2703北河内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北河内</vt:lpstr>
      <vt:lpstr>北河内!Print_Area</vt:lpstr>
      <vt:lpstr>北河内!Print_Titles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2015-08-31T06:16:43Z</cp:lastPrinted>
  <dcterms:created xsi:type="dcterms:W3CDTF">2015-06-10T07:02:24Z</dcterms:created>
  <dcterms:modified xsi:type="dcterms:W3CDTF">2016-05-27T08:46:58Z</dcterms:modified>
</cp:coreProperties>
</file>