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千早赤阪村" sheetId="1" r:id="rId1"/>
  </sheets>
  <definedNames>
    <definedName name="_xlnm.Print_Area" localSheetId="0">'千早赤阪村'!$A$1:$K$73</definedName>
  </definedNames>
  <calcPr fullCalcOnLoad="1" iterate="1" iterateCount="100" iterateDelta="0.001"/>
</workbook>
</file>

<file path=xl/sharedStrings.xml><?xml version="1.0" encoding="utf-8"?>
<sst xmlns="http://schemas.openxmlformats.org/spreadsheetml/2006/main" count="129" uniqueCount="94">
  <si>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</si>
  <si>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</si>
  <si>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</si>
  <si>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</si>
  <si>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</si>
  <si>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</si>
  <si>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</si>
  <si>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</si>
  <si>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</si>
  <si>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</si>
  <si>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</si>
  <si>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</si>
  <si>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</si>
  <si>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</si>
  <si>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</si>
  <si>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</si>
  <si>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</si>
  <si>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</si>
  <si>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</si>
  <si>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</si>
  <si>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</si>
  <si>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</si>
  <si>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</si>
  <si>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</si>
  <si>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</si>
  <si>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</si>
  <si>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</si>
  <si>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</si>
  <si>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</si>
  <si>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</si>
  <si>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</si>
  <si>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</si>
  <si>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</si>
  <si>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</si>
  <si>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</si>
  <si>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</si>
  <si>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</si>
  <si>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</si>
  <si>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</si>
  <si>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</si>
  <si>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</si>
  <si>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</si>
  <si>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</si>
  <si>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</si>
  <si>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</si>
  <si>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</si>
  <si>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</si>
  <si>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</si>
  <si>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</si>
  <si>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</si>
  <si>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</si>
  <si>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</si>
  <si>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</si>
  <si>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</si>
  <si>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</si>
  <si>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</si>
  <si>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</si>
  <si>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</si>
  <si>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</si>
  <si>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</si>
  <si>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</si>
  <si>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</si>
  <si>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</si>
  <si>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</si>
  <si>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　（注）　法適用企業に係るもの以外のものについては「総収益」「総費用」「純損益」の欄に、それぞれ「歳入」「歳出」「形式収支」を表示している。</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</si>
  <si>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</si>
  <si>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</si>
  <si>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財政状況等一覧表（平成２１年度決算）</t>
  </si>
  <si>
    <t>平成20年度
決算　A</t>
  </si>
  <si>
    <t>平成21年度
決算　B</t>
  </si>
  <si>
    <t>　　　　　４．「早期健全化基準」及び「財政再生基準」は平成21年度決算における基準である。</t>
  </si>
  <si>
    <t>　（注）　損益計算書を作成していない社団・財団法人は「経常損益」の欄には当期正味財産増減額を表示している。</t>
  </si>
  <si>
    <t>団体名　　千早赤阪村</t>
  </si>
  <si>
    <t>基金から56百万円繰入</t>
  </si>
  <si>
    <t>水道事業会計</t>
  </si>
  <si>
    <t>下水道事業特別会計</t>
  </si>
  <si>
    <t>金剛山観光事業特別会計</t>
  </si>
  <si>
    <t>国民健康保険特別会計（事業勘定）</t>
  </si>
  <si>
    <t>国民健康保険特別会計（直営診療施設勘定）</t>
  </si>
  <si>
    <t>老人保健特別会計</t>
  </si>
  <si>
    <t>後期高齢者医療特別会計</t>
  </si>
  <si>
    <t>介護保険特別会計</t>
  </si>
  <si>
    <t>富美山環境事業組合</t>
  </si>
  <si>
    <t>南河内清掃施設組合</t>
  </si>
  <si>
    <t>大阪府後期高齢者医療広域連合　　（一般会計）</t>
  </si>
  <si>
    <t>大阪府後期高齢者医療広域連合　　（後期高齢者医療特別会計）</t>
  </si>
  <si>
    <t>基金から19百万円繰入</t>
  </si>
  <si>
    <t>基金から14,357百万円繰入</t>
  </si>
  <si>
    <t>基金から1,105百万円繰入</t>
  </si>
  <si>
    <t>基金から64百万円繰入</t>
  </si>
  <si>
    <t>千早赤阪村楠公史跡保存会</t>
  </si>
  <si>
    <t>特例民法法人</t>
  </si>
  <si>
    <t>-</t>
  </si>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</sst>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style="thin"/>
      <top style="hair"/>
      <bottom style="hair"/>
    </border>
    <border>
      <left>
        <color indexed="63"/>
      </left>
      <right style="thin"/>
      <top style="hair"/>
      <bottom>
        <color indexed="63"/>
      </bottom>
    </border>
    <border>
      <left style="hair"/>
      <right>
        <color indexed="63"/>
      </right>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color indexed="63"/>
      </right>
      <top style="double"/>
      <bottom style="hair"/>
    </border>
    <border>
      <left>
        <color indexed="63"/>
      </left>
      <right style="thin"/>
      <top style="double"/>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thin"/>
      <bottom style="thin"/>
    </border>
    <border>
      <left>
        <color indexed="63"/>
      </left>
      <right style="thin"/>
      <top style="thin"/>
      <bottom style="thin"/>
    </border>
    <border>
      <left>
        <color indexed="63"/>
      </left>
      <right style="thin"/>
      <top style="double"/>
      <bottom style="thin"/>
    </border>
    <border>
      <left style="hair"/>
      <right>
        <color indexed="63"/>
      </right>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43">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4" fillId="32" borderId="0" xfId="0" applyFont="1" applyFill="1" applyAlignment="1">
      <alignment horizontal="left" vertical="center"/>
    </xf>
    <xf numFmtId="0" fontId="2" fillId="32" borderId="10" xfId="0" applyFont="1" applyFill="1" applyBorder="1" applyAlignment="1">
      <alignment vertical="center"/>
    </xf>
    <xf numFmtId="176" fontId="2" fillId="32" borderId="11" xfId="48" applyNumberFormat="1" applyFont="1" applyFill="1" applyBorder="1" applyAlignment="1">
      <alignment vertical="center" shrinkToFit="1"/>
    </xf>
    <xf numFmtId="176" fontId="2" fillId="32" borderId="12" xfId="48" applyNumberFormat="1" applyFont="1" applyFill="1" applyBorder="1" applyAlignment="1">
      <alignment vertical="center" shrinkToFi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48" applyNumberFormat="1" applyFont="1" applyFill="1" applyBorder="1" applyAlignment="1">
      <alignment vertical="center" shrinkToFit="1"/>
    </xf>
    <xf numFmtId="176" fontId="2" fillId="32" borderId="24" xfId="48"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0" fontId="2" fillId="32" borderId="31" xfId="0" applyFont="1" applyFill="1" applyBorder="1" applyAlignment="1">
      <alignment horizontal="center" vertical="center" shrinkToFit="1"/>
    </xf>
    <xf numFmtId="0" fontId="2" fillId="32" borderId="32" xfId="0" applyFont="1" applyFill="1" applyBorder="1" applyAlignment="1">
      <alignment horizontal="center" vertical="center" shrinkToFit="1"/>
    </xf>
    <xf numFmtId="0" fontId="2" fillId="32" borderId="33" xfId="0" applyFont="1" applyFill="1" applyBorder="1" applyAlignment="1">
      <alignment horizontal="center" vertical="center" shrinkToFit="1"/>
    </xf>
    <xf numFmtId="0" fontId="2" fillId="32" borderId="34" xfId="0" applyFont="1" applyFill="1" applyBorder="1" applyAlignment="1">
      <alignment horizontal="center" vertical="center"/>
    </xf>
    <xf numFmtId="176" fontId="2" fillId="32" borderId="28" xfId="0" applyNumberFormat="1" applyFont="1" applyFill="1" applyBorder="1" applyAlignment="1">
      <alignment horizontal="center" vertical="center" shrinkToFit="1"/>
    </xf>
    <xf numFmtId="176" fontId="2" fillId="32" borderId="29" xfId="0" applyNumberFormat="1" applyFont="1" applyFill="1" applyBorder="1" applyAlignment="1">
      <alignment horizontal="center" vertical="center" shrinkToFit="1"/>
    </xf>
    <xf numFmtId="0" fontId="2" fillId="32" borderId="34" xfId="0" applyFont="1" applyFill="1" applyBorder="1" applyAlignment="1">
      <alignment horizontal="center" vertical="center" shrinkToFit="1"/>
    </xf>
    <xf numFmtId="0" fontId="2" fillId="32" borderId="31" xfId="0" applyFont="1" applyFill="1" applyBorder="1" applyAlignment="1">
      <alignment horizontal="distributed" vertical="center" indent="1"/>
    </xf>
    <xf numFmtId="0" fontId="2" fillId="32" borderId="32" xfId="0" applyFont="1" applyFill="1" applyBorder="1" applyAlignment="1">
      <alignment horizontal="distributed" vertical="center" indent="1"/>
    </xf>
    <xf numFmtId="0" fontId="2" fillId="32" borderId="33" xfId="0" applyFont="1" applyFill="1" applyBorder="1" applyAlignment="1">
      <alignment horizontal="center" vertical="center"/>
    </xf>
    <xf numFmtId="0" fontId="2" fillId="32" borderId="34"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178" fontId="2" fillId="32" borderId="35" xfId="0" applyNumberFormat="1" applyFont="1" applyFill="1" applyBorder="1" applyAlignment="1">
      <alignment horizontal="center" vertical="center" shrinkToFit="1"/>
    </xf>
    <xf numFmtId="178" fontId="2" fillId="32" borderId="16" xfId="0" applyNumberFormat="1" applyFont="1" applyFill="1" applyBorder="1" applyAlignment="1">
      <alignment horizontal="center" vertical="center" shrinkToFit="1"/>
    </xf>
    <xf numFmtId="182" fontId="2" fillId="32" borderId="16" xfId="0" applyNumberFormat="1" applyFont="1" applyFill="1" applyBorder="1" applyAlignment="1">
      <alignment horizontal="center" vertical="center"/>
    </xf>
    <xf numFmtId="182" fontId="2" fillId="32" borderId="36" xfId="0" applyNumberFormat="1" applyFont="1" applyFill="1" applyBorder="1" applyAlignment="1">
      <alignment horizontal="center" vertical="center"/>
    </xf>
    <xf numFmtId="179" fontId="2" fillId="32" borderId="18" xfId="0" applyNumberFormat="1" applyFont="1" applyFill="1" applyBorder="1" applyAlignment="1">
      <alignment horizontal="center" vertical="center" shrinkToFit="1"/>
    </xf>
    <xf numFmtId="178" fontId="2" fillId="32" borderId="20" xfId="0" applyNumberFormat="1" applyFont="1" applyFill="1" applyBorder="1" applyAlignment="1">
      <alignment horizontal="center" vertical="center" shrinkToFit="1"/>
    </xf>
    <xf numFmtId="182" fontId="2" fillId="32" borderId="20" xfId="0" applyNumberFormat="1" applyFont="1" applyFill="1" applyBorder="1" applyAlignment="1">
      <alignment horizontal="center" vertical="center"/>
    </xf>
    <xf numFmtId="182" fontId="2" fillId="32" borderId="21" xfId="0" applyNumberFormat="1" applyFont="1" applyFill="1" applyBorder="1" applyAlignment="1">
      <alignment horizontal="center" vertical="center"/>
    </xf>
    <xf numFmtId="179" fontId="2" fillId="32" borderId="20" xfId="0" applyNumberFormat="1" applyFont="1" applyFill="1" applyBorder="1" applyAlignment="1">
      <alignment horizontal="center" vertical="center" shrinkToFit="1"/>
    </xf>
    <xf numFmtId="179" fontId="2" fillId="32" borderId="37" xfId="0" applyNumberFormat="1" applyFont="1" applyFill="1" applyBorder="1" applyAlignment="1">
      <alignment horizontal="center" vertical="center" shrinkToFit="1"/>
    </xf>
    <xf numFmtId="181" fontId="2" fillId="32" borderId="20" xfId="0" applyNumberFormat="1" applyFont="1" applyFill="1" applyBorder="1" applyAlignment="1">
      <alignment horizontal="center" vertical="center"/>
    </xf>
    <xf numFmtId="181" fontId="2" fillId="32" borderId="21" xfId="0" applyNumberFormat="1" applyFont="1" applyFill="1" applyBorder="1" applyAlignment="1">
      <alignment horizontal="center" vertical="center"/>
    </xf>
    <xf numFmtId="181" fontId="2" fillId="32" borderId="38" xfId="0" applyNumberFormat="1" applyFont="1" applyFill="1" applyBorder="1" applyAlignment="1">
      <alignment horizontal="center" vertical="center"/>
    </xf>
    <xf numFmtId="181" fontId="2" fillId="32" borderId="39" xfId="0" applyNumberFormat="1" applyFont="1" applyFill="1" applyBorder="1" applyAlignment="1">
      <alignment vertical="center"/>
    </xf>
    <xf numFmtId="181" fontId="2" fillId="32" borderId="38" xfId="0" applyNumberFormat="1" applyFont="1" applyFill="1" applyBorder="1" applyAlignment="1">
      <alignment vertical="center"/>
    </xf>
    <xf numFmtId="0" fontId="2" fillId="32" borderId="33" xfId="0" applyFont="1" applyFill="1" applyBorder="1" applyAlignment="1">
      <alignment horizontal="distributed" vertical="center" indent="1"/>
    </xf>
    <xf numFmtId="179" fontId="2" fillId="32" borderId="40" xfId="0" applyNumberFormat="1" applyFont="1" applyFill="1" applyBorder="1" applyAlignment="1">
      <alignment horizontal="center" vertical="center" shrinkToFit="1"/>
    </xf>
    <xf numFmtId="179" fontId="2" fillId="32" borderId="26" xfId="0" applyNumberFormat="1" applyFont="1" applyFill="1" applyBorder="1" applyAlignment="1">
      <alignment horizontal="center" vertical="center" shrinkToFit="1"/>
    </xf>
    <xf numFmtId="181" fontId="2" fillId="32" borderId="41" xfId="0" applyNumberFormat="1" applyFont="1" applyFill="1" applyBorder="1" applyAlignment="1">
      <alignment vertical="center"/>
    </xf>
    <xf numFmtId="181" fontId="2" fillId="32" borderId="42" xfId="0" applyNumberFormat="1" applyFont="1" applyFill="1" applyBorder="1" applyAlignment="1">
      <alignment vertical="center"/>
    </xf>
    <xf numFmtId="178" fontId="2" fillId="32" borderId="37" xfId="0" applyNumberFormat="1" applyFont="1" applyFill="1" applyBorder="1" applyAlignment="1">
      <alignment horizontal="center" vertical="center" shrinkToFit="1"/>
    </xf>
    <xf numFmtId="176" fontId="2" fillId="32" borderId="29"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3" xfId="0" applyNumberFormat="1" applyFont="1" applyFill="1" applyBorder="1" applyAlignment="1">
      <alignment vertical="center" shrinkToFit="1"/>
    </xf>
    <xf numFmtId="178" fontId="2" fillId="32" borderId="19" xfId="0" applyNumberFormat="1" applyFont="1" applyFill="1" applyBorder="1" applyAlignment="1">
      <alignment horizontal="center" vertical="center" shrinkToFit="1"/>
    </xf>
    <xf numFmtId="179" fontId="2" fillId="32" borderId="19" xfId="0" applyNumberFormat="1" applyFont="1" applyFill="1" applyBorder="1" applyAlignment="1">
      <alignment horizontal="center" vertical="center" shrinkToFit="1"/>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1" fillId="33" borderId="46"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179" fontId="2" fillId="32" borderId="0" xfId="0" applyNumberFormat="1" applyFont="1" applyFill="1" applyAlignment="1">
      <alignment vertical="center"/>
    </xf>
    <xf numFmtId="179" fontId="2" fillId="32" borderId="17" xfId="0" applyNumberFormat="1" applyFont="1" applyFill="1" applyBorder="1" applyAlignment="1">
      <alignment horizontal="center" vertical="center" shrinkToFit="1"/>
    </xf>
    <xf numFmtId="179" fontId="2" fillId="32" borderId="22" xfId="0" applyNumberFormat="1" applyFont="1" applyFill="1" applyBorder="1" applyAlignment="1">
      <alignment horizontal="center" vertical="center" shrinkToFit="1"/>
    </xf>
    <xf numFmtId="179" fontId="2" fillId="32" borderId="21" xfId="0" applyNumberFormat="1" applyFont="1" applyFill="1" applyBorder="1" applyAlignment="1">
      <alignment horizontal="center" vertical="center" shrinkToFit="1"/>
    </xf>
    <xf numFmtId="179" fontId="2" fillId="32" borderId="25"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2" fillId="32" borderId="51" xfId="0" applyFont="1" applyFill="1" applyBorder="1" applyAlignment="1">
      <alignment vertical="center" shrinkToFit="1"/>
    </xf>
    <xf numFmtId="0" fontId="2" fillId="32" borderId="52" xfId="0" applyFont="1" applyFill="1" applyBorder="1" applyAlignment="1">
      <alignment horizontal="center" vertical="center" shrinkToFit="1"/>
    </xf>
    <xf numFmtId="176" fontId="2" fillId="32" borderId="53" xfId="0" applyNumberFormat="1" applyFont="1" applyFill="1" applyBorder="1" applyAlignment="1">
      <alignment vertical="center" shrinkToFit="1"/>
    </xf>
    <xf numFmtId="176" fontId="2" fillId="32" borderId="54" xfId="0" applyNumberFormat="1" applyFont="1" applyFill="1" applyBorder="1" applyAlignment="1">
      <alignment vertical="center" shrinkToFit="1"/>
    </xf>
    <xf numFmtId="0" fontId="2" fillId="32" borderId="55" xfId="0" applyFont="1" applyFill="1" applyBorder="1" applyAlignment="1">
      <alignment vertical="center" shrinkToFit="1"/>
    </xf>
    <xf numFmtId="0" fontId="2" fillId="32" borderId="56" xfId="0" applyFont="1" applyFill="1" applyBorder="1" applyAlignment="1">
      <alignment horizontal="center" vertical="center" shrinkToFit="1"/>
    </xf>
    <xf numFmtId="176" fontId="2" fillId="32" borderId="57" xfId="0" applyNumberFormat="1" applyFont="1" applyFill="1" applyBorder="1" applyAlignment="1">
      <alignment vertical="center" shrinkToFit="1"/>
    </xf>
    <xf numFmtId="176" fontId="2" fillId="32" borderId="58" xfId="0" applyNumberFormat="1" applyFont="1" applyFill="1" applyBorder="1" applyAlignment="1">
      <alignment vertical="center" shrinkToFit="1"/>
    </xf>
    <xf numFmtId="0" fontId="1" fillId="32" borderId="32" xfId="0" applyFont="1" applyFill="1" applyBorder="1" applyAlignment="1">
      <alignment horizontal="center" vertical="center" wrapText="1"/>
    </xf>
    <xf numFmtId="0" fontId="1" fillId="32" borderId="33" xfId="0" applyFont="1" applyFill="1" applyBorder="1" applyAlignment="1">
      <alignment horizontal="center" vertical="center" wrapText="1"/>
    </xf>
    <xf numFmtId="178" fontId="2" fillId="32" borderId="26" xfId="0" applyNumberFormat="1" applyFont="1" applyFill="1" applyBorder="1" applyAlignment="1">
      <alignment horizontal="center" vertical="center" shrinkToFit="1"/>
    </xf>
    <xf numFmtId="176" fontId="2" fillId="32" borderId="18" xfId="0" applyNumberFormat="1" applyFont="1" applyFill="1" applyBorder="1" applyAlignment="1">
      <alignment horizontal="center" vertical="center" shrinkToFit="1"/>
    </xf>
    <xf numFmtId="176" fontId="2" fillId="32" borderId="24" xfId="0" applyNumberFormat="1" applyFont="1" applyFill="1" applyBorder="1" applyAlignment="1">
      <alignment horizontal="center" vertical="center" shrinkToFit="1"/>
    </xf>
    <xf numFmtId="0" fontId="2" fillId="33" borderId="59" xfId="0" applyFont="1" applyFill="1" applyBorder="1" applyAlignment="1">
      <alignment horizontal="center" vertical="center" wrapText="1"/>
    </xf>
    <xf numFmtId="0" fontId="2" fillId="33" borderId="60" xfId="0" applyFont="1" applyFill="1" applyBorder="1" applyAlignment="1">
      <alignment horizontal="center" vertical="center"/>
    </xf>
    <xf numFmtId="0" fontId="2" fillId="32" borderId="61" xfId="0" applyFont="1" applyFill="1" applyBorder="1" applyAlignment="1">
      <alignment horizontal="center" vertical="center" shrinkToFit="1"/>
    </xf>
    <xf numFmtId="0" fontId="2" fillId="32" borderId="62" xfId="0" applyFont="1" applyFill="1" applyBorder="1" applyAlignment="1">
      <alignment horizontal="center" vertical="center" shrinkToFit="1"/>
    </xf>
    <xf numFmtId="0" fontId="2" fillId="32" borderId="63" xfId="0" applyFont="1" applyFill="1" applyBorder="1" applyAlignment="1">
      <alignment horizontal="center" vertical="center" shrinkToFit="1"/>
    </xf>
    <xf numFmtId="0" fontId="2" fillId="32" borderId="49"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65" xfId="0" applyFont="1" applyFill="1" applyBorder="1" applyAlignment="1">
      <alignment horizontal="center" vertical="center" shrinkToFit="1"/>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wrapText="1"/>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wrapText="1"/>
    </xf>
    <xf numFmtId="0" fontId="2" fillId="33" borderId="71" xfId="0" applyFont="1" applyFill="1" applyBorder="1" applyAlignment="1">
      <alignment horizontal="center" vertical="center"/>
    </xf>
    <xf numFmtId="0" fontId="2" fillId="33" borderId="68" xfId="0" applyFont="1" applyFill="1" applyBorder="1" applyAlignment="1">
      <alignment horizontal="center" vertical="center"/>
    </xf>
    <xf numFmtId="0" fontId="2" fillId="32" borderId="72" xfId="0" applyFont="1" applyFill="1" applyBorder="1" applyAlignment="1">
      <alignment horizontal="center" vertical="center" shrinkToFit="1"/>
    </xf>
    <xf numFmtId="0" fontId="0" fillId="0" borderId="73" xfId="0" applyBorder="1" applyAlignment="1">
      <alignment horizontal="center" vertical="center" shrinkToFit="1"/>
    </xf>
    <xf numFmtId="0" fontId="2" fillId="33" borderId="74" xfId="0" applyFont="1" applyFill="1" applyBorder="1" applyAlignment="1">
      <alignment horizontal="center" vertical="center"/>
    </xf>
    <xf numFmtId="0" fontId="0" fillId="0" borderId="75" xfId="0" applyBorder="1" applyAlignment="1">
      <alignment horizontal="center" vertical="center"/>
    </xf>
    <xf numFmtId="0" fontId="2" fillId="33" borderId="76" xfId="0" applyFont="1" applyFill="1" applyBorder="1" applyAlignment="1">
      <alignment horizontal="center" vertical="center"/>
    </xf>
    <xf numFmtId="0" fontId="0" fillId="0" borderId="77" xfId="0"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wrapText="1"/>
    </xf>
    <xf numFmtId="0" fontId="1" fillId="33" borderId="70" xfId="0" applyFont="1" applyFill="1" applyBorder="1" applyAlignment="1">
      <alignment horizontal="center" vertical="center" wrapText="1"/>
    </xf>
    <xf numFmtId="0" fontId="1" fillId="33" borderId="71" xfId="0" applyFont="1" applyFill="1" applyBorder="1" applyAlignment="1">
      <alignment horizontal="center" vertical="center"/>
    </xf>
    <xf numFmtId="0" fontId="1" fillId="33" borderId="71" xfId="0" applyFont="1" applyFill="1" applyBorder="1" applyAlignment="1">
      <alignment horizontal="center" vertical="center" wrapTex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2" borderId="51" xfId="0" applyFont="1" applyFill="1" applyBorder="1" applyAlignment="1">
      <alignment vertical="center" shrinkToFit="1"/>
    </xf>
    <xf numFmtId="0" fontId="0" fillId="0" borderId="49" xfId="0" applyBorder="1" applyAlignment="1">
      <alignment vertical="center" shrinkToFit="1"/>
    </xf>
    <xf numFmtId="0" fontId="2" fillId="32" borderId="55" xfId="0" applyFont="1" applyFill="1" applyBorder="1" applyAlignment="1">
      <alignment vertical="center" shrinkToFit="1"/>
    </xf>
    <xf numFmtId="0" fontId="0" fillId="0" borderId="50" xfId="0" applyBorder="1" applyAlignment="1">
      <alignment vertical="center" shrinkToFit="1"/>
    </xf>
    <xf numFmtId="0" fontId="2" fillId="32" borderId="78" xfId="0" applyFont="1" applyFill="1" applyBorder="1" applyAlignment="1">
      <alignment horizontal="center" vertical="center" shrinkToFit="1"/>
    </xf>
    <xf numFmtId="0" fontId="0" fillId="0" borderId="79" xfId="0" applyBorder="1" applyAlignment="1">
      <alignment vertical="center"/>
    </xf>
    <xf numFmtId="0" fontId="0" fillId="0" borderId="79" xfId="0" applyBorder="1" applyAlignment="1">
      <alignment horizontal="center" vertical="center"/>
    </xf>
    <xf numFmtId="0" fontId="2" fillId="32" borderId="13" xfId="0" applyFont="1" applyFill="1" applyBorder="1" applyAlignment="1">
      <alignment horizontal="center" vertical="center" shrinkToFit="1"/>
    </xf>
    <xf numFmtId="0" fontId="0" fillId="0" borderId="80" xfId="0" applyBorder="1" applyAlignment="1">
      <alignment horizontal="center" vertical="center" shrinkToFit="1"/>
    </xf>
    <xf numFmtId="0" fontId="2" fillId="32" borderId="81" xfId="0" applyFont="1" applyFill="1" applyBorder="1" applyAlignment="1">
      <alignment horizontal="center" vertical="center" shrinkToFit="1"/>
    </xf>
    <xf numFmtId="0" fontId="0" fillId="0" borderId="62" xfId="0" applyBorder="1" applyAlignment="1">
      <alignment horizontal="center" vertical="center" shrinkToFit="1"/>
    </xf>
    <xf numFmtId="0" fontId="2" fillId="32" borderId="51" xfId="0" applyFont="1" applyFill="1" applyBorder="1" applyAlignment="1">
      <alignment horizontal="center" vertical="center" shrinkToFit="1"/>
    </xf>
    <xf numFmtId="0" fontId="0" fillId="0" borderId="49"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showGridLines="0" tabSelected="1" zoomScale="90" zoomScaleNormal="90"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9"/>
      <c r="G4" s="72" t="s">
        <v>51</v>
      </c>
      <c r="H4" s="73" t="s">
        <v>52</v>
      </c>
      <c r="I4" s="74" t="s">
        <v>53</v>
      </c>
      <c r="J4" s="75" t="s">
        <v>54</v>
      </c>
    </row>
    <row r="5" spans="7:10" ht="13.5" customHeight="1" thickTop="1">
      <c r="G5" s="10">
        <v>771</v>
      </c>
      <c r="H5" s="11">
        <v>920</v>
      </c>
      <c r="I5" s="12">
        <v>184</v>
      </c>
      <c r="J5" s="13">
        <v>1874</v>
      </c>
    </row>
    <row r="6" ht="14.25">
      <c r="A6" s="6" t="s">
        <v>2</v>
      </c>
    </row>
    <row r="7" ht="10.5">
      <c r="I7" s="3" t="s">
        <v>12</v>
      </c>
    </row>
    <row r="8" spans="1:9" ht="13.5" customHeight="1">
      <c r="A8" s="110" t="s">
        <v>0</v>
      </c>
      <c r="B8" s="116" t="s">
        <v>3</v>
      </c>
      <c r="C8" s="123" t="s">
        <v>4</v>
      </c>
      <c r="D8" s="123" t="s">
        <v>5</v>
      </c>
      <c r="E8" s="123" t="s">
        <v>6</v>
      </c>
      <c r="F8" s="114" t="s">
        <v>55</v>
      </c>
      <c r="G8" s="123" t="s">
        <v>7</v>
      </c>
      <c r="H8" s="119" t="s">
        <v>8</v>
      </c>
      <c r="I8" s="120"/>
    </row>
    <row r="9" spans="1:9" ht="13.5" customHeight="1" thickBot="1">
      <c r="A9" s="111"/>
      <c r="B9" s="113"/>
      <c r="C9" s="115"/>
      <c r="D9" s="115"/>
      <c r="E9" s="115"/>
      <c r="F9" s="124"/>
      <c r="G9" s="115"/>
      <c r="H9" s="121"/>
      <c r="I9" s="122"/>
    </row>
    <row r="10" spans="1:9" ht="13.5" customHeight="1" thickTop="1">
      <c r="A10" s="31" t="s">
        <v>9</v>
      </c>
      <c r="B10" s="14">
        <v>3379</v>
      </c>
      <c r="C10" s="15">
        <v>3262</v>
      </c>
      <c r="D10" s="15">
        <v>116</v>
      </c>
      <c r="E10" s="15">
        <v>73</v>
      </c>
      <c r="F10" s="15">
        <v>56</v>
      </c>
      <c r="G10" s="15">
        <v>3123</v>
      </c>
      <c r="H10" s="117" t="s">
        <v>73</v>
      </c>
      <c r="I10" s="118"/>
    </row>
    <row r="11" spans="1:9" ht="13.5" customHeight="1">
      <c r="A11" s="34" t="s">
        <v>1</v>
      </c>
      <c r="B11" s="22">
        <v>3379</v>
      </c>
      <c r="C11" s="23">
        <v>3262</v>
      </c>
      <c r="D11" s="23">
        <v>116</v>
      </c>
      <c r="E11" s="23">
        <v>73</v>
      </c>
      <c r="F11" s="65"/>
      <c r="G11" s="23">
        <v>3123</v>
      </c>
      <c r="H11" s="134"/>
      <c r="I11" s="136"/>
    </row>
    <row r="12" spans="1:8" ht="13.5" customHeight="1">
      <c r="A12" s="68" t="s">
        <v>66</v>
      </c>
      <c r="B12" s="66"/>
      <c r="C12" s="66"/>
      <c r="D12" s="66"/>
      <c r="E12" s="66"/>
      <c r="F12" s="66"/>
      <c r="G12" s="66"/>
      <c r="H12" s="67"/>
    </row>
    <row r="13" ht="9.75" customHeight="1"/>
    <row r="14" ht="14.25">
      <c r="A14" s="6" t="s">
        <v>10</v>
      </c>
    </row>
    <row r="15" spans="10:12" ht="10.5">
      <c r="J15" s="3" t="s">
        <v>12</v>
      </c>
      <c r="K15" s="3"/>
      <c r="L15" s="3"/>
    </row>
    <row r="16" spans="1:10" ht="13.5" customHeight="1">
      <c r="A16" s="110" t="s">
        <v>0</v>
      </c>
      <c r="B16" s="112" t="s">
        <v>43</v>
      </c>
      <c r="C16" s="114" t="s">
        <v>44</v>
      </c>
      <c r="D16" s="114" t="s">
        <v>45</v>
      </c>
      <c r="E16" s="125" t="s">
        <v>46</v>
      </c>
      <c r="F16" s="114" t="s">
        <v>55</v>
      </c>
      <c r="G16" s="114" t="s">
        <v>11</v>
      </c>
      <c r="H16" s="125" t="s">
        <v>41</v>
      </c>
      <c r="I16" s="119" t="s">
        <v>8</v>
      </c>
      <c r="J16" s="120"/>
    </row>
    <row r="17" spans="1:10" ht="13.5" customHeight="1" thickBot="1">
      <c r="A17" s="111"/>
      <c r="B17" s="113"/>
      <c r="C17" s="115"/>
      <c r="D17" s="115"/>
      <c r="E17" s="126"/>
      <c r="F17" s="124"/>
      <c r="G17" s="124"/>
      <c r="H17" s="127"/>
      <c r="I17" s="121"/>
      <c r="J17" s="122"/>
    </row>
    <row r="18" spans="1:10" ht="13.5" customHeight="1" thickTop="1">
      <c r="A18" s="31" t="s">
        <v>74</v>
      </c>
      <c r="B18" s="16">
        <v>138</v>
      </c>
      <c r="C18" s="17">
        <v>123</v>
      </c>
      <c r="D18" s="17">
        <v>14</v>
      </c>
      <c r="E18" s="17">
        <v>100</v>
      </c>
      <c r="F18" s="17">
        <v>5</v>
      </c>
      <c r="G18" s="17">
        <v>546</v>
      </c>
      <c r="H18" s="17">
        <v>27</v>
      </c>
      <c r="I18" s="117" t="s">
        <v>93</v>
      </c>
      <c r="J18" s="118"/>
    </row>
    <row r="19" spans="1:10" ht="13.5" customHeight="1">
      <c r="A19" s="32" t="s">
        <v>75</v>
      </c>
      <c r="B19" s="18">
        <v>210</v>
      </c>
      <c r="C19" s="19">
        <v>210</v>
      </c>
      <c r="D19" s="19">
        <v>0</v>
      </c>
      <c r="E19" s="19">
        <v>0</v>
      </c>
      <c r="F19" s="19">
        <v>106</v>
      </c>
      <c r="G19" s="19">
        <v>1364</v>
      </c>
      <c r="H19" s="19">
        <v>1147</v>
      </c>
      <c r="I19" s="130"/>
      <c r="J19" s="131"/>
    </row>
    <row r="20" spans="1:10" ht="13.5" customHeight="1">
      <c r="A20" s="32" t="s">
        <v>76</v>
      </c>
      <c r="B20" s="18">
        <v>97</v>
      </c>
      <c r="C20" s="19">
        <v>53</v>
      </c>
      <c r="D20" s="19">
        <v>43</v>
      </c>
      <c r="E20" s="19">
        <v>43</v>
      </c>
      <c r="F20" s="19">
        <v>0</v>
      </c>
      <c r="G20" s="19">
        <v>39</v>
      </c>
      <c r="H20" s="19">
        <v>0</v>
      </c>
      <c r="I20" s="89"/>
      <c r="J20" s="87"/>
    </row>
    <row r="21" spans="1:10" ht="13.5" customHeight="1">
      <c r="A21" s="32" t="s">
        <v>77</v>
      </c>
      <c r="B21" s="18">
        <v>753</v>
      </c>
      <c r="C21" s="19">
        <v>736</v>
      </c>
      <c r="D21" s="19">
        <v>17</v>
      </c>
      <c r="E21" s="19">
        <v>17</v>
      </c>
      <c r="F21" s="19">
        <v>36</v>
      </c>
      <c r="G21" s="19">
        <v>0</v>
      </c>
      <c r="H21" s="19">
        <v>0</v>
      </c>
      <c r="I21" s="89"/>
      <c r="J21" s="87"/>
    </row>
    <row r="22" spans="1:10" ht="13.5" customHeight="1">
      <c r="A22" s="32" t="s">
        <v>78</v>
      </c>
      <c r="B22" s="18">
        <v>12</v>
      </c>
      <c r="C22" s="19">
        <v>12</v>
      </c>
      <c r="D22" s="19">
        <v>0</v>
      </c>
      <c r="E22" s="19">
        <v>0</v>
      </c>
      <c r="F22" s="19">
        <v>11</v>
      </c>
      <c r="G22" s="19">
        <v>81</v>
      </c>
      <c r="H22" s="19">
        <v>55</v>
      </c>
      <c r="I22" s="89"/>
      <c r="J22" s="87"/>
    </row>
    <row r="23" spans="1:10" ht="13.5" customHeight="1">
      <c r="A23" s="32" t="s">
        <v>79</v>
      </c>
      <c r="B23" s="18">
        <v>9</v>
      </c>
      <c r="C23" s="19">
        <v>9</v>
      </c>
      <c r="D23" s="19">
        <v>0</v>
      </c>
      <c r="E23" s="19">
        <v>0</v>
      </c>
      <c r="F23" s="19">
        <v>0</v>
      </c>
      <c r="G23" s="19">
        <v>0</v>
      </c>
      <c r="H23" s="19">
        <v>0</v>
      </c>
      <c r="I23" s="130"/>
      <c r="J23" s="131"/>
    </row>
    <row r="24" spans="1:10" ht="13.5" customHeight="1">
      <c r="A24" s="90" t="s">
        <v>80</v>
      </c>
      <c r="B24" s="91">
        <v>67</v>
      </c>
      <c r="C24" s="92">
        <v>66</v>
      </c>
      <c r="D24" s="92">
        <v>0</v>
      </c>
      <c r="E24" s="92">
        <v>0</v>
      </c>
      <c r="F24" s="92">
        <v>19</v>
      </c>
      <c r="G24" s="92">
        <v>0</v>
      </c>
      <c r="H24" s="92">
        <v>0</v>
      </c>
      <c r="I24" s="93"/>
      <c r="J24" s="88"/>
    </row>
    <row r="25" spans="1:10" ht="13.5" customHeight="1">
      <c r="A25" s="33" t="s">
        <v>81</v>
      </c>
      <c r="B25" s="24">
        <v>525</v>
      </c>
      <c r="C25" s="25">
        <v>521</v>
      </c>
      <c r="D25" s="25">
        <v>4</v>
      </c>
      <c r="E25" s="25">
        <v>4</v>
      </c>
      <c r="F25" s="25">
        <v>72</v>
      </c>
      <c r="G25" s="25">
        <v>0</v>
      </c>
      <c r="H25" s="25">
        <v>0</v>
      </c>
      <c r="I25" s="132"/>
      <c r="J25" s="133"/>
    </row>
    <row r="26" spans="1:10" ht="13.5" customHeight="1">
      <c r="A26" s="34" t="s">
        <v>15</v>
      </c>
      <c r="B26" s="35"/>
      <c r="C26" s="36"/>
      <c r="D26" s="36"/>
      <c r="E26" s="27">
        <f>SUM(E18:E25)</f>
        <v>164</v>
      </c>
      <c r="F26" s="29"/>
      <c r="G26" s="27">
        <f>SUM(G18:G25)</f>
        <v>2030</v>
      </c>
      <c r="H26" s="27">
        <f>SUM(H18:H25)</f>
        <v>1229</v>
      </c>
      <c r="I26" s="134"/>
      <c r="J26" s="135"/>
    </row>
    <row r="27" ht="10.5">
      <c r="A27" s="1" t="s">
        <v>59</v>
      </c>
    </row>
    <row r="28" ht="10.5">
      <c r="A28" s="1" t="s">
        <v>60</v>
      </c>
    </row>
    <row r="29" ht="10.5">
      <c r="A29" s="1" t="s">
        <v>49</v>
      </c>
    </row>
    <row r="30" ht="10.5">
      <c r="A30" s="1" t="s">
        <v>48</v>
      </c>
    </row>
    <row r="31" ht="9.75" customHeight="1"/>
    <row r="32" ht="14.25">
      <c r="A32" s="6" t="s">
        <v>13</v>
      </c>
    </row>
    <row r="33" ht="10.5">
      <c r="J33" s="3" t="s">
        <v>12</v>
      </c>
    </row>
    <row r="34" spans="1:10" ht="13.5" customHeight="1">
      <c r="A34" s="110" t="s">
        <v>14</v>
      </c>
      <c r="B34" s="112" t="s">
        <v>43</v>
      </c>
      <c r="C34" s="114" t="s">
        <v>44</v>
      </c>
      <c r="D34" s="114" t="s">
        <v>45</v>
      </c>
      <c r="E34" s="125" t="s">
        <v>46</v>
      </c>
      <c r="F34" s="114" t="s">
        <v>55</v>
      </c>
      <c r="G34" s="114" t="s">
        <v>11</v>
      </c>
      <c r="H34" s="125" t="s">
        <v>42</v>
      </c>
      <c r="I34" s="119" t="s">
        <v>8</v>
      </c>
      <c r="J34" s="120"/>
    </row>
    <row r="35" spans="1:10" ht="13.5" customHeight="1" thickBot="1">
      <c r="A35" s="111"/>
      <c r="B35" s="113"/>
      <c r="C35" s="115"/>
      <c r="D35" s="115"/>
      <c r="E35" s="126"/>
      <c r="F35" s="124"/>
      <c r="G35" s="124"/>
      <c r="H35" s="127"/>
      <c r="I35" s="121"/>
      <c r="J35" s="122"/>
    </row>
    <row r="36" spans="1:10" ht="13.5" customHeight="1" thickTop="1">
      <c r="A36" s="31" t="s">
        <v>82</v>
      </c>
      <c r="B36" s="16">
        <v>644</v>
      </c>
      <c r="C36" s="17">
        <v>590</v>
      </c>
      <c r="D36" s="17">
        <v>54</v>
      </c>
      <c r="E36" s="17">
        <v>54</v>
      </c>
      <c r="F36" s="17">
        <v>64</v>
      </c>
      <c r="G36" s="17">
        <v>1542</v>
      </c>
      <c r="H36" s="17">
        <v>83</v>
      </c>
      <c r="I36" s="117" t="s">
        <v>89</v>
      </c>
      <c r="J36" s="118"/>
    </row>
    <row r="37" spans="1:10" ht="13.5" customHeight="1">
      <c r="A37" s="94" t="s">
        <v>83</v>
      </c>
      <c r="B37" s="95">
        <v>3918</v>
      </c>
      <c r="C37" s="96">
        <v>3747</v>
      </c>
      <c r="D37" s="96">
        <v>171</v>
      </c>
      <c r="E37" s="96">
        <v>171</v>
      </c>
      <c r="F37" s="96">
        <v>1105</v>
      </c>
      <c r="G37" s="96">
        <v>4754</v>
      </c>
      <c r="H37" s="96">
        <v>143</v>
      </c>
      <c r="I37" s="141" t="s">
        <v>88</v>
      </c>
      <c r="J37" s="142"/>
    </row>
    <row r="38" spans="1:10" ht="15" customHeight="1">
      <c r="A38" s="97" t="s">
        <v>84</v>
      </c>
      <c r="B38" s="18">
        <v>255</v>
      </c>
      <c r="C38" s="19">
        <v>205</v>
      </c>
      <c r="D38" s="19">
        <v>49</v>
      </c>
      <c r="E38" s="19">
        <v>49</v>
      </c>
      <c r="F38" s="19">
        <v>20</v>
      </c>
      <c r="G38" s="19">
        <v>0</v>
      </c>
      <c r="H38" s="19">
        <v>0</v>
      </c>
      <c r="I38" s="141" t="s">
        <v>86</v>
      </c>
      <c r="J38" s="142"/>
    </row>
    <row r="39" spans="1:10" ht="15" customHeight="1">
      <c r="A39" s="98" t="s">
        <v>85</v>
      </c>
      <c r="B39" s="24">
        <v>755941</v>
      </c>
      <c r="C39" s="25">
        <v>748519</v>
      </c>
      <c r="D39" s="25">
        <v>7422</v>
      </c>
      <c r="E39" s="25">
        <v>7422</v>
      </c>
      <c r="F39" s="25">
        <v>14357</v>
      </c>
      <c r="G39" s="25">
        <v>0</v>
      </c>
      <c r="H39" s="25">
        <v>0</v>
      </c>
      <c r="I39" s="139" t="s">
        <v>87</v>
      </c>
      <c r="J39" s="140"/>
    </row>
    <row r="40" spans="1:10" ht="13.5" customHeight="1">
      <c r="A40" s="34" t="s">
        <v>16</v>
      </c>
      <c r="B40" s="35"/>
      <c r="C40" s="36"/>
      <c r="D40" s="36"/>
      <c r="E40" s="27">
        <f>SUM(E36:E39)</f>
        <v>7696</v>
      </c>
      <c r="F40" s="29"/>
      <c r="G40" s="27">
        <f>SUM(G36:G39)</f>
        <v>6296</v>
      </c>
      <c r="H40" s="27">
        <f>SUM(H36:H39)</f>
        <v>226</v>
      </c>
      <c r="I40" s="134"/>
      <c r="J40" s="135"/>
    </row>
    <row r="41" ht="9.75" customHeight="1">
      <c r="A41" s="1" t="s">
        <v>64</v>
      </c>
    </row>
    <row r="42" ht="9.75" customHeight="1">
      <c r="A42" s="2"/>
    </row>
    <row r="43" spans="1:4" ht="14.25">
      <c r="A43" s="6" t="s">
        <v>56</v>
      </c>
      <c r="D43" s="81"/>
    </row>
    <row r="44" ht="10.5">
      <c r="K44" s="3" t="s">
        <v>12</v>
      </c>
    </row>
    <row r="45" spans="1:11" ht="13.5" customHeight="1">
      <c r="A45" s="128" t="s">
        <v>17</v>
      </c>
      <c r="B45" s="112" t="s">
        <v>19</v>
      </c>
      <c r="C45" s="114" t="s">
        <v>47</v>
      </c>
      <c r="D45" s="114" t="s">
        <v>20</v>
      </c>
      <c r="E45" s="114" t="s">
        <v>21</v>
      </c>
      <c r="F45" s="114" t="s">
        <v>22</v>
      </c>
      <c r="G45" s="125" t="s">
        <v>23</v>
      </c>
      <c r="H45" s="125" t="s">
        <v>24</v>
      </c>
      <c r="I45" s="125" t="s">
        <v>58</v>
      </c>
      <c r="J45" s="119" t="s">
        <v>8</v>
      </c>
      <c r="K45" s="120"/>
    </row>
    <row r="46" spans="1:11" ht="13.5" customHeight="1" thickBot="1">
      <c r="A46" s="129"/>
      <c r="B46" s="113"/>
      <c r="C46" s="115"/>
      <c r="D46" s="115"/>
      <c r="E46" s="115"/>
      <c r="F46" s="115"/>
      <c r="G46" s="126"/>
      <c r="H46" s="126"/>
      <c r="I46" s="127"/>
      <c r="J46" s="121"/>
      <c r="K46" s="122"/>
    </row>
    <row r="47" spans="1:11" ht="13.5" customHeight="1" thickTop="1">
      <c r="A47" s="31" t="s">
        <v>90</v>
      </c>
      <c r="B47" s="16">
        <v>1</v>
      </c>
      <c r="C47" s="17">
        <v>43</v>
      </c>
      <c r="D47" s="17">
        <v>16</v>
      </c>
      <c r="E47" s="17">
        <v>0</v>
      </c>
      <c r="F47" s="17">
        <v>0</v>
      </c>
      <c r="G47" s="100" t="s">
        <v>92</v>
      </c>
      <c r="H47" s="17">
        <v>0</v>
      </c>
      <c r="I47" s="17">
        <v>0</v>
      </c>
      <c r="J47" s="137" t="s">
        <v>91</v>
      </c>
      <c r="K47" s="138"/>
    </row>
    <row r="48" spans="1:11" ht="13.5" customHeight="1">
      <c r="A48" s="37" t="s">
        <v>18</v>
      </c>
      <c r="B48" s="28"/>
      <c r="C48" s="29"/>
      <c r="D48" s="27">
        <v>16</v>
      </c>
      <c r="E48" s="27">
        <v>0</v>
      </c>
      <c r="F48" s="27">
        <v>0</v>
      </c>
      <c r="G48" s="101" t="s">
        <v>92</v>
      </c>
      <c r="H48" s="27">
        <v>0</v>
      </c>
      <c r="I48" s="27">
        <v>0</v>
      </c>
      <c r="J48" s="134"/>
      <c r="K48" s="135"/>
    </row>
    <row r="49" ht="10.5">
      <c r="A49" s="1" t="s">
        <v>71</v>
      </c>
    </row>
    <row r="50" ht="10.5"/>
    <row r="51" ht="9.75" customHeight="1"/>
    <row r="52" ht="14.25">
      <c r="A52" s="6" t="s">
        <v>39</v>
      </c>
    </row>
    <row r="53" ht="10.5">
      <c r="D53" s="3" t="s">
        <v>12</v>
      </c>
    </row>
    <row r="54" spans="1:4" ht="21.75" thickBot="1">
      <c r="A54" s="76" t="s">
        <v>34</v>
      </c>
      <c r="B54" s="77" t="s">
        <v>68</v>
      </c>
      <c r="C54" s="78" t="s">
        <v>69</v>
      </c>
      <c r="D54" s="79" t="s">
        <v>50</v>
      </c>
    </row>
    <row r="55" spans="1:4" ht="13.5" customHeight="1" thickTop="1">
      <c r="A55" s="38" t="s">
        <v>35</v>
      </c>
      <c r="B55" s="16">
        <v>286</v>
      </c>
      <c r="C55" s="17">
        <v>310</v>
      </c>
      <c r="D55" s="21">
        <f>C55-B55</f>
        <v>24</v>
      </c>
    </row>
    <row r="56" spans="1:4" ht="13.5" customHeight="1">
      <c r="A56" s="39" t="s">
        <v>36</v>
      </c>
      <c r="B56" s="18">
        <v>22</v>
      </c>
      <c r="C56" s="19">
        <v>22</v>
      </c>
      <c r="D56" s="20">
        <f>C56-B56</f>
        <v>0</v>
      </c>
    </row>
    <row r="57" spans="1:4" ht="13.5" customHeight="1">
      <c r="A57" s="40" t="s">
        <v>37</v>
      </c>
      <c r="B57" s="24">
        <v>150</v>
      </c>
      <c r="C57" s="25">
        <v>171</v>
      </c>
      <c r="D57" s="26">
        <f>C57-B57</f>
        <v>21</v>
      </c>
    </row>
    <row r="58" spans="1:4" ht="13.5" customHeight="1">
      <c r="A58" s="41" t="s">
        <v>38</v>
      </c>
      <c r="B58" s="69">
        <v>457</v>
      </c>
      <c r="C58" s="27">
        <f>SUM(C55:C57)</f>
        <v>503</v>
      </c>
      <c r="D58" s="30">
        <f>C58-B58</f>
        <v>46</v>
      </c>
    </row>
    <row r="59" spans="1:4" ht="10.5">
      <c r="A59" s="1" t="s">
        <v>65</v>
      </c>
      <c r="B59" s="42"/>
      <c r="C59" s="42"/>
      <c r="D59" s="42"/>
    </row>
    <row r="60" spans="1:4" ht="9.75" customHeight="1">
      <c r="A60" s="43"/>
      <c r="B60" s="42"/>
      <c r="C60" s="42"/>
      <c r="D60" s="42"/>
    </row>
    <row r="61" ht="14.25">
      <c r="A61" s="6" t="s">
        <v>57</v>
      </c>
    </row>
    <row r="62" ht="10.5" customHeight="1">
      <c r="A62" s="6"/>
    </row>
    <row r="63" spans="1:11" ht="21.75" thickBot="1">
      <c r="A63" s="76" t="s">
        <v>33</v>
      </c>
      <c r="B63" s="77" t="s">
        <v>68</v>
      </c>
      <c r="C63" s="78" t="s">
        <v>69</v>
      </c>
      <c r="D63" s="78" t="s">
        <v>50</v>
      </c>
      <c r="E63" s="80" t="s">
        <v>31</v>
      </c>
      <c r="F63" s="79" t="s">
        <v>32</v>
      </c>
      <c r="G63" s="102" t="s">
        <v>40</v>
      </c>
      <c r="H63" s="103"/>
      <c r="I63" s="77" t="s">
        <v>68</v>
      </c>
      <c r="J63" s="78" t="s">
        <v>69</v>
      </c>
      <c r="K63" s="79" t="s">
        <v>50</v>
      </c>
    </row>
    <row r="64" spans="1:11" ht="13.5" customHeight="1" thickTop="1">
      <c r="A64" s="38" t="s">
        <v>25</v>
      </c>
      <c r="B64" s="44">
        <v>3.32</v>
      </c>
      <c r="C64" s="45">
        <v>3.89</v>
      </c>
      <c r="D64" s="45">
        <f aca="true" t="shared" si="0" ref="D64:D69">C64-B64</f>
        <v>0.5700000000000003</v>
      </c>
      <c r="E64" s="46">
        <v>-15</v>
      </c>
      <c r="F64" s="47">
        <v>-20</v>
      </c>
      <c r="G64" s="108" t="s">
        <v>74</v>
      </c>
      <c r="H64" s="109"/>
      <c r="I64" s="82" t="s">
        <v>92</v>
      </c>
      <c r="J64" s="48" t="s">
        <v>92</v>
      </c>
      <c r="K64" s="83" t="s">
        <v>92</v>
      </c>
    </row>
    <row r="65" spans="1:11" ht="13.5" customHeight="1">
      <c r="A65" s="39" t="s">
        <v>26</v>
      </c>
      <c r="B65" s="70">
        <v>10.03</v>
      </c>
      <c r="C65" s="49">
        <v>12.65</v>
      </c>
      <c r="D65" s="49">
        <f t="shared" si="0"/>
        <v>2.620000000000001</v>
      </c>
      <c r="E65" s="50">
        <v>-20</v>
      </c>
      <c r="F65" s="51">
        <v>-40</v>
      </c>
      <c r="G65" s="106" t="s">
        <v>75</v>
      </c>
      <c r="H65" s="107"/>
      <c r="I65" s="71" t="s">
        <v>92</v>
      </c>
      <c r="J65" s="52" t="s">
        <v>92</v>
      </c>
      <c r="K65" s="84" t="s">
        <v>92</v>
      </c>
    </row>
    <row r="66" spans="1:11" ht="13.5" customHeight="1">
      <c r="A66" s="39" t="s">
        <v>27</v>
      </c>
      <c r="B66" s="53">
        <v>17.3</v>
      </c>
      <c r="C66" s="52">
        <v>18.2</v>
      </c>
      <c r="D66" s="49">
        <f t="shared" si="0"/>
        <v>0.8999999999999986</v>
      </c>
      <c r="E66" s="54">
        <v>25</v>
      </c>
      <c r="F66" s="55">
        <v>35</v>
      </c>
      <c r="G66" s="106" t="s">
        <v>76</v>
      </c>
      <c r="H66" s="107"/>
      <c r="I66" s="71" t="s">
        <v>92</v>
      </c>
      <c r="J66" s="52" t="s">
        <v>92</v>
      </c>
      <c r="K66" s="84" t="s">
        <v>92</v>
      </c>
    </row>
    <row r="67" spans="1:11" ht="13.5" customHeight="1">
      <c r="A67" s="39" t="s">
        <v>28</v>
      </c>
      <c r="B67" s="71">
        <v>156.8</v>
      </c>
      <c r="C67" s="52">
        <v>139.3</v>
      </c>
      <c r="D67" s="49">
        <f t="shared" si="0"/>
        <v>-17.5</v>
      </c>
      <c r="E67" s="54">
        <v>350</v>
      </c>
      <c r="F67" s="56"/>
      <c r="G67" s="106"/>
      <c r="H67" s="107"/>
      <c r="I67" s="71"/>
      <c r="J67" s="52"/>
      <c r="K67" s="84"/>
    </row>
    <row r="68" spans="1:11" ht="13.5" customHeight="1">
      <c r="A68" s="39" t="s">
        <v>29</v>
      </c>
      <c r="B68" s="64">
        <v>0.44</v>
      </c>
      <c r="C68" s="49">
        <v>0.42</v>
      </c>
      <c r="D68" s="49">
        <f t="shared" si="0"/>
        <v>-0.020000000000000018</v>
      </c>
      <c r="E68" s="57"/>
      <c r="F68" s="58"/>
      <c r="G68" s="106"/>
      <c r="H68" s="107"/>
      <c r="I68" s="71"/>
      <c r="J68" s="52"/>
      <c r="K68" s="84"/>
    </row>
    <row r="69" spans="1:11" ht="13.5" customHeight="1">
      <c r="A69" s="59" t="s">
        <v>30</v>
      </c>
      <c r="B69" s="60">
        <v>99.1</v>
      </c>
      <c r="C69" s="61">
        <v>98.4</v>
      </c>
      <c r="D69" s="99">
        <f t="shared" si="0"/>
        <v>-0.6999999999999886</v>
      </c>
      <c r="E69" s="62"/>
      <c r="F69" s="63"/>
      <c r="G69" s="104"/>
      <c r="H69" s="105"/>
      <c r="I69" s="85"/>
      <c r="J69" s="61"/>
      <c r="K69" s="86"/>
    </row>
    <row r="70" ht="10.5">
      <c r="A70" s="1" t="s">
        <v>62</v>
      </c>
    </row>
    <row r="71" ht="10.5">
      <c r="A71" s="1" t="s">
        <v>63</v>
      </c>
    </row>
    <row r="72" ht="10.5">
      <c r="A72" s="1" t="s">
        <v>61</v>
      </c>
    </row>
    <row r="73" ht="10.5" customHeight="1">
      <c r="A73" s="1" t="s">
        <v>70</v>
      </c>
    </row>
  </sheetData>
  <sheetProtection/>
  <mergeCells count="57">
    <mergeCell ref="I36:J36"/>
    <mergeCell ref="J48:K48"/>
    <mergeCell ref="I40:J40"/>
    <mergeCell ref="J45:K46"/>
    <mergeCell ref="J47:K47"/>
    <mergeCell ref="I45:I46"/>
    <mergeCell ref="I39:J39"/>
    <mergeCell ref="I38:J38"/>
    <mergeCell ref="I37:J37"/>
    <mergeCell ref="I23:J23"/>
    <mergeCell ref="I25:J25"/>
    <mergeCell ref="I26:J26"/>
    <mergeCell ref="I34:J35"/>
    <mergeCell ref="H11:I11"/>
    <mergeCell ref="I16:J17"/>
    <mergeCell ref="I18:J18"/>
    <mergeCell ref="I19:J19"/>
    <mergeCell ref="H16:H17"/>
    <mergeCell ref="A34:A35"/>
    <mergeCell ref="B34:B35"/>
    <mergeCell ref="C34:C35"/>
    <mergeCell ref="A45:A46"/>
    <mergeCell ref="B45:B46"/>
    <mergeCell ref="C45:C46"/>
    <mergeCell ref="D45:D46"/>
    <mergeCell ref="E45:E46"/>
    <mergeCell ref="H45:H46"/>
    <mergeCell ref="F45:F46"/>
    <mergeCell ref="G45:G46"/>
    <mergeCell ref="D34:D35"/>
    <mergeCell ref="E34:E35"/>
    <mergeCell ref="H34:H35"/>
    <mergeCell ref="G34:G35"/>
    <mergeCell ref="F34:F35"/>
    <mergeCell ref="D16:D17"/>
    <mergeCell ref="E16:E17"/>
    <mergeCell ref="E8:E9"/>
    <mergeCell ref="D8:D9"/>
    <mergeCell ref="G16:G17"/>
    <mergeCell ref="F16:F17"/>
    <mergeCell ref="A16:A17"/>
    <mergeCell ref="B16:B17"/>
    <mergeCell ref="C16:C17"/>
    <mergeCell ref="B8:B9"/>
    <mergeCell ref="H10:I10"/>
    <mergeCell ref="H8:I9"/>
    <mergeCell ref="A8:A9"/>
    <mergeCell ref="G8:G9"/>
    <mergeCell ref="F8:F9"/>
    <mergeCell ref="C8:C9"/>
    <mergeCell ref="G63:H63"/>
    <mergeCell ref="G69:H69"/>
    <mergeCell ref="G68:H68"/>
    <mergeCell ref="G67:H67"/>
    <mergeCell ref="G66:H66"/>
    <mergeCell ref="G65:H65"/>
    <mergeCell ref="G64:H64"/>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高岡　直史</dc:creator>
  <cp:keywords/>
  <dc:description/>
  <cp:lastModifiedBy>大阪府庁</cp:lastModifiedBy>
  <cp:lastPrinted>2011-03-15T09:37:21Z</cp:lastPrinted>
  <dcterms:created xsi:type="dcterms:W3CDTF">1997-01-08T22:48:59Z</dcterms:created>
  <dcterms:modified xsi:type="dcterms:W3CDTF">2011-03-15T09:37:27Z</dcterms:modified>
  <cp:category/>
  <cp:version/>
  <cp:contentType/>
  <cp:contentStatus/>
</cp:coreProperties>
</file>