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箕面市" sheetId="1" r:id="rId1"/>
  </sheets>
  <definedNames>
    <definedName name="_xlnm.Print_Area" localSheetId="0">'箕面市'!$A$1:$K$82</definedName>
  </definedNames>
  <calcPr fullCalcOnLoad="1" iterate="1" iterateCount="100" iterateDelta="0.001"/>
</workbook>
</file>

<file path=xl/sharedStrings.xml><?xml version="1.0" encoding="utf-8"?>
<sst xmlns="http://schemas.openxmlformats.org/spreadsheetml/2006/main" count="157" uniqueCount="104">
  <si>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</si>
  <si>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</si>
  <si>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</si>
  <si>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</si>
  <si>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</si>
  <si>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</si>
  <si>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</si>
  <si>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</si>
  <si>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</si>
  <si>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</si>
  <si>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</si>
  <si>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</si>
  <si>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</si>
  <si>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</si>
  <si>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</si>
  <si>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</si>
  <si>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</si>
  <si>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</si>
  <si>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</si>
  <si>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</si>
  <si>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</si>
  <si>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</si>
  <si>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</si>
  <si>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</si>
  <si>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</si>
  <si>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</si>
  <si>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</si>
  <si>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</si>
  <si>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</si>
  <si>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</si>
  <si>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</si>
  <si>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</si>
  <si>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</si>
  <si>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</si>
  <si>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</si>
  <si>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</si>
  <si>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</si>
  <si>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</si>
  <si>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</si>
  <si>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</si>
  <si>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</si>
  <si>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</si>
  <si>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</si>
  <si>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</si>
  <si>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</si>
  <si>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</si>
  <si>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</si>
  <si>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</si>
  <si>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</si>
  <si>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</si>
  <si>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</si>
  <si>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</si>
  <si>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</si>
  <si>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</si>
  <si>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</si>
  <si>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</si>
  <si>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</si>
  <si>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</si>
  <si>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</si>
  <si>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</si>
  <si>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</si>
  <si>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</si>
  <si>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</si>
  <si>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</si>
  <si>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</si>
  <si>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</si>
  <si>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</si>
  <si>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</si>
  <si>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</si>
  <si>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</si>
  <si>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</si>
  <si>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</si>
  <si>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団体名　　箕面市</t>
  </si>
  <si>
    <t>特別会計牧落住宅団地事業費</t>
  </si>
  <si>
    <t>特別会計公共用地先行取得事業費</t>
  </si>
  <si>
    <t>基金から1,899百万円繰入</t>
  </si>
  <si>
    <t>水道事業会計</t>
  </si>
  <si>
    <t>病院事業会計</t>
  </si>
  <si>
    <t>公共下水道事業会計</t>
  </si>
  <si>
    <t>特別会計小野原西土地区画整理事業費</t>
  </si>
  <si>
    <t>特別会計国民健康保険事業費</t>
  </si>
  <si>
    <t>特別会計老人保健医療事業費</t>
  </si>
  <si>
    <t>特別会計介護保険事業費</t>
  </si>
  <si>
    <t>特別会計競艇事業費</t>
  </si>
  <si>
    <t>特別会計後期高齢者医療事業費</t>
  </si>
  <si>
    <t>大阪府後期高齢者医療広域連合
（一般会計）</t>
  </si>
  <si>
    <t>大阪府後期高齢者医療広域連合
（後期高齢者医療特別会計）</t>
  </si>
  <si>
    <t>基金から19百万円繰入</t>
  </si>
  <si>
    <t>基金から14,357百万円繰入</t>
  </si>
  <si>
    <t>豊中市箕面市養護老人ホーム組合</t>
  </si>
  <si>
    <t>箕面市土地開発公社</t>
  </si>
  <si>
    <t>箕面市医療保健センター</t>
  </si>
  <si>
    <t>箕面市障害者事業団</t>
  </si>
  <si>
    <t>箕面市文化振興事業団</t>
  </si>
  <si>
    <t>箕面市国際交流協会</t>
  </si>
  <si>
    <t>箕面都市開発㈱</t>
  </si>
  <si>
    <t>箕面わいわい㈱</t>
  </si>
  <si>
    <t>箕面コミュニティ放送㈱</t>
  </si>
  <si>
    <t>-</t>
  </si>
  <si>
    <t>基金から3百万円繰入</t>
  </si>
  <si>
    <t>法適用企業</t>
  </si>
  <si>
    <t>特例民法法人</t>
  </si>
  <si>
    <t>株式会社</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</si>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</sst>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color indexed="63"/>
      </right>
      <top>
        <color indexed="63"/>
      </top>
      <bottom style="hair"/>
    </border>
    <border>
      <left style="thin"/>
      <right style="hair"/>
      <top>
        <color indexed="63"/>
      </top>
      <bottom>
        <color indexed="63"/>
      </bottom>
    </border>
    <border>
      <left style="hair"/>
      <right style="hair"/>
      <top>
        <color indexed="63"/>
      </top>
      <bottom>
        <color indexed="63"/>
      </bottom>
    </border>
    <border>
      <left style="thin"/>
      <right style="thin"/>
      <top>
        <color indexed="63"/>
      </top>
      <bottom>
        <color indexed="63"/>
      </bottom>
    </border>
    <border>
      <left style="thin"/>
      <right style="hair"/>
      <top style="double"/>
      <bottom>
        <color indexed="63"/>
      </bottom>
    </border>
    <border>
      <left style="hair"/>
      <right style="hair"/>
      <top style="double"/>
      <bottom>
        <color indexed="63"/>
      </bottom>
    </border>
    <border>
      <left>
        <color indexed="63"/>
      </left>
      <right style="thin"/>
      <top>
        <color indexed="63"/>
      </top>
      <bottom style="hair"/>
    </border>
    <border>
      <left>
        <color indexed="63"/>
      </left>
      <right style="hair"/>
      <top style="hair"/>
      <bottom style="thin"/>
    </border>
    <border>
      <left style="hair"/>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hair"/>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46">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48" applyNumberFormat="1" applyFont="1" applyFill="1" applyBorder="1" applyAlignment="1">
      <alignment vertical="center" shrinkToFit="1"/>
    </xf>
    <xf numFmtId="176" fontId="2" fillId="32" borderId="23" xfId="48" applyNumberFormat="1" applyFont="1" applyFill="1" applyBorder="1" applyAlignment="1">
      <alignment vertical="center" shrinkToFit="1"/>
    </xf>
    <xf numFmtId="176" fontId="2" fillId="32" borderId="24" xfId="48" applyNumberFormat="1" applyFont="1" applyFill="1" applyBorder="1" applyAlignment="1">
      <alignment vertical="center" shrinkToFit="1"/>
    </xf>
    <xf numFmtId="176" fontId="2" fillId="32" borderId="25" xfId="48"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0" fontId="2" fillId="32" borderId="30" xfId="0" applyFont="1" applyFill="1" applyBorder="1" applyAlignment="1">
      <alignment horizontal="center"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xf>
    <xf numFmtId="176" fontId="2" fillId="32" borderId="27" xfId="0" applyNumberFormat="1" applyFont="1" applyFill="1" applyBorder="1" applyAlignment="1">
      <alignment horizontal="center" vertical="center" shrinkToFit="1"/>
    </xf>
    <xf numFmtId="176" fontId="2" fillId="32" borderId="28" xfId="0" applyNumberFormat="1"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0" xfId="0" applyFont="1" applyFill="1" applyBorder="1" applyAlignment="1">
      <alignment horizontal="distributed" vertical="center" inden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center" vertical="center"/>
    </xf>
    <xf numFmtId="0" fontId="2" fillId="32" borderId="33"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34" xfId="0" applyNumberFormat="1" applyFont="1" applyFill="1" applyBorder="1" applyAlignment="1">
      <alignment horizontal="center" vertical="center" shrinkToFit="1"/>
    </xf>
    <xf numFmtId="178" fontId="2" fillId="32" borderId="16" xfId="0" applyNumberFormat="1" applyFont="1" applyFill="1" applyBorder="1" applyAlignment="1">
      <alignment horizontal="center" vertical="center" shrinkToFit="1"/>
    </xf>
    <xf numFmtId="182" fontId="2" fillId="32" borderId="16" xfId="0" applyNumberFormat="1" applyFont="1" applyFill="1" applyBorder="1" applyAlignment="1">
      <alignment horizontal="center" vertical="center"/>
    </xf>
    <xf numFmtId="182" fontId="2" fillId="32" borderId="35"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36" xfId="0" applyNumberFormat="1" applyFont="1" applyFill="1" applyBorder="1" applyAlignment="1">
      <alignment horizontal="center" vertical="center"/>
    </xf>
    <xf numFmtId="179" fontId="2" fillId="32" borderId="18" xfId="0" applyNumberFormat="1" applyFont="1" applyFill="1" applyBorder="1" applyAlignment="1">
      <alignment horizontal="center" vertical="center" shrinkToFit="1"/>
    </xf>
    <xf numFmtId="179" fontId="2" fillId="32" borderId="37" xfId="0" applyNumberFormat="1" applyFont="1" applyFill="1" applyBorder="1" applyAlignment="1">
      <alignment horizontal="center" vertical="center" shrinkToFit="1"/>
    </xf>
    <xf numFmtId="181" fontId="2" fillId="32" borderId="18" xfId="0" applyNumberFormat="1" applyFont="1" applyFill="1" applyBorder="1" applyAlignment="1">
      <alignment horizontal="center" vertical="center"/>
    </xf>
    <xf numFmtId="181" fontId="2" fillId="32" borderId="36" xfId="0" applyNumberFormat="1" applyFont="1" applyFill="1" applyBorder="1" applyAlignment="1">
      <alignment horizontal="center" vertical="center"/>
    </xf>
    <xf numFmtId="181" fontId="2" fillId="32" borderId="38" xfId="0" applyNumberFormat="1" applyFont="1" applyFill="1" applyBorder="1" applyAlignment="1">
      <alignment horizontal="center" vertical="center"/>
    </xf>
    <xf numFmtId="181" fontId="2" fillId="32" borderId="39" xfId="0" applyNumberFormat="1" applyFont="1" applyFill="1" applyBorder="1" applyAlignment="1">
      <alignment vertical="center"/>
    </xf>
    <xf numFmtId="181" fontId="2" fillId="32" borderId="38" xfId="0" applyNumberFormat="1" applyFont="1" applyFill="1" applyBorder="1" applyAlignment="1">
      <alignment vertical="center"/>
    </xf>
    <xf numFmtId="0" fontId="2" fillId="32" borderId="32" xfId="0" applyFont="1" applyFill="1" applyBorder="1" applyAlignment="1">
      <alignment horizontal="distributed" vertical="center" indent="1"/>
    </xf>
    <xf numFmtId="179" fontId="2" fillId="32" borderId="23" xfId="0" applyNumberFormat="1" applyFont="1" applyFill="1" applyBorder="1" applyAlignment="1">
      <alignment horizontal="center" vertical="center" shrinkToFit="1"/>
    </xf>
    <xf numFmtId="181" fontId="2" fillId="32" borderId="40" xfId="0" applyNumberFormat="1" applyFont="1" applyFill="1" applyBorder="1" applyAlignment="1">
      <alignment vertical="center"/>
    </xf>
    <xf numFmtId="181" fontId="2" fillId="32" borderId="41" xfId="0" applyNumberFormat="1" applyFont="1" applyFill="1" applyBorder="1" applyAlignment="1">
      <alignment vertical="center"/>
    </xf>
    <xf numFmtId="178" fontId="2" fillId="32" borderId="37" xfId="0" applyNumberFormat="1" applyFont="1" applyFill="1" applyBorder="1" applyAlignment="1">
      <alignment horizontal="center" vertical="center" shrinkToFit="1"/>
    </xf>
    <xf numFmtId="176" fontId="2" fillId="32" borderId="28"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4" xfId="0" applyNumberFormat="1" applyFont="1" applyFill="1" applyBorder="1" applyAlignment="1">
      <alignment vertical="center" shrinkToFit="1"/>
    </xf>
    <xf numFmtId="178" fontId="2" fillId="32" borderId="17" xfId="0" applyNumberFormat="1" applyFont="1" applyFill="1" applyBorder="1" applyAlignment="1">
      <alignment horizontal="center" vertical="center" shrinkToFit="1"/>
    </xf>
    <xf numFmtId="179" fontId="2" fillId="32" borderId="17" xfId="0" applyNumberFormat="1" applyFont="1" applyFill="1" applyBorder="1" applyAlignment="1">
      <alignment horizontal="center" vertical="center" shrinkToFi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2" fillId="33" borderId="45"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19" xfId="0" applyNumberFormat="1" applyFont="1" applyFill="1" applyBorder="1" applyAlignment="1">
      <alignment horizontal="center" vertical="center" shrinkToFit="1"/>
    </xf>
    <xf numFmtId="179" fontId="2" fillId="32" borderId="21" xfId="0" applyNumberFormat="1" applyFont="1" applyFill="1" applyBorder="1" applyAlignment="1">
      <alignment horizontal="center" vertical="center" shrinkToFit="1"/>
    </xf>
    <xf numFmtId="179" fontId="2" fillId="32" borderId="36" xfId="0" applyNumberFormat="1" applyFont="1" applyFill="1" applyBorder="1" applyAlignment="1">
      <alignment horizontal="center" vertical="center" shrinkToFit="1"/>
    </xf>
    <xf numFmtId="179" fontId="2" fillId="32" borderId="22" xfId="0" applyNumberFormat="1" applyFont="1" applyFill="1" applyBorder="1" applyAlignment="1">
      <alignment horizontal="center" vertical="center" shrinkToFit="1"/>
    </xf>
    <xf numFmtId="179" fontId="2" fillId="32" borderId="26" xfId="0" applyNumberFormat="1" applyFont="1" applyFill="1" applyBorder="1" applyAlignment="1">
      <alignment horizontal="center" vertical="center" shrinkToFit="1"/>
    </xf>
    <xf numFmtId="176" fontId="2" fillId="32" borderId="15" xfId="0"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0" fontId="2" fillId="32" borderId="48" xfId="0" applyFont="1" applyFill="1" applyBorder="1" applyAlignment="1">
      <alignment horizontal="center"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0" fontId="1" fillId="32" borderId="30" xfId="0" applyFont="1" applyFill="1" applyBorder="1" applyAlignment="1">
      <alignment horizontal="center" vertical="center" wrapText="1"/>
    </xf>
    <xf numFmtId="0" fontId="1" fillId="32" borderId="51" xfId="0" applyFont="1" applyFill="1" applyBorder="1" applyAlignment="1">
      <alignment horizontal="center" vertical="center" wrapText="1"/>
    </xf>
    <xf numFmtId="176" fontId="2" fillId="32" borderId="52" xfId="0" applyNumberFormat="1" applyFont="1" applyFill="1" applyBorder="1" applyAlignment="1">
      <alignment vertical="center" shrinkToFit="1"/>
    </xf>
    <xf numFmtId="176" fontId="2" fillId="32" borderId="53" xfId="0" applyNumberFormat="1" applyFont="1" applyFill="1" applyBorder="1" applyAlignment="1">
      <alignment vertical="center" shrinkToFit="1"/>
    </xf>
    <xf numFmtId="0" fontId="7" fillId="32" borderId="0" xfId="0" applyFont="1" applyFill="1" applyAlignment="1">
      <alignment vertical="center"/>
    </xf>
    <xf numFmtId="0" fontId="0" fillId="0" borderId="54" xfId="0" applyFont="1" applyBorder="1" applyAlignment="1">
      <alignment vertical="center" shrinkToFit="1"/>
    </xf>
    <xf numFmtId="0" fontId="1" fillId="32" borderId="30" xfId="0" applyFont="1" applyFill="1" applyBorder="1" applyAlignment="1">
      <alignment horizontal="center" vertical="center" shrinkToFit="1"/>
    </xf>
    <xf numFmtId="176" fontId="2" fillId="32" borderId="16" xfId="0" applyNumberFormat="1" applyFont="1" applyFill="1" applyBorder="1" applyAlignment="1">
      <alignment horizontal="center" vertical="center" shrinkToFit="1"/>
    </xf>
    <xf numFmtId="176" fontId="2" fillId="32" borderId="18" xfId="0" applyNumberFormat="1" applyFont="1" applyFill="1" applyBorder="1" applyAlignment="1">
      <alignment horizontal="center" vertical="center" shrinkToFit="1"/>
    </xf>
    <xf numFmtId="176" fontId="2" fillId="32" borderId="23" xfId="0" applyNumberFormat="1" applyFont="1" applyFill="1" applyBorder="1" applyAlignment="1">
      <alignment horizontal="center" vertical="center" shrinkToFit="1"/>
    </xf>
    <xf numFmtId="176" fontId="2" fillId="32" borderId="36" xfId="0" applyNumberFormat="1" applyFont="1" applyFill="1" applyBorder="1" applyAlignment="1">
      <alignment vertical="center" shrinkToFit="1"/>
    </xf>
    <xf numFmtId="179" fontId="2" fillId="32" borderId="55" xfId="0" applyNumberFormat="1" applyFont="1" applyFill="1" applyBorder="1" applyAlignment="1">
      <alignment horizontal="center" vertical="center" shrinkToFit="1"/>
    </xf>
    <xf numFmtId="0" fontId="2" fillId="32" borderId="56" xfId="0" applyFont="1" applyFill="1" applyBorder="1" applyAlignment="1">
      <alignment horizontal="center" vertical="center" shrinkToFit="1"/>
    </xf>
    <xf numFmtId="0" fontId="0" fillId="0" borderId="57" xfId="0" applyFont="1" applyBorder="1" applyAlignment="1">
      <alignment vertical="center" shrinkToFit="1"/>
    </xf>
    <xf numFmtId="0" fontId="2" fillId="32" borderId="58" xfId="0" applyFont="1" applyFill="1" applyBorder="1" applyAlignment="1">
      <alignment horizontal="center" vertical="center" shrinkToFit="1"/>
    </xf>
    <xf numFmtId="0" fontId="0" fillId="0" borderId="59" xfId="0" applyFont="1" applyBorder="1" applyAlignment="1">
      <alignment vertical="center" shrinkToFit="1"/>
    </xf>
    <xf numFmtId="0" fontId="2" fillId="32" borderId="60" xfId="0" applyFont="1" applyFill="1" applyBorder="1" applyAlignment="1">
      <alignment horizontal="center" vertical="center" shrinkToFit="1"/>
    </xf>
    <xf numFmtId="0" fontId="0" fillId="0" borderId="61" xfId="0" applyBorder="1" applyAlignment="1">
      <alignment vertical="center"/>
    </xf>
    <xf numFmtId="0" fontId="2" fillId="33" borderId="62" xfId="0" applyFont="1" applyFill="1" applyBorder="1" applyAlignment="1">
      <alignment horizontal="center" vertical="center"/>
    </xf>
    <xf numFmtId="0" fontId="0" fillId="0" borderId="63" xfId="0" applyBorder="1" applyAlignment="1">
      <alignment horizontal="center" vertical="center"/>
    </xf>
    <xf numFmtId="0" fontId="2" fillId="33" borderId="64" xfId="0" applyFont="1" applyFill="1" applyBorder="1" applyAlignment="1">
      <alignment horizontal="center" vertical="center"/>
    </xf>
    <xf numFmtId="0" fontId="0" fillId="0" borderId="65" xfId="0" applyBorder="1" applyAlignment="1">
      <alignment horizontal="center" vertical="center"/>
    </xf>
    <xf numFmtId="0" fontId="2" fillId="32" borderId="66" xfId="0" applyFont="1" applyFill="1" applyBorder="1" applyAlignment="1">
      <alignment horizontal="center" vertical="center" shrinkToFit="1"/>
    </xf>
    <xf numFmtId="0" fontId="0" fillId="0" borderId="67" xfId="0" applyBorder="1" applyAlignment="1">
      <alignment vertical="center" shrinkToFit="1"/>
    </xf>
    <xf numFmtId="0" fontId="1" fillId="33" borderId="68" xfId="0" applyFont="1" applyFill="1" applyBorder="1" applyAlignment="1">
      <alignment horizontal="center" vertical="center" wrapText="1"/>
    </xf>
    <xf numFmtId="0" fontId="1" fillId="33" borderId="69" xfId="0" applyFont="1" applyFill="1" applyBorder="1" applyAlignment="1">
      <alignment horizontal="center" vertical="center" wrapText="1"/>
    </xf>
    <xf numFmtId="0" fontId="0" fillId="0" borderId="57" xfId="0" applyBorder="1" applyAlignment="1">
      <alignment vertical="center" shrinkToFit="1"/>
    </xf>
    <xf numFmtId="0" fontId="2" fillId="32" borderId="70" xfId="0" applyFont="1" applyFill="1" applyBorder="1" applyAlignment="1">
      <alignment horizontal="center" vertical="center" shrinkToFit="1"/>
    </xf>
    <xf numFmtId="0" fontId="0" fillId="0" borderId="71" xfId="0" applyFont="1" applyBorder="1" applyAlignment="1">
      <alignment vertical="center" shrinkToFit="1"/>
    </xf>
    <xf numFmtId="0" fontId="0" fillId="0" borderId="59" xfId="0" applyBorder="1" applyAlignment="1">
      <alignment vertical="center" shrinkToFit="1"/>
    </xf>
    <xf numFmtId="0" fontId="0" fillId="0" borderId="67" xfId="0" applyFont="1" applyBorder="1" applyAlignment="1">
      <alignment vertical="center" shrinkToFit="1"/>
    </xf>
    <xf numFmtId="0" fontId="0" fillId="0" borderId="61" xfId="0" applyFont="1" applyBorder="1" applyAlignment="1">
      <alignment vertical="center"/>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xf>
    <xf numFmtId="0" fontId="2" fillId="33" borderId="68" xfId="0"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72" xfId="0" applyFont="1" applyFill="1" applyBorder="1" applyAlignment="1">
      <alignment horizontal="center" vertical="center" shrinkToFit="1"/>
    </xf>
    <xf numFmtId="0" fontId="2" fillId="33" borderId="73" xfId="0" applyFont="1" applyFill="1" applyBorder="1" applyAlignment="1">
      <alignment horizontal="center" vertical="center" shrinkToFit="1"/>
    </xf>
    <xf numFmtId="0" fontId="1" fillId="33" borderId="69"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wrapText="1"/>
    </xf>
    <xf numFmtId="0" fontId="2" fillId="33" borderId="74" xfId="0" applyFont="1" applyFill="1" applyBorder="1" applyAlignment="1">
      <alignment horizontal="center" vertical="center"/>
    </xf>
    <xf numFmtId="0" fontId="2" fillId="33" borderId="76" xfId="0" applyFont="1" applyFill="1" applyBorder="1" applyAlignment="1">
      <alignment horizontal="center" vertical="center" wrapText="1"/>
    </xf>
    <xf numFmtId="0" fontId="2" fillId="33" borderId="77" xfId="0" applyFont="1" applyFill="1" applyBorder="1" applyAlignment="1">
      <alignment horizontal="center" vertical="center"/>
    </xf>
    <xf numFmtId="0" fontId="2" fillId="32" borderId="78" xfId="0" applyFont="1" applyFill="1" applyBorder="1" applyAlignment="1">
      <alignment horizontal="center" vertical="center" shrinkToFit="1"/>
    </xf>
    <xf numFmtId="0" fontId="2" fillId="32" borderId="79" xfId="0" applyFont="1" applyFill="1" applyBorder="1" applyAlignment="1">
      <alignment horizontal="center" vertical="center" shrinkToFit="1"/>
    </xf>
    <xf numFmtId="0" fontId="2" fillId="32" borderId="80" xfId="0" applyFont="1" applyFill="1" applyBorder="1" applyAlignment="1">
      <alignment horizontal="center" vertical="center" shrinkToFit="1"/>
    </xf>
    <xf numFmtId="0" fontId="2" fillId="32" borderId="57" xfId="0" applyFont="1" applyFill="1" applyBorder="1" applyAlignment="1">
      <alignment horizontal="center" vertical="center" shrinkToFit="1"/>
    </xf>
    <xf numFmtId="0" fontId="2" fillId="32" borderId="81" xfId="0" applyFont="1" applyFill="1" applyBorder="1" applyAlignment="1">
      <alignment horizontal="center" vertical="center" shrinkToFit="1"/>
    </xf>
    <xf numFmtId="0" fontId="2" fillId="32" borderId="5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showGridLines="0" tabSelected="1" zoomScale="90" zoomScaleNormal="90"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74" t="s">
        <v>51</v>
      </c>
      <c r="H4" s="75" t="s">
        <v>52</v>
      </c>
      <c r="I4" s="76" t="s">
        <v>53</v>
      </c>
      <c r="J4" s="77" t="s">
        <v>54</v>
      </c>
    </row>
    <row r="5" spans="7:10" ht="13.5" customHeight="1" thickTop="1">
      <c r="G5" s="10">
        <v>22484</v>
      </c>
      <c r="H5" s="11">
        <v>0</v>
      </c>
      <c r="I5" s="12">
        <v>1639</v>
      </c>
      <c r="J5" s="13">
        <v>24122</v>
      </c>
    </row>
    <row r="6" ht="14.25">
      <c r="A6" s="6" t="s">
        <v>2</v>
      </c>
    </row>
    <row r="7" ht="10.5">
      <c r="I7" s="3" t="s">
        <v>12</v>
      </c>
    </row>
    <row r="8" spans="1:9" ht="13.5" customHeight="1">
      <c r="A8" s="126" t="s">
        <v>0</v>
      </c>
      <c r="B8" s="137" t="s">
        <v>3</v>
      </c>
      <c r="C8" s="135" t="s">
        <v>4</v>
      </c>
      <c r="D8" s="135" t="s">
        <v>5</v>
      </c>
      <c r="E8" s="135" t="s">
        <v>6</v>
      </c>
      <c r="F8" s="130" t="s">
        <v>55</v>
      </c>
      <c r="G8" s="135" t="s">
        <v>7</v>
      </c>
      <c r="H8" s="112" t="s">
        <v>8</v>
      </c>
      <c r="I8" s="113"/>
    </row>
    <row r="9" spans="1:9" ht="13.5" customHeight="1" thickBot="1">
      <c r="A9" s="127"/>
      <c r="B9" s="129"/>
      <c r="C9" s="131"/>
      <c r="D9" s="131"/>
      <c r="E9" s="131"/>
      <c r="F9" s="136"/>
      <c r="G9" s="131"/>
      <c r="H9" s="114"/>
      <c r="I9" s="115"/>
    </row>
    <row r="10" spans="1:9" ht="13.5" customHeight="1" thickTop="1">
      <c r="A10" s="34" t="s">
        <v>9</v>
      </c>
      <c r="B10" s="14">
        <v>39847</v>
      </c>
      <c r="C10" s="15">
        <v>38497</v>
      </c>
      <c r="D10" s="15">
        <v>1351</v>
      </c>
      <c r="E10" s="15">
        <v>711</v>
      </c>
      <c r="F10" s="15">
        <v>1955</v>
      </c>
      <c r="G10" s="15">
        <v>25903</v>
      </c>
      <c r="H10" s="116" t="s">
        <v>75</v>
      </c>
      <c r="I10" s="117"/>
    </row>
    <row r="11" spans="1:9" ht="13.5" customHeight="1">
      <c r="A11" s="35" t="s">
        <v>73</v>
      </c>
      <c r="B11" s="16">
        <v>24</v>
      </c>
      <c r="C11" s="17">
        <v>23</v>
      </c>
      <c r="D11" s="17">
        <v>0</v>
      </c>
      <c r="E11" s="17">
        <v>0</v>
      </c>
      <c r="F11" s="17">
        <v>0</v>
      </c>
      <c r="G11" s="17">
        <v>0</v>
      </c>
      <c r="H11" s="106"/>
      <c r="I11" s="120"/>
    </row>
    <row r="12" spans="1:9" ht="13.5" customHeight="1">
      <c r="A12" s="36" t="s">
        <v>74</v>
      </c>
      <c r="B12" s="23">
        <v>731</v>
      </c>
      <c r="C12" s="24">
        <v>731</v>
      </c>
      <c r="D12" s="24">
        <v>0</v>
      </c>
      <c r="E12" s="24">
        <v>0</v>
      </c>
      <c r="F12" s="24">
        <v>715</v>
      </c>
      <c r="G12" s="24">
        <v>2350</v>
      </c>
      <c r="H12" s="108"/>
      <c r="I12" s="123"/>
    </row>
    <row r="13" spans="1:9" ht="13.5" customHeight="1">
      <c r="A13" s="37" t="s">
        <v>1</v>
      </c>
      <c r="B13" s="25">
        <v>39887</v>
      </c>
      <c r="C13" s="26">
        <v>38535</v>
      </c>
      <c r="D13" s="26">
        <v>1351</v>
      </c>
      <c r="E13" s="26">
        <v>711</v>
      </c>
      <c r="F13" s="67"/>
      <c r="G13" s="26">
        <v>28253</v>
      </c>
      <c r="H13" s="110"/>
      <c r="I13" s="111"/>
    </row>
    <row r="14" spans="1:8" ht="13.5" customHeight="1">
      <c r="A14" s="70" t="s">
        <v>66</v>
      </c>
      <c r="B14" s="68"/>
      <c r="C14" s="68"/>
      <c r="D14" s="68"/>
      <c r="E14" s="68"/>
      <c r="F14" s="68"/>
      <c r="G14" s="68"/>
      <c r="H14" s="69"/>
    </row>
    <row r="15" ht="9.75" customHeight="1"/>
    <row r="16" ht="14.25">
      <c r="A16" s="6" t="s">
        <v>10</v>
      </c>
    </row>
    <row r="17" spans="10:12" ht="10.5">
      <c r="J17" s="3" t="s">
        <v>12</v>
      </c>
      <c r="K17" s="3"/>
      <c r="L17" s="3"/>
    </row>
    <row r="18" spans="1:10" ht="13.5" customHeight="1">
      <c r="A18" s="126" t="s">
        <v>0</v>
      </c>
      <c r="B18" s="128" t="s">
        <v>43</v>
      </c>
      <c r="C18" s="130" t="s">
        <v>44</v>
      </c>
      <c r="D18" s="130" t="s">
        <v>45</v>
      </c>
      <c r="E18" s="118" t="s">
        <v>46</v>
      </c>
      <c r="F18" s="130" t="s">
        <v>55</v>
      </c>
      <c r="G18" s="130" t="s">
        <v>11</v>
      </c>
      <c r="H18" s="118" t="s">
        <v>41</v>
      </c>
      <c r="I18" s="112" t="s">
        <v>8</v>
      </c>
      <c r="J18" s="113"/>
    </row>
    <row r="19" spans="1:10" ht="13.5" customHeight="1" thickBot="1">
      <c r="A19" s="127"/>
      <c r="B19" s="129"/>
      <c r="C19" s="131"/>
      <c r="D19" s="131"/>
      <c r="E19" s="134"/>
      <c r="F19" s="136"/>
      <c r="G19" s="136"/>
      <c r="H19" s="119"/>
      <c r="I19" s="114"/>
      <c r="J19" s="115"/>
    </row>
    <row r="20" spans="1:10" ht="13.5" customHeight="1" thickTop="1">
      <c r="A20" s="34" t="s">
        <v>76</v>
      </c>
      <c r="B20" s="18">
        <v>2953</v>
      </c>
      <c r="C20" s="19">
        <v>2716</v>
      </c>
      <c r="D20" s="19">
        <v>237</v>
      </c>
      <c r="E20" s="19">
        <v>1722</v>
      </c>
      <c r="F20" s="19">
        <v>116</v>
      </c>
      <c r="G20" s="19">
        <v>5003</v>
      </c>
      <c r="H20" s="19">
        <v>45</v>
      </c>
      <c r="I20" s="116" t="s">
        <v>100</v>
      </c>
      <c r="J20" s="124"/>
    </row>
    <row r="21" spans="1:10" ht="13.5" customHeight="1">
      <c r="A21" s="34" t="s">
        <v>77</v>
      </c>
      <c r="B21" s="89">
        <v>7248</v>
      </c>
      <c r="C21" s="90">
        <v>7824</v>
      </c>
      <c r="D21" s="90">
        <v>-576</v>
      </c>
      <c r="E21" s="90">
        <v>2146</v>
      </c>
      <c r="F21" s="90">
        <v>663</v>
      </c>
      <c r="G21" s="90">
        <v>2273</v>
      </c>
      <c r="H21" s="90">
        <v>1265</v>
      </c>
      <c r="I21" s="106" t="s">
        <v>100</v>
      </c>
      <c r="J21" s="107"/>
    </row>
    <row r="22" spans="1:10" ht="13.5" customHeight="1">
      <c r="A22" s="34" t="s">
        <v>78</v>
      </c>
      <c r="B22" s="89">
        <v>1785</v>
      </c>
      <c r="C22" s="90">
        <v>1623</v>
      </c>
      <c r="D22" s="90">
        <v>162</v>
      </c>
      <c r="E22" s="90">
        <v>1558</v>
      </c>
      <c r="F22" s="90">
        <v>387</v>
      </c>
      <c r="G22" s="90">
        <v>6532</v>
      </c>
      <c r="H22" s="90">
        <v>2228</v>
      </c>
      <c r="I22" s="106" t="s">
        <v>100</v>
      </c>
      <c r="J22" s="107"/>
    </row>
    <row r="23" spans="1:10" ht="13.5" customHeight="1">
      <c r="A23" s="34" t="s">
        <v>79</v>
      </c>
      <c r="B23" s="89">
        <v>3244</v>
      </c>
      <c r="C23" s="90">
        <v>3084</v>
      </c>
      <c r="D23" s="90">
        <v>160</v>
      </c>
      <c r="E23" s="90">
        <v>0</v>
      </c>
      <c r="F23" s="90">
        <v>97</v>
      </c>
      <c r="G23" s="90">
        <v>2621</v>
      </c>
      <c r="H23" s="90">
        <v>968</v>
      </c>
      <c r="I23" s="91"/>
      <c r="J23" s="99"/>
    </row>
    <row r="24" spans="1:10" ht="13.5" customHeight="1">
      <c r="A24" s="34" t="s">
        <v>80</v>
      </c>
      <c r="B24" s="89">
        <v>12100</v>
      </c>
      <c r="C24" s="90">
        <v>15089</v>
      </c>
      <c r="D24" s="90">
        <v>-2990</v>
      </c>
      <c r="E24" s="90">
        <v>-2990</v>
      </c>
      <c r="F24" s="90">
        <v>1195</v>
      </c>
      <c r="G24" s="90">
        <v>0</v>
      </c>
      <c r="H24" s="90">
        <v>0</v>
      </c>
      <c r="I24" s="91"/>
      <c r="J24" s="99"/>
    </row>
    <row r="25" spans="1:10" ht="13.5" customHeight="1">
      <c r="A25" s="34" t="s">
        <v>81</v>
      </c>
      <c r="B25" s="89">
        <v>83</v>
      </c>
      <c r="C25" s="90">
        <v>78</v>
      </c>
      <c r="D25" s="90">
        <v>5</v>
      </c>
      <c r="E25" s="90">
        <v>5</v>
      </c>
      <c r="F25" s="90">
        <v>5</v>
      </c>
      <c r="G25" s="90">
        <v>0</v>
      </c>
      <c r="H25" s="90">
        <v>0</v>
      </c>
      <c r="I25" s="91"/>
      <c r="J25" s="99"/>
    </row>
    <row r="26" spans="1:10" ht="13.5" customHeight="1">
      <c r="A26" s="35" t="s">
        <v>84</v>
      </c>
      <c r="B26" s="20">
        <v>1335</v>
      </c>
      <c r="C26" s="21">
        <v>1291</v>
      </c>
      <c r="D26" s="21">
        <v>44</v>
      </c>
      <c r="E26" s="21">
        <v>44</v>
      </c>
      <c r="F26" s="21">
        <v>171</v>
      </c>
      <c r="G26" s="21">
        <v>0</v>
      </c>
      <c r="H26" s="21">
        <v>0</v>
      </c>
      <c r="I26" s="106"/>
      <c r="J26" s="107"/>
    </row>
    <row r="27" spans="1:10" ht="13.5" customHeight="1">
      <c r="A27" s="35" t="s">
        <v>82</v>
      </c>
      <c r="B27" s="20">
        <v>6213</v>
      </c>
      <c r="C27" s="21">
        <v>6165</v>
      </c>
      <c r="D27" s="21">
        <v>48</v>
      </c>
      <c r="E27" s="21">
        <v>48</v>
      </c>
      <c r="F27" s="21">
        <v>942</v>
      </c>
      <c r="G27" s="21">
        <v>0</v>
      </c>
      <c r="H27" s="21">
        <v>0</v>
      </c>
      <c r="I27" s="106"/>
      <c r="J27" s="107"/>
    </row>
    <row r="28" spans="1:10" ht="13.5" customHeight="1">
      <c r="A28" s="36" t="s">
        <v>83</v>
      </c>
      <c r="B28" s="27">
        <v>108483</v>
      </c>
      <c r="C28" s="28">
        <v>106502</v>
      </c>
      <c r="D28" s="28">
        <v>1981</v>
      </c>
      <c r="E28" s="28">
        <v>1981</v>
      </c>
      <c r="F28" s="28">
        <v>0</v>
      </c>
      <c r="G28" s="28">
        <v>0</v>
      </c>
      <c r="H28" s="28">
        <v>0</v>
      </c>
      <c r="I28" s="108"/>
      <c r="J28" s="109"/>
    </row>
    <row r="29" spans="1:10" ht="13.5" customHeight="1">
      <c r="A29" s="37" t="s">
        <v>15</v>
      </c>
      <c r="B29" s="38"/>
      <c r="C29" s="39"/>
      <c r="D29" s="39"/>
      <c r="E29" s="30">
        <f>SUM(E20:E28)</f>
        <v>4514</v>
      </c>
      <c r="F29" s="32"/>
      <c r="G29" s="30">
        <f>SUM(G20:G28)</f>
        <v>16429</v>
      </c>
      <c r="H29" s="30">
        <f>SUM(H20:H28)</f>
        <v>4506</v>
      </c>
      <c r="I29" s="110"/>
      <c r="J29" s="125"/>
    </row>
    <row r="30" ht="10.5">
      <c r="A30" s="1" t="s">
        <v>59</v>
      </c>
    </row>
    <row r="31" ht="10.5">
      <c r="A31" s="1" t="s">
        <v>60</v>
      </c>
    </row>
    <row r="32" ht="10.5">
      <c r="A32" s="1" t="s">
        <v>49</v>
      </c>
    </row>
    <row r="33" ht="10.5">
      <c r="A33" s="1" t="s">
        <v>48</v>
      </c>
    </row>
    <row r="34" ht="9.75" customHeight="1"/>
    <row r="35" ht="14.25">
      <c r="A35" s="6" t="s">
        <v>13</v>
      </c>
    </row>
    <row r="36" ht="10.5">
      <c r="J36" s="3" t="s">
        <v>12</v>
      </c>
    </row>
    <row r="37" spans="1:10" ht="13.5" customHeight="1">
      <c r="A37" s="126" t="s">
        <v>14</v>
      </c>
      <c r="B37" s="128" t="s">
        <v>43</v>
      </c>
      <c r="C37" s="130" t="s">
        <v>44</v>
      </c>
      <c r="D37" s="130" t="s">
        <v>45</v>
      </c>
      <c r="E37" s="118" t="s">
        <v>46</v>
      </c>
      <c r="F37" s="130" t="s">
        <v>55</v>
      </c>
      <c r="G37" s="130" t="s">
        <v>11</v>
      </c>
      <c r="H37" s="118" t="s">
        <v>42</v>
      </c>
      <c r="I37" s="112" t="s">
        <v>8</v>
      </c>
      <c r="J37" s="113"/>
    </row>
    <row r="38" spans="1:10" ht="13.5" customHeight="1" thickBot="1">
      <c r="A38" s="127"/>
      <c r="B38" s="129"/>
      <c r="C38" s="131"/>
      <c r="D38" s="131"/>
      <c r="E38" s="134"/>
      <c r="F38" s="136"/>
      <c r="G38" s="136"/>
      <c r="H38" s="119"/>
      <c r="I38" s="114"/>
      <c r="J38" s="115"/>
    </row>
    <row r="39" spans="1:10" ht="13.5" customHeight="1" thickTop="1">
      <c r="A39" s="100" t="s">
        <v>89</v>
      </c>
      <c r="B39" s="96">
        <v>367</v>
      </c>
      <c r="C39" s="97">
        <v>360</v>
      </c>
      <c r="D39" s="97">
        <v>7</v>
      </c>
      <c r="E39" s="97">
        <v>7</v>
      </c>
      <c r="F39" s="97">
        <v>3</v>
      </c>
      <c r="G39" s="97">
        <v>0</v>
      </c>
      <c r="H39" s="97">
        <v>0</v>
      </c>
      <c r="I39" s="121" t="s">
        <v>99</v>
      </c>
      <c r="J39" s="122"/>
    </row>
    <row r="40" spans="1:10" ht="21.75" customHeight="1">
      <c r="A40" s="94" t="s">
        <v>85</v>
      </c>
      <c r="B40" s="20">
        <v>255</v>
      </c>
      <c r="C40" s="21">
        <v>205</v>
      </c>
      <c r="D40" s="21">
        <v>49</v>
      </c>
      <c r="E40" s="21">
        <v>49</v>
      </c>
      <c r="F40" s="21">
        <v>20</v>
      </c>
      <c r="G40" s="21">
        <v>0</v>
      </c>
      <c r="H40" s="21">
        <v>0</v>
      </c>
      <c r="I40" s="106" t="s">
        <v>87</v>
      </c>
      <c r="J40" s="120"/>
    </row>
    <row r="41" spans="1:10" ht="21.75" customHeight="1">
      <c r="A41" s="95" t="s">
        <v>86</v>
      </c>
      <c r="B41" s="92">
        <v>755941</v>
      </c>
      <c r="C41" s="93">
        <v>748519</v>
      </c>
      <c r="D41" s="93">
        <v>7422</v>
      </c>
      <c r="E41" s="93">
        <v>7422</v>
      </c>
      <c r="F41" s="93">
        <v>14357</v>
      </c>
      <c r="G41" s="93">
        <v>0</v>
      </c>
      <c r="H41" s="93">
        <v>0</v>
      </c>
      <c r="I41" s="106" t="s">
        <v>88</v>
      </c>
      <c r="J41" s="120"/>
    </row>
    <row r="42" spans="1:10" ht="13.5" customHeight="1">
      <c r="A42" s="37" t="s">
        <v>16</v>
      </c>
      <c r="B42" s="38"/>
      <c r="C42" s="39"/>
      <c r="D42" s="39"/>
      <c r="E42" s="30">
        <f>SUM(E39:E41)</f>
        <v>7478</v>
      </c>
      <c r="F42" s="32"/>
      <c r="G42" s="30">
        <f>SUM(G39:G41)</f>
        <v>0</v>
      </c>
      <c r="H42" s="30">
        <f>SUM(H39:H41)</f>
        <v>0</v>
      </c>
      <c r="I42" s="110"/>
      <c r="J42" s="111"/>
    </row>
    <row r="43" ht="9.75" customHeight="1">
      <c r="A43" s="1" t="s">
        <v>64</v>
      </c>
    </row>
    <row r="44" ht="9.75" customHeight="1">
      <c r="A44" s="2"/>
    </row>
    <row r="45" spans="1:4" ht="14.25">
      <c r="A45" s="6" t="s">
        <v>56</v>
      </c>
      <c r="D45" s="83"/>
    </row>
    <row r="46" ht="10.5">
      <c r="K46" s="3" t="s">
        <v>12</v>
      </c>
    </row>
    <row r="47" spans="1:11" ht="13.5" customHeight="1">
      <c r="A47" s="132" t="s">
        <v>17</v>
      </c>
      <c r="B47" s="128" t="s">
        <v>19</v>
      </c>
      <c r="C47" s="130" t="s">
        <v>47</v>
      </c>
      <c r="D47" s="130" t="s">
        <v>20</v>
      </c>
      <c r="E47" s="130" t="s">
        <v>21</v>
      </c>
      <c r="F47" s="130" t="s">
        <v>22</v>
      </c>
      <c r="G47" s="118" t="s">
        <v>23</v>
      </c>
      <c r="H47" s="118" t="s">
        <v>24</v>
      </c>
      <c r="I47" s="118" t="s">
        <v>58</v>
      </c>
      <c r="J47" s="112" t="s">
        <v>8</v>
      </c>
      <c r="K47" s="113"/>
    </row>
    <row r="48" spans="1:11" ht="13.5" customHeight="1" thickBot="1">
      <c r="A48" s="133"/>
      <c r="B48" s="129"/>
      <c r="C48" s="131"/>
      <c r="D48" s="131"/>
      <c r="E48" s="131"/>
      <c r="F48" s="131"/>
      <c r="G48" s="134"/>
      <c r="H48" s="134"/>
      <c r="I48" s="119"/>
      <c r="J48" s="114"/>
      <c r="K48" s="115"/>
    </row>
    <row r="49" spans="1:11" ht="13.5" customHeight="1" thickTop="1">
      <c r="A49" s="34" t="s">
        <v>90</v>
      </c>
      <c r="B49" s="18">
        <v>1</v>
      </c>
      <c r="C49" s="19">
        <v>443</v>
      </c>
      <c r="D49" s="19">
        <v>5</v>
      </c>
      <c r="E49" s="19">
        <v>0</v>
      </c>
      <c r="F49" s="19">
        <v>2135</v>
      </c>
      <c r="G49" s="19">
        <v>0</v>
      </c>
      <c r="H49" s="19">
        <v>0</v>
      </c>
      <c r="I49" s="19">
        <v>0</v>
      </c>
      <c r="J49" s="116"/>
      <c r="K49" s="117"/>
    </row>
    <row r="50" spans="1:11" ht="13.5" customHeight="1">
      <c r="A50" s="34" t="s">
        <v>91</v>
      </c>
      <c r="B50" s="89">
        <v>18</v>
      </c>
      <c r="C50" s="90">
        <v>93</v>
      </c>
      <c r="D50" s="90">
        <v>86</v>
      </c>
      <c r="E50" s="90">
        <v>66</v>
      </c>
      <c r="F50" s="90">
        <v>0</v>
      </c>
      <c r="G50" s="101" t="s">
        <v>103</v>
      </c>
      <c r="H50" s="90">
        <v>0</v>
      </c>
      <c r="I50" s="90">
        <v>0</v>
      </c>
      <c r="J50" s="106" t="s">
        <v>101</v>
      </c>
      <c r="K50" s="107"/>
    </row>
    <row r="51" spans="1:11" ht="13.5" customHeight="1">
      <c r="A51" s="34" t="s">
        <v>92</v>
      </c>
      <c r="B51" s="89">
        <v>9</v>
      </c>
      <c r="C51" s="90">
        <v>1313</v>
      </c>
      <c r="D51" s="90">
        <v>1005</v>
      </c>
      <c r="E51" s="90">
        <v>130</v>
      </c>
      <c r="F51" s="90">
        <v>0</v>
      </c>
      <c r="G51" s="101" t="s">
        <v>103</v>
      </c>
      <c r="H51" s="90">
        <v>0</v>
      </c>
      <c r="I51" s="90">
        <v>0</v>
      </c>
      <c r="J51" s="106" t="s">
        <v>101</v>
      </c>
      <c r="K51" s="107"/>
    </row>
    <row r="52" spans="1:11" ht="13.5" customHeight="1">
      <c r="A52" s="34" t="s">
        <v>93</v>
      </c>
      <c r="B52" s="89">
        <v>9</v>
      </c>
      <c r="C52" s="90">
        <v>1152</v>
      </c>
      <c r="D52" s="90">
        <v>1000</v>
      </c>
      <c r="E52" s="90">
        <v>12</v>
      </c>
      <c r="F52" s="90">
        <v>0</v>
      </c>
      <c r="G52" s="101" t="s">
        <v>103</v>
      </c>
      <c r="H52" s="90">
        <v>0</v>
      </c>
      <c r="I52" s="90">
        <v>0</v>
      </c>
      <c r="J52" s="106" t="s">
        <v>101</v>
      </c>
      <c r="K52" s="107"/>
    </row>
    <row r="53" spans="1:11" ht="13.5" customHeight="1">
      <c r="A53" s="34" t="s">
        <v>94</v>
      </c>
      <c r="B53" s="89">
        <v>2</v>
      </c>
      <c r="C53" s="90">
        <v>646</v>
      </c>
      <c r="D53" s="90">
        <v>600</v>
      </c>
      <c r="E53" s="90">
        <v>12</v>
      </c>
      <c r="F53" s="90">
        <v>0</v>
      </c>
      <c r="G53" s="101" t="s">
        <v>103</v>
      </c>
      <c r="H53" s="90">
        <v>0</v>
      </c>
      <c r="I53" s="90">
        <v>0</v>
      </c>
      <c r="J53" s="106" t="s">
        <v>101</v>
      </c>
      <c r="K53" s="107"/>
    </row>
    <row r="54" spans="1:11" ht="13.5" customHeight="1">
      <c r="A54" s="35" t="s">
        <v>95</v>
      </c>
      <c r="B54" s="20">
        <v>39</v>
      </c>
      <c r="C54" s="21">
        <v>-452</v>
      </c>
      <c r="D54" s="21">
        <v>127</v>
      </c>
      <c r="E54" s="21">
        <v>0</v>
      </c>
      <c r="F54" s="21">
        <v>996</v>
      </c>
      <c r="G54" s="102" t="s">
        <v>103</v>
      </c>
      <c r="H54" s="21">
        <v>0</v>
      </c>
      <c r="I54" s="21">
        <v>0</v>
      </c>
      <c r="J54" s="106" t="s">
        <v>102</v>
      </c>
      <c r="K54" s="107"/>
    </row>
    <row r="55" spans="1:11" ht="13.5" customHeight="1">
      <c r="A55" s="35" t="s">
        <v>97</v>
      </c>
      <c r="B55" s="20">
        <v>-2</v>
      </c>
      <c r="C55" s="21">
        <v>99</v>
      </c>
      <c r="D55" s="21">
        <v>30</v>
      </c>
      <c r="E55" s="21">
        <v>0</v>
      </c>
      <c r="F55" s="21">
        <v>0</v>
      </c>
      <c r="G55" s="102" t="s">
        <v>103</v>
      </c>
      <c r="H55" s="21">
        <v>0</v>
      </c>
      <c r="I55" s="21">
        <v>0</v>
      </c>
      <c r="J55" s="106" t="s">
        <v>102</v>
      </c>
      <c r="K55" s="107"/>
    </row>
    <row r="56" spans="1:11" ht="13.5" customHeight="1">
      <c r="A56" s="36" t="s">
        <v>96</v>
      </c>
      <c r="B56" s="27">
        <v>3</v>
      </c>
      <c r="C56" s="28">
        <v>34</v>
      </c>
      <c r="D56" s="28">
        <v>23</v>
      </c>
      <c r="E56" s="28">
        <v>11</v>
      </c>
      <c r="F56" s="28">
        <v>0</v>
      </c>
      <c r="G56" s="103" t="s">
        <v>103</v>
      </c>
      <c r="H56" s="28">
        <v>0</v>
      </c>
      <c r="I56" s="28">
        <v>0</v>
      </c>
      <c r="J56" s="108" t="s">
        <v>102</v>
      </c>
      <c r="K56" s="109"/>
    </row>
    <row r="57" spans="1:11" ht="13.5" customHeight="1">
      <c r="A57" s="40" t="s">
        <v>18</v>
      </c>
      <c r="B57" s="31"/>
      <c r="C57" s="32"/>
      <c r="D57" s="30">
        <f aca="true" t="shared" si="0" ref="D57:I57">SUM(D49:D56)</f>
        <v>2876</v>
      </c>
      <c r="E57" s="30">
        <f t="shared" si="0"/>
        <v>231</v>
      </c>
      <c r="F57" s="30">
        <f t="shared" si="0"/>
        <v>3131</v>
      </c>
      <c r="G57" s="30">
        <f t="shared" si="0"/>
        <v>0</v>
      </c>
      <c r="H57" s="30">
        <f t="shared" si="0"/>
        <v>0</v>
      </c>
      <c r="I57" s="30">
        <f t="shared" si="0"/>
        <v>0</v>
      </c>
      <c r="J57" s="110"/>
      <c r="K57" s="111"/>
    </row>
    <row r="58" ht="10.5">
      <c r="A58" s="1" t="s">
        <v>71</v>
      </c>
    </row>
    <row r="59" ht="10.5"/>
    <row r="60" ht="9.75" customHeight="1"/>
    <row r="61" ht="14.25">
      <c r="A61" s="6" t="s">
        <v>39</v>
      </c>
    </row>
    <row r="62" ht="10.5">
      <c r="D62" s="3" t="s">
        <v>12</v>
      </c>
    </row>
    <row r="63" spans="1:4" ht="21.75" thickBot="1">
      <c r="A63" s="78" t="s">
        <v>34</v>
      </c>
      <c r="B63" s="79" t="s">
        <v>68</v>
      </c>
      <c r="C63" s="80" t="s">
        <v>69</v>
      </c>
      <c r="D63" s="81" t="s">
        <v>50</v>
      </c>
    </row>
    <row r="64" spans="1:4" ht="13.5" customHeight="1" thickTop="1">
      <c r="A64" s="41" t="s">
        <v>35</v>
      </c>
      <c r="B64" s="18">
        <v>6429</v>
      </c>
      <c r="C64" s="19">
        <v>5939</v>
      </c>
      <c r="D64" s="22">
        <f>C64-B64</f>
        <v>-490</v>
      </c>
    </row>
    <row r="65" spans="1:4" ht="13.5" customHeight="1">
      <c r="A65" s="42" t="s">
        <v>36</v>
      </c>
      <c r="B65" s="20">
        <v>1311</v>
      </c>
      <c r="C65" s="21">
        <v>1531</v>
      </c>
      <c r="D65" s="104">
        <v>219</v>
      </c>
    </row>
    <row r="66" spans="1:6" ht="13.5" customHeight="1">
      <c r="A66" s="43" t="s">
        <v>37</v>
      </c>
      <c r="B66" s="27">
        <v>14972</v>
      </c>
      <c r="C66" s="28">
        <v>15343</v>
      </c>
      <c r="D66" s="29">
        <f>C66-B66</f>
        <v>371</v>
      </c>
      <c r="F66" s="98"/>
    </row>
    <row r="67" spans="1:4" ht="13.5" customHeight="1">
      <c r="A67" s="44" t="s">
        <v>38</v>
      </c>
      <c r="B67" s="71">
        <v>22713</v>
      </c>
      <c r="C67" s="30">
        <f>SUM(C64:C66)</f>
        <v>22813</v>
      </c>
      <c r="D67" s="33">
        <f>C67-B67</f>
        <v>100</v>
      </c>
    </row>
    <row r="68" spans="1:4" ht="10.5">
      <c r="A68" s="1" t="s">
        <v>65</v>
      </c>
      <c r="B68" s="45"/>
      <c r="C68" s="45"/>
      <c r="D68" s="45"/>
    </row>
    <row r="69" spans="1:4" ht="9.75" customHeight="1">
      <c r="A69" s="46"/>
      <c r="B69" s="45"/>
      <c r="C69" s="45"/>
      <c r="D69" s="45"/>
    </row>
    <row r="70" ht="14.25">
      <c r="A70" s="6" t="s">
        <v>57</v>
      </c>
    </row>
    <row r="71" ht="10.5" customHeight="1">
      <c r="A71" s="6"/>
    </row>
    <row r="72" spans="1:11" ht="21.75" thickBot="1">
      <c r="A72" s="78" t="s">
        <v>33</v>
      </c>
      <c r="B72" s="79" t="s">
        <v>68</v>
      </c>
      <c r="C72" s="80" t="s">
        <v>69</v>
      </c>
      <c r="D72" s="80" t="s">
        <v>50</v>
      </c>
      <c r="E72" s="82" t="s">
        <v>31</v>
      </c>
      <c r="F72" s="81" t="s">
        <v>32</v>
      </c>
      <c r="G72" s="138" t="s">
        <v>40</v>
      </c>
      <c r="H72" s="139"/>
      <c r="I72" s="79" t="s">
        <v>68</v>
      </c>
      <c r="J72" s="80" t="s">
        <v>69</v>
      </c>
      <c r="K72" s="81" t="s">
        <v>50</v>
      </c>
    </row>
    <row r="73" spans="1:11" ht="13.5" customHeight="1" thickTop="1">
      <c r="A73" s="41" t="s">
        <v>25</v>
      </c>
      <c r="B73" s="47">
        <v>4.17</v>
      </c>
      <c r="C73" s="48">
        <v>2.94</v>
      </c>
      <c r="D73" s="48">
        <f>C73-B73</f>
        <v>-1.23</v>
      </c>
      <c r="E73" s="49">
        <v>-12.14</v>
      </c>
      <c r="F73" s="50">
        <v>-20</v>
      </c>
      <c r="G73" s="144" t="s">
        <v>76</v>
      </c>
      <c r="H73" s="145"/>
      <c r="I73" s="84" t="s">
        <v>98</v>
      </c>
      <c r="J73" s="51" t="s">
        <v>98</v>
      </c>
      <c r="K73" s="85" t="s">
        <v>98</v>
      </c>
    </row>
    <row r="74" spans="1:11" ht="13.5" customHeight="1">
      <c r="A74" s="42" t="s">
        <v>26</v>
      </c>
      <c r="B74" s="72">
        <v>24.18</v>
      </c>
      <c r="C74" s="52">
        <v>21.66</v>
      </c>
      <c r="D74" s="52">
        <f>C74-B74</f>
        <v>-2.5199999999999996</v>
      </c>
      <c r="E74" s="53">
        <v>-17.14</v>
      </c>
      <c r="F74" s="54">
        <v>-40</v>
      </c>
      <c r="G74" s="142" t="s">
        <v>77</v>
      </c>
      <c r="H74" s="143"/>
      <c r="I74" s="73" t="s">
        <v>98</v>
      </c>
      <c r="J74" s="55" t="s">
        <v>98</v>
      </c>
      <c r="K74" s="86" t="s">
        <v>98</v>
      </c>
    </row>
    <row r="75" spans="1:11" ht="13.5" customHeight="1">
      <c r="A75" s="42" t="s">
        <v>27</v>
      </c>
      <c r="B75" s="56">
        <v>7.1</v>
      </c>
      <c r="C75" s="55">
        <v>6</v>
      </c>
      <c r="D75" s="55">
        <f>C75-B75</f>
        <v>-1.0999999999999996</v>
      </c>
      <c r="E75" s="57">
        <v>25</v>
      </c>
      <c r="F75" s="58">
        <v>35</v>
      </c>
      <c r="G75" s="142" t="s">
        <v>78</v>
      </c>
      <c r="H75" s="143"/>
      <c r="I75" s="73" t="s">
        <v>98</v>
      </c>
      <c r="J75" s="55" t="s">
        <v>98</v>
      </c>
      <c r="K75" s="86" t="s">
        <v>98</v>
      </c>
    </row>
    <row r="76" spans="1:11" ht="13.5" customHeight="1">
      <c r="A76" s="42" t="s">
        <v>28</v>
      </c>
      <c r="B76" s="73" t="s">
        <v>98</v>
      </c>
      <c r="C76" s="55" t="s">
        <v>98</v>
      </c>
      <c r="D76" s="55" t="s">
        <v>98</v>
      </c>
      <c r="E76" s="57">
        <v>350</v>
      </c>
      <c r="F76" s="59"/>
      <c r="G76" s="142" t="s">
        <v>79</v>
      </c>
      <c r="H76" s="143"/>
      <c r="I76" s="73" t="s">
        <v>98</v>
      </c>
      <c r="J76" s="55" t="s">
        <v>98</v>
      </c>
      <c r="K76" s="86" t="s">
        <v>98</v>
      </c>
    </row>
    <row r="77" spans="1:11" ht="13.5" customHeight="1">
      <c r="A77" s="42" t="s">
        <v>29</v>
      </c>
      <c r="B77" s="66">
        <v>1.05</v>
      </c>
      <c r="C77" s="52">
        <v>1.05</v>
      </c>
      <c r="D77" s="52">
        <f>C77-B77</f>
        <v>0</v>
      </c>
      <c r="E77" s="60"/>
      <c r="F77" s="61"/>
      <c r="G77" s="142"/>
      <c r="H77" s="143"/>
      <c r="I77" s="73"/>
      <c r="J77" s="55"/>
      <c r="K77" s="86"/>
    </row>
    <row r="78" spans="1:11" ht="13.5" customHeight="1">
      <c r="A78" s="62" t="s">
        <v>30</v>
      </c>
      <c r="B78" s="105">
        <v>100.9</v>
      </c>
      <c r="C78" s="63">
        <v>96.5</v>
      </c>
      <c r="D78" s="63">
        <f>C78-B78</f>
        <v>-4.400000000000006</v>
      </c>
      <c r="E78" s="64"/>
      <c r="F78" s="65"/>
      <c r="G78" s="140"/>
      <c r="H78" s="141"/>
      <c r="I78" s="87"/>
      <c r="J78" s="63"/>
      <c r="K78" s="88"/>
    </row>
    <row r="79" ht="10.5">
      <c r="A79" s="1" t="s">
        <v>62</v>
      </c>
    </row>
    <row r="80" ht="10.5">
      <c r="A80" s="1" t="s">
        <v>63</v>
      </c>
    </row>
    <row r="81" ht="10.5">
      <c r="A81" s="1" t="s">
        <v>61</v>
      </c>
    </row>
    <row r="82" ht="10.5" customHeight="1">
      <c r="A82" s="1" t="s">
        <v>70</v>
      </c>
    </row>
  </sheetData>
  <sheetProtection/>
  <mergeCells count="67">
    <mergeCell ref="G72:H72"/>
    <mergeCell ref="G78:H78"/>
    <mergeCell ref="G77:H77"/>
    <mergeCell ref="G76:H76"/>
    <mergeCell ref="G75:H75"/>
    <mergeCell ref="G74:H74"/>
    <mergeCell ref="G73:H73"/>
    <mergeCell ref="B8:B9"/>
    <mergeCell ref="H10:I10"/>
    <mergeCell ref="H8:I9"/>
    <mergeCell ref="H11:I11"/>
    <mergeCell ref="A8:A9"/>
    <mergeCell ref="G8:G9"/>
    <mergeCell ref="F8:F9"/>
    <mergeCell ref="H37:H38"/>
    <mergeCell ref="G37:G38"/>
    <mergeCell ref="F37:F38"/>
    <mergeCell ref="F18:F19"/>
    <mergeCell ref="A18:A19"/>
    <mergeCell ref="B18:B19"/>
    <mergeCell ref="C18:C19"/>
    <mergeCell ref="F47:F48"/>
    <mergeCell ref="G47:G48"/>
    <mergeCell ref="D37:D38"/>
    <mergeCell ref="E37:E38"/>
    <mergeCell ref="C8:C9"/>
    <mergeCell ref="D18:D19"/>
    <mergeCell ref="E18:E19"/>
    <mergeCell ref="E8:E9"/>
    <mergeCell ref="D8:D9"/>
    <mergeCell ref="G18:G19"/>
    <mergeCell ref="I29:J29"/>
    <mergeCell ref="A37:A38"/>
    <mergeCell ref="B37:B38"/>
    <mergeCell ref="C37:C38"/>
    <mergeCell ref="A47:A48"/>
    <mergeCell ref="B47:B48"/>
    <mergeCell ref="C47:C48"/>
    <mergeCell ref="D47:D48"/>
    <mergeCell ref="E47:E48"/>
    <mergeCell ref="H47:H48"/>
    <mergeCell ref="J55:K55"/>
    <mergeCell ref="H12:I12"/>
    <mergeCell ref="H13:I13"/>
    <mergeCell ref="I18:J19"/>
    <mergeCell ref="I41:J41"/>
    <mergeCell ref="I20:J20"/>
    <mergeCell ref="I26:J26"/>
    <mergeCell ref="H18:H19"/>
    <mergeCell ref="I27:J27"/>
    <mergeCell ref="I28:J28"/>
    <mergeCell ref="I47:I48"/>
    <mergeCell ref="J52:K52"/>
    <mergeCell ref="J53:K53"/>
    <mergeCell ref="I37:J38"/>
    <mergeCell ref="I40:J40"/>
    <mergeCell ref="I39:J39"/>
    <mergeCell ref="I21:J21"/>
    <mergeCell ref="I22:J22"/>
    <mergeCell ref="J50:K50"/>
    <mergeCell ref="J51:K51"/>
    <mergeCell ref="J56:K56"/>
    <mergeCell ref="J57:K57"/>
    <mergeCell ref="I42:J42"/>
    <mergeCell ref="J47:K48"/>
    <mergeCell ref="J49:K49"/>
    <mergeCell ref="J54:K54"/>
  </mergeCells>
  <printOptions/>
  <pageMargins left="0.4330708661417323" right="0.3937007874015748" top="0.71" bottom="0.3" header="0.45" footer="0.2"/>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高岡　直史</dc:creator>
  <cp:keywords/>
  <dc:description/>
  <cp:lastModifiedBy>大阪府庁</cp:lastModifiedBy>
  <cp:lastPrinted>2011-03-10T08:06:37Z</cp:lastPrinted>
  <dcterms:created xsi:type="dcterms:W3CDTF">1997-01-08T22:48:59Z</dcterms:created>
  <dcterms:modified xsi:type="dcterms:W3CDTF">2011-03-15T08:56:28Z</dcterms:modified>
  <cp:category/>
  <cp:version/>
  <cp:contentType/>
  <cp:contentStatus/>
</cp:coreProperties>
</file>