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交野市" sheetId="1" r:id="rId1"/>
  </sheets>
  <definedNames>
    <definedName name="_xlnm.Print_Area" localSheetId="0">'交野市'!$A$1:$K$77</definedName>
  </definedNames>
  <calcPr fullCalcOnLoad="1"/>
</workbook>
</file>

<file path=xl/sharedStrings.xml><?xml version="1.0" encoding="utf-8"?>
<sst xmlns="http://schemas.openxmlformats.org/spreadsheetml/2006/main" count="129" uniqueCount="97">
  <si>
    <t>会計名</t>
  </si>
  <si>
    <t>一般会計等</t>
  </si>
  <si>
    <t>１．一般会計等の財政状況</t>
  </si>
  <si>
    <t>歳入</t>
  </si>
  <si>
    <t>歳出</t>
  </si>
  <si>
    <t>形式収支</t>
  </si>
  <si>
    <t>実質収支</t>
  </si>
  <si>
    <t>地方債現在高</t>
  </si>
  <si>
    <t>備考</t>
  </si>
  <si>
    <t>一般会計</t>
  </si>
  <si>
    <t>××会計</t>
  </si>
  <si>
    <t>２．公営企業会計等の財政状況</t>
  </si>
  <si>
    <t>企業債（地方債）現在高</t>
  </si>
  <si>
    <t>・・・</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</si>
  <si>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</si>
  <si>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</si>
  <si>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</si>
  <si>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</si>
  <si>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</si>
  <si>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</si>
  <si>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</si>
  <si>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</si>
  <si>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</si>
  <si>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</si>
  <si>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</si>
  <si>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</si>
  <si>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</si>
  <si>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</si>
  <si>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</si>
  <si>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</si>
  <si>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</si>
  <si>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</si>
  <si>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</si>
  <si>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</si>
  <si>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</si>
  <si>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</si>
  <si>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</si>
  <si>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</si>
  <si>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</si>
  <si>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</si>
  <si>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</si>
  <si>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</si>
  <si>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</si>
  <si>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</si>
  <si>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</si>
  <si>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</si>
  <si>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</si>
  <si>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</si>
  <si>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</si>
  <si>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</si>
  <si>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</si>
  <si>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</si>
  <si>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</si>
  <si>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</si>
  <si>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</si>
  <si>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</si>
  <si>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</si>
  <si>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</si>
  <si>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</si>
  <si>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</si>
  <si>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</si>
  <si>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</si>
  <si>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</si>
  <si>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</si>
  <si>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</si>
  <si>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</si>
  <si>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</si>
  <si>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</si>
  <si>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</si>
  <si>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</si>
  <si>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</si>
  <si>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</si>
  <si>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</si>
  <si>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</si>
  <si>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</si>
  <si>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交野市</t>
  </si>
  <si>
    <t>公共用地先行取得等特別会計</t>
  </si>
  <si>
    <t>水道事業会計</t>
  </si>
  <si>
    <t>下水道事業特別会計</t>
  </si>
  <si>
    <t>国民健康保険特別会計</t>
  </si>
  <si>
    <t>老人保健特別会計</t>
  </si>
  <si>
    <t>介護保険特別会計</t>
  </si>
  <si>
    <t>四條畷市交野市清掃施設組合</t>
  </si>
  <si>
    <t>北河内4市リサイクル施設組合</t>
  </si>
  <si>
    <t>交野市土地開発公社</t>
  </si>
  <si>
    <t>交野市体育文化協会</t>
  </si>
  <si>
    <t>交野市文化財事業団</t>
  </si>
  <si>
    <t>法適用</t>
  </si>
  <si>
    <t>後期高齢者医療特別会計</t>
  </si>
  <si>
    <t>-</t>
  </si>
  <si>
    <t>基金から200百万円繰入</t>
  </si>
  <si>
    <t>大阪府後期高齢者医療広域連合
(一般会計）</t>
  </si>
  <si>
    <t>大阪府後期高齢者医療広域連合
(後期高齢者医療特別会計）</t>
  </si>
  <si>
    <t>基金から10百万円繰入</t>
  </si>
  <si>
    <t>基金から1,115百万円繰入</t>
  </si>
  <si>
    <t>-</t>
  </si>
  <si>
    <t>特例民法法人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</si>
</sst>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thin"/>
      <right style="hair"/>
      <top style="thin"/>
      <bottom style="thin"/>
    </border>
    <border>
      <left style="hair"/>
      <right style="hair"/>
      <top style="thin"/>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176" fontId="2" fillId="24" borderId="24" xfId="48"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center" vertical="center"/>
    </xf>
    <xf numFmtId="0" fontId="2" fillId="24" borderId="3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5"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36"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9" fontId="2" fillId="24" borderId="37"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38" xfId="0" applyNumberFormat="1" applyFont="1" applyFill="1" applyBorder="1" applyAlignment="1">
      <alignment horizontal="center" vertical="center"/>
    </xf>
    <xf numFmtId="181" fontId="2" fillId="24" borderId="39" xfId="0" applyNumberFormat="1" applyFont="1" applyFill="1" applyBorder="1" applyAlignment="1">
      <alignment vertical="center"/>
    </xf>
    <xf numFmtId="181" fontId="2" fillId="24" borderId="38" xfId="0" applyNumberFormat="1" applyFont="1" applyFill="1" applyBorder="1" applyAlignment="1">
      <alignment vertical="center"/>
    </xf>
    <xf numFmtId="0" fontId="2" fillId="24" borderId="33" xfId="0" applyFont="1" applyFill="1" applyBorder="1" applyAlignment="1">
      <alignment horizontal="distributed" vertical="center" indent="1"/>
    </xf>
    <xf numFmtId="179" fontId="2" fillId="24" borderId="40"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81" fontId="2" fillId="24" borderId="41" xfId="0" applyNumberFormat="1" applyFont="1" applyFill="1" applyBorder="1" applyAlignment="1">
      <alignment vertical="center"/>
    </xf>
    <xf numFmtId="181" fontId="2" fillId="24" borderId="42"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6" fontId="2" fillId="24" borderId="29"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178" fontId="2" fillId="24" borderId="17" xfId="0" applyNumberFormat="1" applyFont="1" applyFill="1" applyBorder="1" applyAlignment="1">
      <alignment horizontal="center" vertical="center" shrinkToFit="1"/>
    </xf>
    <xf numFmtId="179" fontId="2" fillId="24" borderId="17" xfId="0" applyNumberFormat="1"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2" fillId="25" borderId="46"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4" borderId="36" xfId="0" applyFont="1" applyFill="1" applyBorder="1" applyAlignment="1">
      <alignment horizontal="center" vertical="center" shrinkToFit="1"/>
    </xf>
    <xf numFmtId="0" fontId="2" fillId="24" borderId="21" xfId="0" applyFont="1" applyFill="1" applyBorder="1" applyAlignment="1">
      <alignment horizontal="center" vertical="center" shrinkToFit="1"/>
    </xf>
    <xf numFmtId="0" fontId="2" fillId="24" borderId="27" xfId="0" applyFont="1" applyFill="1" applyBorder="1" applyAlignment="1">
      <alignment horizontal="center" vertical="center" shrinkToFit="1"/>
    </xf>
    <xf numFmtId="0" fontId="2" fillId="24" borderId="30" xfId="0"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19"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0" fontId="2" fillId="24" borderId="0" xfId="0" applyFont="1" applyFill="1" applyAlignment="1">
      <alignment vertical="center"/>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horizontal="center" vertical="center" shrinkToFit="1"/>
    </xf>
    <xf numFmtId="0" fontId="2" fillId="24" borderId="53" xfId="0"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horizontal="center" vertical="center" shrinkToFit="1"/>
    </xf>
    <xf numFmtId="0" fontId="24" fillId="24" borderId="49" xfId="0" applyFont="1" applyFill="1" applyBorder="1" applyAlignment="1">
      <alignment horizontal="center" vertical="center" wrapText="1"/>
    </xf>
    <xf numFmtId="176" fontId="2" fillId="24" borderId="18" xfId="0" applyNumberFormat="1" applyFont="1" applyFill="1" applyBorder="1" applyAlignment="1">
      <alignment horizontal="right" vertical="center" shrinkToFi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2"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2" fillId="25" borderId="71" xfId="0" applyFont="1" applyFill="1" applyBorder="1" applyAlignment="1">
      <alignment horizontal="center" vertical="center"/>
    </xf>
    <xf numFmtId="0" fontId="1" fillId="25" borderId="72"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showGridLines="0"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7.625" style="1" customWidth="1"/>
    <col min="2" max="9" width="9.00390625" style="1" customWidth="1"/>
    <col min="10" max="10" width="9.75390625" style="1" bestFit="1" customWidth="1"/>
    <col min="11" max="16384" width="9.00390625" style="1" customWidth="1"/>
  </cols>
  <sheetData>
    <row r="1" spans="1:13" ht="21" customHeight="1">
      <c r="A1" s="5" t="s">
        <v>61</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14</v>
      </c>
    </row>
    <row r="4" spans="1:10" ht="21" customHeight="1" thickBot="1">
      <c r="A4" s="7" t="s">
        <v>75</v>
      </c>
      <c r="B4" s="9"/>
      <c r="G4" s="77" t="s">
        <v>53</v>
      </c>
      <c r="H4" s="78" t="s">
        <v>54</v>
      </c>
      <c r="I4" s="79" t="s">
        <v>55</v>
      </c>
      <c r="J4" s="80" t="s">
        <v>56</v>
      </c>
    </row>
    <row r="5" spans="7:10" ht="13.5" customHeight="1" thickTop="1">
      <c r="G5" s="10">
        <v>10477</v>
      </c>
      <c r="H5" s="11">
        <v>2298</v>
      </c>
      <c r="I5" s="12">
        <v>653</v>
      </c>
      <c r="J5" s="13">
        <f>SUM(G5:I5)</f>
        <v>13428</v>
      </c>
    </row>
    <row r="6" ht="14.25">
      <c r="A6" s="6" t="s">
        <v>2</v>
      </c>
    </row>
    <row r="7" spans="8:9" ht="10.5">
      <c r="H7" s="3" t="s">
        <v>14</v>
      </c>
      <c r="I7" s="3"/>
    </row>
    <row r="8" spans="1:8" ht="13.5" customHeight="1">
      <c r="A8" s="119" t="s">
        <v>0</v>
      </c>
      <c r="B8" s="127" t="s">
        <v>3</v>
      </c>
      <c r="C8" s="131" t="s">
        <v>4</v>
      </c>
      <c r="D8" s="131" t="s">
        <v>5</v>
      </c>
      <c r="E8" s="131" t="s">
        <v>6</v>
      </c>
      <c r="F8" s="125" t="s">
        <v>57</v>
      </c>
      <c r="G8" s="131" t="s">
        <v>7</v>
      </c>
      <c r="H8" s="121" t="s">
        <v>8</v>
      </c>
    </row>
    <row r="9" spans="1:8" ht="13.5" customHeight="1" thickBot="1">
      <c r="A9" s="120"/>
      <c r="B9" s="124"/>
      <c r="C9" s="126"/>
      <c r="D9" s="126"/>
      <c r="E9" s="126"/>
      <c r="F9" s="128"/>
      <c r="G9" s="126"/>
      <c r="H9" s="122"/>
    </row>
    <row r="10" spans="1:8" ht="13.5" customHeight="1" thickTop="1">
      <c r="A10" s="35" t="s">
        <v>9</v>
      </c>
      <c r="B10" s="14">
        <v>19761</v>
      </c>
      <c r="C10" s="15">
        <v>19606</v>
      </c>
      <c r="D10" s="15">
        <v>155</v>
      </c>
      <c r="E10" s="15">
        <v>123</v>
      </c>
      <c r="F10" s="15">
        <v>202</v>
      </c>
      <c r="G10" s="15">
        <v>30971</v>
      </c>
      <c r="H10" s="86" t="s">
        <v>90</v>
      </c>
    </row>
    <row r="11" spans="1:8" ht="13.5" customHeight="1">
      <c r="A11" s="36" t="s">
        <v>76</v>
      </c>
      <c r="B11" s="16">
        <v>507</v>
      </c>
      <c r="C11" s="17">
        <v>507</v>
      </c>
      <c r="D11" s="17">
        <v>0</v>
      </c>
      <c r="E11" s="17">
        <v>0</v>
      </c>
      <c r="F11" s="17">
        <v>33</v>
      </c>
      <c r="G11" s="17">
        <v>1873</v>
      </c>
      <c r="H11" s="87"/>
    </row>
    <row r="12" spans="1:8" ht="13.5" customHeight="1" hidden="1">
      <c r="A12" s="36" t="s">
        <v>10</v>
      </c>
      <c r="B12" s="16"/>
      <c r="C12" s="17"/>
      <c r="D12" s="17"/>
      <c r="E12" s="17"/>
      <c r="F12" s="17"/>
      <c r="G12" s="17"/>
      <c r="H12" s="87"/>
    </row>
    <row r="13" spans="1:8" ht="13.5" customHeight="1" hidden="1">
      <c r="A13" s="37" t="s">
        <v>13</v>
      </c>
      <c r="B13" s="24"/>
      <c r="C13" s="25"/>
      <c r="D13" s="25"/>
      <c r="E13" s="25"/>
      <c r="F13" s="25"/>
      <c r="G13" s="25"/>
      <c r="H13" s="88"/>
    </row>
    <row r="14" spans="1:8" ht="13.5" customHeight="1">
      <c r="A14" s="38" t="s">
        <v>1</v>
      </c>
      <c r="B14" s="26">
        <v>20235</v>
      </c>
      <c r="C14" s="27">
        <v>20080</v>
      </c>
      <c r="D14" s="27">
        <v>155</v>
      </c>
      <c r="E14" s="27">
        <v>123</v>
      </c>
      <c r="F14" s="70"/>
      <c r="G14" s="27">
        <v>32843</v>
      </c>
      <c r="H14" s="89"/>
    </row>
    <row r="15" spans="1:8" ht="13.5" customHeight="1">
      <c r="A15" s="73" t="s">
        <v>74</v>
      </c>
      <c r="B15" s="71"/>
      <c r="C15" s="71"/>
      <c r="D15" s="71"/>
      <c r="E15" s="71"/>
      <c r="F15" s="71"/>
      <c r="G15" s="71"/>
      <c r="H15" s="72"/>
    </row>
    <row r="16" ht="9.75" customHeight="1"/>
    <row r="17" ht="14.25">
      <c r="A17" s="6" t="s">
        <v>11</v>
      </c>
    </row>
    <row r="18" spans="9:12" ht="10.5">
      <c r="I18" s="3" t="s">
        <v>14</v>
      </c>
      <c r="K18" s="3"/>
      <c r="L18" s="3"/>
    </row>
    <row r="19" spans="1:9" ht="13.5" customHeight="1">
      <c r="A19" s="119" t="s">
        <v>0</v>
      </c>
      <c r="B19" s="123" t="s">
        <v>45</v>
      </c>
      <c r="C19" s="125" t="s">
        <v>46</v>
      </c>
      <c r="D19" s="125" t="s">
        <v>47</v>
      </c>
      <c r="E19" s="129" t="s">
        <v>48</v>
      </c>
      <c r="F19" s="125" t="s">
        <v>57</v>
      </c>
      <c r="G19" s="125" t="s">
        <v>12</v>
      </c>
      <c r="H19" s="129" t="s">
        <v>43</v>
      </c>
      <c r="I19" s="121" t="s">
        <v>8</v>
      </c>
    </row>
    <row r="20" spans="1:9" ht="13.5" customHeight="1" thickBot="1">
      <c r="A20" s="120"/>
      <c r="B20" s="124"/>
      <c r="C20" s="126"/>
      <c r="D20" s="126"/>
      <c r="E20" s="132"/>
      <c r="F20" s="128"/>
      <c r="G20" s="128"/>
      <c r="H20" s="130"/>
      <c r="I20" s="122"/>
    </row>
    <row r="21" spans="1:9" ht="13.5" customHeight="1" thickTop="1">
      <c r="A21" s="35" t="s">
        <v>77</v>
      </c>
      <c r="B21" s="18">
        <v>1447</v>
      </c>
      <c r="C21" s="19">
        <v>1305</v>
      </c>
      <c r="D21" s="19">
        <v>143</v>
      </c>
      <c r="E21" s="19">
        <v>2796</v>
      </c>
      <c r="F21" s="19">
        <v>6</v>
      </c>
      <c r="G21" s="19">
        <v>4983</v>
      </c>
      <c r="H21" s="19">
        <v>25</v>
      </c>
      <c r="I21" s="90" t="s">
        <v>87</v>
      </c>
    </row>
    <row r="22" spans="1:9" ht="13.5" customHeight="1">
      <c r="A22" s="36" t="s">
        <v>78</v>
      </c>
      <c r="B22" s="20">
        <v>1756</v>
      </c>
      <c r="C22" s="21">
        <v>2559</v>
      </c>
      <c r="D22" s="21">
        <v>-803</v>
      </c>
      <c r="E22" s="21">
        <v>0</v>
      </c>
      <c r="F22" s="21">
        <v>410</v>
      </c>
      <c r="G22" s="21">
        <v>9065</v>
      </c>
      <c r="H22" s="21">
        <v>2955</v>
      </c>
      <c r="I22" s="91"/>
    </row>
    <row r="23" spans="1:9" ht="13.5" customHeight="1">
      <c r="A23" s="36" t="s">
        <v>79</v>
      </c>
      <c r="B23" s="20">
        <v>6699</v>
      </c>
      <c r="C23" s="21">
        <v>6727</v>
      </c>
      <c r="D23" s="21">
        <v>-28</v>
      </c>
      <c r="E23" s="21">
        <v>-28</v>
      </c>
      <c r="F23" s="21">
        <v>493</v>
      </c>
      <c r="G23" s="21">
        <v>0</v>
      </c>
      <c r="H23" s="21">
        <v>0</v>
      </c>
      <c r="I23" s="91"/>
    </row>
    <row r="24" spans="1:9" ht="13.5" customHeight="1">
      <c r="A24" s="101" t="s">
        <v>80</v>
      </c>
      <c r="B24" s="102">
        <v>551</v>
      </c>
      <c r="C24" s="103">
        <v>484</v>
      </c>
      <c r="D24" s="103">
        <v>68</v>
      </c>
      <c r="E24" s="103">
        <v>68</v>
      </c>
      <c r="F24" s="103">
        <v>50</v>
      </c>
      <c r="G24" s="103">
        <v>0</v>
      </c>
      <c r="H24" s="103">
        <v>0</v>
      </c>
      <c r="I24" s="104"/>
    </row>
    <row r="25" spans="1:9" ht="13.5" customHeight="1">
      <c r="A25" s="101" t="s">
        <v>88</v>
      </c>
      <c r="B25" s="102">
        <v>619</v>
      </c>
      <c r="C25" s="103">
        <v>602</v>
      </c>
      <c r="D25" s="103">
        <v>16</v>
      </c>
      <c r="E25" s="103">
        <v>16</v>
      </c>
      <c r="F25" s="103">
        <v>115</v>
      </c>
      <c r="G25" s="103">
        <v>0</v>
      </c>
      <c r="H25" s="103">
        <v>0</v>
      </c>
      <c r="I25" s="104"/>
    </row>
    <row r="26" spans="1:9" ht="13.5" customHeight="1">
      <c r="A26" s="37" t="s">
        <v>81</v>
      </c>
      <c r="B26" s="28">
        <v>3630</v>
      </c>
      <c r="C26" s="29">
        <v>3575</v>
      </c>
      <c r="D26" s="29">
        <v>55</v>
      </c>
      <c r="E26" s="29">
        <v>55</v>
      </c>
      <c r="F26" s="29">
        <v>566</v>
      </c>
      <c r="G26" s="29">
        <v>25</v>
      </c>
      <c r="H26" s="29">
        <v>0</v>
      </c>
      <c r="I26" s="92"/>
    </row>
    <row r="27" spans="1:9" ht="13.5" customHeight="1">
      <c r="A27" s="38" t="s">
        <v>17</v>
      </c>
      <c r="B27" s="39"/>
      <c r="C27" s="40"/>
      <c r="D27" s="40"/>
      <c r="E27" s="31">
        <f>SUM(E21:E26)</f>
        <v>2907</v>
      </c>
      <c r="F27" s="33"/>
      <c r="G27" s="31">
        <f>SUM(G21:G26)</f>
        <v>14073</v>
      </c>
      <c r="H27" s="31">
        <f>SUM(H21:H26)</f>
        <v>2980</v>
      </c>
      <c r="I27" s="41"/>
    </row>
    <row r="28" ht="10.5">
      <c r="A28" s="1" t="s">
        <v>62</v>
      </c>
    </row>
    <row r="29" ht="10.5">
      <c r="A29" s="1" t="s">
        <v>65</v>
      </c>
    </row>
    <row r="30" ht="10.5">
      <c r="A30" s="1" t="s">
        <v>51</v>
      </c>
    </row>
    <row r="31" ht="10.5">
      <c r="A31" s="1" t="s">
        <v>50</v>
      </c>
    </row>
    <row r="32" ht="9.75" customHeight="1"/>
    <row r="33" ht="14.25">
      <c r="A33" s="6" t="s">
        <v>15</v>
      </c>
    </row>
    <row r="34" spans="9:10" ht="10.5">
      <c r="I34" s="3" t="s">
        <v>14</v>
      </c>
      <c r="J34" s="3"/>
    </row>
    <row r="35" spans="1:9" ht="13.5" customHeight="1">
      <c r="A35" s="119" t="s">
        <v>16</v>
      </c>
      <c r="B35" s="123" t="s">
        <v>45</v>
      </c>
      <c r="C35" s="125" t="s">
        <v>46</v>
      </c>
      <c r="D35" s="125" t="s">
        <v>47</v>
      </c>
      <c r="E35" s="129" t="s">
        <v>48</v>
      </c>
      <c r="F35" s="125" t="s">
        <v>57</v>
      </c>
      <c r="G35" s="125" t="s">
        <v>12</v>
      </c>
      <c r="H35" s="129" t="s">
        <v>44</v>
      </c>
      <c r="I35" s="121" t="s">
        <v>8</v>
      </c>
    </row>
    <row r="36" spans="1:9" ht="13.5" customHeight="1" thickBot="1">
      <c r="A36" s="120"/>
      <c r="B36" s="124"/>
      <c r="C36" s="126"/>
      <c r="D36" s="126"/>
      <c r="E36" s="132"/>
      <c r="F36" s="128"/>
      <c r="G36" s="128"/>
      <c r="H36" s="130"/>
      <c r="I36" s="122"/>
    </row>
    <row r="37" spans="1:9" ht="13.5" customHeight="1" thickTop="1">
      <c r="A37" s="35" t="s">
        <v>82</v>
      </c>
      <c r="B37" s="18">
        <v>815</v>
      </c>
      <c r="C37" s="19">
        <v>810</v>
      </c>
      <c r="D37" s="19">
        <v>6</v>
      </c>
      <c r="E37" s="19">
        <v>6</v>
      </c>
      <c r="F37" s="19">
        <v>0</v>
      </c>
      <c r="G37" s="19">
        <v>457</v>
      </c>
      <c r="H37" s="19">
        <v>252</v>
      </c>
      <c r="I37" s="93"/>
    </row>
    <row r="38" spans="1:9" ht="13.5" customHeight="1">
      <c r="A38" s="105" t="s">
        <v>83</v>
      </c>
      <c r="B38" s="106">
        <v>349</v>
      </c>
      <c r="C38" s="107">
        <v>328</v>
      </c>
      <c r="D38" s="107">
        <v>21</v>
      </c>
      <c r="E38" s="107">
        <v>21</v>
      </c>
      <c r="F38" s="107">
        <v>0</v>
      </c>
      <c r="G38" s="107">
        <v>1148</v>
      </c>
      <c r="H38" s="107">
        <v>180</v>
      </c>
      <c r="I38" s="108"/>
    </row>
    <row r="39" spans="1:9" ht="21" customHeight="1">
      <c r="A39" s="109" t="s">
        <v>91</v>
      </c>
      <c r="B39" s="102">
        <v>475</v>
      </c>
      <c r="C39" s="103">
        <v>436</v>
      </c>
      <c r="D39" s="103">
        <v>38</v>
      </c>
      <c r="E39" s="103">
        <v>38</v>
      </c>
      <c r="F39" s="103">
        <v>28</v>
      </c>
      <c r="G39" s="103">
        <v>0</v>
      </c>
      <c r="H39" s="103">
        <v>0</v>
      </c>
      <c r="I39" s="104" t="s">
        <v>93</v>
      </c>
    </row>
    <row r="40" spans="1:9" ht="21.75" customHeight="1">
      <c r="A40" s="109" t="s">
        <v>92</v>
      </c>
      <c r="B40" s="28">
        <v>638299</v>
      </c>
      <c r="C40" s="29">
        <v>633595</v>
      </c>
      <c r="D40" s="29">
        <v>4705</v>
      </c>
      <c r="E40" s="29">
        <v>4705</v>
      </c>
      <c r="F40" s="29">
        <v>1337</v>
      </c>
      <c r="G40" s="29">
        <v>0</v>
      </c>
      <c r="H40" s="29">
        <v>0</v>
      </c>
      <c r="I40" s="92" t="s">
        <v>94</v>
      </c>
    </row>
    <row r="41" spans="1:9" ht="13.5" customHeight="1">
      <c r="A41" s="38" t="s">
        <v>18</v>
      </c>
      <c r="B41" s="39"/>
      <c r="C41" s="40"/>
      <c r="D41" s="40"/>
      <c r="E41" s="31">
        <f>SUM(E37:E40)</f>
        <v>4770</v>
      </c>
      <c r="F41" s="33"/>
      <c r="G41" s="31">
        <f>SUM(G37:G40)</f>
        <v>1605</v>
      </c>
      <c r="H41" s="31">
        <f>SUM(H37:H40)</f>
        <v>432</v>
      </c>
      <c r="I41" s="41"/>
    </row>
    <row r="42" ht="9.75" customHeight="1">
      <c r="A42" s="100" t="s">
        <v>71</v>
      </c>
    </row>
    <row r="43" ht="9.75" customHeight="1">
      <c r="A43" s="2"/>
    </row>
    <row r="44" spans="1:4" ht="14.25">
      <c r="A44" s="6" t="s">
        <v>58</v>
      </c>
      <c r="D44" s="94"/>
    </row>
    <row r="45" ht="10.5">
      <c r="J45" s="3" t="s">
        <v>14</v>
      </c>
    </row>
    <row r="46" spans="1:10" ht="13.5" customHeight="1">
      <c r="A46" s="133" t="s">
        <v>19</v>
      </c>
      <c r="B46" s="123" t="s">
        <v>21</v>
      </c>
      <c r="C46" s="125" t="s">
        <v>49</v>
      </c>
      <c r="D46" s="125" t="s">
        <v>22</v>
      </c>
      <c r="E46" s="125" t="s">
        <v>23</v>
      </c>
      <c r="F46" s="125" t="s">
        <v>24</v>
      </c>
      <c r="G46" s="129" t="s">
        <v>25</v>
      </c>
      <c r="H46" s="129" t="s">
        <v>26</v>
      </c>
      <c r="I46" s="129" t="s">
        <v>60</v>
      </c>
      <c r="J46" s="121" t="s">
        <v>8</v>
      </c>
    </row>
    <row r="47" spans="1:10" ht="13.5" customHeight="1" thickBot="1">
      <c r="A47" s="134"/>
      <c r="B47" s="124"/>
      <c r="C47" s="126"/>
      <c r="D47" s="126"/>
      <c r="E47" s="126"/>
      <c r="F47" s="126"/>
      <c r="G47" s="132"/>
      <c r="H47" s="132"/>
      <c r="I47" s="130"/>
      <c r="J47" s="122"/>
    </row>
    <row r="48" spans="1:10" ht="13.5" customHeight="1" thickTop="1">
      <c r="A48" s="35" t="s">
        <v>84</v>
      </c>
      <c r="B48" s="18">
        <v>29</v>
      </c>
      <c r="C48" s="19">
        <v>564</v>
      </c>
      <c r="D48" s="19">
        <v>5</v>
      </c>
      <c r="E48" s="19">
        <v>0</v>
      </c>
      <c r="F48" s="19">
        <v>900</v>
      </c>
      <c r="G48" s="19">
        <v>20472</v>
      </c>
      <c r="H48" s="19">
        <v>0</v>
      </c>
      <c r="I48" s="19">
        <v>0</v>
      </c>
      <c r="J48" s="90"/>
    </row>
    <row r="49" spans="1:10" ht="13.5" customHeight="1">
      <c r="A49" s="36" t="s">
        <v>85</v>
      </c>
      <c r="B49" s="20">
        <v>-6</v>
      </c>
      <c r="C49" s="21">
        <v>203</v>
      </c>
      <c r="D49" s="21">
        <v>194</v>
      </c>
      <c r="E49" s="21">
        <v>3</v>
      </c>
      <c r="F49" s="21">
        <v>0</v>
      </c>
      <c r="G49" s="110" t="s">
        <v>89</v>
      </c>
      <c r="H49" s="21">
        <v>0</v>
      </c>
      <c r="I49" s="21">
        <v>0</v>
      </c>
      <c r="J49" s="91" t="s">
        <v>96</v>
      </c>
    </row>
    <row r="50" spans="1:10" ht="13.5" customHeight="1">
      <c r="A50" s="36" t="s">
        <v>86</v>
      </c>
      <c r="B50" s="20">
        <v>0</v>
      </c>
      <c r="C50" s="21">
        <v>100</v>
      </c>
      <c r="D50" s="21">
        <v>100</v>
      </c>
      <c r="E50" s="21">
        <v>0</v>
      </c>
      <c r="F50" s="21">
        <v>0</v>
      </c>
      <c r="G50" s="110" t="s">
        <v>89</v>
      </c>
      <c r="H50" s="21">
        <v>0</v>
      </c>
      <c r="I50" s="21">
        <v>0</v>
      </c>
      <c r="J50" s="91" t="s">
        <v>96</v>
      </c>
    </row>
    <row r="51" spans="1:10" ht="13.5" customHeight="1" hidden="1">
      <c r="A51" s="37" t="s">
        <v>13</v>
      </c>
      <c r="B51" s="28"/>
      <c r="C51" s="29"/>
      <c r="D51" s="29"/>
      <c r="E51" s="29"/>
      <c r="F51" s="29"/>
      <c r="G51" s="29"/>
      <c r="H51" s="29"/>
      <c r="I51" s="29"/>
      <c r="J51" s="92"/>
    </row>
    <row r="52" spans="1:10" ht="13.5" customHeight="1">
      <c r="A52" s="42" t="s">
        <v>20</v>
      </c>
      <c r="B52" s="32"/>
      <c r="C52" s="33"/>
      <c r="D52" s="31">
        <f aca="true" t="shared" si="0" ref="D52:I52">SUM(D48:D51)</f>
        <v>299</v>
      </c>
      <c r="E52" s="31">
        <f t="shared" si="0"/>
        <v>3</v>
      </c>
      <c r="F52" s="31">
        <f t="shared" si="0"/>
        <v>900</v>
      </c>
      <c r="G52" s="31">
        <f t="shared" si="0"/>
        <v>20472</v>
      </c>
      <c r="H52" s="31">
        <f t="shared" si="0"/>
        <v>0</v>
      </c>
      <c r="I52" s="31">
        <f t="shared" si="0"/>
        <v>0</v>
      </c>
      <c r="J52" s="41"/>
    </row>
    <row r="53" ht="10.5">
      <c r="A53" s="100" t="s">
        <v>72</v>
      </c>
    </row>
    <row r="54" ht="10.5">
      <c r="A54" s="100" t="s">
        <v>70</v>
      </c>
    </row>
    <row r="55" ht="9.75" customHeight="1"/>
    <row r="56" ht="14.25">
      <c r="A56" s="6" t="s">
        <v>41</v>
      </c>
    </row>
    <row r="57" ht="10.5">
      <c r="D57" s="3" t="s">
        <v>14</v>
      </c>
    </row>
    <row r="58" spans="1:4" ht="21.75" thickBot="1">
      <c r="A58" s="81" t="s">
        <v>36</v>
      </c>
      <c r="B58" s="82" t="s">
        <v>63</v>
      </c>
      <c r="C58" s="83" t="s">
        <v>64</v>
      </c>
      <c r="D58" s="84" t="s">
        <v>52</v>
      </c>
    </row>
    <row r="59" spans="1:4" ht="13.5" customHeight="1" thickTop="1">
      <c r="A59" s="43" t="s">
        <v>37</v>
      </c>
      <c r="B59" s="18">
        <v>689</v>
      </c>
      <c r="C59" s="19">
        <v>726</v>
      </c>
      <c r="D59" s="23">
        <f>C59-B59</f>
        <v>37</v>
      </c>
    </row>
    <row r="60" spans="1:4" ht="13.5" customHeight="1">
      <c r="A60" s="44" t="s">
        <v>38</v>
      </c>
      <c r="B60" s="20">
        <v>639</v>
      </c>
      <c r="C60" s="21">
        <v>640</v>
      </c>
      <c r="D60" s="22">
        <f>C60-B60</f>
        <v>1</v>
      </c>
    </row>
    <row r="61" spans="1:4" ht="13.5" customHeight="1">
      <c r="A61" s="45" t="s">
        <v>39</v>
      </c>
      <c r="B61" s="28">
        <v>1312</v>
      </c>
      <c r="C61" s="29">
        <v>1161</v>
      </c>
      <c r="D61" s="30">
        <f>C61-B61</f>
        <v>-151</v>
      </c>
    </row>
    <row r="62" spans="1:4" ht="13.5" customHeight="1">
      <c r="A62" s="46" t="s">
        <v>40</v>
      </c>
      <c r="B62" s="74">
        <v>2640</v>
      </c>
      <c r="C62" s="31">
        <v>2527</v>
      </c>
      <c r="D62" s="34">
        <v>-112</v>
      </c>
    </row>
    <row r="63" spans="1:4" ht="10.5">
      <c r="A63" s="1" t="s">
        <v>73</v>
      </c>
      <c r="B63" s="47"/>
      <c r="C63" s="47"/>
      <c r="D63" s="47"/>
    </row>
    <row r="64" spans="1:4" ht="9.75" customHeight="1">
      <c r="A64" s="48"/>
      <c r="B64" s="47"/>
      <c r="C64" s="47"/>
      <c r="D64" s="47"/>
    </row>
    <row r="65" ht="14.25">
      <c r="A65" s="6" t="s">
        <v>59</v>
      </c>
    </row>
    <row r="66" ht="10.5" customHeight="1">
      <c r="A66" s="6"/>
    </row>
    <row r="67" spans="1:11" ht="21.75" thickBot="1">
      <c r="A67" s="81" t="s">
        <v>35</v>
      </c>
      <c r="B67" s="82" t="s">
        <v>63</v>
      </c>
      <c r="C67" s="83" t="s">
        <v>64</v>
      </c>
      <c r="D67" s="83" t="s">
        <v>52</v>
      </c>
      <c r="E67" s="85" t="s">
        <v>33</v>
      </c>
      <c r="F67" s="84" t="s">
        <v>34</v>
      </c>
      <c r="G67" s="111" t="s">
        <v>42</v>
      </c>
      <c r="H67" s="112"/>
      <c r="I67" s="82" t="s">
        <v>63</v>
      </c>
      <c r="J67" s="83" t="s">
        <v>64</v>
      </c>
      <c r="K67" s="84" t="s">
        <v>52</v>
      </c>
    </row>
    <row r="68" spans="1:11" ht="13.5" customHeight="1" thickTop="1">
      <c r="A68" s="43" t="s">
        <v>27</v>
      </c>
      <c r="B68" s="49">
        <v>0.39</v>
      </c>
      <c r="C68" s="50">
        <v>0.91</v>
      </c>
      <c r="D68" s="50">
        <f aca="true" t="shared" si="1" ref="D68:D73">C68-B68</f>
        <v>0.52</v>
      </c>
      <c r="E68" s="51">
        <v>-12.91</v>
      </c>
      <c r="F68" s="52">
        <v>-20</v>
      </c>
      <c r="G68" s="117" t="s">
        <v>77</v>
      </c>
      <c r="H68" s="118"/>
      <c r="I68" s="95" t="s">
        <v>89</v>
      </c>
      <c r="J68" s="53" t="s">
        <v>89</v>
      </c>
      <c r="K68" s="96" t="s">
        <v>95</v>
      </c>
    </row>
    <row r="69" spans="1:11" ht="13.5" customHeight="1">
      <c r="A69" s="44" t="s">
        <v>28</v>
      </c>
      <c r="B69" s="75">
        <v>19.96</v>
      </c>
      <c r="C69" s="54">
        <v>22.55</v>
      </c>
      <c r="D69" s="54">
        <f t="shared" si="1"/>
        <v>2.59</v>
      </c>
      <c r="E69" s="55">
        <v>-17.91</v>
      </c>
      <c r="F69" s="56">
        <v>-40</v>
      </c>
      <c r="G69" s="115" t="s">
        <v>78</v>
      </c>
      <c r="H69" s="116"/>
      <c r="I69" s="76" t="s">
        <v>89</v>
      </c>
      <c r="J69" s="57" t="s">
        <v>89</v>
      </c>
      <c r="K69" s="97" t="s">
        <v>95</v>
      </c>
    </row>
    <row r="70" spans="1:11" ht="13.5" customHeight="1">
      <c r="A70" s="44" t="s">
        <v>29</v>
      </c>
      <c r="B70" s="58">
        <v>14.7</v>
      </c>
      <c r="C70" s="57">
        <v>15.5</v>
      </c>
      <c r="D70" s="57">
        <f t="shared" si="1"/>
        <v>0.8000000000000007</v>
      </c>
      <c r="E70" s="59">
        <v>25</v>
      </c>
      <c r="F70" s="60">
        <v>35</v>
      </c>
      <c r="G70" s="115"/>
      <c r="H70" s="116"/>
      <c r="I70" s="76"/>
      <c r="J70" s="57"/>
      <c r="K70" s="97"/>
    </row>
    <row r="71" spans="1:11" ht="13.5" customHeight="1">
      <c r="A71" s="44" t="s">
        <v>30</v>
      </c>
      <c r="B71" s="76">
        <v>333.6</v>
      </c>
      <c r="C71" s="57">
        <v>323.6</v>
      </c>
      <c r="D71" s="57">
        <f t="shared" si="1"/>
        <v>-10</v>
      </c>
      <c r="E71" s="59">
        <v>350</v>
      </c>
      <c r="F71" s="61"/>
      <c r="G71" s="115"/>
      <c r="H71" s="116"/>
      <c r="I71" s="76"/>
      <c r="J71" s="57"/>
      <c r="K71" s="97"/>
    </row>
    <row r="72" spans="1:11" ht="13.5" customHeight="1">
      <c r="A72" s="44" t="s">
        <v>31</v>
      </c>
      <c r="B72" s="69">
        <v>0.75</v>
      </c>
      <c r="C72" s="54">
        <v>0.77</v>
      </c>
      <c r="D72" s="54">
        <f t="shared" si="1"/>
        <v>0.020000000000000018</v>
      </c>
      <c r="E72" s="62"/>
      <c r="F72" s="63"/>
      <c r="G72" s="115"/>
      <c r="H72" s="116"/>
      <c r="I72" s="76"/>
      <c r="J72" s="57"/>
      <c r="K72" s="97"/>
    </row>
    <row r="73" spans="1:11" ht="13.5" customHeight="1">
      <c r="A73" s="64" t="s">
        <v>32</v>
      </c>
      <c r="B73" s="65">
        <v>100.2</v>
      </c>
      <c r="C73" s="66">
        <v>99.2</v>
      </c>
      <c r="D73" s="66">
        <f t="shared" si="1"/>
        <v>-1</v>
      </c>
      <c r="E73" s="67"/>
      <c r="F73" s="68"/>
      <c r="G73" s="113"/>
      <c r="H73" s="114"/>
      <c r="I73" s="98"/>
      <c r="J73" s="66"/>
      <c r="K73" s="99"/>
    </row>
    <row r="74" ht="10.5">
      <c r="A74" s="1" t="s">
        <v>68</v>
      </c>
    </row>
    <row r="75" ht="10.5">
      <c r="A75" s="1" t="s">
        <v>69</v>
      </c>
    </row>
    <row r="76" ht="10.5">
      <c r="A76" s="1" t="s">
        <v>66</v>
      </c>
    </row>
    <row r="77" ht="10.5" customHeight="1">
      <c r="A77" s="1" t="s">
        <v>67</v>
      </c>
    </row>
  </sheetData>
  <sheetProtection/>
  <mergeCells count="43">
    <mergeCell ref="A35:A36"/>
    <mergeCell ref="B35:B36"/>
    <mergeCell ref="C35:C36"/>
    <mergeCell ref="A46:A47"/>
    <mergeCell ref="B46:B47"/>
    <mergeCell ref="C46:C47"/>
    <mergeCell ref="D46:D47"/>
    <mergeCell ref="E46:E47"/>
    <mergeCell ref="H46:H47"/>
    <mergeCell ref="J46:J47"/>
    <mergeCell ref="F46:F47"/>
    <mergeCell ref="G46:G47"/>
    <mergeCell ref="I46:I47"/>
    <mergeCell ref="I19:I20"/>
    <mergeCell ref="D8:D9"/>
    <mergeCell ref="F19:F20"/>
    <mergeCell ref="H35:H36"/>
    <mergeCell ref="I35:I36"/>
    <mergeCell ref="G35:G36"/>
    <mergeCell ref="F35:F36"/>
    <mergeCell ref="D35:D36"/>
    <mergeCell ref="E35:E36"/>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67:H67"/>
    <mergeCell ref="G73:H73"/>
    <mergeCell ref="G72:H72"/>
    <mergeCell ref="G71:H71"/>
    <mergeCell ref="G70:H70"/>
    <mergeCell ref="G69:H69"/>
    <mergeCell ref="G68:H68"/>
  </mergeCells>
  <printOptions/>
  <pageMargins left="0.4330708661417323" right="0.3937007874015748" top="0.31496062992125984" bottom="0.31496062992125984" header="0.4330708661417323" footer="0.1968503937007874"/>
  <pageSetup horizontalDpi="300" verticalDpi="300" orientation="portrait" paperSize="9" scale="8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2010-03-03T00:16:51Z</cp:lastPrinted>
  <dcterms:created xsi:type="dcterms:W3CDTF">1997-01-08T22:48:59Z</dcterms:created>
  <dcterms:modified xsi:type="dcterms:W3CDTF">2010-03-17T02:05:23Z</dcterms:modified>
  <cp:category/>
  <cp:version/>
  <cp:contentType/>
  <cp:contentStatus/>
</cp:coreProperties>
</file>