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870" windowWidth="9825" windowHeight="8910" activeTab="0"/>
  </bookViews>
  <sheets>
    <sheet name="泉大津市" sheetId="1" r:id="rId1"/>
  </sheets>
  <definedNames>
    <definedName name="_xlnm.Print_Area" localSheetId="0">'泉大津市'!$A$1:$K$84</definedName>
  </definedNames>
  <calcPr fullCalcOnLoad="1"/>
</workbook>
</file>

<file path=xl/sharedStrings.xml><?xml version="1.0" encoding="utf-8"?>
<sst xmlns="http://schemas.openxmlformats.org/spreadsheetml/2006/main" count="148" uniqueCount="111">
  <si>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</si>
  <si>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</si>
  <si>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</si>
  <si>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</si>
  <si>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</si>
  <si>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</si>
  <si>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</si>
  <si>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</si>
  <si>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</si>
  <si>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</si>
  <si>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</si>
  <si>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</si>
  <si>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</si>
  <si>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</si>
  <si>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</si>
  <si>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</si>
  <si>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</si>
  <si>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</si>
  <si>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</si>
  <si>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</si>
  <si>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</si>
  <si>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</si>
  <si>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</si>
  <si>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</si>
  <si>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</si>
  <si>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</si>
  <si>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</si>
  <si>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</si>
  <si>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</si>
  <si>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</si>
  <si>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</si>
  <si>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</si>
  <si>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</si>
  <si>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</si>
  <si>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</si>
  <si>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</si>
  <si>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</si>
  <si>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</si>
  <si>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</si>
  <si>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</si>
  <si>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</si>
  <si>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</si>
  <si>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</si>
  <si>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</si>
  <si>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</si>
  <si>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</si>
  <si>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</si>
  <si>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</si>
  <si>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</si>
  <si>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</si>
  <si>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</si>
  <si>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</si>
  <si>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</si>
  <si>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</si>
  <si>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</si>
  <si>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</si>
  <si>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</si>
  <si>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</si>
  <si>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</si>
  <si>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</si>
  <si>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</si>
  <si>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</si>
  <si>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</si>
  <si>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</si>
  <si>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</si>
  <si>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</si>
  <si>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</si>
  <si>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</si>
  <si>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</si>
  <si>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</si>
  <si>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</si>
  <si>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</si>
  <si>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</si>
  <si>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泉大津市</t>
  </si>
  <si>
    <t>土地取得事業特別会計</t>
  </si>
  <si>
    <t>水道事業会計</t>
  </si>
  <si>
    <t>市立病院事業会計</t>
  </si>
  <si>
    <t>下水道事業特別会計</t>
  </si>
  <si>
    <t>市街地再開発事業特別会計</t>
  </si>
  <si>
    <t>駐車場事業特別会計</t>
  </si>
  <si>
    <t>国民健康保険事業特別会計</t>
  </si>
  <si>
    <t>老人保健特別会計</t>
  </si>
  <si>
    <t>介護保険事業特別会計</t>
  </si>
  <si>
    <t>後期高齢者医療特別会計</t>
  </si>
  <si>
    <t>泉州水防事務組合</t>
  </si>
  <si>
    <t>泉北水道企業団</t>
  </si>
  <si>
    <t>泉大津市、和泉市墓地組合</t>
  </si>
  <si>
    <t>高石市、泉大津市墓地組合</t>
  </si>
  <si>
    <t>泉北環境整備施設組合（一般）</t>
  </si>
  <si>
    <t>泉北環境整備施設組合（下水特会）</t>
  </si>
  <si>
    <t>泉北環境整備施設組合（発電特会）</t>
  </si>
  <si>
    <t>大阪府都市競艇組合</t>
  </si>
  <si>
    <t>大阪府後期高齢者医療広域連合
（一般会計）</t>
  </si>
  <si>
    <t>大阪府後期高齢者医療広域連合
（後期高齢者医療特別会計）</t>
  </si>
  <si>
    <t>基金から10百万円繰入</t>
  </si>
  <si>
    <t>基金から1,115百万円繰入</t>
  </si>
  <si>
    <t>泉大津土地開発公社</t>
  </si>
  <si>
    <t>泉大津マリン</t>
  </si>
  <si>
    <t>泉大津埠頭</t>
  </si>
  <si>
    <t>アルザ泉大津都市開発</t>
  </si>
  <si>
    <t>病院事業会計</t>
  </si>
  <si>
    <t>市街地再開発事業特別会計</t>
  </si>
  <si>
    <t>基金から299百万円繰入</t>
  </si>
  <si>
    <t>法適用</t>
  </si>
  <si>
    <t>-</t>
  </si>
  <si>
    <t>株式会社</t>
  </si>
  <si>
    <t>-</t>
  </si>
  <si>
    <t>基金から9百万円繰入</t>
  </si>
  <si>
    <t>株式会社</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</si>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</sst>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hair"/>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5"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36" xfId="0" applyNumberFormat="1" applyFont="1" applyFill="1" applyBorder="1" applyAlignment="1">
      <alignment horizontal="center" vertical="center"/>
    </xf>
    <xf numFmtId="181" fontId="2" fillId="24" borderId="37" xfId="0" applyNumberFormat="1" applyFont="1" applyFill="1" applyBorder="1" applyAlignment="1">
      <alignment vertical="center"/>
    </xf>
    <xf numFmtId="181" fontId="2" fillId="24" borderId="36"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26" xfId="0" applyNumberFormat="1" applyFont="1" applyFill="1" applyBorder="1" applyAlignment="1">
      <alignment horizontal="center" vertical="center" shrinkToFit="1"/>
    </xf>
    <xf numFmtId="181" fontId="2" fillId="24" borderId="38" xfId="0" applyNumberFormat="1" applyFont="1" applyFill="1" applyBorder="1" applyAlignment="1">
      <alignment vertical="center"/>
    </xf>
    <xf numFmtId="181" fontId="2" fillId="24" borderId="39" xfId="0" applyNumberFormat="1" applyFont="1" applyFill="1" applyBorder="1" applyAlignment="1">
      <alignment vertical="center"/>
    </xf>
    <xf numFmtId="176" fontId="2" fillId="24" borderId="29"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9" fontId="2" fillId="24" borderId="17" xfId="0" applyNumberFormat="1" applyFont="1" applyFill="1" applyBorder="1" applyAlignment="1">
      <alignment horizontal="center"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 fillId="25" borderId="43"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35" xfId="0" applyFont="1" applyFill="1" applyBorder="1" applyAlignment="1">
      <alignment horizontal="center" vertical="center" shrinkToFit="1"/>
    </xf>
    <xf numFmtId="0" fontId="2" fillId="24" borderId="21" xfId="0" applyFont="1" applyFill="1" applyBorder="1" applyAlignment="1">
      <alignment horizontal="center" vertical="center" shrinkToFit="1"/>
    </xf>
    <xf numFmtId="0" fontId="2" fillId="24" borderId="30" xfId="0"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22"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0" fontId="2" fillId="24" borderId="0" xfId="0" applyFont="1" applyFill="1" applyAlignment="1">
      <alignment vertical="center"/>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0" fontId="2" fillId="24" borderId="46" xfId="0" applyFont="1" applyFill="1" applyBorder="1" applyAlignment="1">
      <alignment horizontal="center" vertical="center" shrinkToFit="1"/>
    </xf>
    <xf numFmtId="0" fontId="1" fillId="24" borderId="46" xfId="0" applyFont="1" applyFill="1" applyBorder="1" applyAlignment="1">
      <alignment horizontal="center" vertical="center" wrapText="1"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8" fontId="2" fillId="24" borderId="16"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26" xfId="0" applyNumberFormat="1" applyFont="1" applyFill="1" applyBorder="1" applyAlignment="1">
      <alignment horizontal="right" vertical="center" shrinkToFit="1"/>
    </xf>
    <xf numFmtId="176" fontId="2" fillId="0" borderId="16" xfId="0" applyNumberFormat="1" applyFont="1" applyFill="1" applyBorder="1" applyAlignment="1">
      <alignment vertical="center" shrinkToFit="1"/>
    </xf>
    <xf numFmtId="0" fontId="2" fillId="0" borderId="32"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35" xfId="0" applyNumberFormat="1" applyFont="1" applyFill="1" applyBorder="1" applyAlignment="1">
      <alignment horizontal="center" vertical="center" shrinkToFit="1"/>
    </xf>
    <xf numFmtId="0" fontId="2" fillId="0" borderId="0" xfId="0" applyFont="1" applyFill="1" applyAlignment="1">
      <alignment vertical="center"/>
    </xf>
    <xf numFmtId="0" fontId="24" fillId="24" borderId="33" xfId="0" applyFont="1" applyFill="1" applyBorder="1" applyAlignment="1">
      <alignment horizontal="distributed" vertical="center" indent="1"/>
    </xf>
    <xf numFmtId="178" fontId="2" fillId="0" borderId="18" xfId="0" applyNumberFormat="1" applyFont="1" applyFill="1" applyBorder="1" applyAlignment="1">
      <alignment horizontal="center" vertical="center" shrinkToFit="1"/>
    </xf>
    <xf numFmtId="0" fontId="2" fillId="25" borderId="47" xfId="0" applyFont="1" applyFill="1" applyBorder="1" applyAlignment="1">
      <alignment horizontal="center" vertical="center"/>
    </xf>
    <xf numFmtId="0" fontId="2" fillId="25" borderId="48" xfId="0" applyFont="1" applyFill="1" applyBorder="1" applyAlignment="1">
      <alignment horizontal="center" vertical="center"/>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47" xfId="0" applyFont="1" applyFill="1" applyBorder="1" applyAlignment="1">
      <alignment horizontal="center" vertical="center" shrinkToFit="1"/>
    </xf>
    <xf numFmtId="0" fontId="2" fillId="25" borderId="48" xfId="0" applyFont="1" applyFill="1" applyBorder="1" applyAlignment="1">
      <alignment horizontal="center" vertical="center" shrinkToFit="1"/>
    </xf>
    <xf numFmtId="0" fontId="1" fillId="25" borderId="51" xfId="0" applyFont="1" applyFill="1" applyBorder="1" applyAlignment="1">
      <alignment horizontal="center" vertical="center" wrapText="1"/>
    </xf>
    <xf numFmtId="0" fontId="1"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1" fillId="25" borderId="52"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49"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showGridLines="0" tabSelected="1" view="pageBreakPreview" zoomScale="125" zoomScaleSheetLayoutView="12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9" customHeight="1">
      <c r="A2" s="5"/>
      <c r="B2" s="4"/>
      <c r="C2" s="4"/>
      <c r="D2" s="4"/>
      <c r="E2" s="4"/>
      <c r="F2" s="4"/>
      <c r="G2" s="4"/>
      <c r="H2" s="4"/>
      <c r="I2" s="4"/>
      <c r="J2" s="4"/>
      <c r="K2" s="4"/>
      <c r="L2" s="4"/>
      <c r="M2" s="4"/>
    </row>
    <row r="3" ht="13.5" customHeight="1">
      <c r="J3" s="3" t="s">
        <v>12</v>
      </c>
    </row>
    <row r="4" spans="1:10" ht="21" customHeight="1" thickBot="1">
      <c r="A4" s="7" t="s">
        <v>73</v>
      </c>
      <c r="B4" s="9"/>
      <c r="G4" s="66" t="s">
        <v>51</v>
      </c>
      <c r="H4" s="67" t="s">
        <v>52</v>
      </c>
      <c r="I4" s="68" t="s">
        <v>53</v>
      </c>
      <c r="J4" s="69" t="s">
        <v>54</v>
      </c>
    </row>
    <row r="5" spans="7:10" ht="13.5" customHeight="1" thickTop="1">
      <c r="G5" s="10">
        <v>11909</v>
      </c>
      <c r="H5" s="11">
        <v>3116</v>
      </c>
      <c r="I5" s="12">
        <v>665</v>
      </c>
      <c r="J5" s="13">
        <v>15690</v>
      </c>
    </row>
    <row r="6" ht="14.25">
      <c r="A6" s="6" t="s">
        <v>2</v>
      </c>
    </row>
    <row r="7" spans="8:9" ht="10.5">
      <c r="H7" s="3" t="s">
        <v>12</v>
      </c>
      <c r="I7" s="3"/>
    </row>
    <row r="8" spans="1:8" ht="12" customHeight="1">
      <c r="A8" s="113" t="s">
        <v>0</v>
      </c>
      <c r="B8" s="128" t="s">
        <v>3</v>
      </c>
      <c r="C8" s="126" t="s">
        <v>4</v>
      </c>
      <c r="D8" s="126" t="s">
        <v>5</v>
      </c>
      <c r="E8" s="126" t="s">
        <v>6</v>
      </c>
      <c r="F8" s="117" t="s">
        <v>55</v>
      </c>
      <c r="G8" s="126" t="s">
        <v>7</v>
      </c>
      <c r="H8" s="123" t="s">
        <v>8</v>
      </c>
    </row>
    <row r="9" spans="1:8" ht="12" customHeight="1" thickBot="1">
      <c r="A9" s="114"/>
      <c r="B9" s="116"/>
      <c r="C9" s="118"/>
      <c r="D9" s="118"/>
      <c r="E9" s="118"/>
      <c r="F9" s="127"/>
      <c r="G9" s="118"/>
      <c r="H9" s="124"/>
    </row>
    <row r="10" spans="1:8" ht="12.75" customHeight="1" thickTop="1">
      <c r="A10" s="88" t="s">
        <v>9</v>
      </c>
      <c r="B10" s="14">
        <v>26580</v>
      </c>
      <c r="C10" s="15">
        <v>26286</v>
      </c>
      <c r="D10" s="15">
        <v>294</v>
      </c>
      <c r="E10" s="15">
        <v>245</v>
      </c>
      <c r="F10" s="15">
        <v>379</v>
      </c>
      <c r="G10" s="15">
        <v>30065</v>
      </c>
      <c r="H10" s="75" t="s">
        <v>102</v>
      </c>
    </row>
    <row r="11" spans="1:8" ht="12.75" customHeight="1">
      <c r="A11" s="89" t="s">
        <v>74</v>
      </c>
      <c r="B11" s="16">
        <v>763</v>
      </c>
      <c r="C11" s="17">
        <v>763</v>
      </c>
      <c r="D11" s="17">
        <v>0</v>
      </c>
      <c r="E11" s="17">
        <v>0</v>
      </c>
      <c r="F11" s="17">
        <v>221</v>
      </c>
      <c r="G11" s="17">
        <v>2431</v>
      </c>
      <c r="H11" s="76"/>
    </row>
    <row r="12" spans="1:8" ht="12.75" customHeight="1">
      <c r="A12" s="33" t="s">
        <v>1</v>
      </c>
      <c r="B12" s="24">
        <v>25438</v>
      </c>
      <c r="C12" s="25">
        <v>25144</v>
      </c>
      <c r="D12" s="25">
        <v>294</v>
      </c>
      <c r="E12" s="25">
        <v>245</v>
      </c>
      <c r="F12" s="61"/>
      <c r="G12" s="25">
        <v>32496</v>
      </c>
      <c r="H12" s="77"/>
    </row>
    <row r="13" spans="1:8" ht="13.5" customHeight="1">
      <c r="A13" s="64" t="s">
        <v>72</v>
      </c>
      <c r="B13" s="62"/>
      <c r="C13" s="62"/>
      <c r="D13" s="62"/>
      <c r="E13" s="62"/>
      <c r="F13" s="62"/>
      <c r="G13" s="62"/>
      <c r="H13" s="63"/>
    </row>
    <row r="14" ht="9.75" customHeight="1"/>
    <row r="15" ht="14.25">
      <c r="A15" s="6" t="s">
        <v>10</v>
      </c>
    </row>
    <row r="16" spans="9:12" ht="10.5">
      <c r="I16" s="3" t="s">
        <v>12</v>
      </c>
      <c r="K16" s="3"/>
      <c r="L16" s="3"/>
    </row>
    <row r="17" spans="1:9" ht="12" customHeight="1">
      <c r="A17" s="113" t="s">
        <v>0</v>
      </c>
      <c r="B17" s="115" t="s">
        <v>43</v>
      </c>
      <c r="C17" s="117" t="s">
        <v>44</v>
      </c>
      <c r="D17" s="117" t="s">
        <v>45</v>
      </c>
      <c r="E17" s="121" t="s">
        <v>46</v>
      </c>
      <c r="F17" s="117" t="s">
        <v>55</v>
      </c>
      <c r="G17" s="117" t="s">
        <v>11</v>
      </c>
      <c r="H17" s="121" t="s">
        <v>41</v>
      </c>
      <c r="I17" s="123" t="s">
        <v>8</v>
      </c>
    </row>
    <row r="18" spans="1:9" ht="12" customHeight="1" thickBot="1">
      <c r="A18" s="114"/>
      <c r="B18" s="116"/>
      <c r="C18" s="118"/>
      <c r="D18" s="118"/>
      <c r="E18" s="122"/>
      <c r="F18" s="127"/>
      <c r="G18" s="127"/>
      <c r="H18" s="125"/>
      <c r="I18" s="124"/>
    </row>
    <row r="19" spans="1:9" s="110" customFormat="1" ht="12.75" customHeight="1" thickTop="1">
      <c r="A19" s="106" t="s">
        <v>75</v>
      </c>
      <c r="B19" s="107">
        <v>1737</v>
      </c>
      <c r="C19" s="108">
        <v>1974</v>
      </c>
      <c r="D19" s="108">
        <v>-237</v>
      </c>
      <c r="E19" s="108">
        <v>355</v>
      </c>
      <c r="F19" s="108">
        <v>22</v>
      </c>
      <c r="G19" s="108">
        <v>3732</v>
      </c>
      <c r="H19" s="108">
        <v>0</v>
      </c>
      <c r="I19" s="109" t="s">
        <v>103</v>
      </c>
    </row>
    <row r="20" spans="1:9" ht="12.75" customHeight="1">
      <c r="A20" s="88" t="s">
        <v>76</v>
      </c>
      <c r="B20" s="90">
        <v>5019</v>
      </c>
      <c r="C20" s="91">
        <v>5316</v>
      </c>
      <c r="D20" s="91">
        <v>-297</v>
      </c>
      <c r="E20" s="91">
        <v>0</v>
      </c>
      <c r="F20" s="91">
        <v>1246</v>
      </c>
      <c r="G20" s="91">
        <v>8823</v>
      </c>
      <c r="H20" s="91">
        <v>4983</v>
      </c>
      <c r="I20" s="78" t="s">
        <v>103</v>
      </c>
    </row>
    <row r="21" spans="1:9" ht="12.75" customHeight="1">
      <c r="A21" s="88" t="s">
        <v>77</v>
      </c>
      <c r="B21" s="90">
        <v>5039</v>
      </c>
      <c r="C21" s="91">
        <v>5722</v>
      </c>
      <c r="D21" s="105">
        <v>-683</v>
      </c>
      <c r="E21" s="91">
        <v>0</v>
      </c>
      <c r="F21" s="91">
        <v>1550</v>
      </c>
      <c r="G21" s="91">
        <v>29240</v>
      </c>
      <c r="H21" s="91">
        <v>22281</v>
      </c>
      <c r="I21" s="78"/>
    </row>
    <row r="22" spans="1:9" ht="12.75" customHeight="1">
      <c r="A22" s="88" t="s">
        <v>78</v>
      </c>
      <c r="B22" s="90">
        <v>193</v>
      </c>
      <c r="C22" s="91">
        <v>193</v>
      </c>
      <c r="D22" s="91">
        <v>1</v>
      </c>
      <c r="E22" s="91">
        <v>0</v>
      </c>
      <c r="F22" s="91">
        <v>165</v>
      </c>
      <c r="G22" s="91">
        <v>146</v>
      </c>
      <c r="H22" s="91">
        <v>0</v>
      </c>
      <c r="I22" s="78"/>
    </row>
    <row r="23" spans="1:9" ht="12.75" customHeight="1">
      <c r="A23" s="89" t="s">
        <v>79</v>
      </c>
      <c r="B23" s="90">
        <v>80</v>
      </c>
      <c r="C23" s="91">
        <v>1237</v>
      </c>
      <c r="D23" s="91">
        <v>-1158</v>
      </c>
      <c r="E23" s="91">
        <v>-1158</v>
      </c>
      <c r="F23" s="91">
        <v>50</v>
      </c>
      <c r="G23" s="91">
        <v>853</v>
      </c>
      <c r="H23" s="91">
        <v>0</v>
      </c>
      <c r="I23" s="78"/>
    </row>
    <row r="24" spans="1:9" ht="12.75" customHeight="1">
      <c r="A24" s="89" t="s">
        <v>80</v>
      </c>
      <c r="B24" s="90">
        <v>7968</v>
      </c>
      <c r="C24" s="91">
        <v>9384</v>
      </c>
      <c r="D24" s="91">
        <v>-1416</v>
      </c>
      <c r="E24" s="91">
        <v>-1416</v>
      </c>
      <c r="F24" s="91">
        <v>769</v>
      </c>
      <c r="G24" s="91">
        <v>0</v>
      </c>
      <c r="H24" s="91">
        <v>0</v>
      </c>
      <c r="I24" s="78"/>
    </row>
    <row r="25" spans="1:9" ht="12.75" customHeight="1">
      <c r="A25" s="89" t="s">
        <v>81</v>
      </c>
      <c r="B25" s="90">
        <v>650</v>
      </c>
      <c r="C25" s="91">
        <v>659</v>
      </c>
      <c r="D25" s="91">
        <v>-8</v>
      </c>
      <c r="E25" s="91">
        <v>-8</v>
      </c>
      <c r="F25" s="91">
        <v>59</v>
      </c>
      <c r="G25" s="91">
        <v>0</v>
      </c>
      <c r="H25" s="91">
        <v>0</v>
      </c>
      <c r="I25" s="78"/>
    </row>
    <row r="26" spans="1:9" ht="12.75" customHeight="1">
      <c r="A26" s="89" t="s">
        <v>83</v>
      </c>
      <c r="B26" s="90">
        <v>547</v>
      </c>
      <c r="C26" s="91">
        <v>532</v>
      </c>
      <c r="D26" s="91">
        <v>14</v>
      </c>
      <c r="E26" s="91">
        <v>14</v>
      </c>
      <c r="F26" s="91">
        <v>115</v>
      </c>
      <c r="G26" s="91">
        <v>0</v>
      </c>
      <c r="H26" s="91">
        <v>0</v>
      </c>
      <c r="I26" s="78"/>
    </row>
    <row r="27" spans="1:9" ht="12.75" customHeight="1">
      <c r="A27" s="89" t="s">
        <v>82</v>
      </c>
      <c r="B27" s="20">
        <v>3154</v>
      </c>
      <c r="C27" s="21">
        <v>3085</v>
      </c>
      <c r="D27" s="21">
        <v>69</v>
      </c>
      <c r="E27" s="21">
        <v>69</v>
      </c>
      <c r="F27" s="21">
        <v>538</v>
      </c>
      <c r="G27" s="21">
        <v>0</v>
      </c>
      <c r="H27" s="21">
        <v>0</v>
      </c>
      <c r="I27" s="79"/>
    </row>
    <row r="28" spans="1:9" ht="12.75" customHeight="1">
      <c r="A28" s="33" t="s">
        <v>15</v>
      </c>
      <c r="B28" s="34"/>
      <c r="C28" s="35"/>
      <c r="D28" s="35"/>
      <c r="E28" s="29">
        <f>SUM(E19:E27)</f>
        <v>-2144</v>
      </c>
      <c r="F28" s="31"/>
      <c r="G28" s="29">
        <f>SUM(G19:G27)</f>
        <v>42794</v>
      </c>
      <c r="H28" s="29">
        <f>SUM(H19:H27)</f>
        <v>27264</v>
      </c>
      <c r="I28" s="36"/>
    </row>
    <row r="29" ht="10.5">
      <c r="A29" s="1" t="s">
        <v>60</v>
      </c>
    </row>
    <row r="30" ht="10.5">
      <c r="A30" s="1" t="s">
        <v>63</v>
      </c>
    </row>
    <row r="31" ht="10.5">
      <c r="A31" s="1" t="s">
        <v>49</v>
      </c>
    </row>
    <row r="32" ht="10.5">
      <c r="A32" s="1" t="s">
        <v>48</v>
      </c>
    </row>
    <row r="33" ht="9.75" customHeight="1"/>
    <row r="34" ht="14.25">
      <c r="A34" s="6" t="s">
        <v>13</v>
      </c>
    </row>
    <row r="35" spans="9:10" ht="10.5">
      <c r="I35" s="3" t="s">
        <v>12</v>
      </c>
      <c r="J35" s="3"/>
    </row>
    <row r="36" spans="1:9" ht="12" customHeight="1">
      <c r="A36" s="113" t="s">
        <v>14</v>
      </c>
      <c r="B36" s="115" t="s">
        <v>43</v>
      </c>
      <c r="C36" s="117" t="s">
        <v>44</v>
      </c>
      <c r="D36" s="117" t="s">
        <v>45</v>
      </c>
      <c r="E36" s="121" t="s">
        <v>46</v>
      </c>
      <c r="F36" s="117" t="s">
        <v>55</v>
      </c>
      <c r="G36" s="117" t="s">
        <v>11</v>
      </c>
      <c r="H36" s="121" t="s">
        <v>42</v>
      </c>
      <c r="I36" s="123" t="s">
        <v>8</v>
      </c>
    </row>
    <row r="37" spans="1:9" ht="12" customHeight="1" thickBot="1">
      <c r="A37" s="114"/>
      <c r="B37" s="116"/>
      <c r="C37" s="118"/>
      <c r="D37" s="118"/>
      <c r="E37" s="122"/>
      <c r="F37" s="127"/>
      <c r="G37" s="127"/>
      <c r="H37" s="125"/>
      <c r="I37" s="124"/>
    </row>
    <row r="38" spans="1:9" ht="12.75" customHeight="1" thickTop="1">
      <c r="A38" s="88" t="s">
        <v>84</v>
      </c>
      <c r="B38" s="18">
        <v>48</v>
      </c>
      <c r="C38" s="19">
        <v>40</v>
      </c>
      <c r="D38" s="19">
        <v>7</v>
      </c>
      <c r="E38" s="19">
        <v>7</v>
      </c>
      <c r="F38" s="19">
        <v>0</v>
      </c>
      <c r="G38" s="19">
        <v>0</v>
      </c>
      <c r="H38" s="19">
        <v>0</v>
      </c>
      <c r="I38" s="81"/>
    </row>
    <row r="39" spans="1:9" ht="12.75" customHeight="1">
      <c r="A39" s="89" t="s">
        <v>85</v>
      </c>
      <c r="B39" s="90">
        <v>262</v>
      </c>
      <c r="C39" s="91">
        <v>281</v>
      </c>
      <c r="D39" s="91">
        <v>-19</v>
      </c>
      <c r="E39" s="91">
        <v>248</v>
      </c>
      <c r="F39" s="91">
        <v>0</v>
      </c>
      <c r="G39" s="91">
        <v>0</v>
      </c>
      <c r="H39" s="91">
        <v>0</v>
      </c>
      <c r="I39" s="78" t="s">
        <v>103</v>
      </c>
    </row>
    <row r="40" spans="1:9" ht="12.75" customHeight="1">
      <c r="A40" s="89" t="s">
        <v>86</v>
      </c>
      <c r="B40" s="90">
        <v>8</v>
      </c>
      <c r="C40" s="91">
        <v>7</v>
      </c>
      <c r="D40" s="91">
        <v>1</v>
      </c>
      <c r="E40" s="91">
        <v>1</v>
      </c>
      <c r="F40" s="91">
        <v>0</v>
      </c>
      <c r="G40" s="91">
        <v>0</v>
      </c>
      <c r="H40" s="91">
        <v>0</v>
      </c>
      <c r="I40" s="78"/>
    </row>
    <row r="41" spans="1:9" ht="12.75" customHeight="1">
      <c r="A41" s="89" t="s">
        <v>87</v>
      </c>
      <c r="B41" s="90">
        <v>83</v>
      </c>
      <c r="C41" s="91">
        <v>80</v>
      </c>
      <c r="D41" s="91">
        <v>4</v>
      </c>
      <c r="E41" s="91">
        <v>4</v>
      </c>
      <c r="F41" s="91">
        <v>9</v>
      </c>
      <c r="G41" s="91">
        <v>77</v>
      </c>
      <c r="H41" s="91">
        <v>6</v>
      </c>
      <c r="I41" s="78" t="s">
        <v>107</v>
      </c>
    </row>
    <row r="42" spans="1:9" ht="12.75" customHeight="1">
      <c r="A42" s="89" t="s">
        <v>88</v>
      </c>
      <c r="B42" s="90">
        <v>3874</v>
      </c>
      <c r="C42" s="91">
        <v>3833</v>
      </c>
      <c r="D42" s="91">
        <v>41</v>
      </c>
      <c r="E42" s="91">
        <v>41</v>
      </c>
      <c r="F42" s="91">
        <v>139</v>
      </c>
      <c r="G42" s="91">
        <v>9366</v>
      </c>
      <c r="H42" s="91">
        <v>2703</v>
      </c>
      <c r="I42" s="78"/>
    </row>
    <row r="43" spans="1:9" ht="12.75" customHeight="1">
      <c r="A43" s="89" t="s">
        <v>89</v>
      </c>
      <c r="B43" s="90">
        <v>1477</v>
      </c>
      <c r="C43" s="91">
        <v>1462</v>
      </c>
      <c r="D43" s="91">
        <v>14</v>
      </c>
      <c r="E43" s="91">
        <v>14</v>
      </c>
      <c r="F43" s="91">
        <v>0</v>
      </c>
      <c r="G43" s="91">
        <v>6885</v>
      </c>
      <c r="H43" s="105">
        <v>634</v>
      </c>
      <c r="I43" s="78"/>
    </row>
    <row r="44" spans="1:9" ht="12.75" customHeight="1">
      <c r="A44" s="89" t="s">
        <v>90</v>
      </c>
      <c r="B44" s="90">
        <v>200</v>
      </c>
      <c r="C44" s="91">
        <v>193</v>
      </c>
      <c r="D44" s="91">
        <v>6</v>
      </c>
      <c r="E44" s="91">
        <v>6</v>
      </c>
      <c r="F44" s="91">
        <v>0</v>
      </c>
      <c r="G44" s="91">
        <v>227</v>
      </c>
      <c r="H44" s="105">
        <v>0</v>
      </c>
      <c r="I44" s="78"/>
    </row>
    <row r="45" spans="1:9" ht="12.75" customHeight="1">
      <c r="A45" s="89" t="s">
        <v>91</v>
      </c>
      <c r="B45" s="90">
        <v>54791</v>
      </c>
      <c r="C45" s="91">
        <v>54068</v>
      </c>
      <c r="D45" s="91">
        <v>722</v>
      </c>
      <c r="E45" s="91">
        <v>722</v>
      </c>
      <c r="F45" s="91">
        <v>0</v>
      </c>
      <c r="G45" s="91">
        <v>0</v>
      </c>
      <c r="H45" s="91">
        <v>0</v>
      </c>
      <c r="I45" s="78"/>
    </row>
    <row r="46" spans="1:9" ht="12.75" customHeight="1">
      <c r="A46" s="93" t="s">
        <v>92</v>
      </c>
      <c r="B46" s="20">
        <v>475</v>
      </c>
      <c r="C46" s="21">
        <v>436</v>
      </c>
      <c r="D46" s="21">
        <v>38</v>
      </c>
      <c r="E46" s="21">
        <v>38</v>
      </c>
      <c r="F46" s="21">
        <v>28</v>
      </c>
      <c r="G46" s="21">
        <v>0</v>
      </c>
      <c r="H46" s="21">
        <v>0</v>
      </c>
      <c r="I46" s="79" t="s">
        <v>94</v>
      </c>
    </row>
    <row r="47" spans="1:9" ht="12.75" customHeight="1">
      <c r="A47" s="93" t="s">
        <v>93</v>
      </c>
      <c r="B47" s="20">
        <v>638299</v>
      </c>
      <c r="C47" s="21">
        <v>633595</v>
      </c>
      <c r="D47" s="21">
        <v>4705</v>
      </c>
      <c r="E47" s="21">
        <v>4705</v>
      </c>
      <c r="F47" s="21">
        <v>1337</v>
      </c>
      <c r="G47" s="21">
        <v>0</v>
      </c>
      <c r="H47" s="21">
        <v>0</v>
      </c>
      <c r="I47" s="79" t="s">
        <v>95</v>
      </c>
    </row>
    <row r="48" spans="1:9" ht="12.75" customHeight="1">
      <c r="A48" s="33" t="s">
        <v>16</v>
      </c>
      <c r="B48" s="34"/>
      <c r="C48" s="35"/>
      <c r="D48" s="35"/>
      <c r="E48" s="29">
        <f>SUM(E38:E47)</f>
        <v>5786</v>
      </c>
      <c r="F48" s="31"/>
      <c r="G48" s="29">
        <f>SUM(G38:G47)</f>
        <v>16555</v>
      </c>
      <c r="H48" s="29">
        <f>SUM(H38:H47)</f>
        <v>3343</v>
      </c>
      <c r="I48" s="36"/>
    </row>
    <row r="49" ht="9.75" customHeight="1">
      <c r="A49" s="87" t="s">
        <v>69</v>
      </c>
    </row>
    <row r="50" ht="9.75" customHeight="1">
      <c r="A50" s="2"/>
    </row>
    <row r="51" spans="1:4" ht="14.25">
      <c r="A51" s="6" t="s">
        <v>56</v>
      </c>
      <c r="D51" s="82"/>
    </row>
    <row r="52" ht="10.5">
      <c r="J52" s="3" t="s">
        <v>12</v>
      </c>
    </row>
    <row r="53" spans="1:10" ht="12" customHeight="1">
      <c r="A53" s="119" t="s">
        <v>17</v>
      </c>
      <c r="B53" s="115" t="s">
        <v>19</v>
      </c>
      <c r="C53" s="117" t="s">
        <v>47</v>
      </c>
      <c r="D53" s="117" t="s">
        <v>20</v>
      </c>
      <c r="E53" s="117" t="s">
        <v>21</v>
      </c>
      <c r="F53" s="117" t="s">
        <v>22</v>
      </c>
      <c r="G53" s="121" t="s">
        <v>23</v>
      </c>
      <c r="H53" s="121" t="s">
        <v>24</v>
      </c>
      <c r="I53" s="121" t="s">
        <v>58</v>
      </c>
      <c r="J53" s="123" t="s">
        <v>8</v>
      </c>
    </row>
    <row r="54" spans="1:10" ht="12" customHeight="1" thickBot="1">
      <c r="A54" s="120"/>
      <c r="B54" s="116"/>
      <c r="C54" s="118"/>
      <c r="D54" s="118"/>
      <c r="E54" s="118"/>
      <c r="F54" s="118"/>
      <c r="G54" s="122"/>
      <c r="H54" s="122"/>
      <c r="I54" s="125"/>
      <c r="J54" s="124"/>
    </row>
    <row r="55" spans="1:10" ht="12.75" customHeight="1" thickTop="1">
      <c r="A55" s="88" t="s">
        <v>96</v>
      </c>
      <c r="B55" s="18">
        <v>-1</v>
      </c>
      <c r="C55" s="19">
        <v>56</v>
      </c>
      <c r="D55" s="19">
        <v>5</v>
      </c>
      <c r="E55" s="19">
        <v>0</v>
      </c>
      <c r="F55" s="19">
        <v>0</v>
      </c>
      <c r="G55" s="19">
        <v>4532</v>
      </c>
      <c r="H55" s="19">
        <v>0</v>
      </c>
      <c r="I55" s="19">
        <v>1191</v>
      </c>
      <c r="J55" s="78"/>
    </row>
    <row r="56" spans="1:10" ht="12.75" customHeight="1">
      <c r="A56" s="89" t="s">
        <v>97</v>
      </c>
      <c r="B56" s="20">
        <v>-27</v>
      </c>
      <c r="C56" s="21">
        <v>6</v>
      </c>
      <c r="D56" s="21">
        <v>4</v>
      </c>
      <c r="E56" s="21">
        <v>0</v>
      </c>
      <c r="F56" s="21">
        <v>0</v>
      </c>
      <c r="G56" s="103" t="s">
        <v>104</v>
      </c>
      <c r="H56" s="21">
        <v>0</v>
      </c>
      <c r="I56" s="21">
        <v>0</v>
      </c>
      <c r="J56" s="78" t="s">
        <v>105</v>
      </c>
    </row>
    <row r="57" spans="1:10" ht="12.75" customHeight="1">
      <c r="A57" s="89" t="s">
        <v>98</v>
      </c>
      <c r="B57" s="20">
        <v>19</v>
      </c>
      <c r="C57" s="21">
        <v>201</v>
      </c>
      <c r="D57" s="21">
        <v>16</v>
      </c>
      <c r="E57" s="21">
        <v>0</v>
      </c>
      <c r="F57" s="21">
        <v>0</v>
      </c>
      <c r="G57" s="103" t="s">
        <v>104</v>
      </c>
      <c r="H57" s="21">
        <v>0</v>
      </c>
      <c r="I57" s="21">
        <v>0</v>
      </c>
      <c r="J57" s="78" t="s">
        <v>105</v>
      </c>
    </row>
    <row r="58" spans="1:10" ht="12.75" customHeight="1">
      <c r="A58" s="92" t="s">
        <v>99</v>
      </c>
      <c r="B58" s="26">
        <v>19</v>
      </c>
      <c r="C58" s="27">
        <v>97</v>
      </c>
      <c r="D58" s="27">
        <v>321</v>
      </c>
      <c r="E58" s="27">
        <v>0</v>
      </c>
      <c r="F58" s="27">
        <v>0</v>
      </c>
      <c r="G58" s="104" t="s">
        <v>104</v>
      </c>
      <c r="H58" s="27">
        <v>0</v>
      </c>
      <c r="I58" s="27">
        <v>0</v>
      </c>
      <c r="J58" s="80" t="s">
        <v>108</v>
      </c>
    </row>
    <row r="59" spans="1:10" ht="12.75" customHeight="1">
      <c r="A59" s="37" t="s">
        <v>18</v>
      </c>
      <c r="B59" s="30"/>
      <c r="C59" s="31"/>
      <c r="D59" s="29">
        <f>SUM(D55:D58)</f>
        <v>346</v>
      </c>
      <c r="E59" s="29">
        <v>0</v>
      </c>
      <c r="F59" s="29">
        <v>0</v>
      </c>
      <c r="G59" s="29">
        <v>4532</v>
      </c>
      <c r="H59" s="29">
        <v>0</v>
      </c>
      <c r="I59" s="29">
        <v>1191</v>
      </c>
      <c r="J59" s="36"/>
    </row>
    <row r="60" ht="10.5">
      <c r="A60" s="87" t="s">
        <v>70</v>
      </c>
    </row>
    <row r="61" ht="10.5">
      <c r="A61" s="87" t="s">
        <v>68</v>
      </c>
    </row>
    <row r="62" ht="9.75" customHeight="1"/>
    <row r="63" ht="14.25">
      <c r="A63" s="6" t="s">
        <v>39</v>
      </c>
    </row>
    <row r="64" ht="10.5">
      <c r="D64" s="3" t="s">
        <v>12</v>
      </c>
    </row>
    <row r="65" spans="1:4" ht="22.5" customHeight="1" thickBot="1">
      <c r="A65" s="70" t="s">
        <v>34</v>
      </c>
      <c r="B65" s="71" t="s">
        <v>61</v>
      </c>
      <c r="C65" s="72" t="s">
        <v>62</v>
      </c>
      <c r="D65" s="73" t="s">
        <v>50</v>
      </c>
    </row>
    <row r="66" spans="1:4" ht="12.75" customHeight="1" thickTop="1">
      <c r="A66" s="38" t="s">
        <v>35</v>
      </c>
      <c r="B66" s="94">
        <v>0</v>
      </c>
      <c r="C66" s="19">
        <v>0</v>
      </c>
      <c r="D66" s="23">
        <f>C66-B66</f>
        <v>0</v>
      </c>
    </row>
    <row r="67" spans="1:4" ht="12.75" customHeight="1">
      <c r="A67" s="39" t="s">
        <v>36</v>
      </c>
      <c r="B67" s="95">
        <v>0</v>
      </c>
      <c r="C67" s="21">
        <v>0</v>
      </c>
      <c r="D67" s="22">
        <f>C67-B67</f>
        <v>0</v>
      </c>
    </row>
    <row r="68" spans="1:4" ht="12.75" customHeight="1">
      <c r="A68" s="40" t="s">
        <v>37</v>
      </c>
      <c r="B68" s="96">
        <v>1103</v>
      </c>
      <c r="C68" s="27">
        <v>1221</v>
      </c>
      <c r="D68" s="28">
        <f>C68-B68</f>
        <v>118</v>
      </c>
    </row>
    <row r="69" spans="1:4" ht="12.75" customHeight="1">
      <c r="A69" s="41" t="s">
        <v>38</v>
      </c>
      <c r="B69" s="97">
        <f>SUM(B66:B68)</f>
        <v>1103</v>
      </c>
      <c r="C69" s="29">
        <v>1221</v>
      </c>
      <c r="D69" s="32">
        <f>C69-B69</f>
        <v>118</v>
      </c>
    </row>
    <row r="70" spans="1:4" ht="10.5">
      <c r="A70" s="1" t="s">
        <v>71</v>
      </c>
      <c r="B70" s="42"/>
      <c r="C70" s="42"/>
      <c r="D70" s="42"/>
    </row>
    <row r="71" spans="1:4" ht="9.75" customHeight="1">
      <c r="A71" s="43"/>
      <c r="B71" s="42"/>
      <c r="C71" s="42"/>
      <c r="D71" s="42"/>
    </row>
    <row r="72" ht="14.25">
      <c r="A72" s="6" t="s">
        <v>57</v>
      </c>
    </row>
    <row r="73" ht="10.5" customHeight="1">
      <c r="A73" s="6"/>
    </row>
    <row r="74" spans="1:11" ht="22.5" customHeight="1" thickBot="1">
      <c r="A74" s="70" t="s">
        <v>33</v>
      </c>
      <c r="B74" s="71" t="s">
        <v>61</v>
      </c>
      <c r="C74" s="72" t="s">
        <v>62</v>
      </c>
      <c r="D74" s="72" t="s">
        <v>50</v>
      </c>
      <c r="E74" s="74" t="s">
        <v>31</v>
      </c>
      <c r="F74" s="73" t="s">
        <v>32</v>
      </c>
      <c r="G74" s="129" t="s">
        <v>40</v>
      </c>
      <c r="H74" s="130"/>
      <c r="I74" s="71" t="s">
        <v>61</v>
      </c>
      <c r="J74" s="72" t="s">
        <v>62</v>
      </c>
      <c r="K74" s="73" t="s">
        <v>50</v>
      </c>
    </row>
    <row r="75" spans="1:11" ht="12.75" customHeight="1" thickTop="1">
      <c r="A75" s="38" t="s">
        <v>25</v>
      </c>
      <c r="B75" s="98">
        <v>0.61</v>
      </c>
      <c r="C75" s="44">
        <v>1.56</v>
      </c>
      <c r="D75" s="44">
        <f aca="true" t="shared" si="0" ref="D75:D80">C75-B75</f>
        <v>0.9500000000000001</v>
      </c>
      <c r="E75" s="45">
        <v>-12.73</v>
      </c>
      <c r="F75" s="46">
        <v>-20</v>
      </c>
      <c r="G75" s="137" t="s">
        <v>75</v>
      </c>
      <c r="H75" s="138"/>
      <c r="I75" s="102" t="s">
        <v>104</v>
      </c>
      <c r="J75" s="47" t="s">
        <v>106</v>
      </c>
      <c r="K75" s="83" t="s">
        <v>106</v>
      </c>
    </row>
    <row r="76" spans="1:11" ht="12.75" customHeight="1">
      <c r="A76" s="111" t="s">
        <v>26</v>
      </c>
      <c r="B76" s="99">
        <v>-18.58</v>
      </c>
      <c r="C76" s="48">
        <v>-12.1</v>
      </c>
      <c r="D76" s="48">
        <f t="shared" si="0"/>
        <v>6.479999999999999</v>
      </c>
      <c r="E76" s="49">
        <v>-17.73</v>
      </c>
      <c r="F76" s="50">
        <v>-40</v>
      </c>
      <c r="G76" s="135" t="s">
        <v>100</v>
      </c>
      <c r="H76" s="136"/>
      <c r="I76" s="100">
        <v>-34.1</v>
      </c>
      <c r="J76" s="51" t="s">
        <v>104</v>
      </c>
      <c r="K76" s="84" t="s">
        <v>109</v>
      </c>
    </row>
    <row r="77" spans="1:11" ht="12.75" customHeight="1">
      <c r="A77" s="39" t="s">
        <v>27</v>
      </c>
      <c r="B77" s="100">
        <v>16.6</v>
      </c>
      <c r="C77" s="51">
        <v>17.3</v>
      </c>
      <c r="D77" s="51">
        <f t="shared" si="0"/>
        <v>0.6999999999999993</v>
      </c>
      <c r="E77" s="52">
        <v>25</v>
      </c>
      <c r="F77" s="53">
        <v>35</v>
      </c>
      <c r="G77" s="135" t="s">
        <v>77</v>
      </c>
      <c r="H77" s="136"/>
      <c r="I77" s="100" t="s">
        <v>104</v>
      </c>
      <c r="J77" s="51" t="s">
        <v>104</v>
      </c>
      <c r="K77" s="84" t="s">
        <v>110</v>
      </c>
    </row>
    <row r="78" spans="1:11" ht="12.75" customHeight="1">
      <c r="A78" s="39" t="s">
        <v>28</v>
      </c>
      <c r="B78" s="100">
        <v>265.2</v>
      </c>
      <c r="C78" s="51">
        <v>245.4</v>
      </c>
      <c r="D78" s="51">
        <f t="shared" si="0"/>
        <v>-19.799999999999983</v>
      </c>
      <c r="E78" s="52">
        <v>350</v>
      </c>
      <c r="F78" s="54"/>
      <c r="G78" s="135" t="s">
        <v>101</v>
      </c>
      <c r="H78" s="136"/>
      <c r="I78" s="100" t="s">
        <v>104</v>
      </c>
      <c r="J78" s="51" t="s">
        <v>104</v>
      </c>
      <c r="K78" s="84" t="s">
        <v>110</v>
      </c>
    </row>
    <row r="79" spans="1:11" ht="12.75" customHeight="1">
      <c r="A79" s="39" t="s">
        <v>29</v>
      </c>
      <c r="B79" s="99">
        <v>0.74</v>
      </c>
      <c r="C79" s="112">
        <v>0.75</v>
      </c>
      <c r="D79" s="112">
        <f t="shared" si="0"/>
        <v>0.010000000000000009</v>
      </c>
      <c r="E79" s="55"/>
      <c r="F79" s="56"/>
      <c r="G79" s="133"/>
      <c r="H79" s="134"/>
      <c r="I79" s="65"/>
      <c r="J79" s="51"/>
      <c r="K79" s="84"/>
    </row>
    <row r="80" spans="1:11" ht="12.75" customHeight="1">
      <c r="A80" s="57" t="s">
        <v>30</v>
      </c>
      <c r="B80" s="101">
        <v>99.5</v>
      </c>
      <c r="C80" s="58">
        <v>99.4</v>
      </c>
      <c r="D80" s="58">
        <f t="shared" si="0"/>
        <v>-0.09999999999999432</v>
      </c>
      <c r="E80" s="59"/>
      <c r="F80" s="60"/>
      <c r="G80" s="131"/>
      <c r="H80" s="132"/>
      <c r="I80" s="85"/>
      <c r="J80" s="58"/>
      <c r="K80" s="86"/>
    </row>
    <row r="81" ht="10.5">
      <c r="A81" s="1" t="s">
        <v>66</v>
      </c>
    </row>
    <row r="82" ht="10.5">
      <c r="A82" s="1" t="s">
        <v>67</v>
      </c>
    </row>
    <row r="83" ht="10.5">
      <c r="A83" s="1" t="s">
        <v>64</v>
      </c>
    </row>
    <row r="84" ht="10.5" customHeight="1">
      <c r="A84" s="1" t="s">
        <v>65</v>
      </c>
    </row>
  </sheetData>
  <sheetProtection/>
  <mergeCells count="43">
    <mergeCell ref="G74:H74"/>
    <mergeCell ref="G80:H80"/>
    <mergeCell ref="G79:H79"/>
    <mergeCell ref="G78:H78"/>
    <mergeCell ref="G77:H77"/>
    <mergeCell ref="G76:H76"/>
    <mergeCell ref="G75:H7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6:H37"/>
    <mergeCell ref="I36:I37"/>
    <mergeCell ref="G36:G37"/>
    <mergeCell ref="F36:F37"/>
    <mergeCell ref="D36:D37"/>
    <mergeCell ref="E36:E37"/>
    <mergeCell ref="D53:D54"/>
    <mergeCell ref="E53:E54"/>
    <mergeCell ref="H53:H54"/>
    <mergeCell ref="J53:J54"/>
    <mergeCell ref="F53:F54"/>
    <mergeCell ref="G53:G54"/>
    <mergeCell ref="I53:I54"/>
    <mergeCell ref="A36:A37"/>
    <mergeCell ref="B36:B37"/>
    <mergeCell ref="C36:C37"/>
    <mergeCell ref="A53:A54"/>
    <mergeCell ref="B53:B54"/>
    <mergeCell ref="C53:C54"/>
  </mergeCells>
  <printOptions horizontalCentered="1"/>
  <pageMargins left="0.4330708661417323" right="0.3937007874015748" top="0.35" bottom="0.31496062992125984" header="0.2362204724409449" footer="0.1968503937007874"/>
  <pageSetup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2010-03-16T06:56:05Z</cp:lastPrinted>
  <dcterms:created xsi:type="dcterms:W3CDTF">1997-01-08T22:48:59Z</dcterms:created>
  <dcterms:modified xsi:type="dcterms:W3CDTF">2010-03-16T09:27:10Z</dcterms:modified>
  <cp:category/>
  <cp:version/>
  <cp:contentType/>
  <cp:contentStatus/>
</cp:coreProperties>
</file>