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富田林市" sheetId="1" r:id="rId1"/>
  </sheets>
  <definedNames>
    <definedName name="_xlnm.Print_Area" localSheetId="0">'富田林市'!$A$1:$K$71</definedName>
  </definedNames>
  <calcPr fullCalcOnLoad="1"/>
</workbook>
</file>

<file path=xl/sharedStrings.xml><?xml version="1.0" encoding="utf-8"?>
<sst xmlns="http://schemas.openxmlformats.org/spreadsheetml/2006/main" count="126" uniqueCount="99">
  <si>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</si>
  <si>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</si>
  <si>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</si>
  <si>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</si>
  <si>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</si>
  <si>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</si>
  <si>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</si>
  <si>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</si>
  <si>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</si>
  <si>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</si>
  <si>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</si>
  <si>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</si>
  <si>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</si>
  <si>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</si>
  <si>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</si>
  <si>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</si>
  <si>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</si>
  <si>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</si>
  <si>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</si>
  <si>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</si>
  <si>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</si>
  <si>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</si>
  <si>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</si>
  <si>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</si>
  <si>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</si>
  <si>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</si>
  <si>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</si>
  <si>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</si>
  <si>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</si>
  <si>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</si>
  <si>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</si>
  <si>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</si>
  <si>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</si>
  <si>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</si>
  <si>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</si>
  <si>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</si>
  <si>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</si>
  <si>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</si>
  <si>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</si>
  <si>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</si>
  <si>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</si>
  <si>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</si>
  <si>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</si>
  <si>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</si>
  <si>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</si>
  <si>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</si>
  <si>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</si>
  <si>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</si>
  <si>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</si>
  <si>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</si>
  <si>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</si>
  <si>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</si>
  <si>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</si>
  <si>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</si>
  <si>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</si>
  <si>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</si>
  <si>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</si>
  <si>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</si>
  <si>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</si>
  <si>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</si>
  <si>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</si>
  <si>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</si>
  <si>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</si>
  <si>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</si>
  <si>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</si>
  <si>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</si>
  <si>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t>
  </si>
  <si>
    <t>富田林市</t>
  </si>
  <si>
    <t>介護老人保健施設会計</t>
  </si>
  <si>
    <t>水道事業会計</t>
  </si>
  <si>
    <t>公共下水道事業会計</t>
  </si>
  <si>
    <t>国民健康保険事業会計</t>
  </si>
  <si>
    <t>大和川下流流域下水道組合</t>
  </si>
  <si>
    <t>富美山環境事業組合</t>
  </si>
  <si>
    <t>南河内清掃施設組合</t>
  </si>
  <si>
    <t>富田林学校給食</t>
  </si>
  <si>
    <t>基金から1,529百万円繰入</t>
  </si>
  <si>
    <t>－</t>
  </si>
  <si>
    <t>－</t>
  </si>
  <si>
    <t>公共下水道事業会計</t>
  </si>
  <si>
    <t>富田林市福祉公社</t>
  </si>
  <si>
    <t>富田林市文化振興事業団</t>
  </si>
  <si>
    <t>富田林市公園緑化協会</t>
  </si>
  <si>
    <t>－</t>
  </si>
  <si>
    <t>株式会社</t>
  </si>
  <si>
    <t>老人保健医療事業会計</t>
  </si>
  <si>
    <t>介護保険事業会計</t>
  </si>
  <si>
    <t>法適用</t>
  </si>
  <si>
    <t>大阪府都市競艇組合</t>
  </si>
  <si>
    <t>大阪府後期高齢者医療広域連合</t>
  </si>
  <si>
    <t>財団法人</t>
  </si>
  <si>
    <t>富田林市土地開発公社</t>
  </si>
  <si>
    <t>　　　　　２．「資金不足比率」の早期健全化基準に相当する「経営健全化基準」は、公営競技を除き、一律△20％である（公営競技は0％）。</t>
  </si>
  <si>
    <t>基金から4百万円繰入</t>
  </si>
  <si>
    <t>基金から61百万円繰入</t>
  </si>
  <si>
    <t>基金から160百万円繰入</t>
  </si>
  <si>
    <t>基金から500百万円繰入</t>
  </si>
  <si>
    <t>　（注）　損益計算書を作成していない民法法人は「経常損益」の欄には当期正味財産増減額（新公益法人会計基準に移行している民法法人については当期経常増減額）</t>
  </si>
  <si>
    <t xml:space="preserve">           を記入している。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</si>
</sst>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7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hair"/>
      <right style="thin"/>
      <top style="thin"/>
      <bottom style="double"/>
    </border>
    <border>
      <left>
        <color indexed="63"/>
      </left>
      <right style="hair"/>
      <top style="thin"/>
      <bottom style="double"/>
    </border>
    <border>
      <left>
        <color indexed="63"/>
      </left>
      <right>
        <color indexed="63"/>
      </right>
      <top>
        <color indexed="63"/>
      </top>
      <bottom style="thin"/>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style="hair"/>
      <top style="double"/>
      <bottom style="hair"/>
    </border>
    <border diagonalUp="1">
      <left>
        <color indexed="63"/>
      </left>
      <right style="hair"/>
      <top style="thin"/>
      <bottom style="thin"/>
      <diagonal style="hair"/>
    </border>
    <border>
      <left style="thin"/>
      <right style="thin"/>
      <top style="thin"/>
      <bottom>
        <color indexed="63"/>
      </bottom>
    </border>
    <border>
      <left style="thin"/>
      <right style="thin"/>
      <top>
        <color indexed="63"/>
      </top>
      <bottom style="double"/>
    </border>
    <border>
      <left>
        <color indexed="63"/>
      </left>
      <right style="hair"/>
      <top style="thin"/>
      <bottom>
        <color indexed="63"/>
      </bottom>
    </border>
    <border>
      <left>
        <color indexed="63"/>
      </left>
      <right style="hair"/>
      <top>
        <color indexed="63"/>
      </top>
      <bottom style="double"/>
    </border>
    <border>
      <left style="hair"/>
      <right style="hair"/>
      <top style="thin"/>
      <bottom>
        <color indexed="63"/>
      </bottom>
    </border>
    <border>
      <left style="hair"/>
      <right style="hair"/>
      <top>
        <color indexed="63"/>
      </top>
      <bottom style="double"/>
    </border>
    <border>
      <left style="thin"/>
      <right style="hair"/>
      <top style="thin"/>
      <bottom>
        <color indexed="63"/>
      </bottom>
    </border>
    <border>
      <left style="thin"/>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9">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4" fillId="24" borderId="0" xfId="0" applyFont="1" applyFill="1" applyAlignment="1">
      <alignment horizontal="left" vertical="center"/>
    </xf>
    <xf numFmtId="176" fontId="2" fillId="24" borderId="10" xfId="48" applyNumberFormat="1" applyFont="1" applyFill="1" applyBorder="1" applyAlignment="1">
      <alignment vertical="center" shrinkToFit="1"/>
    </xf>
    <xf numFmtId="176" fontId="2" fillId="24" borderId="11" xfId="48" applyNumberFormat="1" applyFont="1" applyFill="1" applyBorder="1" applyAlignment="1">
      <alignment vertical="center" shrinkToFit="1"/>
    </xf>
    <xf numFmtId="176" fontId="2" fillId="24" borderId="12" xfId="48" applyNumberFormat="1" applyFont="1" applyFill="1" applyBorder="1" applyAlignment="1">
      <alignment vertical="center" shrinkToFi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0" fontId="2" fillId="24" borderId="16" xfId="0"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6"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48"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0" fontId="2" fillId="24" borderId="37" xfId="0" applyFont="1" applyFill="1" applyBorder="1" applyAlignment="1">
      <alignment vertical="center" shrinkToFit="1"/>
    </xf>
    <xf numFmtId="176" fontId="2" fillId="24" borderId="37" xfId="0" applyNumberFormat="1" applyFont="1" applyFill="1" applyBorder="1" applyAlignment="1">
      <alignment vertical="center" shrinkToFit="1"/>
    </xf>
    <xf numFmtId="0" fontId="2" fillId="24" borderId="38" xfId="0"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4" borderId="40" xfId="0" applyFont="1" applyFill="1" applyBorder="1" applyAlignment="1">
      <alignment horizontal="center" vertical="center" shrinkToFit="1"/>
    </xf>
    <xf numFmtId="0" fontId="2" fillId="24" borderId="41" xfId="0" applyFont="1" applyFill="1" applyBorder="1" applyAlignment="1">
      <alignment horizontal="center" vertical="center"/>
    </xf>
    <xf numFmtId="176" fontId="2" fillId="24" borderId="33" xfId="0" applyNumberFormat="1" applyFont="1" applyFill="1" applyBorder="1" applyAlignment="1">
      <alignment horizontal="center" vertical="center" shrinkToFit="1"/>
    </xf>
    <xf numFmtId="176" fontId="2" fillId="24" borderId="34" xfId="0" applyNumberFormat="1" applyFont="1" applyFill="1" applyBorder="1" applyAlignment="1">
      <alignment horizontal="center" vertical="center" shrinkToFit="1"/>
    </xf>
    <xf numFmtId="176" fontId="2" fillId="24" borderId="37" xfId="0" applyNumberFormat="1" applyFont="1" applyFill="1" applyBorder="1" applyAlignment="1">
      <alignment horizontal="center" vertical="center" shrinkToFit="1"/>
    </xf>
    <xf numFmtId="0" fontId="2" fillId="24" borderId="41" xfId="0" applyFont="1" applyFill="1" applyBorder="1" applyAlignment="1">
      <alignment horizontal="center" vertical="center" shrinkToFit="1"/>
    </xf>
    <xf numFmtId="0" fontId="2" fillId="24" borderId="38" xfId="0" applyFont="1" applyFill="1" applyBorder="1" applyAlignment="1">
      <alignment horizontal="distributed" vertical="center" indent="1"/>
    </xf>
    <xf numFmtId="0" fontId="2" fillId="24" borderId="39" xfId="0" applyFont="1" applyFill="1" applyBorder="1" applyAlignment="1">
      <alignment horizontal="distributed" vertical="center" indent="1"/>
    </xf>
    <xf numFmtId="0" fontId="2" fillId="24" borderId="40" xfId="0" applyFont="1" applyFill="1" applyBorder="1" applyAlignment="1">
      <alignment horizontal="center" vertical="center"/>
    </xf>
    <xf numFmtId="0" fontId="2" fillId="24" borderId="41"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178" fontId="2" fillId="24" borderId="42" xfId="0" applyNumberFormat="1" applyFont="1" applyFill="1" applyBorder="1" applyAlignment="1">
      <alignment horizontal="center" vertical="center" shrinkToFit="1"/>
    </xf>
    <xf numFmtId="178" fontId="2" fillId="24" borderId="15" xfId="0" applyNumberFormat="1" applyFont="1" applyFill="1" applyBorder="1" applyAlignment="1">
      <alignment horizontal="center" vertical="center" shrinkToFit="1"/>
    </xf>
    <xf numFmtId="182" fontId="2" fillId="24" borderId="15" xfId="0" applyNumberFormat="1" applyFont="1" applyFill="1" applyBorder="1" applyAlignment="1">
      <alignment horizontal="center" vertical="center"/>
    </xf>
    <xf numFmtId="182" fontId="2" fillId="24" borderId="16" xfId="0" applyNumberFormat="1" applyFont="1" applyFill="1" applyBorder="1" applyAlignment="1">
      <alignment horizontal="center" vertical="center"/>
    </xf>
    <xf numFmtId="178" fontId="2" fillId="24" borderId="23"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78" fontId="2" fillId="24" borderId="43"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18"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9" fontId="2" fillId="24" borderId="44" xfId="0" applyNumberFormat="1" applyFont="1" applyFill="1" applyBorder="1" applyAlignment="1">
      <alignment horizontal="center" vertical="center" shrinkToFit="1"/>
    </xf>
    <xf numFmtId="181" fontId="2" fillId="24" borderId="18" xfId="0" applyNumberFormat="1" applyFont="1" applyFill="1" applyBorder="1" applyAlignment="1">
      <alignment horizontal="center" vertical="center"/>
    </xf>
    <xf numFmtId="181" fontId="2" fillId="24" borderId="19" xfId="0" applyNumberFormat="1" applyFont="1" applyFill="1" applyBorder="1" applyAlignment="1">
      <alignment horizontal="center" vertical="center"/>
    </xf>
    <xf numFmtId="179" fontId="2" fillId="24" borderId="25"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6" xfId="0" applyNumberFormat="1" applyFont="1" applyFill="1" applyBorder="1" applyAlignment="1">
      <alignment horizontal="center" vertical="center"/>
    </xf>
    <xf numFmtId="181" fontId="2" fillId="24" borderId="43" xfId="0" applyNumberFormat="1" applyFont="1" applyFill="1" applyBorder="1" applyAlignment="1">
      <alignment vertical="center"/>
    </xf>
    <xf numFmtId="181" fontId="2" fillId="24" borderId="26" xfId="0" applyNumberFormat="1" applyFont="1" applyFill="1" applyBorder="1" applyAlignment="1">
      <alignment vertical="center"/>
    </xf>
    <xf numFmtId="0" fontId="2" fillId="24" borderId="40" xfId="0" applyFont="1" applyFill="1" applyBorder="1" applyAlignment="1">
      <alignment horizontal="distributed" vertical="center" indent="1"/>
    </xf>
    <xf numFmtId="179" fontId="2" fillId="24" borderId="45" xfId="0" applyNumberFormat="1" applyFont="1" applyFill="1" applyBorder="1" applyAlignment="1">
      <alignment horizontal="center" vertical="center" shrinkToFit="1"/>
    </xf>
    <xf numFmtId="179" fontId="2" fillId="24" borderId="30" xfId="0" applyNumberFormat="1" applyFont="1" applyFill="1" applyBorder="1" applyAlignment="1">
      <alignment horizontal="center" vertical="center" shrinkToFit="1"/>
    </xf>
    <xf numFmtId="181" fontId="2" fillId="24" borderId="46" xfId="0" applyNumberFormat="1" applyFont="1" applyFill="1" applyBorder="1" applyAlignment="1">
      <alignment vertical="center"/>
    </xf>
    <xf numFmtId="181" fontId="2" fillId="24" borderId="36" xfId="0" applyNumberFormat="1" applyFont="1" applyFill="1" applyBorder="1" applyAlignment="1">
      <alignment vertical="center"/>
    </xf>
    <xf numFmtId="178" fontId="2" fillId="24" borderId="35" xfId="0" applyNumberFormat="1" applyFont="1" applyFill="1" applyBorder="1" applyAlignment="1">
      <alignment horizontal="center" vertical="center" shrinkToFit="1"/>
    </xf>
    <xf numFmtId="178" fontId="2" fillId="24" borderId="36" xfId="0" applyNumberFormat="1" applyFont="1" applyFill="1" applyBorder="1" applyAlignment="1">
      <alignment horizontal="center" vertical="center" shrinkToFit="1"/>
    </xf>
    <xf numFmtId="178" fontId="2" fillId="24" borderId="44" xfId="0" applyNumberFormat="1" applyFont="1" applyFill="1" applyBorder="1" applyAlignment="1">
      <alignment horizontal="center" vertical="center" shrinkToFit="1"/>
    </xf>
    <xf numFmtId="0" fontId="1" fillId="25" borderId="47" xfId="0" applyFont="1" applyFill="1" applyBorder="1" applyAlignment="1">
      <alignment horizontal="center" vertical="center" wrapText="1"/>
    </xf>
    <xf numFmtId="0" fontId="1" fillId="25" borderId="48" xfId="0" applyFont="1" applyFill="1" applyBorder="1" applyAlignment="1">
      <alignment horizontal="center" vertical="center" wrapText="1"/>
    </xf>
    <xf numFmtId="0" fontId="1" fillId="25" borderId="49" xfId="0" applyFont="1" applyFill="1" applyBorder="1" applyAlignment="1">
      <alignment horizontal="center" vertical="center" wrapText="1"/>
    </xf>
    <xf numFmtId="0" fontId="1" fillId="25" borderId="50" xfId="0" applyFont="1" applyFill="1" applyBorder="1" applyAlignment="1">
      <alignment horizontal="center" vertical="center" wrapText="1"/>
    </xf>
    <xf numFmtId="0" fontId="2" fillId="25" borderId="50" xfId="0" applyFont="1" applyFill="1" applyBorder="1" applyAlignment="1">
      <alignment horizontal="center" vertical="center"/>
    </xf>
    <xf numFmtId="0" fontId="2" fillId="25" borderId="47" xfId="0" applyFont="1" applyFill="1" applyBorder="1" applyAlignment="1">
      <alignment horizontal="center" vertical="center" wrapText="1"/>
    </xf>
    <xf numFmtId="0" fontId="2" fillId="25" borderId="48" xfId="0" applyFont="1" applyFill="1" applyBorder="1" applyAlignment="1">
      <alignment horizontal="center" vertical="center" wrapText="1"/>
    </xf>
    <xf numFmtId="0" fontId="2" fillId="25" borderId="51" xfId="0" applyFont="1" applyFill="1" applyBorder="1" applyAlignment="1">
      <alignment horizontal="center" vertical="center" wrapText="1"/>
    </xf>
    <xf numFmtId="0" fontId="2" fillId="25" borderId="52" xfId="0" applyFont="1" applyFill="1" applyBorder="1" applyAlignment="1">
      <alignment horizontal="center" vertical="center" wrapText="1"/>
    </xf>
    <xf numFmtId="0" fontId="3" fillId="24" borderId="53" xfId="0" applyFont="1" applyFill="1" applyBorder="1" applyAlignment="1">
      <alignment horizontal="left" vertical="center"/>
    </xf>
    <xf numFmtId="0" fontId="2" fillId="24" borderId="54" xfId="0" applyFont="1" applyFill="1" applyBorder="1" applyAlignment="1">
      <alignment horizontal="center" vertical="center" shrinkToFit="1"/>
    </xf>
    <xf numFmtId="176" fontId="2" fillId="24" borderId="55" xfId="0" applyNumberFormat="1" applyFont="1" applyFill="1" applyBorder="1" applyAlignment="1">
      <alignment vertical="center" shrinkToFit="1"/>
    </xf>
    <xf numFmtId="176" fontId="2" fillId="24" borderId="56" xfId="0" applyNumberFormat="1" applyFont="1" applyFill="1" applyBorder="1" applyAlignment="1">
      <alignment vertical="center" shrinkToFit="1"/>
    </xf>
    <xf numFmtId="176" fontId="2" fillId="24" borderId="57" xfId="0" applyNumberFormat="1" applyFont="1" applyFill="1" applyBorder="1" applyAlignment="1">
      <alignment vertical="center" shrinkToFit="1"/>
    </xf>
    <xf numFmtId="176" fontId="2" fillId="24" borderId="58" xfId="0" applyNumberFormat="1" applyFont="1" applyFill="1" applyBorder="1" applyAlignment="1">
      <alignment vertical="center" shrinkToFit="1"/>
    </xf>
    <xf numFmtId="176" fontId="2" fillId="24" borderId="44" xfId="0" applyNumberFormat="1" applyFont="1" applyFill="1" applyBorder="1" applyAlignment="1">
      <alignment vertical="center" shrinkToFit="1"/>
    </xf>
    <xf numFmtId="176" fontId="2" fillId="24" borderId="45" xfId="0" applyNumberFormat="1" applyFont="1" applyFill="1" applyBorder="1" applyAlignment="1">
      <alignment vertical="center" shrinkToFit="1"/>
    </xf>
    <xf numFmtId="176" fontId="2" fillId="24" borderId="59" xfId="0" applyNumberFormat="1" applyFont="1" applyFill="1" applyBorder="1" applyAlignment="1">
      <alignment horizontal="center" vertical="center" shrinkToFit="1"/>
    </xf>
    <xf numFmtId="176" fontId="2" fillId="24" borderId="18" xfId="48" applyNumberFormat="1" applyFont="1" applyFill="1" applyBorder="1" applyAlignment="1">
      <alignment horizontal="right" vertical="center" shrinkToFit="1"/>
    </xf>
    <xf numFmtId="176" fontId="2" fillId="24" borderId="15" xfId="48" applyNumberFormat="1" applyFont="1" applyFill="1" applyBorder="1" applyAlignment="1">
      <alignment horizontal="right" vertical="center" shrinkToFit="1"/>
    </xf>
    <xf numFmtId="176" fontId="2" fillId="24" borderId="18" xfId="0" applyNumberFormat="1" applyFont="1" applyFill="1" applyBorder="1" applyAlignment="1">
      <alignment horizontal="right" vertical="center" shrinkToFit="1"/>
    </xf>
    <xf numFmtId="176" fontId="2" fillId="24" borderId="28" xfId="0" applyNumberFormat="1" applyFont="1" applyFill="1" applyBorder="1" applyAlignment="1">
      <alignment horizontal="right" vertical="center" shrinkToFit="1"/>
    </xf>
    <xf numFmtId="176" fontId="2" fillId="24" borderId="34" xfId="48" applyNumberFormat="1" applyFont="1" applyFill="1" applyBorder="1" applyAlignment="1">
      <alignment horizontal="right" vertical="center" shrinkToFit="1"/>
    </xf>
    <xf numFmtId="176" fontId="2" fillId="24" borderId="30" xfId="0" applyNumberFormat="1" applyFont="1" applyFill="1" applyBorder="1" applyAlignment="1">
      <alignment horizontal="right" vertical="center" shrinkToFit="1"/>
    </xf>
    <xf numFmtId="176" fontId="2" fillId="24" borderId="21" xfId="0" applyNumberFormat="1" applyFont="1" applyFill="1" applyBorder="1" applyAlignment="1">
      <alignment horizontal="right" vertical="center" shrinkToFit="1"/>
    </xf>
    <xf numFmtId="176" fontId="2" fillId="24" borderId="56" xfId="0" applyNumberFormat="1" applyFont="1" applyFill="1" applyBorder="1" applyAlignment="1">
      <alignment horizontal="right" vertical="center" shrinkToFit="1"/>
    </xf>
    <xf numFmtId="0" fontId="3" fillId="24" borderId="53" xfId="0" applyFont="1" applyFill="1" applyBorder="1" applyAlignment="1">
      <alignment horizontal="left" vertical="center"/>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wrapText="1"/>
    </xf>
    <xf numFmtId="0" fontId="2" fillId="25" borderId="65" xfId="0" applyFont="1" applyFill="1" applyBorder="1" applyAlignment="1">
      <alignment horizontal="center" vertical="center"/>
    </xf>
    <xf numFmtId="0" fontId="2" fillId="25" borderId="60" xfId="0" applyFont="1" applyFill="1" applyBorder="1" applyAlignment="1">
      <alignment horizontal="center" vertical="center" shrinkToFit="1"/>
    </xf>
    <xf numFmtId="0" fontId="2" fillId="25" borderId="61" xfId="0" applyFont="1" applyFill="1" applyBorder="1" applyAlignment="1">
      <alignment horizontal="center" vertical="center" shrinkToFit="1"/>
    </xf>
    <xf numFmtId="0" fontId="2" fillId="25" borderId="66" xfId="0" applyFont="1" applyFill="1" applyBorder="1" applyAlignment="1">
      <alignment horizontal="center" vertical="center" wrapText="1"/>
    </xf>
    <xf numFmtId="0" fontId="2" fillId="25" borderId="67" xfId="0" applyFont="1" applyFill="1" applyBorder="1" applyAlignment="1">
      <alignment horizontal="center" vertical="center"/>
    </xf>
    <xf numFmtId="0" fontId="1" fillId="25" borderId="64" xfId="0" applyFont="1" applyFill="1" applyBorder="1" applyAlignment="1">
      <alignment horizontal="center" vertical="center" wrapText="1"/>
    </xf>
    <xf numFmtId="0" fontId="1" fillId="25" borderId="65"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xf>
    <xf numFmtId="0" fontId="1" fillId="25" borderId="65" xfId="0" applyFont="1" applyFill="1" applyBorder="1" applyAlignment="1">
      <alignment horizontal="center" vertical="center" wrapText="1"/>
    </xf>
    <xf numFmtId="0" fontId="2" fillId="25" borderId="65"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70" xfId="0" applyFont="1" applyFill="1" applyBorder="1" applyAlignment="1">
      <alignment horizontal="center" vertical="center" wrapText="1"/>
    </xf>
    <xf numFmtId="0" fontId="2" fillId="25" borderId="71" xfId="0" applyFont="1" applyFill="1" applyBorder="1" applyAlignment="1">
      <alignment horizontal="center" vertical="center"/>
    </xf>
    <xf numFmtId="0" fontId="2" fillId="24" borderId="72" xfId="0" applyFont="1" applyFill="1" applyBorder="1" applyAlignment="1">
      <alignment horizontal="center" vertical="center" shrinkToFit="1"/>
    </xf>
    <xf numFmtId="0" fontId="2" fillId="24" borderId="73" xfId="0" applyFont="1" applyFill="1" applyBorder="1" applyAlignment="1">
      <alignment horizontal="center" vertical="center" shrinkToFit="1"/>
    </xf>
    <xf numFmtId="0" fontId="2" fillId="24" borderId="74" xfId="0" applyFont="1" applyFill="1" applyBorder="1" applyAlignment="1">
      <alignment horizontal="center" vertical="center" shrinkToFit="1"/>
    </xf>
    <xf numFmtId="0" fontId="2" fillId="24" borderId="75" xfId="0" applyFont="1" applyFill="1" applyBorder="1" applyAlignment="1">
      <alignment horizontal="center" vertical="center" shrinkToFit="1"/>
    </xf>
    <xf numFmtId="0" fontId="2" fillId="24" borderId="76" xfId="0" applyFont="1" applyFill="1" applyBorder="1" applyAlignment="1">
      <alignment horizontal="center" vertical="center" shrinkToFit="1"/>
    </xf>
    <xf numFmtId="0" fontId="2" fillId="24" borderId="77"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71"/>
  <sheetViews>
    <sheetView showGridLines="0" tabSelected="1" zoomScale="115" zoomScaleNormal="115" zoomScaleSheetLayoutView="13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7"/>
      <c r="M1" s="4"/>
    </row>
    <row r="2" ht="13.5" customHeight="1">
      <c r="J2" s="3" t="s">
        <v>12</v>
      </c>
    </row>
    <row r="3" spans="1:10" ht="21" customHeight="1" thickBot="1">
      <c r="A3" s="95" t="s">
        <v>66</v>
      </c>
      <c r="B3" s="112" t="s">
        <v>67</v>
      </c>
      <c r="C3" s="112"/>
      <c r="D3" s="112"/>
      <c r="G3" s="86" t="s">
        <v>56</v>
      </c>
      <c r="H3" s="87" t="s">
        <v>57</v>
      </c>
      <c r="I3" s="88" t="s">
        <v>58</v>
      </c>
      <c r="J3" s="89" t="s">
        <v>59</v>
      </c>
    </row>
    <row r="4" spans="7:10" ht="13.5" customHeight="1" thickTop="1">
      <c r="G4" s="8">
        <v>15755</v>
      </c>
      <c r="H4" s="9">
        <v>4841</v>
      </c>
      <c r="I4" s="10">
        <v>1055</v>
      </c>
      <c r="J4" s="11">
        <f>SUM(G4:I4)</f>
        <v>21651</v>
      </c>
    </row>
    <row r="5" ht="14.25">
      <c r="A5" s="6" t="s">
        <v>2</v>
      </c>
    </row>
    <row r="6" spans="8:9" ht="10.5">
      <c r="H6" s="3" t="s">
        <v>12</v>
      </c>
      <c r="I6" s="3"/>
    </row>
    <row r="7" spans="1:8" ht="13.5" customHeight="1">
      <c r="A7" s="113" t="s">
        <v>0</v>
      </c>
      <c r="B7" s="130" t="s">
        <v>3</v>
      </c>
      <c r="C7" s="129" t="s">
        <v>4</v>
      </c>
      <c r="D7" s="129" t="s">
        <v>5</v>
      </c>
      <c r="E7" s="129" t="s">
        <v>6</v>
      </c>
      <c r="F7" s="117" t="s">
        <v>60</v>
      </c>
      <c r="G7" s="129" t="s">
        <v>7</v>
      </c>
      <c r="H7" s="125" t="s">
        <v>8</v>
      </c>
    </row>
    <row r="8" spans="1:8" ht="13.5" customHeight="1" thickBot="1">
      <c r="A8" s="114"/>
      <c r="B8" s="122"/>
      <c r="C8" s="118"/>
      <c r="D8" s="118"/>
      <c r="E8" s="118"/>
      <c r="F8" s="128"/>
      <c r="G8" s="118"/>
      <c r="H8" s="126"/>
    </row>
    <row r="9" spans="1:8" ht="13.5" customHeight="1" thickTop="1">
      <c r="A9" s="42" t="s">
        <v>9</v>
      </c>
      <c r="B9" s="12">
        <v>34511</v>
      </c>
      <c r="C9" s="13">
        <v>34011</v>
      </c>
      <c r="D9" s="13">
        <v>500</v>
      </c>
      <c r="E9" s="13">
        <v>442</v>
      </c>
      <c r="F9" s="105">
        <v>1529</v>
      </c>
      <c r="G9" s="13">
        <v>21689</v>
      </c>
      <c r="H9" s="14" t="s">
        <v>76</v>
      </c>
    </row>
    <row r="10" spans="1:8" ht="13.5" customHeight="1">
      <c r="A10" s="43" t="s">
        <v>68</v>
      </c>
      <c r="B10" s="15">
        <v>137</v>
      </c>
      <c r="C10" s="16">
        <v>137</v>
      </c>
      <c r="D10" s="16">
        <v>0</v>
      </c>
      <c r="E10" s="16">
        <v>0</v>
      </c>
      <c r="F10" s="104">
        <v>137</v>
      </c>
      <c r="G10" s="16">
        <v>1787</v>
      </c>
      <c r="H10" s="17"/>
    </row>
    <row r="11" spans="1:8" ht="13.5" customHeight="1">
      <c r="A11" s="45" t="s">
        <v>1</v>
      </c>
      <c r="B11" s="29">
        <v>34499</v>
      </c>
      <c r="C11" s="30">
        <v>33999</v>
      </c>
      <c r="D11" s="30">
        <f>SUM(D9:D10)</f>
        <v>500</v>
      </c>
      <c r="E11" s="30">
        <f>SUM(E9:E10)</f>
        <v>442</v>
      </c>
      <c r="F11" s="108"/>
      <c r="G11" s="30">
        <f>SUM(G9:G10)</f>
        <v>23476</v>
      </c>
      <c r="H11" s="40"/>
    </row>
    <row r="12" ht="9.75" customHeight="1"/>
    <row r="13" ht="14.25">
      <c r="A13" s="6" t="s">
        <v>10</v>
      </c>
    </row>
    <row r="14" spans="9:12" ht="10.5">
      <c r="I14" s="3" t="s">
        <v>12</v>
      </c>
      <c r="K14" s="3"/>
      <c r="L14" s="3"/>
    </row>
    <row r="15" spans="1:9" ht="13.5" customHeight="1">
      <c r="A15" s="113" t="s">
        <v>0</v>
      </c>
      <c r="B15" s="121" t="s">
        <v>47</v>
      </c>
      <c r="C15" s="117" t="s">
        <v>48</v>
      </c>
      <c r="D15" s="117" t="s">
        <v>49</v>
      </c>
      <c r="E15" s="123" t="s">
        <v>50</v>
      </c>
      <c r="F15" s="117" t="s">
        <v>60</v>
      </c>
      <c r="G15" s="117" t="s">
        <v>11</v>
      </c>
      <c r="H15" s="123" t="s">
        <v>45</v>
      </c>
      <c r="I15" s="125" t="s">
        <v>8</v>
      </c>
    </row>
    <row r="16" spans="1:9" ht="13.5" customHeight="1" thickBot="1">
      <c r="A16" s="114"/>
      <c r="B16" s="122"/>
      <c r="C16" s="118"/>
      <c r="D16" s="118"/>
      <c r="E16" s="124"/>
      <c r="F16" s="128"/>
      <c r="G16" s="128"/>
      <c r="H16" s="127"/>
      <c r="I16" s="126"/>
    </row>
    <row r="17" spans="1:9" ht="13.5" customHeight="1" thickTop="1">
      <c r="A17" s="42" t="s">
        <v>69</v>
      </c>
      <c r="B17" s="18">
        <v>2324</v>
      </c>
      <c r="C17" s="19">
        <v>2308</v>
      </c>
      <c r="D17" s="19">
        <v>16</v>
      </c>
      <c r="E17" s="110">
        <v>2918</v>
      </c>
      <c r="F17" s="19">
        <v>2</v>
      </c>
      <c r="G17" s="19">
        <v>2865</v>
      </c>
      <c r="H17" s="110">
        <v>0</v>
      </c>
      <c r="I17" s="20" t="s">
        <v>87</v>
      </c>
    </row>
    <row r="18" spans="1:9" ht="13.5" customHeight="1">
      <c r="A18" s="43" t="s">
        <v>70</v>
      </c>
      <c r="B18" s="21">
        <v>4182</v>
      </c>
      <c r="C18" s="22">
        <v>4130</v>
      </c>
      <c r="D18" s="22">
        <v>52</v>
      </c>
      <c r="E18" s="106">
        <v>0</v>
      </c>
      <c r="F18" s="22">
        <v>1586</v>
      </c>
      <c r="G18" s="22">
        <v>23636</v>
      </c>
      <c r="H18" s="106">
        <v>15671</v>
      </c>
      <c r="I18" s="23"/>
    </row>
    <row r="19" spans="1:9" ht="13.5" customHeight="1">
      <c r="A19" s="43" t="s">
        <v>71</v>
      </c>
      <c r="B19" s="21">
        <v>11916</v>
      </c>
      <c r="C19" s="22">
        <v>11830</v>
      </c>
      <c r="D19" s="22">
        <v>86</v>
      </c>
      <c r="E19" s="106">
        <v>86</v>
      </c>
      <c r="F19" s="22">
        <v>1128</v>
      </c>
      <c r="G19" s="106">
        <v>0</v>
      </c>
      <c r="H19" s="106">
        <v>0</v>
      </c>
      <c r="I19" s="23"/>
    </row>
    <row r="20" spans="1:9" ht="13.5" customHeight="1">
      <c r="A20" s="96" t="s">
        <v>85</v>
      </c>
      <c r="B20" s="97">
        <v>9089</v>
      </c>
      <c r="C20" s="98">
        <v>9089</v>
      </c>
      <c r="D20" s="98">
        <v>0</v>
      </c>
      <c r="E20" s="111">
        <v>0</v>
      </c>
      <c r="F20" s="98">
        <v>758</v>
      </c>
      <c r="G20" s="111">
        <v>0</v>
      </c>
      <c r="H20" s="111">
        <v>0</v>
      </c>
      <c r="I20" s="99"/>
    </row>
    <row r="21" spans="1:9" ht="13.5" customHeight="1">
      <c r="A21" s="44" t="s">
        <v>86</v>
      </c>
      <c r="B21" s="31">
        <v>6233</v>
      </c>
      <c r="C21" s="32">
        <v>6002</v>
      </c>
      <c r="D21" s="32">
        <v>231</v>
      </c>
      <c r="E21" s="109">
        <v>231</v>
      </c>
      <c r="F21" s="32">
        <v>905</v>
      </c>
      <c r="G21" s="109">
        <v>118</v>
      </c>
      <c r="H21" s="109">
        <v>0</v>
      </c>
      <c r="I21" s="33"/>
    </row>
    <row r="22" spans="1:9" ht="13.5" customHeight="1">
      <c r="A22" s="45" t="s">
        <v>15</v>
      </c>
      <c r="B22" s="46"/>
      <c r="C22" s="47"/>
      <c r="D22" s="47"/>
      <c r="E22" s="107">
        <f>SUM(E17:E21)</f>
        <v>3235</v>
      </c>
      <c r="F22" s="37"/>
      <c r="G22" s="34">
        <f>SUM(G17:G21)</f>
        <v>26619</v>
      </c>
      <c r="H22" s="34">
        <v>15671</v>
      </c>
      <c r="I22" s="41"/>
    </row>
    <row r="23" ht="10.5">
      <c r="A23" s="1" t="s">
        <v>25</v>
      </c>
    </row>
    <row r="24" ht="10.5">
      <c r="A24" s="1" t="s">
        <v>54</v>
      </c>
    </row>
    <row r="25" ht="10.5">
      <c r="A25" s="1" t="s">
        <v>53</v>
      </c>
    </row>
    <row r="26" ht="10.5">
      <c r="A26" s="1" t="s">
        <v>52</v>
      </c>
    </row>
    <row r="27" ht="9.75" customHeight="1"/>
    <row r="28" ht="14.25">
      <c r="A28" s="6" t="s">
        <v>13</v>
      </c>
    </row>
    <row r="29" spans="9:10" ht="10.5">
      <c r="I29" s="3" t="s">
        <v>12</v>
      </c>
      <c r="J29" s="3"/>
    </row>
    <row r="30" spans="1:9" ht="13.5" customHeight="1">
      <c r="A30" s="113" t="s">
        <v>14</v>
      </c>
      <c r="B30" s="115" t="s">
        <v>47</v>
      </c>
      <c r="C30" s="117" t="s">
        <v>48</v>
      </c>
      <c r="D30" s="117" t="s">
        <v>49</v>
      </c>
      <c r="E30" s="123" t="s">
        <v>50</v>
      </c>
      <c r="F30" s="117" t="s">
        <v>60</v>
      </c>
      <c r="G30" s="117" t="s">
        <v>11</v>
      </c>
      <c r="H30" s="123" t="s">
        <v>46</v>
      </c>
      <c r="I30" s="125" t="s">
        <v>8</v>
      </c>
    </row>
    <row r="31" spans="1:9" ht="13.5" customHeight="1" thickBot="1">
      <c r="A31" s="114"/>
      <c r="B31" s="116"/>
      <c r="C31" s="118"/>
      <c r="D31" s="118"/>
      <c r="E31" s="124"/>
      <c r="F31" s="128"/>
      <c r="G31" s="128"/>
      <c r="H31" s="127"/>
      <c r="I31" s="126"/>
    </row>
    <row r="32" spans="1:9" ht="13.5" customHeight="1" thickTop="1">
      <c r="A32" s="43" t="s">
        <v>72</v>
      </c>
      <c r="B32" s="100">
        <v>2663</v>
      </c>
      <c r="C32" s="19">
        <v>2320</v>
      </c>
      <c r="D32" s="19">
        <v>343</v>
      </c>
      <c r="E32" s="19">
        <v>343</v>
      </c>
      <c r="F32" s="110">
        <v>4</v>
      </c>
      <c r="G32" s="110">
        <v>0</v>
      </c>
      <c r="H32" s="110">
        <v>0</v>
      </c>
      <c r="I32" s="24" t="s">
        <v>93</v>
      </c>
    </row>
    <row r="33" spans="1:9" ht="13.5" customHeight="1">
      <c r="A33" s="43" t="s">
        <v>73</v>
      </c>
      <c r="B33" s="101">
        <v>652</v>
      </c>
      <c r="C33" s="22">
        <v>599</v>
      </c>
      <c r="D33" s="22">
        <v>53</v>
      </c>
      <c r="E33" s="22">
        <v>53</v>
      </c>
      <c r="F33" s="106">
        <v>61</v>
      </c>
      <c r="G33" s="106">
        <v>2044</v>
      </c>
      <c r="H33" s="106">
        <v>1028</v>
      </c>
      <c r="I33" s="23" t="s">
        <v>94</v>
      </c>
    </row>
    <row r="34" spans="1:9" ht="13.5" customHeight="1">
      <c r="A34" s="43" t="s">
        <v>74</v>
      </c>
      <c r="B34" s="101">
        <v>2856</v>
      </c>
      <c r="C34" s="22">
        <v>2767</v>
      </c>
      <c r="D34" s="22">
        <v>89</v>
      </c>
      <c r="E34" s="22">
        <v>89</v>
      </c>
      <c r="F34" s="106">
        <v>160</v>
      </c>
      <c r="G34" s="106">
        <v>6460</v>
      </c>
      <c r="H34" s="106">
        <v>1996</v>
      </c>
      <c r="I34" s="23" t="s">
        <v>95</v>
      </c>
    </row>
    <row r="35" spans="1:9" ht="13.5" customHeight="1">
      <c r="A35" s="43" t="s">
        <v>88</v>
      </c>
      <c r="B35" s="101">
        <v>70405</v>
      </c>
      <c r="C35" s="22">
        <v>69681</v>
      </c>
      <c r="D35" s="22">
        <v>725</v>
      </c>
      <c r="E35" s="22">
        <v>725</v>
      </c>
      <c r="F35" s="106">
        <v>500</v>
      </c>
      <c r="G35" s="106">
        <v>0</v>
      </c>
      <c r="H35" s="106">
        <v>0</v>
      </c>
      <c r="I35" s="23" t="s">
        <v>96</v>
      </c>
    </row>
    <row r="36" spans="1:9" ht="13.5" customHeight="1">
      <c r="A36" s="43" t="s">
        <v>89</v>
      </c>
      <c r="B36" s="102">
        <v>3437</v>
      </c>
      <c r="C36" s="32">
        <v>3191</v>
      </c>
      <c r="D36" s="32">
        <v>246</v>
      </c>
      <c r="E36" s="32">
        <v>246</v>
      </c>
      <c r="F36" s="109">
        <v>0</v>
      </c>
      <c r="G36" s="109">
        <v>0</v>
      </c>
      <c r="H36" s="109">
        <v>0</v>
      </c>
      <c r="I36" s="33"/>
    </row>
    <row r="37" spans="1:9" ht="13.5" customHeight="1">
      <c r="A37" s="45" t="s">
        <v>16</v>
      </c>
      <c r="B37" s="103"/>
      <c r="C37" s="47"/>
      <c r="D37" s="47"/>
      <c r="E37" s="34">
        <f>SUM(E32:E36)</f>
        <v>1456</v>
      </c>
      <c r="F37" s="47"/>
      <c r="G37" s="34">
        <f>SUM(G33:G34)</f>
        <v>8504</v>
      </c>
      <c r="H37" s="107">
        <f>SUM(H33:H34)</f>
        <v>3024</v>
      </c>
      <c r="I37" s="48"/>
    </row>
    <row r="38" ht="9.75" customHeight="1">
      <c r="A38" s="2"/>
    </row>
    <row r="39" ht="14.25">
      <c r="A39" s="6" t="s">
        <v>61</v>
      </c>
    </row>
    <row r="40" ht="10.5">
      <c r="J40" s="3" t="s">
        <v>12</v>
      </c>
    </row>
    <row r="41" spans="1:10" ht="13.5" customHeight="1">
      <c r="A41" s="119" t="s">
        <v>17</v>
      </c>
      <c r="B41" s="121" t="s">
        <v>19</v>
      </c>
      <c r="C41" s="117" t="s">
        <v>51</v>
      </c>
      <c r="D41" s="117" t="s">
        <v>20</v>
      </c>
      <c r="E41" s="117" t="s">
        <v>21</v>
      </c>
      <c r="F41" s="117" t="s">
        <v>22</v>
      </c>
      <c r="G41" s="123" t="s">
        <v>23</v>
      </c>
      <c r="H41" s="123" t="s">
        <v>24</v>
      </c>
      <c r="I41" s="123" t="s">
        <v>65</v>
      </c>
      <c r="J41" s="125" t="s">
        <v>8</v>
      </c>
    </row>
    <row r="42" spans="1:10" ht="13.5" customHeight="1" thickBot="1">
      <c r="A42" s="120"/>
      <c r="B42" s="122"/>
      <c r="C42" s="118"/>
      <c r="D42" s="118"/>
      <c r="E42" s="118"/>
      <c r="F42" s="118"/>
      <c r="G42" s="124"/>
      <c r="H42" s="124"/>
      <c r="I42" s="127"/>
      <c r="J42" s="126"/>
    </row>
    <row r="43" spans="1:10" ht="13.5" customHeight="1" thickTop="1">
      <c r="A43" s="42" t="s">
        <v>91</v>
      </c>
      <c r="B43" s="18">
        <v>-1</v>
      </c>
      <c r="C43" s="19">
        <v>19</v>
      </c>
      <c r="D43" s="19">
        <v>5</v>
      </c>
      <c r="E43" s="19">
        <v>0</v>
      </c>
      <c r="F43" s="19">
        <v>900</v>
      </c>
      <c r="G43" s="110">
        <v>0</v>
      </c>
      <c r="H43" s="110">
        <v>0</v>
      </c>
      <c r="I43" s="110">
        <v>0</v>
      </c>
      <c r="J43" s="20"/>
    </row>
    <row r="44" spans="1:10" ht="13.5" customHeight="1">
      <c r="A44" s="43" t="s">
        <v>80</v>
      </c>
      <c r="B44" s="21">
        <v>2</v>
      </c>
      <c r="C44" s="22">
        <v>212</v>
      </c>
      <c r="D44" s="22">
        <v>200</v>
      </c>
      <c r="E44" s="22">
        <v>0</v>
      </c>
      <c r="F44" s="22">
        <v>0</v>
      </c>
      <c r="G44" s="106" t="s">
        <v>77</v>
      </c>
      <c r="H44" s="106">
        <v>0</v>
      </c>
      <c r="I44" s="106">
        <v>0</v>
      </c>
      <c r="J44" s="23" t="s">
        <v>90</v>
      </c>
    </row>
    <row r="45" spans="1:10" ht="13.5" customHeight="1">
      <c r="A45" s="43" t="s">
        <v>81</v>
      </c>
      <c r="B45" s="21">
        <v>-15</v>
      </c>
      <c r="C45" s="22">
        <v>239</v>
      </c>
      <c r="D45" s="22">
        <v>200</v>
      </c>
      <c r="E45" s="22">
        <v>0</v>
      </c>
      <c r="F45" s="22">
        <v>0</v>
      </c>
      <c r="G45" s="106" t="s">
        <v>77</v>
      </c>
      <c r="H45" s="106">
        <v>0</v>
      </c>
      <c r="I45" s="106">
        <v>0</v>
      </c>
      <c r="J45" s="23" t="s">
        <v>90</v>
      </c>
    </row>
    <row r="46" spans="1:10" ht="13.5" customHeight="1">
      <c r="A46" s="43" t="s">
        <v>82</v>
      </c>
      <c r="B46" s="21">
        <v>2</v>
      </c>
      <c r="C46" s="22">
        <v>73</v>
      </c>
      <c r="D46" s="22">
        <v>70</v>
      </c>
      <c r="E46" s="22">
        <v>27</v>
      </c>
      <c r="F46" s="22">
        <v>0</v>
      </c>
      <c r="G46" s="106" t="s">
        <v>77</v>
      </c>
      <c r="H46" s="106">
        <v>0</v>
      </c>
      <c r="I46" s="106">
        <v>0</v>
      </c>
      <c r="J46" s="23" t="s">
        <v>90</v>
      </c>
    </row>
    <row r="47" spans="1:10" ht="13.5" customHeight="1">
      <c r="A47" s="96" t="s">
        <v>75</v>
      </c>
      <c r="B47" s="97">
        <v>0</v>
      </c>
      <c r="C47" s="98">
        <v>2</v>
      </c>
      <c r="D47" s="98">
        <v>2</v>
      </c>
      <c r="E47" s="98">
        <v>0</v>
      </c>
      <c r="F47" s="98">
        <v>0</v>
      </c>
      <c r="G47" s="111" t="s">
        <v>83</v>
      </c>
      <c r="H47" s="111">
        <v>0</v>
      </c>
      <c r="I47" s="111">
        <v>0</v>
      </c>
      <c r="J47" s="99" t="s">
        <v>84</v>
      </c>
    </row>
    <row r="48" spans="1:10" ht="13.5" customHeight="1">
      <c r="A48" s="49" t="s">
        <v>18</v>
      </c>
      <c r="B48" s="36"/>
      <c r="C48" s="37"/>
      <c r="D48" s="34">
        <f>SUM(D43:D47)</f>
        <v>477</v>
      </c>
      <c r="E48" s="34">
        <f>SUM(E43:E47)</f>
        <v>27</v>
      </c>
      <c r="F48" s="34">
        <f>SUM(F43:F47)</f>
        <v>900</v>
      </c>
      <c r="G48" s="107">
        <v>0</v>
      </c>
      <c r="H48" s="107">
        <v>0</v>
      </c>
      <c r="I48" s="107">
        <v>0</v>
      </c>
      <c r="J48" s="41"/>
    </row>
    <row r="49" ht="10.5">
      <c r="A49" s="1" t="s">
        <v>97</v>
      </c>
    </row>
    <row r="50" ht="10.5">
      <c r="A50" s="1" t="s">
        <v>98</v>
      </c>
    </row>
    <row r="51" ht="9.75" customHeight="1"/>
    <row r="52" ht="14.25">
      <c r="A52" s="6" t="s">
        <v>43</v>
      </c>
    </row>
    <row r="53" ht="10.5">
      <c r="D53" s="3" t="s">
        <v>12</v>
      </c>
    </row>
    <row r="54" spans="1:4" ht="21.75" thickBot="1">
      <c r="A54" s="90" t="s">
        <v>36</v>
      </c>
      <c r="B54" s="91" t="s">
        <v>41</v>
      </c>
      <c r="C54" s="92" t="s">
        <v>42</v>
      </c>
      <c r="D54" s="93" t="s">
        <v>55</v>
      </c>
    </row>
    <row r="55" spans="1:4" ht="13.5" customHeight="1" thickTop="1">
      <c r="A55" s="50" t="s">
        <v>37</v>
      </c>
      <c r="B55" s="25"/>
      <c r="C55" s="19">
        <v>3884</v>
      </c>
      <c r="D55" s="26"/>
    </row>
    <row r="56" spans="1:4" ht="13.5" customHeight="1">
      <c r="A56" s="51" t="s">
        <v>38</v>
      </c>
      <c r="B56" s="27"/>
      <c r="C56" s="106" t="s">
        <v>78</v>
      </c>
      <c r="D56" s="28"/>
    </row>
    <row r="57" spans="1:4" ht="13.5" customHeight="1">
      <c r="A57" s="52" t="s">
        <v>39</v>
      </c>
      <c r="B57" s="38"/>
      <c r="C57" s="32">
        <v>4549</v>
      </c>
      <c r="D57" s="39"/>
    </row>
    <row r="58" spans="1:4" ht="13.5" customHeight="1">
      <c r="A58" s="53" t="s">
        <v>40</v>
      </c>
      <c r="B58" s="36"/>
      <c r="C58" s="34">
        <v>8433</v>
      </c>
      <c r="D58" s="35"/>
    </row>
    <row r="59" spans="1:4" ht="10.5">
      <c r="A59" s="1" t="s">
        <v>63</v>
      </c>
      <c r="B59" s="54"/>
      <c r="C59" s="54"/>
      <c r="D59" s="54"/>
    </row>
    <row r="60" spans="1:4" ht="9.75" customHeight="1">
      <c r="A60" s="55"/>
      <c r="B60" s="54"/>
      <c r="C60" s="54"/>
      <c r="D60" s="54"/>
    </row>
    <row r="61" ht="14.25">
      <c r="A61" s="6" t="s">
        <v>62</v>
      </c>
    </row>
    <row r="62" spans="1:11" ht="10.5" customHeight="1">
      <c r="A62" s="6"/>
      <c r="K62" s="3"/>
    </row>
    <row r="63" spans="1:11" ht="21.75" thickBot="1">
      <c r="A63" s="90" t="s">
        <v>34</v>
      </c>
      <c r="B63" s="91" t="s">
        <v>41</v>
      </c>
      <c r="C63" s="92" t="s">
        <v>42</v>
      </c>
      <c r="D63" s="92" t="s">
        <v>55</v>
      </c>
      <c r="E63" s="94" t="s">
        <v>32</v>
      </c>
      <c r="F63" s="93" t="s">
        <v>33</v>
      </c>
      <c r="G63" s="131" t="s">
        <v>44</v>
      </c>
      <c r="H63" s="132"/>
      <c r="I63" s="91" t="s">
        <v>41</v>
      </c>
      <c r="J63" s="92" t="s">
        <v>42</v>
      </c>
      <c r="K63" s="93" t="s">
        <v>55</v>
      </c>
    </row>
    <row r="64" spans="1:11" ht="13.5" customHeight="1" thickTop="1">
      <c r="A64" s="50" t="s">
        <v>26</v>
      </c>
      <c r="B64" s="56">
        <v>2.01</v>
      </c>
      <c r="C64" s="57">
        <v>2.04</v>
      </c>
      <c r="D64" s="57">
        <f>C64-B64</f>
        <v>0.03000000000000025</v>
      </c>
      <c r="E64" s="58">
        <v>-12.34</v>
      </c>
      <c r="F64" s="59">
        <v>-20</v>
      </c>
      <c r="G64" s="137" t="s">
        <v>69</v>
      </c>
      <c r="H64" s="138"/>
      <c r="I64" s="60"/>
      <c r="J64" s="61">
        <v>134.3</v>
      </c>
      <c r="K64" s="62"/>
    </row>
    <row r="65" spans="1:11" ht="13.5" customHeight="1">
      <c r="A65" s="51" t="s">
        <v>27</v>
      </c>
      <c r="B65" s="63"/>
      <c r="C65" s="64">
        <v>16.98</v>
      </c>
      <c r="D65" s="65"/>
      <c r="E65" s="66">
        <v>-17.34</v>
      </c>
      <c r="F65" s="67">
        <v>-40</v>
      </c>
      <c r="G65" s="135" t="s">
        <v>79</v>
      </c>
      <c r="H65" s="136"/>
      <c r="I65" s="63"/>
      <c r="J65" s="68">
        <v>0</v>
      </c>
      <c r="K65" s="69"/>
    </row>
    <row r="66" spans="1:11" ht="13.5" customHeight="1">
      <c r="A66" s="51" t="s">
        <v>28</v>
      </c>
      <c r="B66" s="70">
        <v>7.6</v>
      </c>
      <c r="C66" s="68">
        <v>3</v>
      </c>
      <c r="D66" s="68">
        <f>C66-B66</f>
        <v>-4.6</v>
      </c>
      <c r="E66" s="71">
        <v>25</v>
      </c>
      <c r="F66" s="72">
        <v>35</v>
      </c>
      <c r="G66" s="135"/>
      <c r="H66" s="136"/>
      <c r="I66" s="63"/>
      <c r="J66" s="68"/>
      <c r="K66" s="69"/>
    </row>
    <row r="67" spans="1:11" ht="13.5" customHeight="1">
      <c r="A67" s="51" t="s">
        <v>29</v>
      </c>
      <c r="B67" s="73"/>
      <c r="C67" s="68">
        <v>7.7</v>
      </c>
      <c r="D67" s="74"/>
      <c r="E67" s="71">
        <v>350</v>
      </c>
      <c r="F67" s="75"/>
      <c r="G67" s="135"/>
      <c r="H67" s="136"/>
      <c r="I67" s="63"/>
      <c r="J67" s="68"/>
      <c r="K67" s="69"/>
    </row>
    <row r="68" spans="1:11" ht="13.5" customHeight="1">
      <c r="A68" s="51" t="s">
        <v>30</v>
      </c>
      <c r="B68" s="85">
        <v>0.71</v>
      </c>
      <c r="C68" s="64">
        <v>0.71</v>
      </c>
      <c r="D68" s="64">
        <f>C68-B68</f>
        <v>0</v>
      </c>
      <c r="E68" s="76"/>
      <c r="F68" s="77"/>
      <c r="G68" s="135"/>
      <c r="H68" s="136"/>
      <c r="I68" s="63"/>
      <c r="J68" s="68"/>
      <c r="K68" s="69"/>
    </row>
    <row r="69" spans="1:11" ht="13.5" customHeight="1">
      <c r="A69" s="78" t="s">
        <v>31</v>
      </c>
      <c r="B69" s="79">
        <v>95</v>
      </c>
      <c r="C69" s="80">
        <v>98.9</v>
      </c>
      <c r="D69" s="80">
        <f>C69-B69</f>
        <v>3.9000000000000057</v>
      </c>
      <c r="E69" s="81"/>
      <c r="F69" s="82"/>
      <c r="G69" s="133"/>
      <c r="H69" s="134"/>
      <c r="I69" s="83"/>
      <c r="J69" s="80"/>
      <c r="K69" s="84"/>
    </row>
    <row r="70" ht="10.5">
      <c r="A70" s="1" t="s">
        <v>64</v>
      </c>
    </row>
    <row r="71" ht="10.5">
      <c r="A71" s="1" t="s">
        <v>92</v>
      </c>
    </row>
  </sheetData>
  <sheetProtection/>
  <mergeCells count="44">
    <mergeCell ref="H7:H8"/>
    <mergeCell ref="G63:H63"/>
    <mergeCell ref="G69:H69"/>
    <mergeCell ref="G68:H68"/>
    <mergeCell ref="G67:H67"/>
    <mergeCell ref="G66:H66"/>
    <mergeCell ref="G65:H65"/>
    <mergeCell ref="G64:H64"/>
    <mergeCell ref="E7:E8"/>
    <mergeCell ref="B7:B8"/>
    <mergeCell ref="G15:G16"/>
    <mergeCell ref="H15:H16"/>
    <mergeCell ref="B15:B16"/>
    <mergeCell ref="C15:C16"/>
    <mergeCell ref="D7:D8"/>
    <mergeCell ref="C7:C8"/>
    <mergeCell ref="G7:G8"/>
    <mergeCell ref="F7:F8"/>
    <mergeCell ref="F30:F31"/>
    <mergeCell ref="D30:D31"/>
    <mergeCell ref="E30:E31"/>
    <mergeCell ref="I15:I16"/>
    <mergeCell ref="D15:D16"/>
    <mergeCell ref="E15:E16"/>
    <mergeCell ref="F15:F16"/>
    <mergeCell ref="H30:H31"/>
    <mergeCell ref="I30:I31"/>
    <mergeCell ref="G30:G31"/>
    <mergeCell ref="E41:E42"/>
    <mergeCell ref="H41:H42"/>
    <mergeCell ref="J41:J42"/>
    <mergeCell ref="F41:F42"/>
    <mergeCell ref="G41:G42"/>
    <mergeCell ref="I41:I42"/>
    <mergeCell ref="A41:A42"/>
    <mergeCell ref="B41:B42"/>
    <mergeCell ref="C41:C42"/>
    <mergeCell ref="D41:D42"/>
    <mergeCell ref="B3:D3"/>
    <mergeCell ref="A30:A31"/>
    <mergeCell ref="B30:B31"/>
    <mergeCell ref="C30:C31"/>
    <mergeCell ref="A7:A8"/>
    <mergeCell ref="A15:A16"/>
  </mergeCells>
  <printOptions horizontalCentered="1" verticalCentered="1"/>
  <pageMargins left="0.3937007874015748" right="0.3937007874015748" top="0.5118110236220472" bottom="0.31496062992125984" header="0.4330708661417323" footer="0.1968503937007874"/>
  <pageSetup fitToHeight="0" fitToWidth="1" horizontalDpi="300" verticalDpi="300" orientation="portrait" paperSize="9" scale="91"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2009-03-17T07:10:05Z</cp:lastPrinted>
  <dcterms:created xsi:type="dcterms:W3CDTF">1997-01-08T22:48:59Z</dcterms:created>
  <dcterms:modified xsi:type="dcterms:W3CDTF">2009-03-17T07:10:09Z</dcterms:modified>
  <cp:category/>
  <cp:version/>
  <cp:contentType/>
  <cp:contentStatus/>
</cp:coreProperties>
</file>