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<sst xmlns="http://schemas.openxmlformats.org/spreadsheetml/2006/main" count="33" uniqueCount="31">
  <si>
    <t>（億円）</t>
  </si>
  <si>
    <t>※対応策</t>
  </si>
  <si>
    <t>収支不足への対応分</t>
  </si>
  <si>
    <t>減債基金への復元分</t>
  </si>
  <si>
    <t>要対応額　計</t>
  </si>
  <si>
    <t>※差引き（要調整額）</t>
  </si>
  <si>
    <t>要調整額　Ｘ－Ｙ</t>
  </si>
  <si>
    <t>②　元気交付金の活用（H25当初予算：187億）</t>
  </si>
  <si>
    <t>■Ｈ２６～２８仮収支試算（精査中）</t>
  </si>
  <si>
    <t>Ｚ</t>
  </si>
  <si>
    <t>Ｙ</t>
  </si>
  <si>
    <t>Ｘ</t>
  </si>
  <si>
    <t>※流動要因</t>
  </si>
  <si>
    <t>改革プラン（案）の点検の実施（歳入確保）</t>
  </si>
  <si>
    <t>給与カット</t>
  </si>
  <si>
    <t>臨時財政対策債の延長（H26～28）</t>
  </si>
  <si>
    <t>①　改革プラン（案）の点検効果見込額</t>
  </si>
  <si>
    <t>②　行政改革推進債の活用</t>
  </si>
  <si>
    <t>①～②の単純合計</t>
  </si>
  <si>
    <t>　・H25年度の収支（歳出削減、歳入確保）の動向</t>
  </si>
  <si>
    <t>収支改善（税・交付税）</t>
  </si>
  <si>
    <t>歳出増</t>
  </si>
  <si>
    <t>－</t>
  </si>
  <si>
    <t>※課題</t>
  </si>
  <si>
    <t>　・要調整額への対応（財政調整基金：1,438億）</t>
  </si>
  <si>
    <t>　・国制度の動向（H26地方財政計画、社会保障制度改革）</t>
  </si>
  <si>
    <r>
      <t xml:space="preserve">粗い試算（25年2月版）における要対応額
</t>
    </r>
    <r>
      <rPr>
        <sz val="12"/>
        <color indexed="8"/>
        <rFont val="Meiryo UI"/>
        <family val="3"/>
      </rPr>
      <t>　　※給与の特例減額措置は25年度で終了</t>
    </r>
  </si>
  <si>
    <t>　・人事委員会勧告及び給与の特例減額措置への対応</t>
  </si>
  <si>
    <t xml:space="preserve">H26 </t>
  </si>
  <si>
    <t xml:space="preserve">H27 </t>
  </si>
  <si>
    <t xml:space="preserve">H28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</si>
</sst>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\ "/>
    <numFmt numFmtId="178" formatCode="@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i/>
      <sz val="10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b/>
      <sz val="18"/>
      <color indexed="8"/>
      <name val="Meiryo UI"/>
      <family val="3"/>
    </font>
    <font>
      <i/>
      <sz val="12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8"/>
      <name val="Meiryo UI"/>
      <family val="3"/>
    </font>
    <font>
      <i/>
      <sz val="14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2"/>
      <color theme="1"/>
      <name val="Meiryo UI"/>
      <family val="3"/>
    </font>
    <font>
      <i/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10"/>
      <color theme="1"/>
      <name val="Meiryo UI"/>
      <family val="3"/>
    </font>
    <font>
      <b/>
      <sz val="18"/>
      <color theme="1"/>
      <name val="Meiryo UI"/>
      <family val="3"/>
    </font>
    <font>
      <i/>
      <sz val="12"/>
      <color theme="1"/>
      <name val="Meiryo UI"/>
      <family val="3"/>
    </font>
    <font>
      <sz val="14"/>
      <color theme="1"/>
      <name val="Meiryo UI"/>
      <family val="3"/>
    </font>
    <font>
      <b/>
      <sz val="14"/>
      <color theme="1"/>
      <name val="Meiryo UI"/>
      <family val="3"/>
    </font>
    <font>
      <i/>
      <sz val="14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76" fontId="47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right" vertical="center"/>
    </xf>
    <xf numFmtId="177" fontId="49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178" fontId="49" fillId="0" borderId="0" xfId="0" applyNumberFormat="1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176" fontId="47" fillId="0" borderId="0" xfId="0" applyNumberFormat="1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7" fontId="50" fillId="0" borderId="0" xfId="0" applyNumberFormat="1" applyFont="1" applyBorder="1" applyAlignment="1">
      <alignment vertical="center"/>
    </xf>
    <xf numFmtId="178" fontId="49" fillId="0" borderId="0" xfId="0" applyNumberFormat="1" applyFont="1" applyBorder="1" applyAlignment="1">
      <alignment horizontal="right" vertical="center"/>
    </xf>
    <xf numFmtId="177" fontId="54" fillId="0" borderId="0" xfId="0" applyNumberFormat="1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177" fontId="55" fillId="0" borderId="11" xfId="0" applyNumberFormat="1" applyFont="1" applyBorder="1" applyAlignment="1">
      <alignment vertical="center"/>
    </xf>
    <xf numFmtId="177" fontId="55" fillId="0" borderId="14" xfId="0" applyNumberFormat="1" applyFont="1" applyBorder="1" applyAlignment="1">
      <alignment vertical="center"/>
    </xf>
    <xf numFmtId="177" fontId="55" fillId="0" borderId="0" xfId="0" applyNumberFormat="1" applyFont="1" applyAlignment="1">
      <alignment vertical="center"/>
    </xf>
    <xf numFmtId="177" fontId="55" fillId="0" borderId="0" xfId="0" applyNumberFormat="1" applyFont="1" applyBorder="1" applyAlignment="1">
      <alignment vertical="center"/>
    </xf>
    <xf numFmtId="177" fontId="57" fillId="0" borderId="0" xfId="0" applyNumberFormat="1" applyFont="1" applyAlignment="1">
      <alignment vertical="center"/>
    </xf>
    <xf numFmtId="177" fontId="57" fillId="0" borderId="0" xfId="0" applyNumberFormat="1" applyFont="1" applyBorder="1" applyAlignment="1">
      <alignment vertical="center"/>
    </xf>
    <xf numFmtId="177" fontId="56" fillId="0" borderId="13" xfId="0" applyNumberFormat="1" applyFont="1" applyBorder="1" applyAlignment="1">
      <alignment vertical="center"/>
    </xf>
    <xf numFmtId="177" fontId="56" fillId="0" borderId="15" xfId="0" applyNumberFormat="1" applyFont="1" applyBorder="1" applyAlignment="1">
      <alignment vertical="center"/>
    </xf>
    <xf numFmtId="177" fontId="56" fillId="0" borderId="13" xfId="0" applyNumberFormat="1" applyFont="1" applyBorder="1" applyAlignment="1">
      <alignment horizontal="right" vertical="center"/>
    </xf>
    <xf numFmtId="177" fontId="56" fillId="0" borderId="15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7" fontId="54" fillId="0" borderId="0" xfId="0" applyNumberFormat="1" applyFont="1" applyAlignment="1">
      <alignment horizontal="right" vertical="center"/>
    </xf>
    <xf numFmtId="177" fontId="55" fillId="0" borderId="11" xfId="0" applyNumberFormat="1" applyFont="1" applyBorder="1" applyAlignment="1">
      <alignment horizontal="right" vertical="center"/>
    </xf>
    <xf numFmtId="177" fontId="55" fillId="0" borderId="14" xfId="0" applyNumberFormat="1" applyFont="1" applyBorder="1" applyAlignment="1">
      <alignment horizontal="right" vertical="center"/>
    </xf>
    <xf numFmtId="176" fontId="55" fillId="0" borderId="0" xfId="0" applyNumberFormat="1" applyFont="1" applyAlignment="1">
      <alignment horizontal="right" vertical="center"/>
    </xf>
    <xf numFmtId="176" fontId="55" fillId="0" borderId="0" xfId="0" applyNumberFormat="1" applyFont="1" applyBorder="1" applyAlignment="1">
      <alignment horizontal="right" vertical="center"/>
    </xf>
    <xf numFmtId="57" fontId="47" fillId="0" borderId="0" xfId="0" applyNumberFormat="1" applyFont="1" applyAlignment="1">
      <alignment horizontal="right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104775</xdr:rowOff>
    </xdr:from>
    <xdr:to>
      <xdr:col>7</xdr:col>
      <xdr:colOff>114300</xdr:colOff>
      <xdr:row>1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133975" y="104775"/>
          <a:ext cx="12763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view="pageBreakPreview" zoomScale="85" zoomScaleSheetLayoutView="85" zoomScalePageLayoutView="0" workbookViewId="0" topLeftCell="A1">
      <selection activeCell="K3" sqref="K3"/>
    </sheetView>
  </sheetViews>
  <sheetFormatPr defaultColWidth="9.140625" defaultRowHeight="24.75" customHeight="1"/>
  <cols>
    <col min="1" max="1" width="2.140625" style="1" customWidth="1"/>
    <col min="2" max="3" width="1.8515625" style="1" customWidth="1"/>
    <col min="4" max="4" width="50.421875" style="1" customWidth="1"/>
    <col min="5" max="5" width="12.7109375" style="5" customWidth="1"/>
    <col min="6" max="6" width="12.7109375" style="20" customWidth="1"/>
    <col min="7" max="7" width="12.7109375" style="5" customWidth="1"/>
    <col min="8" max="8" width="4.421875" style="41" bestFit="1" customWidth="1"/>
    <col min="9" max="16384" width="9.00390625" style="1" customWidth="1"/>
  </cols>
  <sheetData>
    <row r="1" spans="5:8" ht="13.5" customHeight="1">
      <c r="E1" s="48"/>
      <c r="F1" s="48"/>
      <c r="G1" s="48"/>
      <c r="H1" s="48"/>
    </row>
    <row r="2" ht="34.5" customHeight="1"/>
    <row r="3" ht="34.5" customHeight="1">
      <c r="B3" s="19" t="s">
        <v>8</v>
      </c>
    </row>
    <row r="4" ht="22.5" customHeight="1">
      <c r="B4" s="19"/>
    </row>
    <row r="5" spans="5:8" s="3" customFormat="1" ht="21.75" customHeight="1">
      <c r="E5" s="6"/>
      <c r="F5" s="23"/>
      <c r="G5" s="6" t="s">
        <v>0</v>
      </c>
      <c r="H5" s="41"/>
    </row>
    <row r="6" spans="5:8" s="3" customFormat="1" ht="21.75" customHeight="1">
      <c r="E6" s="46" t="s">
        <v>28</v>
      </c>
      <c r="F6" s="47" t="s">
        <v>29</v>
      </c>
      <c r="G6" s="46" t="s">
        <v>30</v>
      </c>
      <c r="H6" s="41"/>
    </row>
    <row r="7" spans="2:8" s="3" customFormat="1" ht="56.25" customHeight="1">
      <c r="B7" s="10"/>
      <c r="C7" s="49" t="s">
        <v>26</v>
      </c>
      <c r="D7" s="50"/>
      <c r="E7" s="31">
        <f>E8+E9</f>
        <v>800</v>
      </c>
      <c r="F7" s="31">
        <v>770</v>
      </c>
      <c r="G7" s="32">
        <v>450</v>
      </c>
      <c r="H7" s="41"/>
    </row>
    <row r="8" spans="4:8" s="3" customFormat="1" ht="19.5" customHeight="1" hidden="1">
      <c r="D8" s="2" t="s">
        <v>2</v>
      </c>
      <c r="E8" s="8">
        <v>520</v>
      </c>
      <c r="F8" s="24">
        <v>490</v>
      </c>
      <c r="G8" s="8">
        <v>170</v>
      </c>
      <c r="H8" s="41"/>
    </row>
    <row r="9" spans="4:8" s="3" customFormat="1" ht="19.5" customHeight="1" hidden="1">
      <c r="D9" s="2" t="s">
        <v>3</v>
      </c>
      <c r="E9" s="8">
        <v>280</v>
      </c>
      <c r="F9" s="24">
        <v>280</v>
      </c>
      <c r="G9" s="8">
        <v>280</v>
      </c>
      <c r="H9" s="41"/>
    </row>
    <row r="10" spans="5:8" s="3" customFormat="1" ht="21" customHeight="1">
      <c r="E10" s="7"/>
      <c r="F10" s="21"/>
      <c r="G10" s="7"/>
      <c r="H10" s="41"/>
    </row>
    <row r="11" spans="4:8" s="3" customFormat="1" ht="23.25" customHeight="1">
      <c r="D11" s="3" t="s">
        <v>20</v>
      </c>
      <c r="E11" s="26">
        <v>-220</v>
      </c>
      <c r="F11" s="27">
        <v>-220</v>
      </c>
      <c r="G11" s="26">
        <v>-230</v>
      </c>
      <c r="H11" s="41"/>
    </row>
    <row r="12" spans="4:8" s="3" customFormat="1" ht="23.25" customHeight="1">
      <c r="D12" s="3" t="s">
        <v>21</v>
      </c>
      <c r="E12" s="26">
        <v>130</v>
      </c>
      <c r="F12" s="27">
        <v>130</v>
      </c>
      <c r="G12" s="26">
        <v>130</v>
      </c>
      <c r="H12" s="41"/>
    </row>
    <row r="13" spans="4:8" s="3" customFormat="1" ht="23.25" customHeight="1">
      <c r="D13" s="3" t="s">
        <v>15</v>
      </c>
      <c r="E13" s="43" t="s">
        <v>22</v>
      </c>
      <c r="F13" s="27">
        <v>140</v>
      </c>
      <c r="G13" s="26">
        <v>290</v>
      </c>
      <c r="H13" s="41"/>
    </row>
    <row r="14" spans="5:8" s="3" customFormat="1" ht="21" customHeight="1" thickBot="1">
      <c r="E14" s="7"/>
      <c r="F14" s="21"/>
      <c r="G14" s="7"/>
      <c r="H14" s="41"/>
    </row>
    <row r="15" spans="2:8" s="3" customFormat="1" ht="37.5" customHeight="1" thickBot="1">
      <c r="B15" s="13"/>
      <c r="C15" s="29" t="s">
        <v>4</v>
      </c>
      <c r="D15" s="14"/>
      <c r="E15" s="39">
        <f>SUM(E8:E13)</f>
        <v>710</v>
      </c>
      <c r="F15" s="39">
        <f>SUM(F8:F13)</f>
        <v>820</v>
      </c>
      <c r="G15" s="40">
        <f>SUM(G8:G13)</f>
        <v>640</v>
      </c>
      <c r="H15" s="42" t="s">
        <v>11</v>
      </c>
    </row>
    <row r="16" spans="5:8" s="3" customFormat="1" ht="37.5" customHeight="1">
      <c r="E16" s="9"/>
      <c r="F16" s="25"/>
      <c r="G16" s="9"/>
      <c r="H16" s="41"/>
    </row>
    <row r="17" spans="2:8" s="3" customFormat="1" ht="24.75" customHeight="1">
      <c r="B17" s="30" t="s">
        <v>1</v>
      </c>
      <c r="E17" s="7"/>
      <c r="F17" s="21"/>
      <c r="G17" s="7"/>
      <c r="H17" s="41"/>
    </row>
    <row r="18" spans="5:8" s="3" customFormat="1" ht="9.75" customHeight="1">
      <c r="E18" s="7"/>
      <c r="F18" s="21"/>
      <c r="G18" s="7"/>
      <c r="H18" s="41"/>
    </row>
    <row r="19" spans="2:8" s="3" customFormat="1" ht="37.5" customHeight="1">
      <c r="B19" s="10"/>
      <c r="C19" s="28" t="s">
        <v>16</v>
      </c>
      <c r="D19" s="11"/>
      <c r="E19" s="31">
        <f>SUM(E21:E22)</f>
        <v>40</v>
      </c>
      <c r="F19" s="44" t="s">
        <v>22</v>
      </c>
      <c r="G19" s="45" t="s">
        <v>22</v>
      </c>
      <c r="H19" s="41"/>
    </row>
    <row r="20" spans="5:8" s="3" customFormat="1" ht="9.75" customHeight="1" hidden="1">
      <c r="E20" s="33"/>
      <c r="F20" s="34"/>
      <c r="G20" s="33"/>
      <c r="H20" s="41"/>
    </row>
    <row r="21" spans="4:8" s="3" customFormat="1" ht="19.5" customHeight="1" hidden="1">
      <c r="D21" s="2" t="s">
        <v>13</v>
      </c>
      <c r="E21" s="35">
        <v>40</v>
      </c>
      <c r="F21" s="36">
        <v>0</v>
      </c>
      <c r="G21" s="35">
        <v>0</v>
      </c>
      <c r="H21" s="41"/>
    </row>
    <row r="22" spans="4:8" s="3" customFormat="1" ht="19.5" customHeight="1" hidden="1">
      <c r="D22" s="2" t="s">
        <v>14</v>
      </c>
      <c r="E22" s="35">
        <v>0</v>
      </c>
      <c r="F22" s="36">
        <v>0</v>
      </c>
      <c r="G22" s="35">
        <v>0</v>
      </c>
      <c r="H22" s="41"/>
    </row>
    <row r="23" spans="2:8" s="3" customFormat="1" ht="21" customHeight="1">
      <c r="B23" s="17"/>
      <c r="C23" s="17"/>
      <c r="D23" s="17"/>
      <c r="E23" s="34"/>
      <c r="F23" s="34"/>
      <c r="G23" s="34"/>
      <c r="H23" s="41"/>
    </row>
    <row r="24" spans="2:8" s="3" customFormat="1" ht="37.5" customHeight="1">
      <c r="B24" s="10"/>
      <c r="C24" s="28" t="s">
        <v>17</v>
      </c>
      <c r="D24" s="11"/>
      <c r="E24" s="31">
        <v>90</v>
      </c>
      <c r="F24" s="31">
        <v>90</v>
      </c>
      <c r="G24" s="32">
        <v>90</v>
      </c>
      <c r="H24" s="41"/>
    </row>
    <row r="25" spans="2:8" s="3" customFormat="1" ht="21" customHeight="1" thickBot="1">
      <c r="B25" s="17"/>
      <c r="C25" s="17"/>
      <c r="D25" s="17"/>
      <c r="E25" s="34"/>
      <c r="F25" s="34"/>
      <c r="G25" s="34"/>
      <c r="H25" s="41"/>
    </row>
    <row r="26" spans="2:8" s="3" customFormat="1" ht="34.5" customHeight="1" hidden="1">
      <c r="B26" s="10"/>
      <c r="C26" s="11" t="s">
        <v>7</v>
      </c>
      <c r="D26" s="11"/>
      <c r="E26" s="31"/>
      <c r="F26" s="31"/>
      <c r="G26" s="32"/>
      <c r="H26" s="41"/>
    </row>
    <row r="27" spans="5:8" s="2" customFormat="1" ht="12" customHeight="1" hidden="1" thickBot="1">
      <c r="E27" s="33"/>
      <c r="F27" s="34"/>
      <c r="G27" s="33"/>
      <c r="H27" s="41"/>
    </row>
    <row r="28" spans="2:8" s="2" customFormat="1" ht="37.5" customHeight="1" thickBot="1">
      <c r="B28" s="15"/>
      <c r="C28" s="29" t="s">
        <v>18</v>
      </c>
      <c r="D28" s="16"/>
      <c r="E28" s="37">
        <f>SUM(E19,E24)</f>
        <v>130</v>
      </c>
      <c r="F28" s="37">
        <f>SUM(F19,F24)</f>
        <v>90</v>
      </c>
      <c r="G28" s="38">
        <f>SUM(G19,G24)</f>
        <v>90</v>
      </c>
      <c r="H28" s="42" t="s">
        <v>10</v>
      </c>
    </row>
    <row r="29" spans="5:8" s="3" customFormat="1" ht="37.5" customHeight="1">
      <c r="E29" s="33"/>
      <c r="F29" s="34"/>
      <c r="G29" s="33"/>
      <c r="H29" s="41"/>
    </row>
    <row r="30" spans="2:8" s="3" customFormat="1" ht="24.75" customHeight="1" thickBot="1">
      <c r="B30" s="3" t="s">
        <v>5</v>
      </c>
      <c r="E30" s="33"/>
      <c r="F30" s="34"/>
      <c r="G30" s="33"/>
      <c r="H30" s="41"/>
    </row>
    <row r="31" spans="2:8" s="3" customFormat="1" ht="37.5" customHeight="1" thickBot="1">
      <c r="B31" s="12"/>
      <c r="C31" s="29" t="s">
        <v>6</v>
      </c>
      <c r="D31" s="14"/>
      <c r="E31" s="39">
        <f>E15-E28</f>
        <v>580</v>
      </c>
      <c r="F31" s="39">
        <f>F15-F28</f>
        <v>730</v>
      </c>
      <c r="G31" s="40">
        <f>G15-G28</f>
        <v>550</v>
      </c>
      <c r="H31" s="42" t="s">
        <v>9</v>
      </c>
    </row>
    <row r="32" spans="5:11" s="3" customFormat="1" ht="24.75" customHeight="1">
      <c r="E32" s="7"/>
      <c r="F32" s="21"/>
      <c r="G32" s="7"/>
      <c r="H32" s="41"/>
      <c r="K32" s="4"/>
    </row>
    <row r="33" spans="2:7" ht="24.75" customHeight="1">
      <c r="B33" s="18"/>
      <c r="C33" s="18"/>
      <c r="D33" s="17" t="s">
        <v>23</v>
      </c>
      <c r="E33" s="22"/>
      <c r="F33" s="22"/>
      <c r="G33" s="22"/>
    </row>
    <row r="34" spans="2:7" ht="24.75" customHeight="1">
      <c r="B34" s="18"/>
      <c r="C34" s="18"/>
      <c r="D34" s="17" t="s">
        <v>24</v>
      </c>
      <c r="E34" s="22"/>
      <c r="F34" s="22"/>
      <c r="G34" s="22"/>
    </row>
    <row r="35" spans="2:7" ht="24.75" customHeight="1">
      <c r="B35" s="18"/>
      <c r="C35" s="18"/>
      <c r="D35" s="17" t="s">
        <v>27</v>
      </c>
      <c r="E35" s="22"/>
      <c r="F35" s="22"/>
      <c r="G35" s="22"/>
    </row>
    <row r="36" spans="2:7" ht="13.5" customHeight="1">
      <c r="B36" s="18"/>
      <c r="C36" s="18"/>
      <c r="D36" s="17"/>
      <c r="E36" s="22"/>
      <c r="F36" s="22"/>
      <c r="G36" s="22"/>
    </row>
    <row r="37" spans="2:7" ht="24.75" customHeight="1">
      <c r="B37" s="18"/>
      <c r="C37" s="18"/>
      <c r="D37" s="17" t="s">
        <v>12</v>
      </c>
      <c r="E37" s="22"/>
      <c r="F37" s="22"/>
      <c r="G37" s="22"/>
    </row>
    <row r="38" spans="2:7" ht="24.75" customHeight="1">
      <c r="B38" s="18"/>
      <c r="C38" s="18"/>
      <c r="D38" s="17" t="s">
        <v>19</v>
      </c>
      <c r="E38" s="22"/>
      <c r="F38" s="22"/>
      <c r="G38" s="22"/>
    </row>
    <row r="39" spans="2:7" ht="24.75" customHeight="1">
      <c r="B39" s="18"/>
      <c r="C39" s="18"/>
      <c r="D39" s="17" t="s">
        <v>25</v>
      </c>
      <c r="E39" s="22"/>
      <c r="F39" s="22"/>
      <c r="G39" s="22"/>
    </row>
  </sheetData>
  <sheetProtection/>
  <mergeCells count="2">
    <mergeCell ref="E1:H1"/>
    <mergeCell ref="C7:D7"/>
  </mergeCells>
  <printOptions horizontalCentered="1"/>
  <pageMargins left="0.5905511811023623" right="0.5905511811023623" top="0.7874015748031497" bottom="0.5905511811023623" header="0.31496062992125984" footer="0"/>
  <pageSetup fitToHeight="1" fitToWidth="1" horizontalDpi="600" verticalDpi="600" orientation="portrait" paperSize="9" scale="92" r:id="rId2"/>
  <ignoredErrors>
    <ignoredError sqref="F15: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2014-02-07T00:14:33Z</dcterms:modified>
  <cp:category/>
  <cp:version/>
  <cp:contentType/>
  <cp:contentStatus/>
</cp:coreProperties>
</file>