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5" yWindow="65491" windowWidth="13395" windowHeight="8490" tabRatio="670" activeTab="0"/>
  </bookViews>
  <sheets>
    <sheet name="全体" sheetId="1" r:id="rId1"/>
  </sheets>
  <definedNames>
    <definedName name="_xlnm.Print_Area" localSheetId="0">'全体'!$A$1:$R$427</definedName>
    <definedName name="_xlnm.Print_Titles" localSheetId="0">'全体'!$2:$3</definedName>
    <definedName name="Z_5DB64B6A_349B_4C2A_8DB7_13F86B8370CC_.wvu.FilterData" localSheetId="0" hidden="1">'全体'!#REF!</definedName>
    <definedName name="Z_5DB64B6A_349B_4C2A_8DB7_13F86B8370CC_.wvu.PrintArea" localSheetId="0" hidden="1">'全体'!$B$4:$K$425</definedName>
    <definedName name="Z_5DB64B6A_349B_4C2A_8DB7_13F86B8370CC_.wvu.PrintTitles" localSheetId="0" hidden="1">'全体'!$B:$K,'全体'!#REF!</definedName>
  </definedNames>
  <calcPr fullCalcOnLoad="1"/>
</workbook>
</file>

<file path=xl/sharedStrings.xml><?xml version="1.0" encoding="utf-8"?>
<sst xmlns="http://schemas.openxmlformats.org/spreadsheetml/2006/main" count="2958" uniqueCount="1736">
  <si>
    <t xml:space="preserve">  不安、無気力等を示し、不登校状態にある児童に対し、教育分野との連携を図りつつ、学生ボランティア「メンタルフレンド」による訪問援助事業、野外活動やキャンプ等の不登校児童宿泊指導事業、関係機関連絡会議の開催等を行う。（再掲）</t>
  </si>
  <si>
    <t>府立子どもライフサポートセンターの運営</t>
  </si>
  <si>
    <t xml:space="preserve">  家庭環境等の理由から、心理的・社会的に自立困難なひきこもり傾向にある子どもを対象に、福祉、教育、労働が連携し、生活支援、学習支援、職業支援や心理的サポートを一体的に提供し、児童の自立を支援するための施設として、府立子どもライフサポートセンター（児童自立支援施設）の運営を行う。</t>
  </si>
  <si>
    <t>・就職、進学、家庭復帰した児童数　49名
・入所、通所児童数
　40名</t>
  </si>
  <si>
    <t>・就職、進学、家庭復帰した児童数　40名
・入所、通所児童数
　47名</t>
  </si>
  <si>
    <t>・就職、進学、家庭復帰した児童数　４５名
・入所、通所児童数
　４２名</t>
  </si>
  <si>
    <t>不登校・ひきこもり青少年自立支援事業【不登校対策プロジェクト】</t>
  </si>
  <si>
    <t>　フリースクール等民間施設に通う青少年を対象に、自立のために必要な積極性や社会性等を身につけるために、青少年に適した様々な体験活動等を企画・実施しながら青少年の学校復帰や職場復帰の一翼を担うとともに、不登校、ひきこもり青少年対策をすすめていく上で関係機関が連携して取り組んでいくことが重要であることから、民間施設間や自治体等との接点づくりやネットワークづくりを推進する。</t>
  </si>
  <si>
    <t>　民間施設間や自治体等との接点づくりやネットワークづくりを推進した。</t>
  </si>
  <si>
    <t>　(2)　児童福祉施設等における子どもの自立支援</t>
  </si>
  <si>
    <t>児童福祉施設扶助費</t>
  </si>
  <si>
    <t>年間延べ入所児童数　
26,329名</t>
  </si>
  <si>
    <t>年間延べ入所児童数　
22,215名</t>
  </si>
  <si>
    <t>年間延べ入所児童数　
21,553名</t>
  </si>
  <si>
    <t>児童養護施設心理療法機能強化事業（再掲）</t>
  </si>
  <si>
    <t>児童福祉施設等機能強化推進事業</t>
  </si>
  <si>
    <t>児童福祉施設整備費補助事業</t>
  </si>
  <si>
    <t xml:space="preserve">  老朽化、狭隘化している児童養護施設等を計画的に建替え、整備することにより、入所する児童の権利擁護の推進、適切な処遇の確保を図る。</t>
  </si>
  <si>
    <t>整備実績
3施設</t>
  </si>
  <si>
    <t>整備実績
１施設</t>
  </si>
  <si>
    <t>児童養護施設家族療法室整備事業</t>
  </si>
  <si>
    <t>　施設に入所する被虐待児の早期家庭復帰を図るため、施設内に親子関係の改善のための訓練の場（親子生活訓練室）を整備する社会福祉法人に対して整備費を助成する。</t>
  </si>
  <si>
    <t>児童自立生活援助事業</t>
  </si>
  <si>
    <t xml:space="preserve">  施設を退所した子どもなど要支援児童の福祉と自立を促進するため、児童自立生活援助事業（自立援助ホーム）など、要支援児童の自立支援事業を実施する社会福祉法人等に対し、事業に要する経費を助成する。</t>
  </si>
  <si>
    <t>・自立を達成した児童数
　３名
・利用児童数
　６名</t>
  </si>
  <si>
    <t>・自立を達成した児童数
　　４名
・利用児童数
　１１名</t>
  </si>
  <si>
    <t>里親制度</t>
  </si>
  <si>
    <t>里親委託率
2.9％</t>
  </si>
  <si>
    <t>里親委託率
3.3％</t>
  </si>
  <si>
    <t>里親委託率
3.2％</t>
  </si>
  <si>
    <t>健康福祉部</t>
  </si>
  <si>
    <t>児童家庭室</t>
  </si>
  <si>
    <t>府立修徳学院の運営(再掲）</t>
  </si>
  <si>
    <t>府立子どもライフサポートセンターの運営（再掲）</t>
  </si>
  <si>
    <t>健康福祉部</t>
  </si>
  <si>
    <t>児童家庭室</t>
  </si>
  <si>
    <t>児童家庭室</t>
  </si>
  <si>
    <t>健康福祉部</t>
  </si>
  <si>
    <t>児童家庭室</t>
  </si>
  <si>
    <t>　(3)　障害のある子ども等に対する施策の推進</t>
  </si>
  <si>
    <t>児童デイサービス事業</t>
  </si>
  <si>
    <t>障がい保健福祉室</t>
  </si>
  <si>
    <t>ホームヘルパー派遣事業</t>
  </si>
  <si>
    <t>８２，５１９日　　※１</t>
  </si>
  <si>
    <t>手当受給者数
2,479名</t>
  </si>
  <si>
    <t>手当受給者数
2,287名</t>
  </si>
  <si>
    <t>手当受給者数
2,173名</t>
  </si>
  <si>
    <t>32,039名
29市町村</t>
  </si>
  <si>
    <t>39,392名
30市町</t>
  </si>
  <si>
    <t>特別児童扶養手当の支給（再掲）</t>
  </si>
  <si>
    <t>　精神や身体等に障がいのある児童の福祉の増進を図るため、それらの者を監護する父母又は養育者に対して特別児童扶養手当を支給する。（再掲）</t>
  </si>
  <si>
    <t>　地域における障がい児の受け入れを促進するため、保育所及び放課後児童クラブにおいて、障がい児を受け入れる事業等を実施する市町村に対して助成する。（再掲）</t>
  </si>
  <si>
    <t>障がい児の地域支援ネットワークの開催</t>
  </si>
  <si>
    <t>障がい・難病児等の療育システム推進事業
（再掲）</t>
  </si>
  <si>
    <t>　保健所において、身体障がい児・小児慢性特定疾患児とその家族に対して、専門相談や集団での療育指導を実施するとともに、地域での総合的な支援体制づくりを推進する。（再掲）</t>
  </si>
  <si>
    <t>自閉症等に対する指導や支援に関する調査研究を行うとともに、リーフレットを作成するなど発達障がい理解の推進を図った。</t>
  </si>
  <si>
    <t>フレンドシップキャンプ事業（再掲）</t>
  </si>
  <si>
    <t>　相互理解を促進するため、障害のある青少年や障害のある青少年との交流を希望する青少年を対象に、野外活動（キャンプ）を実施する。（再掲）</t>
  </si>
  <si>
    <t>社会的・職業的自立支援事業</t>
  </si>
  <si>
    <t>　障がいのある生徒の社会的自立を支援し、雇用・就労につながる教育活動を充実するための相談・研修などを行った。</t>
  </si>
  <si>
    <t>障がい生徒学校生活サポート推進事業</t>
  </si>
  <si>
    <t>　学校に在籍する障害のある児童・生徒が円滑に学校生活をおくるために、教職員が一人ひとりの障害の状況について適切に把握し、人権感覚を持った対応を行えるよう研修を実施する。とりわけ、府立高等学校に対しては、授業補助などを行う人材を配置する。</t>
  </si>
  <si>
    <t>　教職員が人権感覚を持った対応を行えるよう研修を実施した。府立高等学校に対しては、授業補助などを行う人材を配置した。</t>
  </si>
  <si>
    <t>教育振興室
高等学校課</t>
  </si>
  <si>
    <t>特別支援教育推進基盤整備事業</t>
  </si>
  <si>
    <t>　公立小・中学校に在籍する障がいのある児童・生徒の障がいの重度化や多様化、LD（学習障がい）などの発達障がいへの対応の必要性などをふまえ、障がいのある児童・生徒一人ひとりの教育ニーズに応じて適切な支援を行うための基盤を整備する。</t>
  </si>
  <si>
    <t>　障がいのある児童・生徒一人ひとりの教育ニーズに応じて適切な支援を行うための基盤を整備した。</t>
  </si>
  <si>
    <t>知的障がいのある生徒の府立高校受入れ調査研究事業</t>
  </si>
  <si>
    <t>　知的障がいのある生徒の後期中等教育の充実方策に関する検討の一環として、府立高等学校において「調査研究校」を指定し、知的障がいのある生徒の受け入れについて具体的・実証的研究を行う。</t>
  </si>
  <si>
    <t>配置時間　一校当たり8時間</t>
  </si>
  <si>
    <t>配置時間　一校当たり30時間</t>
  </si>
  <si>
    <t>補助市町村数　18市町</t>
  </si>
  <si>
    <t>２０校　４１８件</t>
  </si>
  <si>
    <t>知的障がいのある生徒の教育環境整備事業</t>
  </si>
  <si>
    <t>○自立支援推進校
　　　９校　　生徒数５６人
○共生推進モデル校
　　  １校　　生徒数　４人</t>
  </si>
  <si>
    <t>福祉のまちづくりの推進（再掲）</t>
  </si>
  <si>
    <t>　「大阪府福祉のまちづくり条例」及び「大阪府建築基準法施行条例（福祉関係規定）」に基づき、すべての人が安心してまちに出かけ、容易に都市施設を利用できるよう、福祉のまちづくりを推進する。（再掲）</t>
  </si>
  <si>
    <t>　(4)　Ｄ　Ｖ対策の推進</t>
  </si>
  <si>
    <t>女性に対する暴力対策事業</t>
  </si>
  <si>
    <t>女性相談センター等の運営</t>
  </si>
  <si>
    <t>府立女性自立支援センターの運営</t>
  </si>
  <si>
    <t>新規入所者
８５名</t>
  </si>
  <si>
    <t>新規入所者
１１４名</t>
  </si>
  <si>
    <t>府営住宅の「福祉世帯向け募集」対象の追加</t>
  </si>
  <si>
    <t xml:space="preserve">  府営住宅では、DV被害により事実上婚姻関係が破綻している母子世帯に準じる状況にある世帯を支援し、居住の安定を図るため、こうした世帯を優先入居の対象世帯である母子世帯とみなし、福祉世帯向け募集として実施する。</t>
  </si>
  <si>
    <t>　自立を目指すＤＶ被害者が1日も早く自立できるよう、ＤＶ被害者に対する府営住宅の一時使用のための住戸の提供に併せて生活用品面での支援を行う。</t>
  </si>
  <si>
    <t>児童家庭室
住宅経営室</t>
  </si>
  <si>
    <t>　(5)　母子家庭等の自立支援</t>
  </si>
  <si>
    <t>　地域の実情に応じた母子家庭等支援策を実施するため、府内の福祉事務所設置市町に対し、平成１５年度に策定した「大阪府母子家庭等自立促進計画」を提示するなどにより、市町村の自立促進計画策定に向けた働きかけを行う。</t>
  </si>
  <si>
    <t>母子自立支援員による相談事業の実施</t>
  </si>
  <si>
    <t>－</t>
  </si>
  <si>
    <t>土日・夜間相談事業の実施</t>
  </si>
  <si>
    <t>　母子家庭等の子どもの養育や就業に関する問題など様々な悩みについて、比較的時間に余裕のある夜間・休日において、気軽に相談でき、適切なアドバイスを行うための電話相談事業を社会福祉法人に委託し実施する。</t>
  </si>
  <si>
    <t>相談延べ件数
６９件</t>
  </si>
  <si>
    <t>相談延べ件数
９２件</t>
  </si>
  <si>
    <t>母子家庭等就業・自立支援センター事業の実施</t>
  </si>
  <si>
    <t>・転職、就職につながった人数
　１５２名
・相談件数
　３６７件</t>
  </si>
  <si>
    <t>・転職、就職につながった人数
　１７７名
・相談件数
　３０２件</t>
  </si>
  <si>
    <t>・転職、就職につながった人数
　１４１名
・相談件数
　４６８件</t>
  </si>
  <si>
    <t>母子家庭自立支援給付金（自立支援教育訓練給付）事業の実施</t>
  </si>
  <si>
    <t>支給件数
１件</t>
  </si>
  <si>
    <t>支給件数
０件</t>
  </si>
  <si>
    <t>母子家庭自立支援給付金（母子家庭高等技能訓練促進費）事業の実施</t>
  </si>
  <si>
    <t>支給件数
１０件</t>
  </si>
  <si>
    <t>支給件数
５件</t>
  </si>
  <si>
    <t>母子家庭自立支援給付金（常用雇用転換奨励金）事業</t>
  </si>
  <si>
    <t>母子家庭等日常生活支援事業の実施</t>
  </si>
  <si>
    <t>派遣実績
663回</t>
  </si>
  <si>
    <t>派遣実績
209回</t>
  </si>
  <si>
    <t>母子及び寡婦福祉資金貸付金の貸付業務の実施</t>
  </si>
  <si>
    <t>母子生活支援施設の機能強化</t>
  </si>
  <si>
    <t>　府営住宅では、母子世帯の居住の安定を図り、自立を支援するため、「福祉世帯向け募集」（優先入居）の対象世帯として、母子世帯を位置づけている。</t>
  </si>
  <si>
    <t>福祉世帯向け募集戸数
1,875戸</t>
  </si>
  <si>
    <t>　(6)　在日外国人や援護を要する帰国者の子どもと保護者への支援</t>
  </si>
  <si>
    <t>外国人行政サービス体制推進事業</t>
  </si>
  <si>
    <t xml:space="preserve">  本府に在住する外国人の生活利便性を高めるため、８か国語により各種の行政情報の提供や生活相談を行う。</t>
  </si>
  <si>
    <t>外国人医療相談助成事業</t>
  </si>
  <si>
    <t xml:space="preserve">  外国人への医療相談や情報提供を行っている団体に対し、助成及びホームページを開設し、充実を図る。</t>
  </si>
  <si>
    <t>帰国・渡日児童生徒学校生活サポート推進事業</t>
  </si>
  <si>
    <t xml:space="preserve">  帰国・渡日の児童・生徒及び保護者が、就学や進路選択などに必要な情報が得ることができるよう、NPOとの協働により、市町村と連携を図りながら、学校生活ガイダンス、進路相談などを実施するとともに、ホームページの更新を図る。</t>
  </si>
  <si>
    <t>「大阪府在日外国人施策に関する指針」に基づく施策の推進</t>
  </si>
  <si>
    <t xml:space="preserve">  平成14年12月に策定した「大阪府在日外国人施策に関する指針」に基づき、国籍や民族の違いを認めあい、ともに暮らすことのできる共生社会の実現に向け、在日外国人施策を総合的に推進する。</t>
  </si>
  <si>
    <t>庁内連絡会議の開催回数　１回</t>
  </si>
  <si>
    <t>政策企画部</t>
  </si>
  <si>
    <t xml:space="preserve">  在日外国人に関わる諸問題及び本府が取り組むべき方策について幅広く意見を求めるため、大阪府在日外国人問題有識者会議の設置・運営や啓発等を行う。</t>
  </si>
  <si>
    <t>　日本語指導が必要な児童生徒の状況調査及び実践研究を実施し、課題・方法・事例等を集約するとともに支援体制づくりを推進する。</t>
  </si>
  <si>
    <t>小学校入学前の子どもをもつ親への支援を行うことで問題の未然防止を図るモデル事業を（財）自治体国際化協会（CLAIR)から助成事業として実施する</t>
  </si>
  <si>
    <t>４　職業生活と家庭生活の両立</t>
  </si>
  <si>
    <t>　(1)　多様な働き方の実現・男性を含めた働き方の見直し</t>
  </si>
  <si>
    <t>ア　働き方を見直す意識の啓発</t>
  </si>
  <si>
    <t>労働時間短縮の促進</t>
  </si>
  <si>
    <t xml:space="preserve"> 労働者のゆとりある生活への実現に向け、普及啓発を行うことにより、労働時間短縮の促進を図る。</t>
  </si>
  <si>
    <t>・有給休暇の取得日数：7.5日（正社員）
・Osakaゆとりｾｯｼｮﾝｉn2006の実施（参加者数360名）
・ゆとり啓発ﾘｰﾌﾚｯﾄ「考えようﾜｰｸﾗｲﾌﾊﾞﾗﾝｽ」の作成（20,000部）
・ゆとり時短ｾﾐﾅｰの実施（府内2箇所･参加者78名）　</t>
  </si>
  <si>
    <t>イ　企業側の理解の促進</t>
  </si>
  <si>
    <t>男女いきいき・大阪元気宣言事業者顕彰制度【仕事と子育ての両立応援プロジェクト】</t>
  </si>
  <si>
    <t>　企業と自治体が連携・協働した官民キャンペーンを行うことにより、仕事と子育ての両立に対する企業自らの取組みを後押しし、子育て世帯を社会全体で応援するといった気運の醸成を図る。</t>
  </si>
  <si>
    <t>　(2)　企業等における仕事と子育ての両立の推進</t>
  </si>
  <si>
    <t>ア　育児・介護休業等取得者の不安の払拭</t>
  </si>
  <si>
    <t xml:space="preserve">  企業における育児･介護休業取得者の体験談等の事例をホームページを通じ紹介するなど、労働者の休業取得に対する不安の払拭に努める。また休業中の従業員に対する企業内の情報提供のシステムや在宅就労等、休業中の労働者を支援する施策等の情報をホームページ等を通じ、企業へ提供する。</t>
  </si>
  <si>
    <t xml:space="preserve">  休業中の労働者を支援する施策等の情報をホームページ等を通じ、企業へ提供した。</t>
  </si>
  <si>
    <t>男女雇用機会均等等啓発事業</t>
  </si>
  <si>
    <t>行政と民間企業の協働による子育て応援事業【仕事と子育ての両立応援プロジェクト】</t>
  </si>
  <si>
    <t xml:space="preserve">  中小企業における両立支援の取組を進めるため、モデル事業の実施や情報提供、事例の紹介等を行い、仕事と子育ての両立支援の推進を支援する。</t>
  </si>
  <si>
    <t>　仕事と子育ての両立支援の推進を支援した。
派遣企業数：6社</t>
  </si>
  <si>
    <t>　仕事と子育ての両立支援の推進を支援した。
派遣企業数：7社</t>
  </si>
  <si>
    <t>　企業による男女共同参画の取組を後押しするため、府内企業における働く女性のロールモデル情報を蓄積･共有できる仕組を構築する。</t>
  </si>
  <si>
    <t>ウ　出産、子育てのための退職後の再就職の促進</t>
  </si>
  <si>
    <t>離転職者等に対する職業能力開発の推進</t>
  </si>
  <si>
    <t xml:space="preserve">  大阪府が委託している民間教育訓練機関及び府立高等職業技術専門校において、離転職者等を対象とした職業訓練を実施する。</t>
  </si>
  <si>
    <t xml:space="preserve">  再就職希望者を含む府民を対象に職業適性に関する相談を実施する。</t>
  </si>
  <si>
    <t>中小企業育児・介護休業者生活資金融資</t>
  </si>
  <si>
    <t xml:space="preserve">  育児・介護休業を取得した労働者に、生活の安定・向上に資するために、育児・介護休業の期間中に必要とする生活資金を融資する。</t>
  </si>
  <si>
    <t>※1　大阪市、堺市、高槻市、東大阪市を除く</t>
  </si>
  <si>
    <t>・啓発の看板作成5,960枚
・見まもり隊活動事例集の作成28,000部
・18年度末における動くこども110番協力車両台数59,539台</t>
  </si>
  <si>
    <t>有害図書類の指定　
0件</t>
  </si>
  <si>
    <t>有害図書類の指定　
65件</t>
  </si>
  <si>
    <t>年度中1,201回実施</t>
  </si>
  <si>
    <t>年度中２，５０２回実施</t>
  </si>
  <si>
    <t>少年非行防止協力店を導入し、７店舗を指定。
ボランティア合同研修会については、府下全警察署において実施、府下全体においても１回開催</t>
  </si>
  <si>
    <t>年度中、４１４店舗を少年非行防止協力店に指定</t>
  </si>
  <si>
    <t>・啓発リーフレット配布
　8万枚
・啓発ポスターの掲出
　１万１千枚</t>
  </si>
  <si>
    <t>・啓発リーフレット配布
　10万枚
・啓発ポスターの掲出
　3,500枚</t>
  </si>
  <si>
    <t>ホームページに掲載し周知を図った。</t>
  </si>
  <si>
    <t>「子どもをインターネット上の有害情報から守るための関係者懇談会」を実施した。</t>
  </si>
  <si>
    <t>ホームページに掲載し、周知を図った。</t>
  </si>
  <si>
    <t>１２市町村で事業を実施</t>
  </si>
  <si>
    <t>平成１７年中の府内における不良行為少年の補導人員は、286,500人であった。</t>
  </si>
  <si>
    <t>実践報告会  156人　</t>
  </si>
  <si>
    <t>25市町村</t>
  </si>
  <si>
    <t>簡易版教材　4種類
各6,000部</t>
  </si>
  <si>
    <t>参加者　811人</t>
  </si>
  <si>
    <t>私学課
児童家庭室
市町村教育室小中学校課（教務Ｇ）</t>
  </si>
  <si>
    <t>実施学校数　　　　　　　　　　
小学校　613校（97.9%）　　　　　　　　　　
中学校　286校（98.6%）</t>
  </si>
  <si>
    <t>市町村教育室小中学校課(教務Ｇ）</t>
  </si>
  <si>
    <t>実施小学校数　48校　　　　
学習指導アドバイザー　104名　　　　　　　　　　　　　　　　
参加児童数　3386名</t>
  </si>
  <si>
    <t>市町村教育室小中学校課(教務Ｇ)</t>
  </si>
  <si>
    <t>＜学校主体＞４１中学校区
中学校　４１校
小学校　99校
＜地域主体＞49中学校区</t>
  </si>
  <si>
    <t>＜学校主体＞41中学校区
中学校　41校
小学校　99校
＜地域主体＞47中学校区</t>
  </si>
  <si>
    <t>市町村教育室
小中学校課(教務Ｇ）
地域教育振興課</t>
  </si>
  <si>
    <t>人権教育企画課
高等学校課
市町村教育室小中学校課(生指G)</t>
  </si>
  <si>
    <t>府内７０中学校区
小学校166校・中学校70校</t>
  </si>
  <si>
    <t>・地域教育協議会数
（単位：中学校区）　333
・全体研修会参加者数　
 400名</t>
  </si>
  <si>
    <t>事業実施
　33市町村302箇所</t>
  </si>
  <si>
    <t>学校サポートチーム支援15校　306回
サポートコーディネーター支援　1,402校　3,286回</t>
  </si>
  <si>
    <t>市町村教育室　　　　　　　　　　　　　　　　　　　　　　　　　　　　　　　　　　　　　　　　　　　　　　　　　　　　　　　　　　　　　　　　　　　　　　　　　　　　　　　　　　　　　　　　　小中学校課（教務Ｇ）
地域教育振興課</t>
  </si>
  <si>
    <t>子どもと親の相談員配置　小学校50校
生徒指導推進協力員配置　小学校49校</t>
  </si>
  <si>
    <t>中学校１年不登校生徒数　1,618人
不登校出現率　1.24％</t>
  </si>
  <si>
    <t>・「進路指導のための資料」を作成し、配付する。
　　府内中学校２９０校
・研修会の実施
　　市町村教委進路指導担当研
　　中学校進路指導担当者研
・府立高等学校
　ハートケアサポーター
　　　相談件数　3208件
　スクールカウンセリング・スーパーバイザー
　　　相談件数　4456件</t>
  </si>
  <si>
    <t>高等学校課
市町村教育室小中学校課(生指Ｇ）</t>
  </si>
  <si>
    <t>合同説明会13箇所で開催、
参加者数12,500人</t>
  </si>
  <si>
    <t>・こども支援コーディネーターの配置数
　　　中学校配置：102名</t>
  </si>
  <si>
    <t>市町村教育室
小中学校課(生指Ｇ）</t>
  </si>
  <si>
    <t>・こども支援コーディネーター（講師）の配置数
　　　中学校配置：５０名</t>
  </si>
  <si>
    <t>派遣校数　64校
相談件数　3208件</t>
  </si>
  <si>
    <t>配置校数　30校
相談件数　4456件</t>
  </si>
  <si>
    <t>・「ソーシャルスキルアップ実践のための研修」の実施
府内小中学校教員、スクールメイトへの研修
研修回数  40回
延べ受講者数　1051人</t>
  </si>
  <si>
    <t>教育振興室
高等学校課
市町村教育室
小中学校課（生指Ｇ）
（教育政策室
人権教育企画課）</t>
  </si>
  <si>
    <t>・スクールメイト派遣　290中学校区
・すこやか教育相談24　相談件数　5,156件</t>
  </si>
  <si>
    <t>教育振興室
高等学校課
市町村教育室
児童生徒支援課</t>
  </si>
  <si>
    <t>・連携相談機関への相談件数　579件
・対応チームの活動　40件（108回）</t>
  </si>
  <si>
    <t>・学校出前研修実施校数
　　小・中・高学校　４6校　</t>
  </si>
  <si>
    <t>理解の促進を図った。
・交流活動件数　６６５件</t>
  </si>
  <si>
    <t>相談件数　9,265件</t>
  </si>
  <si>
    <t>健康課題対策サポート事業</t>
  </si>
  <si>
    <t>・精神医師の府立高等学校への派遣 69校153回
・産婦人科医師による高校生向け性感染症予防講習会の実施　37校9749名受講
・学校の健康課題に応じた専門家の派遣　30校2808名受講
・学校保健関係者への研修会の実施　7回2709名受講　</t>
  </si>
  <si>
    <t>・学校安全緊急対策事業
　　補助金活用市町村数　39
　　警備員等配置校数　601校</t>
  </si>
  <si>
    <t>市町村教育室小中学校課（生指Ｇ）
障害教育課</t>
  </si>
  <si>
    <t>政令市を除く府内のすべての小学校及び支援学校小学部1年生の保護者に冊子を配付</t>
  </si>
  <si>
    <t>（別紙１）</t>
  </si>
  <si>
    <t>№</t>
  </si>
  <si>
    <t>不妊専門相談センター事業</t>
  </si>
  <si>
    <t xml:space="preserve">  不妊に関する専門的な相談窓口の開設と情報提供体制の整備を行い、不妊に悩む人々の身体的・精神的負担の軽減と出産を望む人々への支援を図る。</t>
  </si>
  <si>
    <t>保健医療室</t>
  </si>
  <si>
    <t>特定不妊治療費助成事業</t>
  </si>
  <si>
    <t>　  次世代育成支援の一環として、不妊治療の経済的負担の軽減を図るため、医療保険が適用されず高額の医療費がかかる配偶者間の不妊治療に要する費用の一部を助成する。</t>
  </si>
  <si>
    <t>周産期緊急医療体制の整備</t>
  </si>
  <si>
    <t>母子医療施設整備事業</t>
  </si>
  <si>
    <t>　  周産期緊急医療体制整備事業に参加することを条件に、新生児集中治療管理室及び母胎胎児集中治療管理室の増床を図る医療機関に対し施設・設備整備費補助を行う。</t>
  </si>
  <si>
    <t>　府内の周産期医療システム整備を図るとともに、周産期医療体制の充実を図るため、ハイリスク妊産婦及びハイリスク新生児に対し、高度な医療を提供する総合周産期母子医療センターの開設者に対して補助を行う。</t>
  </si>
  <si>
    <t>ア　母子保健・母子医療の充実</t>
  </si>
  <si>
    <t>市町村母子保健事業</t>
  </si>
  <si>
    <t>未熟児保健推進事業</t>
  </si>
  <si>
    <t>　  保健所において、未熟児及び保護者に対し、適切な育児支援を行うため、訪問指導や未熟児教室を開催する。</t>
  </si>
  <si>
    <t>乳幼児の不慮の事故防止対策事業</t>
  </si>
  <si>
    <t>　  乳幼児の死亡原因の上位を占める不慮の事故を減少させるため、関係機関等と連携し、事故防止対策の普及・定着を図る。</t>
  </si>
  <si>
    <t xml:space="preserve"> 関係機関等と連携し、事故防止対策の普及・定着を図った。</t>
  </si>
  <si>
    <t>　 乳幼児虐待予防のため、医療・保健関係従事者に対し、「虐待予防」を中心に支援体制の強化・推進を図り、虐待対策の一助を担う。</t>
  </si>
  <si>
    <t>アトピー性皮膚炎対策事業</t>
  </si>
  <si>
    <t xml:space="preserve">  アトピー性皮膚炎に対する正しい知識の伝達や保護者の不安感を除去するため、保健所において専門医による専門相談、栄養指導やアレルギー検査等を実施する。</t>
  </si>
  <si>
    <t>小児慢性特定疾患治療研究事業（小児慢性特定疾患児手帳交付事業）</t>
  </si>
  <si>
    <t xml:space="preserve">  悪性新生物、慢性腎疾患等の小児慢性特定疾患にり患している患者の医療の確立･普及及び患者福祉の向上を図るため、医療費の援助を行う。また症状の急変に速やかに対応できるよう手帳を交付する。</t>
  </si>
  <si>
    <t>休日夜間急病診療所施設・整備事業</t>
  </si>
  <si>
    <t xml:space="preserve">  医療機能の低下する休日及び夜間において、乳幼児から小学校低学年の患者が大多数を占める軽症な救急患者の診察を行う急病診療所の機能強化を図り、小児救急医療体制の充実・強化を図るため、市町村の設置する急病診療所の施設及び医療機器の整備に対し助成する。</t>
  </si>
  <si>
    <t>設備整備を行った
医療機関数　1</t>
  </si>
  <si>
    <t>小児救急広域連携促進事業</t>
  </si>
  <si>
    <t xml:space="preserve">  夜間小児初期救急医療（外来患者に対する救急医療）体制を共同して整備する市町村に、施設・設備整備費の一部を助成するとともに、夜間の診療体制の充実にかかる運営費に助成する。</t>
  </si>
  <si>
    <t>家庭教育総合支援事業</t>
  </si>
  <si>
    <t xml:space="preserve">  学校の教育機能を活用した家庭教育支援方策の調査研究を実施する。</t>
  </si>
  <si>
    <t xml:space="preserve">  対話・交流をとおして親としてのあり方を学ぶ「親学習」を進めるため、学習の推進役となる人材の養成、学習活動への支援を実施し、府民の身近な地域における「親をまなぶ・親をつたえる」学習活動を促進する。</t>
  </si>
  <si>
    <t>18年度終了</t>
  </si>
  <si>
    <t>　学校の教育機能を活用した家庭教育支援の成果の普及と継続して取り組む市町村への支援を行う。</t>
  </si>
  <si>
    <t>　家庭の教育力の向上を図るため、これから親となる青少年（中学・高校生）や乳幼児の保護者等に重点を置き、親学習に関する学習機会提供等に取り組む市町村への補助事業等を実施する。</t>
  </si>
  <si>
    <t>　対話や交流を通して子育ての大切さ等を学ぶ親学習の受講者層のさらなる拡大を図るため、新たな教材の開発及び講座の試行実施ならびにホームページの充実を通して普及・啓発に努める。</t>
  </si>
  <si>
    <t>つどいの広場事業【地域における子育て支援プロジェクト】</t>
  </si>
  <si>
    <t>※1
・実施市町村数　１１
・実施箇所数 ２０　　</t>
  </si>
  <si>
    <t>※1
・実施市町村数　１８
・実施箇所数 ４１　　</t>
  </si>
  <si>
    <t>地域子育て支援センター事業【地域における子育て支援プロジェクト】</t>
  </si>
  <si>
    <t>　常設のつどいの場や保育所の園庭又は専用スペースにおいて、子育て親子の交流の促進や子育て等に関する相談等を実施する市町村に対し助成する。</t>
  </si>
  <si>
    <t>※1
・実施市町村数
　38（補助実績）
　《市町村単独分含む》
・実施箇所数
　173（補助実績）
　《市町村単独分含む》</t>
  </si>
  <si>
    <t>ファミリーサポートセンター【地域における子育て支援プロジェクト】</t>
  </si>
  <si>
    <t>※1
・実施市町村数　２６　　</t>
  </si>
  <si>
    <t>※1
・実施市町村数　２８　　</t>
  </si>
  <si>
    <t>※1
・実施市町村数　30　　</t>
  </si>
  <si>
    <t>家庭支援推進保育所事業【地域における子育て支援プロジェクト】</t>
  </si>
  <si>
    <t>※1
・実施箇所数　３２</t>
  </si>
  <si>
    <t>※1
・実施箇所数　３３</t>
  </si>
  <si>
    <t>育児支援家庭訪問事業【地域における子育て支援プロジェクト】</t>
  </si>
  <si>
    <t>　養育支援を必要とするが、自ら援助を求められない状況にある家庭に対し、当該家庭が安定した乳幼児の養育を行うことができるよう、子育てＯＢ等を派遣する事業を推進する。</t>
  </si>
  <si>
    <t>※1
実施市町村数　１３　　</t>
  </si>
  <si>
    <t>※1
実施市町村数　２１　　</t>
  </si>
  <si>
    <t>※1
実施市町村数　２７　　</t>
  </si>
  <si>
    <t>（オ）　一時的な預かりサービスの充実</t>
  </si>
  <si>
    <t>一時保育促進事業【地域における子育て支援プロジェクト】</t>
  </si>
  <si>
    <t>子育て支援短期利用事業（ショートステイ・トワイライトステイ）【地域における子育て支援プロジェクト】</t>
  </si>
  <si>
    <t>　保護者の疾病、出産、恒常的な残業等の理由で一時的に児童の養育が困難になった場合に、児童養護施設等において、一定の期間、養育・保護する事業を推進する。</t>
  </si>
  <si>
    <t>※1
実施市町村数（実績なし含む）
・ショート　３１
・トワイライト　２７</t>
  </si>
  <si>
    <t>見守りネットワークの構築</t>
  </si>
  <si>
    <t>主任児童委員・民生委員・児童委員の育成活用</t>
  </si>
  <si>
    <t xml:space="preserve">  地域の身近な相談役として、主任児童委員・民生委員児童委員への各種研修を実施するとともに、各々の活動の促進を図る。</t>
  </si>
  <si>
    <t>保育所体験特別事業</t>
  </si>
  <si>
    <t>　普段認可保育所を利用していない親子や適切な保育を必要としている親子等に保育所を開放し、定期的な保育所体験や保育所入所児童との交流及びベテラン保育士や医師等からのアドバイスを通じて親子の育ちを支援する。</t>
  </si>
  <si>
    <t>※1
実施箇所数　８８</t>
  </si>
  <si>
    <t>※1
実施箇所数　１１７</t>
  </si>
  <si>
    <t>※1
実施箇所数　１３３</t>
  </si>
  <si>
    <t>☆</t>
  </si>
  <si>
    <t xml:space="preserve">子育て支援保育士事業【地域における子育て支援プロジェクト】 </t>
  </si>
  <si>
    <t>※1
実施箇所数
８１（保育所分） 　　　　　　　　　　　　　　　　　　　　　　　　　　　　　　　　　　　　　　　　　　　　　　　　　　　　　　　　　　　　　　　　　　　　　　　２（障がい児施設分）</t>
  </si>
  <si>
    <t>※1
実施箇所数
１６９（保育所分）　　　　　　４（障がい児施設分）</t>
  </si>
  <si>
    <t>20年度終了</t>
  </si>
  <si>
    <t>児童家庭室
障がい保健福祉室</t>
  </si>
  <si>
    <t>地域子育て支援センター事業（再掲）【地域における子育て支援プロジェクト】</t>
  </si>
  <si>
    <t>（ク）　幼稚園における子育て支援の推進</t>
  </si>
  <si>
    <t xml:space="preserve">  預かり保育を実施する私立幼稚園に対し、助成を行う。また、早朝や夕方以降などに「預かり保育」を延長して実施する幼稚園に対し、助成を行う。</t>
  </si>
  <si>
    <t>・預かり　　　３６２園
・預かり（延長）１２４園</t>
  </si>
  <si>
    <t>私立幼稚園と家庭・地域との連携事業【地域における子育て支援プロジェクト】</t>
  </si>
  <si>
    <r>
      <t xml:space="preserve">  私立幼稚園が実施す</t>
    </r>
    <r>
      <rPr>
        <strike/>
        <sz val="9"/>
        <rFont val="ＭＳ Ｐゴシック"/>
        <family val="3"/>
      </rPr>
      <t>る</t>
    </r>
    <r>
      <rPr>
        <sz val="9"/>
        <rFont val="ＭＳ Ｐゴシック"/>
        <family val="3"/>
      </rPr>
      <t>子育て等に関する保護者の悩みの相談を行うカウンセリング事業に必要な経費に対して助成する。</t>
    </r>
  </si>
  <si>
    <t>私立幼稚園「親と子の育ちの場」モデル推進事業【地域における子育て支援プロジェクト】</t>
  </si>
  <si>
    <t>幼稚園教育課程研究集会・就学前人権研修・幼小連携研修等　　　　</t>
  </si>
  <si>
    <t xml:space="preserve">  教育・保育内容の共通理解を図るため、幼稚園教諭・保育士を対象とした合同研修会を実施するとともに、幼児教育と小学校の連携についての相互理解が図れるよう研修内容の充実に努める。</t>
  </si>
  <si>
    <t>総合施設モデル事業</t>
  </si>
  <si>
    <t xml:space="preserve">  就学前の教育・保育を一体として捉えた総合施設の実現に向けて、モデル事業を実施し、制度の枠組みとなる職員配置・施設・設備のあり方、教育・保育内容等についての調査・検討を行う。</t>
  </si>
  <si>
    <t>　認定こども園制度に関して府民に広く周知を図るためリーフレットを作成する。</t>
  </si>
  <si>
    <t>エ　保育施策の推進</t>
  </si>
  <si>
    <t xml:space="preserve"> 【保育所待機児童解消プロジェクト】</t>
  </si>
  <si>
    <t>※1
待機児童数　
８５５名
（平成１７年４月1日）</t>
  </si>
  <si>
    <t>・保育所分園推進事業【保育所待機児童解消プロジェクト】</t>
  </si>
  <si>
    <t>・保育所分園の設置を推進するために必要な設備の整備等に係る経費の助成を行う（環境改善分）。
また、保育所分園や保育所以外の利便性の高い場所で行う一時保育又は特定保育の推進を図るため、その施設の運営に係る特別な経費を助成する（経常分）。</t>
  </si>
  <si>
    <t>※1
《環境改善分》
実施施設数　０
《経常分》
実施施設数　５</t>
  </si>
  <si>
    <t>※1
《環境改善分》
実施施設数　０
《経常分》
実施施設数　４</t>
  </si>
  <si>
    <t>☆</t>
  </si>
  <si>
    <t>・保育所整備事業【保育所待機児童解消プロジェクト】</t>
  </si>
  <si>
    <t>　社会福祉法人や市町村が行う保育所の創設・増改築等、計画的な保育所整備を推進する。</t>
  </si>
  <si>
    <t>・認可外保育の認可化促進事業【保育所待機児童解消プロジェクト】</t>
  </si>
  <si>
    <t>※1
実施箇所数　０</t>
  </si>
  <si>
    <t>※1
実施箇所数　1</t>
  </si>
  <si>
    <t>・駅前保育サービス施設等設置促進事業【保育所待機児童解消プロジェクト】</t>
  </si>
  <si>
    <t>※１
実施箇所数　０　</t>
  </si>
  <si>
    <t>市町村児童保護費負担金</t>
  </si>
  <si>
    <t>※１
年間延べ保育所入所児童数
428,699人　</t>
  </si>
  <si>
    <t>多様な保育サービスの推進</t>
  </si>
  <si>
    <t>☆</t>
  </si>
  <si>
    <t>☆</t>
  </si>
  <si>
    <t>20年度終了</t>
  </si>
  <si>
    <t>※1
・実施市町村数　１４　
・実施箇所数　２１</t>
  </si>
  <si>
    <t>※1
・実施市町村数　１７　
・実施箇所数　２７</t>
  </si>
  <si>
    <t>※1
・実施市町村数　20
・実施箇所数　31</t>
  </si>
  <si>
    <t>19年度終了</t>
  </si>
  <si>
    <t>　病気の回復期に至っておらず（又は病気回復期であり）集団保育困難な児童や、保育中に微熱を出すなど体調不良となった児童を、保育所、病院等に附設された専用スペースで一時的に預かる体制を確保するために必要な経費を助成する。</t>
  </si>
  <si>
    <t>一部新規</t>
  </si>
  <si>
    <t>健康福祉部</t>
  </si>
  <si>
    <t xml:space="preserve">  平成１６年度に稼動した「大阪ｅケアネット」を活用し、保育所等、児童福祉関係施設や幼稚園に関する情報を提供する。</t>
  </si>
  <si>
    <t>保育所等、児童福祉関係施設や幼稚園に関する情報を提供した。</t>
  </si>
  <si>
    <t>病院内保育所運営費補助事業</t>
  </si>
  <si>
    <t xml:space="preserve">  就業看護職員をはじめとする医療従事者の確保及び定着を図るため、病院内保育施設の運営費に対して助成する。</t>
  </si>
  <si>
    <t>認可外保育施設の指導監督強化事業</t>
  </si>
  <si>
    <t xml:space="preserve">  認可外保育施設の適切な運営を確保するため、立入調査、施設設置者等に対する研修を実施する。</t>
  </si>
  <si>
    <t>・立入調査実施施設数　
　２０６
・研修参加者数
　７６名</t>
  </si>
  <si>
    <t>・立入調査実施施設数　
　２４１
・研修参加者数
　８３名</t>
  </si>
  <si>
    <t>・立入調査実施施設数　
　２４１
・研修参加者数
　76名</t>
  </si>
  <si>
    <t>　(3) 　学童期　・　思春期</t>
  </si>
  <si>
    <t>ア　健康づくり・アレルギー対策の推進</t>
  </si>
  <si>
    <t>食育推進プロジェクト</t>
  </si>
  <si>
    <t xml:space="preserve">  子どもの頃から規則正しく朝食をとり、野菜や果物を多く摂取するなど健康的な生活習慣を身につけさせるために、学校と家庭、地域、外食・流通産業、産地等が連携して、総合的な食育を推進する。</t>
  </si>
  <si>
    <t>　食育推進ボランティアとの連携・協力により地域や学校における食育の推進を図るとともに、食育の担い手である食品関連事業者が行なう食育事業への支援を行う。</t>
  </si>
  <si>
    <t>育てて食べよう野菜バリバリ推進事業</t>
  </si>
  <si>
    <t>たばこ対策推進事業</t>
  </si>
  <si>
    <t xml:space="preserve">  子どもをたばこの煙による健康被害から守るために、医師等に対する禁煙指導者研修会等を行うとともに、禁煙・分煙対策や健康（喫煙防止）教育などを、学校、家庭、地域、保健所等が連携して総合的に展開することにより、たばこ対策を推進する。</t>
  </si>
  <si>
    <t>生活習慣改善事業</t>
  </si>
  <si>
    <t xml:space="preserve">  子どもの生活習慣の改善と健康的な生活習慣の定着を図るため、「げんきアップノート」を作成するとともに、遊び・スポーツ・体験学習の実践機会を促進するため、「おおさかキッズパスポート」を作成し小学校児童に対し配布する。</t>
  </si>
  <si>
    <t>　部食育推進方針策定を受け、①地域食材での給食推進モデル事業、②農体験活動や給食食材の学習用教材の作成、③府内農産物の給食等への導入に向けた取組を行う。</t>
  </si>
  <si>
    <t>　府内小学生を対象として「食品キッズ・リポーター」を募集し、量販店等の生鮮食料品の表示状況を調べることを通じて食品表示制度に関心を持ってもらい、将来にわたる食品表示の適正化を図るとともに、生鮮食料品の流通など食に関する講習会を開催し、食に対する理解を深めてもらう。</t>
  </si>
  <si>
    <t>イ　「生きる力」を育む学校教育の推進</t>
  </si>
  <si>
    <t>環境教育人材育成事業</t>
  </si>
  <si>
    <t xml:space="preserve">  教員の環境教育に係る実践能力の向上を図るため、環境分野の専門家による教員向けの体験型環境教育研修を実施する。</t>
  </si>
  <si>
    <t>大阪教育７日制</t>
  </si>
  <si>
    <t xml:space="preserve">  学校・家庭・地域が一体となって１年３６５日あらゆる機会を通じて、子どもを見守り育んでいく「大阪教育７日制」の取り組みを進める。</t>
  </si>
  <si>
    <t>―</t>
  </si>
  <si>
    <t>35人学級の実施【若者の自立・挑戦プロジェクト】</t>
  </si>
  <si>
    <t xml:space="preserve">  幼稚園や保育所、家庭など様々な環境で育ちと学びを経てきた就学前の子どもたちに、生活習慣と学習習慣の定着を図り、確かな学力と学ぶ意欲を身につけさせるため、公立小学校１・２年生において３５人学級を実施する。</t>
  </si>
  <si>
    <t>平成17年度
1年生　38人　/ 2年生　38人
36市町 1年98学級増
           2年121学級増</t>
  </si>
  <si>
    <t>平成18年度
1年生　35人　/ 2年生　38人
37市町 1年265学級増
           2年99学級増</t>
  </si>
  <si>
    <t>平成19年度
1年生　35人　/ 2年生　35人
40市町 1年283学級増
           2年269学級増</t>
  </si>
  <si>
    <t>少人数指導【若者の自立・挑戦プロジェクト】</t>
  </si>
  <si>
    <t xml:space="preserve">  特定の教科を複数の教員が指導するティーム・ティーチングや子どもたちの学習の習熟度合い等によりグループ分けしてきめの細かい指導を行う少人数指導を進めることなどにより、個に応じた指導を充実する。</t>
  </si>
  <si>
    <t>自学自習力の育成【若者の自立・挑戦プロジェクト】</t>
  </si>
  <si>
    <t xml:space="preserve">  確かな学力を身につけるためには、学校において授業改善を図るとともに、自学自習力をはぐくむことが不可欠であることから、課題のある公立小学校に教員と地域人材等で構成する学力サポートチームを設置し、家庭学習習慣の定着など自学自習力の育成を図る。</t>
  </si>
  <si>
    <t>学校支援人材バンク活用事業</t>
  </si>
  <si>
    <t xml:space="preserve">  児童・生徒の多様な興味・関心、能力・適正、進路指導に対応した教育内容を多様化し、特色ある学校づくりを推進するため、地域や社会の各界で活躍する優れた技能や専門的な知識を持つ社会人等を「人材バンク」に登録し、授業や特別活動などで学校教育の指導者として広く活用する。</t>
  </si>
  <si>
    <t>府立高校の特色づくり・再編整備の推進</t>
  </si>
  <si>
    <t xml:space="preserve">  生徒の多様なニーズに対応するため府立高等学校の特色づくりを行うとともに、適正規模・適正配置の観点から計画的な再編整備の推進を図る。</t>
  </si>
  <si>
    <t>次代をリードする人材育成推進事業</t>
  </si>
  <si>
    <t xml:space="preserve">  府立高等学校において、21世紀をリードする創造力あふれた人材や先端的な科学技術を支える人材などの育成を推進するため、「次代をリードする人材育成研究開発重点校」（エル・ハイスクール）を指定し、組織的で計画的な教育実践に主体的・意欲的に取り組むとともに、その実践成果を他の高等学校の教育活動に提供する。</t>
  </si>
  <si>
    <t xml:space="preserve">  発展的な学習や補充的な学習など、個々に応じた教育を推進し、基礎・基本の定着と基礎学力の向上を図るとともに、小中一貫教育推進事業など自ら学び、自ら考える力などを育む取組を推進する。</t>
  </si>
  <si>
    <t>「まなびング」サポート事業</t>
  </si>
  <si>
    <t xml:space="preserve">  教員養成系大学などとの連携により、意欲や情熱をもった大学生を「まなびング」サポーターとして公立小・中学校に派遣し、教員との協力指導体制のもと、学習のつまずきの克服や自学自習力の育成など、一人ひとりに応じたきめ細かな指導の充実に取り組む学校を支援する。</t>
  </si>
  <si>
    <t>運動部活動サポート事業【スポーツ・文化を通じて豊かな感性を育む環境整備プロジェクト】</t>
  </si>
  <si>
    <t xml:space="preserve">  専門的な知識・技能を持つドクターやスポーツトレーナーなどを府立高等学校に派遣するとともに、事故防止、スポーツ傷害の予防及びメンタルトレーニングなど、安全･技術面での意識高揚と競技力の向上のための講習会を開催する。</t>
  </si>
  <si>
    <t>人権教育、福祉教育の推進</t>
  </si>
  <si>
    <t xml:space="preserve">  子ども、同和問題、男女平等、障害者、在日外国人に係る人権問題など、様々な人権問題について、正しい理解と認識を深める体系的な教育をすすめるため、教員研修の実施や、指導資料の作成、府立学校に対する指示、市町村教育委員会に対する要望を行う。</t>
  </si>
  <si>
    <t>市町村教育委員会を通じて小中学校の実態調査を行う。
○体系的人権学習指導計画作成率
　小 689校（95％）
　中 322校（96％）
○教職員研修回数　199回
　延べ受講者数　40,546名</t>
  </si>
  <si>
    <t>市町村教育委員会を通じて小中学校の実態調査を行う。
○体系的人権学習指導計画作成率
　小 618/628校（98％）
　中282/290 校（97％）
○教職員研修回数　183回
　延べ受講者数　35,298名</t>
  </si>
  <si>
    <t>市町村教育委員会を通じて小中学校の実態調査を行う。
○体系的人権学習指導計画作成率
　小 612/623校（98％）
　中285/291 校（98％）
○教職員研修回数　162回
　延べ受講者数　42,109名</t>
  </si>
  <si>
    <t>府立支援学校の進路指導担当者に対して研修・情報交換会を開催して、進路指導体制の充実・整備を図った。　　　　　　　　　　　　　　　　○開催　年間２回　　　　　　　　○参加者　全府立支援学校</t>
  </si>
  <si>
    <t>府立支援学校の進路指導担当者に対して研修・情報交換会を開催して、進路指導体制の充実・整備を図った。　　　　　　　　　　　　　　　　○開催　年間３回　　　　　　　　○参加者　全府立支援学校</t>
  </si>
  <si>
    <t>　大阪にゆかりのあるプロの芸術家や第一線で活躍するスポーツ選手が高等学校等に出向き、総合的な学習の時間などを活用して、芸j通・スポーツに関する講義・ワークショップを実施することで、大阪の文化・スポーツの裾野拡大及び高校生の心豊かな人格形成を図る。</t>
  </si>
  <si>
    <t>　生徒指導面、学力面で積極的に課題解決に取り組む学校を対象として、「確かな指導による学びの提供」「生徒指導の充実」「学校運営改善」の３つの観点から総合的な取組みを実施することにより『学びの場の再構築』を進め、次世代育成のための元気のある学校づくりをめざす。</t>
  </si>
  <si>
    <t>　企業が主体となって実施する、森林を利用して子どもを育てる「キッズレンジャーズスクール」の開催や「冒険の森づくり」の取組みに対し、プログラムの提供、活動場所のあっせん、安全施設用の資材提供などの支援をモデル的に行う。</t>
  </si>
  <si>
    <t>－</t>
  </si>
  <si>
    <t>ウ　家庭や子育てに関する理解教育の推進</t>
  </si>
  <si>
    <t>エ　学校・家庭・地域の協働による総合的な教育力の活性化の推進</t>
  </si>
  <si>
    <t>総合的教育力活性化事業</t>
  </si>
  <si>
    <t xml:space="preserve">  学校・家庭・地域が協働し、子どもの教育や子育てにかかわる教育コミュニティづくりを推進するため、大阪市を除くすべての中学校区に設置した「地域教育協議会（すこやかネット）」の自立に向けた活動の充実・継続を支援する。</t>
  </si>
  <si>
    <t>地域コーディネーター養成事業</t>
  </si>
  <si>
    <t xml:space="preserve">  青少年育成や地域活動などに深い関心と熱意を持つ府民を対象に、青少年に関わる課題に取り組む知識やスキルを学ぶ講座を実施し、「地域教育協議会」の推進役となる人材を養成するとともに、その活動の活性化を促進する。</t>
  </si>
  <si>
    <t>オ　子どもの居場所づくりの推進</t>
  </si>
  <si>
    <t>民間児童厚生施設等活動推進事業　</t>
  </si>
  <si>
    <t>※１
実施箇所数
７</t>
  </si>
  <si>
    <t>※１
実施箇所数
５</t>
  </si>
  <si>
    <t>地域子ども教室推進事業</t>
  </si>
  <si>
    <t xml:space="preserve">  学校･家庭･地域が協働し、心豊かでたくましい子どもを社会全体で育むため、放課後や週末の学校などを活用し、地域の大人たちの協力を得て、すべての小中学生を対象に、安全で安心な子どもの居場所（活動拠点）づくりを促進する。</t>
  </si>
  <si>
    <t>※1
・実施市町村数　
　３９　
・実施箇所数
　４８３（補助実績）
　《５０８（補助対象外含む）》　</t>
  </si>
  <si>
    <t>※1
・実施市町村数　
　３９　
・実施箇所数
　４９６（補助実績）
　《５１３（補助対象外含む）》　</t>
  </si>
  <si>
    <t>※1
・実施市町村数　
　３９　
・実施箇所数
　503（補助実績）
　《５１４（補助対象外含む）》　</t>
  </si>
  <si>
    <t>　学童保育の時間延長の取組みを促進するため、学童保育を午後７時まで延長して実施する市町村に対し助成する。</t>
  </si>
  <si>
    <t>青少年健全育成条例の運用【青少年の健全育成プロジェクト】</t>
  </si>
  <si>
    <t xml:space="preserve">  少年非行を未然に防止する社会環境を整備するため、青少年健全育成条例の改正を検討し、市町村や地域のボランティア等と連携しつつ、条例の的確かつ効果的な運用を進める。</t>
  </si>
  <si>
    <t>小学校高学年等に対する非行予防対策の推進【青少年の健全育成プロジェクト】</t>
  </si>
  <si>
    <t xml:space="preserve">  府内の小学校（高学年対象）を重点として、非行予防教室を実施するなど、非行予防活動の推進を図る。</t>
  </si>
  <si>
    <t>－</t>
  </si>
  <si>
    <t>地域社会が一体となった非行防止対策の推進【青少年の健全育成プロジェクト】</t>
  </si>
  <si>
    <t>「大人が変われば、子どもも変わる」運動の推進【青少年の健全育成プロジェクト】</t>
  </si>
  <si>
    <t xml:space="preserve">  青少年による凶悪事件やいじめ・不登校など、青少年問題の背景の一つと言われている規範意識に欠ける大人社会の風潮を見直し、大人自身の姿勢や大人社会のあり方を省みる“きっかけ”となるよう「大人が変われば、子どもも変わる運動」を推進する。</t>
  </si>
  <si>
    <t>フィルタリングソフトの普及啓発【青少年の健全育成プロジェクト】</t>
  </si>
  <si>
    <t xml:space="preserve">  有害なサイトへのアクセスを遮断することができる「フィルタリングソフト」について、全小中高校の保護者に対する普及啓発を行うとともに、私立学校、ネットカフェへの導入促進を図ることにより、インターネット上の有害な情報から青少年を保護する。</t>
  </si>
  <si>
    <t>－</t>
  </si>
  <si>
    <t>メディアリテラシー教育の推進【青少年の健全育成プロジェクト】</t>
  </si>
  <si>
    <t xml:space="preserve">  青少年が情報社会において、自律性や自主性をもって対応できるようにするため、メディアの理解やメディアリテラシーを身につける教材「メディアってなんだ！」を活用するなど、青少年のメディアリテラシー向上のための取組を市町村等と連携して推進する。</t>
  </si>
  <si>
    <t xml:space="preserve">  深刻化している少年非行問題に適切に対処するため、少年非行防止のための府民啓発や、「生きる力」を身につけた青少年の育成に有効なプログラムを実施する。</t>
  </si>
  <si>
    <t>少年サポートセンター等における非行防止活動の推進【青少年の健全育成プロジェクト】</t>
  </si>
  <si>
    <t xml:space="preserve">  関係機関・団体と連携し、計画的な街頭補導活動を推進する。特に非行の前兆ともなりうる不良行為等の問題行動の早期発見を図るため、補導活動を一層強化するとともに、少年サポートセンター等が中心となって、少年相談、心理判定による非行原因の調査、調査結果に基づくカウンセリング指導など、少年や保護者等に対するきめ細かな指導・助言等を行う。</t>
  </si>
  <si>
    <t>平成１９年中の府内における不良行為少年の補導人員は、３５７，５３１人であった。</t>
  </si>
  <si>
    <t>－</t>
  </si>
  <si>
    <t>少年サポートセンター強化事業【青少年の健全育成プロジェクト】</t>
  </si>
  <si>
    <t xml:space="preserve">  深刻化する少年非行問題に対応するため、府内10か所の少年サポートセンターに設置した「育成支援室」において、小・中学生を対象に、非行少年の立直り支援事業を行う。また、市町村と連携して、青少年が健全に成長できる社会環境づくりを行うための実態把握や情報提供を行う。</t>
  </si>
  <si>
    <t>グループ活動による非行少年の立直り支援事業、また、市町村と連携して、実態把握や情報提供を行った。</t>
  </si>
  <si>
    <t>非行少年の立直り支援事業、また、市町村と連携して、実態把握や情報提供を行った。</t>
  </si>
  <si>
    <t>少年非行問題に関する関係機関・団体とのネットワークによる非行防止活動の推進</t>
  </si>
  <si>
    <t>　少年非行に携わる42機関・団体の実務担当者レベルで構成される少年非行総合対策協議会により、実態に応じた具体的な連携活動のあり方について協議し、総合的な少年非行防止活動の推進に努める。</t>
  </si>
  <si>
    <t>　非行の中心学齢である中学生の前段階の小学生高学年を対象に、非行防止・犯罪被害防止を目標に、人形劇なども取り入れたクラス単位の授業形式での指導を、大阪府警察本部、大阪府教育委員会、(財）大阪府青少年活動財団との連携の下実施する。</t>
  </si>
  <si>
    <t>青少年相談事業</t>
  </si>
  <si>
    <t>地域と連携した少年非行問題解決活動の推進</t>
  </si>
  <si>
    <t xml:space="preserve">  少年の健全育成に携わる関係機関や団体あるいは民間ボランティア、地域住民等で構成するネットワークを各警察署ごとに構築し、具体的な事案・課題等を検討する会議を開催するとともに、関係機関等の実務担当者で構成する「少年健全育成サポートチーム」を編成し、連携した対応により少年非行問題の解決にあたる。</t>
  </si>
  <si>
    <t xml:space="preserve">  関係機関との連携のもと、「サポートチーム」を編成し、少年非行やいじめ、不登校などの問題行動などの早期解決等を図る。また、少年サポートセンターにサポートコーディネーターを配置し、学校や関係機関との連携を強化する。</t>
  </si>
  <si>
    <t>「こころの再生」府民運動推進事業</t>
  </si>
  <si>
    <t>-</t>
  </si>
  <si>
    <t>子ども家庭センターの機能強化事業【青少年の健全育成プロジェクト】</t>
  </si>
  <si>
    <t xml:space="preserve">  平成16年度に各子ども家庭センターに設置した非行防止支援チームにより、非行問題への相談、心理治療等を要する子どもへの対応、非行の背景となる虐待や経済的困難等複雑な問題を抱える家庭の調整など、個々の子どもと家庭の事情に即したきめ細かな援助に力点をおいた支援を行う。</t>
  </si>
  <si>
    <t>府立修徳学院の運営</t>
  </si>
  <si>
    <t>ケ　不登校への対応、中退の防止</t>
  </si>
  <si>
    <t>スクールカウンセラー配置事業</t>
  </si>
  <si>
    <t>ハートフレンド派遣事業　　　　【不登校対策プロジェクト】</t>
  </si>
  <si>
    <t xml:space="preserve">  様々な態様の不登校児童・生徒に対して、個々の実態に応じたサポートをするため、心理系学部大学生などを府に登録し、府内の公立小・中学校に派遣する。</t>
  </si>
  <si>
    <t>ITを活用した学校復帰支援事業【不登校対策プロジェクト】</t>
  </si>
  <si>
    <t>不登校緊急事業【不登校対策プロジェクト】</t>
  </si>
  <si>
    <t xml:space="preserve">  中学校生活になじめずに不登校になる生徒が多いことから、公立中学校に不登校支援協力員を配置し、中学校1年生段階における小中学校が連携した不登校の予防及び早期対応に取り組む。また、あわせて、不登校生徒数が特に多い公立中学校に対し、不登校専任教員を配置する。</t>
  </si>
  <si>
    <t>ひきこもり等要支援児童バックアップ強化事業</t>
  </si>
  <si>
    <t xml:space="preserve"> 子ども家庭センターの日常業務において随時活用。
※平成18年度からは子ども家庭センター運営費に統合して事業を実施。 </t>
  </si>
  <si>
    <t>子ども家庭センターの日常業務において随時活用。</t>
  </si>
  <si>
    <t>子家C運営費</t>
  </si>
  <si>
    <t>ひきこもり・不登校児童福祉対策事業【不登校対策プロジェクト】</t>
  </si>
  <si>
    <t>メンタルフレンド登録者数
３６人</t>
  </si>
  <si>
    <t>メンタルフレンド登録者数
３0人</t>
  </si>
  <si>
    <t>子家C運営費</t>
  </si>
  <si>
    <t>進路相談体制等の充実</t>
  </si>
  <si>
    <t xml:space="preserve">  不本意入学などにより府立高等学校における中途退学を未然防止するため、公立中学校においては、生徒の希望やニーズに応じた高校を選択できるよう進路指導の充実に努める。また、府立高等学校においても、学校相談体制の充実に取り組む。</t>
  </si>
  <si>
    <t xml:space="preserve">  中学校の生徒・保護者などに対して、市町村や学区などの地域単位で、府立高等学校が合同で学校説明会を開催し、複数校の情報を同時に提供するなど、効率的に高等学校の情報提供を行う。</t>
  </si>
  <si>
    <t>　(4) 青年期</t>
  </si>
  <si>
    <t>プラネット・ステーション事業</t>
  </si>
  <si>
    <t xml:space="preserve">  プラネット・ステーションにおいて、演劇や音楽、アート、映像など、様々な文化活動を青少年自らが企画・運営する「プラネット・ステーション主催事業」を展開し、青少年の自主性尊重や文化活動を通じた健全育成を図る。</t>
  </si>
  <si>
    <t>生活文化部</t>
  </si>
  <si>
    <t>青年政策会議の実施</t>
  </si>
  <si>
    <t xml:space="preserve">  青少年施策について、青少年の視点から青少年自身が主体的に検討を行い、その意見や考えを反映し、青少年ニーズに対応した施策の具体化を図るため「青年政策会議」を実施する。</t>
  </si>
  <si>
    <t>生活文化部</t>
  </si>
  <si>
    <t>（財）大阪府青少年活動財団のノウハウなどを活用した青少年健全育成事業　</t>
  </si>
  <si>
    <t xml:space="preserve">  青少年の健全育成を図るために、野外活動施設や（財）大阪府青少年活動財団のノウハウを活用し、指導者養成や自然体験活動への支援を行う。</t>
  </si>
  <si>
    <t xml:space="preserve">  野外活動施設や（財）大阪府青少年活動財団のノウハウを活用し、指導者養成や自然体験活動への支援を行った。</t>
  </si>
  <si>
    <t>生活文化部</t>
  </si>
  <si>
    <t>　社会全体の自然体験活動に触れる機会や、地域・保護者の教える力などが低下している中、体験ヨット教室などの海洋性プログラムが、仲間との協調性、創造性、コミュニケーション能力を高めることを活用し、大人と子どもの居場所つくり（マリンスクールの開催、プログラム開発）やこれを支える人材を育成する。</t>
  </si>
  <si>
    <t>生活文化部</t>
  </si>
  <si>
    <t>府立高校特色づくり推進事業</t>
  </si>
  <si>
    <t xml:space="preserve">  学校における教育力（生徒指導・学習指導・進路指導）を総合的に高めるため、公立中学校に指導経験が豊富な教員を配置する。</t>
  </si>
  <si>
    <t>ハートケアサポーターの配置</t>
  </si>
  <si>
    <t xml:space="preserve">  生徒が気軽に相談して、悩みなどの解消が図られるよう、カウンセリング技能を身につけた若者（ハートケアサポーター：臨床心理士を目指す大学院生等）を必要度の高い府立高等学校に派遣し、生徒の心のケアを支援する。</t>
  </si>
  <si>
    <t>－</t>
  </si>
  <si>
    <t>スクールカウンセリングスーパーバイザーの配置</t>
  </si>
  <si>
    <t xml:space="preserve">  多様化、複雑化する生徒の悩み・ストレスに対応する教育相談活動を活性化するため、府立高等学校にスクールカウンセリング・スーパーバイザーを配置する。</t>
  </si>
  <si>
    <t>いじめ対応基本指針の策定</t>
  </si>
  <si>
    <t xml:space="preserve">  「いじめ・不登校対策会議」の開催などを通じて、いじめ、不登校の防止に努めるとともに、様々な実態把握を行うなど、基本指針の策定に向けた検討をすすめる。</t>
  </si>
  <si>
    <t>－</t>
  </si>
  <si>
    <t>人権教育・研修の実施</t>
  </si>
  <si>
    <t xml:space="preserve">  いじめなど人権侵害事象の発生を防止するために、児童・生徒の人権感覚を育成する指導やエンパワメント能力を高める指導が行えるよう、教職員に対する研修を行い、対応能力の向上を図る。</t>
  </si>
  <si>
    <t>　いじめ行為を未然防止し、事案が生起した学校において、いじめ、暴力行為への対応と取組を推進するためにいじめ未然防止・対応プログラムの開発と研修を行う。また、教育実践を補助するためにスクールメイトを養成し、全中学校区に配置する。</t>
  </si>
  <si>
    <t>ウ　児童福祉施設・学校内での体罰、セクシュアル・ハラスメント等への対応</t>
  </si>
  <si>
    <t xml:space="preserve">  社会福祉法の規定に基づき社会福祉事業の利用に関する苦情解決の斡旋を行う大阪府社会福祉協議会運営適正化委員会の活動を補助する。</t>
  </si>
  <si>
    <t>苦情解決担当者の設置</t>
  </si>
  <si>
    <t xml:space="preserve">  苦情への適切な対応により、福祉サービスに対する利用者の満足感を高めることや早急な虐待防止対策が講じられ、利用者個人の権利を擁護するとともに、利用者が福祉サービスを適切に利用することができるよう支援する。</t>
  </si>
  <si>
    <t>利用者個人の権利を擁護するとともに、利用者が福祉サービスを適切に利用することができるよう支援した。</t>
  </si>
  <si>
    <t>第三者委員の配置</t>
  </si>
  <si>
    <t xml:space="preserve">  苦情解決に社会性や客観性を確保し、利用者の立場や特性に配慮した適切な対応を推進するため、第三者委員を設置する。</t>
  </si>
  <si>
    <t>被害者救済システム</t>
  </si>
  <si>
    <t xml:space="preserve">  学校におけるセクシュアル・ハラスメントなど子どもが被害者となる権利侵害事象を防止するため、民間相談機関と連携し、子どもの立場に立った相談機能を充実するとともに、権利侵害事象が生じた場合は、専門職（弁護士、臨床心理士等）の支援を受け、解決・救済する。また、取扱事象の対応については、第三者で構成する評価委員会の評価・提言を受けることにより、透明性・公平性のある被害者救済システムを構築する。</t>
  </si>
  <si>
    <t>学校における子どもの人権侵害防止推進事業</t>
  </si>
  <si>
    <t xml:space="preserve">  子どもの人権尊重を基本にした学校体制づくりを進めるとともに、教職員への研修を充実する。</t>
  </si>
  <si>
    <t>エ　すべての子どもの人権が尊重される社会づくり</t>
  </si>
  <si>
    <t>大阪府人権教育推進計画の推進</t>
  </si>
  <si>
    <t xml:space="preserve">  府民一人ひとりが、人権の意義や価値について理解を深め、誰もが自立と自己実現を図ることができる社会を実現するため、家庭、学校、地域や職域等における人権教育の取組に対する支援をはじめ、人権教育・啓発の指導者の養成、人権教育教材の開発などを行う。</t>
  </si>
  <si>
    <t>障がい児理解推進事業</t>
  </si>
  <si>
    <t>人権ケースワーク事業</t>
  </si>
  <si>
    <t xml:space="preserve">  人権侵害を受け、または受けるおそれのある府民が、解決のための手立てを自ら選択できるよう身近に当事者の立場に立って相談できる人権相談窓口体制の整備を支援するとともに、人権相談を通じた人権侵害の実態把握を図る。</t>
  </si>
  <si>
    <t>子ども条例の制定</t>
  </si>
  <si>
    <t xml:space="preserve">  子どもの権利についての考え方を社会全体で共有し、市町村や住民全体に対し広報・啓発の役割を果たす子どもの権利についての条例について検討する。</t>
  </si>
  <si>
    <t>　子ども条例に基づき、すべての子どもが健やかに成長できる温かい地域社会の創造に向け、国、市町村、府民、保護者などと協力し、子どもの尊厳を守り、健やかな成長を支えることに関する施策を、総合的・計画的に推進する。また、子ども条例及び子どもの権利条約について、リーフレットを市町村、学校、関係機関等に配布する等、広報・啓発を行う。</t>
  </si>
  <si>
    <t>青少年府政体験学習事業</t>
  </si>
  <si>
    <t xml:space="preserve">  府内の小学生(高学年)を対象に、総合的な学習の場として府議会の役割、府の仕事などを知る府政学習会を学校のニーズに応じて実施することにより、府政に対する理解と関心を深める。</t>
  </si>
  <si>
    <t>・応募者１４９人。参加者６８人</t>
  </si>
  <si>
    <t>情報公開室
府民課</t>
  </si>
  <si>
    <t>ゆめポスト</t>
  </si>
  <si>
    <t xml:space="preserve">  中学生を対象に、府政の課題をテーマに青少年の自由な発想による意見・提言を作文形式で募集し、その希望を府政の参考にするとともに、府政に対する理解と関心を高める。</t>
  </si>
  <si>
    <t>　「大阪府人権施策推進基本方針」を踏まえ、府民の人権問題を早期に解決に結びつけるとともに、人権侵害を未然に防止する役割を担う人権擁護士を養成し、府民の人権擁護施策を推進する。</t>
  </si>
  <si>
    <t>　(2)　子育ち　　・　子育てに関する相談　　・　情報提供</t>
  </si>
  <si>
    <t>ア　相談支援体制の整備</t>
  </si>
  <si>
    <t>市町村家庭児童相談室の設置促進</t>
  </si>
  <si>
    <t>　家庭における適切な子どもの養育、その他家庭児童福祉の向上を図るため、福祉事務所の家庭児童相談室の設置を促進し、家庭相談員の資質向上のため、研修会を実施する。</t>
  </si>
  <si>
    <t>地域子育て支援センター事業（再掲）</t>
  </si>
  <si>
    <t>　地域全体で子育てを支援する基盤を形成するため、保育所等の児童福祉施設や公共施設等において、子育て家庭等の育児不安等に対する相談指導、子育てサークルの育成やボランティア等子育て関係機関との連携（わんぱくっ子推進会議）等、地域ぐるみでの子育て支援活動への取組を行う地域子育て支援センター事業を実施する市町村に対して助成する。（再掲）</t>
  </si>
  <si>
    <t>　地域で保護者や児童からの相談に応じるとともに、福祉サービス等へのつなぎ役を果たすボランティアとして子ども家庭サポーター（子ども虐待防止アドバイザー）を養成する。（再掲）</t>
  </si>
  <si>
    <t>子ども家庭センターの設置・運営</t>
  </si>
  <si>
    <t xml:space="preserve">  子どもと家庭に関する総合的な相談・支援を行うため、府内６か所に子ども家庭センターを設置し、児童相談、青少年相談、母子相談、生活相談等を行うとともに、地域のネットワークづくり等コミュニティケアを行う。</t>
  </si>
  <si>
    <t>児童家庭支援センターの運営【児童虐待対策プロジェクト】</t>
  </si>
  <si>
    <t>･相談受付件数
　421件
・夜日、夜間の相談受付件数
　72件</t>
  </si>
  <si>
    <t>･相談受付件数
　534件
・夜日、夜間の相談受付件数
　65件</t>
  </si>
  <si>
    <t>･相談受付件数
　７８７件
・夜日、夜間の相談受付件数
　６１件</t>
  </si>
  <si>
    <t>子どもの育成支援事業</t>
  </si>
  <si>
    <t>フリーﾀﾞｲﾔﾙ受付件数
２，３５５</t>
  </si>
  <si>
    <t>フリーﾀﾞｲﾔﾙ受付件数
１，９６０</t>
  </si>
  <si>
    <t>子家C運営費</t>
  </si>
  <si>
    <t xml:space="preserve">  大阪府教育センターにおいて、児童・生徒、保護者、教職員などからの教育に関する多様な相談に、電話・Ｅメール及び面談により対応する。</t>
  </si>
  <si>
    <t>こころの健康相談サポート事業</t>
  </si>
  <si>
    <t xml:space="preserve">  府立高等学校などの生徒の心の健康問題に適切に対応するため、派遣希望のあった学校に精神科医を派遣し、校長の要請に応じて精神医学的側面からの指導・助言を行う。</t>
  </si>
  <si>
    <t>保健所機能強化事業　専門的相談・支援サービスの充実</t>
  </si>
  <si>
    <t>保健所において、未熟児等に対する専門的支援・相談サービスの提供を行った。</t>
  </si>
  <si>
    <t>こころの健康総合センターの運営</t>
  </si>
  <si>
    <t>　精神保健の向上及び精神障がい者の福祉の増進を図るため、以下の事業を行う。
①管理運営、②企画・教育研修事業、③診療事業、④相談事業、⑤デイケア事業、⑥地域ケア事業、⑦ストレス事業、⑧調査研究・情報提供事業、⑨こころの健康づくりネットワーク推進事業、⑩認知症高齢者医療情報提供事業等</t>
  </si>
  <si>
    <t>障がい保健福祉室</t>
  </si>
  <si>
    <t>小児救急電話相談事業</t>
  </si>
  <si>
    <t>　夜間の子どもの急病等に関する保護者の不安を解消するため、小児科医及び看護士による夜間電話相談体制を構築する。</t>
  </si>
  <si>
    <t>ティーンズライン</t>
  </si>
  <si>
    <t>　中高生が悩みを持つ前、問題行動に踏み出す前に、ちょっとした会話や情報提供を通じて、青少年の気持ちを汲み取り、問題の芽を摘むとともに元気な気持ちを引き起こさせるため、大学生相談員による会話や相談、情報提供、インターネット等による情報提供等を行う。</t>
  </si>
  <si>
    <t>イ　適切な情報提供の推進</t>
  </si>
  <si>
    <t>   平成１６年度に稼動した「大阪ｅケアネット」を活用し、保育所等、児童福祉関係施設や幼稚園に関する情報を提供する。（再掲）</t>
  </si>
  <si>
    <t>こどもの「かかりつけ医」普及事業</t>
  </si>
  <si>
    <t>　「かかりつけ医」を持つことの重要性や小児科医の医療機関情報などの各種情報を提供した。</t>
  </si>
  <si>
    <t>安全なまちづくりＩＴ活用等地域防犯情報発信事業補助金【地域で子どもの安全を守るプロジェクト】</t>
  </si>
  <si>
    <t>　子どもに対する不審な声かけ事案等の情報を提供し、保護者等に注意を呼びかけるほか、防犯ボランティア団体や自治会などに対して、パトロール等の防犯活動の実施を呼びかける地域安全情報を携帯電話の電子メールを活用して市町村が配信する取組を支援する。</t>
  </si>
  <si>
    <t>　ひったくり・路上強盗などの事案通報を携帯メールや府警ホームページを活用して、府民に配信する。</t>
  </si>
  <si>
    <t>システム登録者数 178,000人（18.1.23～19.3.31）</t>
  </si>
  <si>
    <t>学校安全総合支援事業</t>
  </si>
  <si>
    <t>　通学路における子どもの安全を確保するため、特に学童が被害に遭いやすい登下校時において、地域ボランティアと協働したパトロール活動の推進を図る。</t>
  </si>
  <si>
    <t>商店街等防犯対応設備設置支援事業</t>
  </si>
  <si>
    <t>　商業者の観点から、安全・安心なまちづくりに寄与するため、安全性の向上を図る商店街等に対し、防犯カメラ等の防犯対応設備を設置する経費について市町村とともに助成する。</t>
  </si>
  <si>
    <t>公園照明設備整備事業</t>
  </si>
  <si>
    <t>　府営公園において、現在、通勤・通学等夜間においても生活用通路として利用されている園路及び駐車場を対象に照明等を増設するなど、防犯対策の強化を図り、利用者の安全に配慮していく。</t>
  </si>
  <si>
    <t>大阪安全・安心まちづくり支援ＩＣＴ活用協議会【地域で子どもの安全を守るプロジェクト】</t>
  </si>
  <si>
    <t>学校安全教育推進事業【地域で子どもの安全を守るプロジェクト】</t>
  </si>
  <si>
    <t>　学校・家庭・地域住民が協働して子どもを守るという機運の醸成を図るとともに、その取組を推進するため、啓発ポスターを作成し、府内の全学校園、保育所、市町村、地域関係団体や警察など関係機関に配付する。</t>
  </si>
  <si>
    <t>女性及び子どもに対する犯罪の未然防止対策</t>
  </si>
  <si>
    <t>　女性または子どもが被害者となりやすい犯罪から女性及び子どもを守るため、危険箇所に対する警戒活動、地域安全情報の提供、犯罪教室、広報啓発活動等を実施する。</t>
  </si>
  <si>
    <t>子どもを犯罪から守るモデル地区活動</t>
  </si>
  <si>
    <t>　府内62警察署において、小学校区1地区以上を指定し、警察、自治体、学校、民間ボランティア等が連携して子どもを犯罪から守る取組を実施する。</t>
  </si>
  <si>
    <t>連絡会議実施回数　198回</t>
  </si>
  <si>
    <t>交通安全施設等の整備</t>
  </si>
  <si>
    <t>商店街等に人を集め、にぎわいを取り戻すためには、地域商業活性化の根幹である「安心して買い物に出かけられるまちづくり」を推進する必要があり、商業者の視点から安全・安心なまちづくりに寄与するため、防犯カメラ等の防犯対応設備を設置し、安全性の向上を図る商店街等に対し、これに要する経費について、市町村と連携して支援する。</t>
  </si>
  <si>
    <t>商店街等への防犯対応設備設置事業の補助件数　13件</t>
  </si>
  <si>
    <t>－</t>
  </si>
  <si>
    <t>イ　子育てに適した住環境の整備</t>
  </si>
  <si>
    <t>良質な賃貸住宅の供給</t>
  </si>
  <si>
    <t>12,758戸
(501団地)</t>
  </si>
  <si>
    <t>住宅まちづくり部</t>
  </si>
  <si>
    <t>防犯に配慮した共同住宅等の普及促進</t>
  </si>
  <si>
    <t>　防犯性の高い良質な住宅ストックの形成を図るため、関係機関との連携により「防犯に配慮した共同住宅に係る設計指針」や「防犯に配慮した戸建住宅に係る（設計）指針･ガイドブック」の周知、PRに努めるなど、防犯に配慮した共同住宅の普及を促進する。</t>
  </si>
  <si>
    <t>　防犯に配慮した共同住宅の普及を促進した。</t>
  </si>
  <si>
    <t>住宅まちづくり部</t>
  </si>
  <si>
    <t>府営住宅建設に伴う社会福祉施設等の一体的整備</t>
  </si>
  <si>
    <t>－</t>
  </si>
  <si>
    <t>住宅まちづくり部</t>
  </si>
  <si>
    <t>府営住宅の「新婚世帯向け募集」に子育て世帯を追加</t>
  </si>
  <si>
    <t>住宅まちづくり部</t>
  </si>
  <si>
    <t>府営公園の整備</t>
  </si>
  <si>
    <t>　府民の憩いとレクリエーションの場及び災害時の避難地等に利用できる府営公園の整備をすすめる。</t>
  </si>
  <si>
    <t>継続</t>
  </si>
  <si>
    <t>都市整備部</t>
  </si>
  <si>
    <t>新ハートフル事業</t>
  </si>
  <si>
    <t>　子どもからお年寄りまであらゆる人々の利用に配慮した府営公園の整備・改修を行う。</t>
  </si>
  <si>
    <t>都市整備部</t>
  </si>
  <si>
    <t>　特定優良賃貸住宅供給促進事業の一環として、子育て世帯の住環境向上に資するため、特優賃の既存ストックを活用して、新婚・子育て世帯向けの家賃減額補助制度を設ける。</t>
  </si>
  <si>
    <t>ウ　子どもや妊婦等が活動しやすいまちづくりの推進</t>
  </si>
  <si>
    <t xml:space="preserve">  子育て中の府民もドーンセンターでの事業に参加したり、気軽に利用できるよう一時保育を実施する。また、子どもと一緒に鑑賞できるよう、ホール内に親子室を設置している。</t>
  </si>
  <si>
    <t>利用日数　２２７日
利用子ども数　360人</t>
  </si>
  <si>
    <t>－</t>
  </si>
  <si>
    <t>福祉のまちづくりの推進</t>
  </si>
  <si>
    <t xml:space="preserve">  「大阪府福祉のまちづくり条例」及び「大阪府建築基準法施行条例（福祉関係規定）」に基づき、すべての人が安心してまちに出かけ、容易に都市施設を利用できるよう、福祉のまちづくりを推進する。子育て支援のための福祉整備（授乳場所、乳幼児用いす・ベッド等）については、平成14年度に「大阪府福祉のまちづくり条例」を改正し、子どもや妊婦等にやさしいまちづくりを推進する。</t>
  </si>
  <si>
    <t>住宅まちづくり部</t>
  </si>
  <si>
    <t>　(4)　子育て家庭の経済的負担の軽減</t>
  </si>
  <si>
    <t>各成長段階に応じた取組</t>
  </si>
  <si>
    <t>教育振興室
高等学校課
保健体育課</t>
  </si>
  <si>
    <t>教育振興室
支援教育課</t>
  </si>
  <si>
    <t>児童福祉施設等を退所する児童に対して、社会的に自立した地域生活を継続的に営むことができるようきめ細かな支援を実施する。</t>
  </si>
  <si>
    <t>身元保証人確保対策事業</t>
  </si>
  <si>
    <t>児童福祉施設等を退所する児童の自立を支援するため、施設長等が身元保証人となる場合の負担軽減を図る。</t>
  </si>
  <si>
    <t xml:space="preserve">  在宅の障がい児に対して通園により日常生活に必要な療育指導等を行う市町村に対して補助を行う。</t>
  </si>
  <si>
    <t>障がい児デイサービス推進事業</t>
  </si>
  <si>
    <t>　現在、離職している女性医師の実技を含む研修を行い、復職支援を図るとともに女性医師のライフステージに合わせた勤務条件を配慮している病院を評価し、先進的な取組みを行っている事例について病院開設者等に紹介する。</t>
  </si>
  <si>
    <t>子ども虐待防止アドバイザー養成数　219名</t>
  </si>
  <si>
    <t>子ども虐待防止アドバイザー養成数　108名</t>
  </si>
  <si>
    <t>※１
待機児童数
６２７名
（平成１８年４月１日）</t>
  </si>
  <si>
    <t>保育所整備数
・創設　4
・増改築　8
・大規模修繕　4
※次年度への繰越事業分は除く</t>
  </si>
  <si>
    <t>※1
・実施市町村数　２
・実施箇所数　２</t>
  </si>
  <si>
    <t>※1
・実施市町村数　３
・実施箇所数　３</t>
  </si>
  <si>
    <t>※1
・実施市町村数　４
・実施箇所数　１７</t>
  </si>
  <si>
    <t>※1
・実施市町村数　４
・実施箇所数　１３</t>
  </si>
  <si>
    <t>※1
・実施市町村数  １８
・実施箇所数　５２</t>
  </si>
  <si>
    <t>※1
・実施市町村数  １８
・実施箇所数　４６</t>
  </si>
  <si>
    <t>※1
・実施市町村数  １６
・実施箇所数　８１</t>
  </si>
  <si>
    <t>※1
・実施市町村数  １６
・実施箇所数　７３</t>
  </si>
  <si>
    <t>※1
・実施市町村数  １０
・実施箇所数　６６</t>
  </si>
  <si>
    <t>※1
・実施市町村数  ２
・実施箇所数　８</t>
  </si>
  <si>
    <t>※1
・実施市町村数  ２
・実施箇所数　５</t>
  </si>
  <si>
    <t>※1
・実施市町村数  ３
・実施箇所数　１４</t>
  </si>
  <si>
    <t>・実施市町村数
　３７　
・実施箇所数
　　保育所
　　　３２７（補助実績）
　　放課後児童クラブ
　　　１８０（補助実績）</t>
  </si>
  <si>
    <t>・実施市町村数
　３７　</t>
  </si>
  <si>
    <t>禁煙指導者（学校関係者等）研修会開催実績
開催回数：80回
参加者数：2,576人</t>
  </si>
  <si>
    <t>禁煙指導者（学校関係者等）研修会開催実績
開催回数：72回
参加者数：1,929人</t>
  </si>
  <si>
    <t>○キャンペーン実施　69回
○講習会開催　128回（18,436人）
○薬物乱用防止教室の開催
　・小学校　17回（1,050人）　
　・中学校　21回（4,488人）
　・高等学校　9回（1,498人）
　・大学・専門学校　5回（305人）</t>
  </si>
  <si>
    <t>○キャンペーン実施　103回
○講習会開催　151回（14,027人）
○薬物乱用防止教室の開催
　・小学校　14回（1,383人）　
　・中学校　43回（10,213人）
　・高等学校　17回（5,382人）
　・大学・専門学校　14回（1,315人）</t>
  </si>
  <si>
    <t>○キャンペーン実施　111回
○講習会開催　216回（29,718人）
○薬物乱用防止教室の開催
　・小学校　40回（3,429人）　
　・中学校　40回（11,016人）
　・高等学校　15回（2,856人）
　・大学・専門学校　11回（2,850人）</t>
  </si>
  <si>
    <t>　非行傾向のある子どもに適切に対応し、子どもの個別のニーズに応じた援助を行うとともに、　基本的生活習慣、社会の規範意識など、総合的な生活力の習得のための支援を行う府立修徳学院（児童自立支援施設）を運営する。</t>
  </si>
  <si>
    <t>・就職、進学、家庭復帰した児童数　44名
・入所した児童数
　91名</t>
  </si>
  <si>
    <t>・就職、進学、家庭復帰した児童数　６９名
・入所した児童数
　５７名</t>
  </si>
  <si>
    <t>「キャリア育成推進事業」
・府立高等学校９校にキャリアコーディネータの配置
・キャリアコーディネータ配置校成果報告会の実施
・キャリア・カウンセリング基礎講座の実施（市町村教員及び府立学校教員対象）
・大阪キャリア教育推進フォーラム700名参加
・実践事例集の発行</t>
  </si>
  <si>
    <t>「キャリア育成推進事業」
・府立高等学校９校にキャリアコーディネータの配置
・キャリアコーディネータ配置校成果報告会の実施
・キャリア・カウンセリング基礎講座の実施（市町村教員及び府立学校教員対象）
・大阪キャリア教育推進フォーラム765名参加
・実践事例集の発行</t>
  </si>
  <si>
    <t>　登校時から下校時までの学校警備及び非常時の警察等への通報を行うため、市町村（大阪市を除く）が行う、市町村立小学校及び養護学校への警備員等の配置などに対して補助するとともに、府立の盲・聾・養護学校に常駐警備員等を配置する。　</t>
  </si>
  <si>
    <t>　急増する一時保護児童に対応するため、元中央子ども家庭センターの事務スペースを活用し、一時保護所の定員の拡充を図る。</t>
  </si>
  <si>
    <t xml:space="preserve">  子ども家庭センターにおいて、被虐待やひきこもり、不登校等、支援を要する子どもや家庭に対して、精神科医や心理職、ケースワーカーからなるチームによる支援を強化するとともに、相談業務のＩＴ化を図ることにより対応の迅速化、効率化を図る。（再掲）</t>
  </si>
  <si>
    <t>子どもの未来ハートフルプロジェクト推進事業</t>
  </si>
  <si>
    <t xml:space="preserve">  児童・生徒の心のケアや保護者などの悩みの相談等に効果的な役割を果たすスクールカウンセラー（臨床心理士）を府内の公立中学校に配置・派遣する。（再掲）</t>
  </si>
  <si>
    <t>ホームページを開設し、不登校に関する各種情報を提供するとともに、不登校の児童・生徒とパソコン等を通じてコミュニケーションを図ることにより、学校復帰を促したり、学習支援を行う。（再掲）</t>
  </si>
  <si>
    <t xml:space="preserve">  就業相談から就職情報の提供、就業支援講習会の開催、養育費問題をはじめとした法律相談を行うなど、母子家庭及び寡婦への一貫した就業支援サービスの提供や生活支援を行う。</t>
  </si>
  <si>
    <t>　利便性の高い駅前やバスターミナル等に保育所を整備するにあたり、防音などの環境改善を行うための費用を市町村に対して助成する。</t>
  </si>
  <si>
    <t>　市町村が民間保育所に入所契約した者等の処遇及び最低基準の維持に要する経費の一部を負担することにより、入所者の処遇の向上を図る。</t>
  </si>
  <si>
    <t xml:space="preserve">  医療機関において、保育所に通所中の子ども等が病気回復期で集団保育が困難な期間、一時預かりを行う事業を推進する。</t>
  </si>
  <si>
    <t>・人権研修回数　274回</t>
  </si>
  <si>
    <t>・人権研修回数　312回</t>
  </si>
  <si>
    <t>・38市町村に補助
・延べ2172件の相談</t>
  </si>
  <si>
    <t>・「進路指導のための資料」を作成し、配付する。
　　　府内中学校３３４校
・研修会の実施
　　　市町村教委進路指導担当研
　　　中学校進路指導担当者研
府立高等学校
　ハートケアサポーター
　　相談件数　2620件
　スクールカウンセリングスーパーバイザー
　　相談延件数　3737件</t>
  </si>
  <si>
    <t>合同説明会９学区+２区（学区を有さない）で開催、
参加者数10,400人</t>
  </si>
  <si>
    <t>合同説明会４学区+３区（学区を有さない）で開催、
参加者数12,300人</t>
  </si>
  <si>
    <t>･ホール利用者数　
28,962名
・イベント参加者数　
2,907名</t>
  </si>
  <si>
    <t>･ホール利用者数　
27,257名
・イベント参加者数　
2,743名</t>
  </si>
  <si>
    <t>・会議開催数　4回
・『青少年の「居場所」づくり、「つながり」づくりを提言』</t>
  </si>
  <si>
    <t>0回</t>
  </si>
  <si>
    <t>・青少年（中学生）市民記者・運営サポーター養成講座参加者数　１９名
・青少年（中学生）市民記者・運営サポーター数　４名</t>
  </si>
  <si>
    <t>・海洋性プログラムの開発
4
･マリンスクール参加者数　313名　</t>
  </si>
  <si>
    <t>・海洋性プログラムの開発
6
･マリンスクール参加者数　938名　</t>
  </si>
  <si>
    <t>リーダー養成事業参加者数　32名</t>
  </si>
  <si>
    <t>※1
・実施市町村数
　３８　
・実施箇所数
　５７２（交付金実績）
《実績なし及び交付金対象外含む》</t>
  </si>
  <si>
    <t>39,741名
31市町</t>
  </si>
  <si>
    <t>16市</t>
  </si>
  <si>
    <t>取組事例データベース件数　100件</t>
  </si>
  <si>
    <t>－</t>
  </si>
  <si>
    <t>24校42クラス</t>
  </si>
  <si>
    <t>相談件数　1,371件</t>
  </si>
  <si>
    <t>国際室
友好交流課</t>
  </si>
  <si>
    <t>・カウンセリング実施人数　1,541人
・就労訓練参加者31名</t>
  </si>
  <si>
    <t>・修了者数　69名
・修了者のうち就職者数　50名</t>
  </si>
  <si>
    <t>３０２．９万時間　※1</t>
  </si>
  <si>
    <t>１４０，５４２日　　※1</t>
  </si>
  <si>
    <t>　子どもの安全確保をはじめとした防犯活動を推進する地域ボランティア団体の結成を支援する市町村の取組に対して補助を行う。</t>
  </si>
  <si>
    <t>－</t>
  </si>
  <si>
    <r>
      <t xml:space="preserve">  「女性の能力活用」や「仕事と家庭の両立支援」など、男性も女性もいきいきと働くことのできる取組を進める意欲のある事業者を「男女いきいき</t>
    </r>
    <r>
      <rPr>
        <b/>
        <sz val="9"/>
        <rFont val="ＭＳ Ｐゴシック"/>
        <family val="3"/>
      </rPr>
      <t>・</t>
    </r>
    <r>
      <rPr>
        <sz val="9"/>
        <rFont val="ＭＳ Ｐゴシック"/>
        <family val="3"/>
      </rPr>
      <t>元気宣言」事業者として登録し、その取組を応援する。</t>
    </r>
  </si>
  <si>
    <t>　《シニア人材の発掘》
　○アクティブシニア出前講座
　 　・25回、約1,562名が参加
　○シニアスタンバイ支援事業
　   ・茨木、富田林など6地域で約1,700名が参加
　○アクティブシニアフェア
     ・シニア活躍見本市　82団体がPR　参加者約1,500名
《シニア人材の育成》
　○アクティブシニア講座
　　約864人が修了
　○シルバーアドバイザー養成講座
　　253名を養成
　○アクティブシニア府立大学連携セミナー　
　　 ・10月から10コース計100余名を対象に開催
《シニアの社会参加支援》
　○アクティブシニアネット(ホームページ）
　　・19年12月末開始</t>
  </si>
  <si>
    <t>有害図書類の指定　
１２７件</t>
  </si>
  <si>
    <t>平成２０年２月１４日定例会において、「子どもたちをサイバー犯罪や有害情報から守るまめに」の講演及び健全育成にかかる関係機関の取組み発表を行った。</t>
  </si>
  <si>
    <t>交通道路室
交通対策課</t>
  </si>
  <si>
    <t>健康福祉部</t>
  </si>
  <si>
    <t xml:space="preserve"> ｢大阪府建築物に附属する特定の設備等の安全確保に関する条例」をH18.4.1から施行し、事故の届出を受け、その内容をHPで公表し、事故の再発防止に努めた。
届出件数　149件
　（内訳）
　・エスカレーター　109件
　・エレベーター　　　31件
　・遊戯施設　　　　　 2件
　・自動ドア　　　　　　7件</t>
  </si>
  <si>
    <t>府保健所において子どもが利用する機関や保護者からの相談に応じた</t>
  </si>
  <si>
    <t>・整備基準適合証の交付件数　１２６件
・鉄道駅舎エレベーター補助実施駅　８駅
・乳幼児用いす
　２０３ケ所で設置
・乳幼児用ベッド
　２４０ケ所で設置</t>
  </si>
  <si>
    <t>・整備基準適合証の交付件数
　128件
・鉄道駅舎エレベーター補助実施駅　10駅
・乳幼児用いす
　225ケ所で設置
・乳幼児用ベッド
　197ケ所で設置</t>
  </si>
  <si>
    <t>女性に対する暴力対策人材養成講座
入門編　１回
市町村担当者編１回
専門編　１回
受講者数　７５８名</t>
  </si>
  <si>
    <t>女性に対する暴力対策人材養成講座
入門編　１回
市町村担当者編１回
専門編　１回
受講者数　６４７名</t>
  </si>
  <si>
    <t xml:space="preserve">・セミナーの実施（参加人数）：20回（1,559人）
・HP「大阪労働」アクセス数：236,502件
</t>
  </si>
  <si>
    <t>・セミナーの実施（参加人数）：22回（2,146人）
・HP「大阪労働」アクセス数：498,654件
・啓発冊子「総合労働ﾊﾝﾄﾞﾌﾞｯｸ」等4種（計59,000部）</t>
  </si>
  <si>
    <t>システム登録者数 146,100人（18.1.23～18.3.31）</t>
  </si>
  <si>
    <t>・二次医療圏への整備
　状況　7医療圏
・市町村への助成件数　3</t>
  </si>
  <si>
    <t>・二次医療圏への整備
　状況　8医療圏
・市町村への助成件数　5</t>
  </si>
  <si>
    <t xml:space="preserve">  支援学校卒業生の社会的自立や職場定着を図るため、福祉、労働などの分野と連携しながら、支援学校における進路指導の充実とアフターケア体制の整備を図る。</t>
  </si>
  <si>
    <t>　子どもの安全で安心な活動場所を確保し、多くの地域の大人の協力を得て、子どもの交流･体験活動を活性化するとともに、地域社会が一体となって家庭教育への支援に取り組むことにより、子どもの豊かな成長を育む「教育コミュニティづくり」を一層推進する。
20年度、放課後の学習支援を拡充（おおさか・まなび舎事業）</t>
  </si>
  <si>
    <t>関係機関連携強化事業【児童虐待対策プロジェクト】</t>
  </si>
  <si>
    <t>平成１８年中の府内における不良行為少年の補導人員は、３０３，５２７人であった。</t>
  </si>
  <si>
    <t>平成18年２月9日「少年問題シンポジウム」を主催し、関係機関・団体及び府民の健全育成への取組みについての理解を深めた。</t>
  </si>
  <si>
    <t>平成19年2月1日定例会において、「福祉犯被害少年のケースとその取組みについて」の講演及び健全育成にかかる関係機関の取組み発表を行なった。</t>
  </si>
  <si>
    <t>実施小学校数619校</t>
  </si>
  <si>
    <t>職業適性相談事業(総合労働事務所）</t>
  </si>
  <si>
    <t>　子どもの安全確保に向けたまちづくりを推進するため、モデル地区において、市町村、学校、地域、警察等が連携して、子どもの安全まちづくりを計画的に推進する事業を支援。</t>
  </si>
  <si>
    <t>　要注意箇所に関する情報をインターネットを通じ閲覧できる地図システムにより情報の共有化を進め、地域の防犯力の強化を推進し、子どもの安全を確保する。また、警察の情報提供ネットワークシステムと連携を図り、子ども被害情報をリアルタイムで対応できるシステムとし、効果的に地域安全情報を提供する。</t>
  </si>
  <si>
    <t>　子どもの安全確保のために青色回転灯を装備した自動車でパトロール活動を行う団体に、青色回転灯等を市町村を通じて提供する。（再掲）</t>
  </si>
  <si>
    <t>　市町村の自主事業うち、子ども（小、中学生を対象）に対する、芸術鑑賞機会の充実、文化体験、教育現場等における大阪文化の再発見につながる事業や新進芸術家の発掘・育成につながる事業で、企画内容が優秀なものに対し、補助金を交付する。</t>
  </si>
  <si>
    <t>学校と家庭、地域や産地などの連携のもとに、学校における野菜栽培や調理体験、学校給食への活用など、「食」と「農」が有する教育的機能を活用した総合的な食育をモデル的に実施する。</t>
  </si>
  <si>
    <t xml:space="preserve">  児童虐待の発生防止や早期発見の重要性について、府民の意識啓発を図ることにより、行政、関係団体が一体となって児童虐待防止対策に取り組む機運を醸成するため、厚生労働省及び内閣府の主唱による「児童虐待防止推進月間（11月）」等を活用し、児童虐待防止キャンペーンを実施する。</t>
  </si>
  <si>
    <t xml:space="preserve">  養育支援を必要とするが、自ら援助を求められない状況にある家庭に対し、当該家庭が安定した乳幼児の養育を行うことができるよう、子育てＯＢ等を派遣する事業を推進する。（再掲）</t>
  </si>
  <si>
    <t xml:space="preserve">  「子どもにも配慮したシックハウス対策マニュアル」（平成17年３月発行６月改訂）を府内の子どもが利用する施設（小・中学校、幼稚園、保育所）約4,000か所に配付し、周知を図るとともに、府保健所における相談体制を充実させている。</t>
  </si>
  <si>
    <t>こども支援コーディネーターの配置</t>
  </si>
  <si>
    <t>いじめ・不登校対策事業</t>
  </si>
  <si>
    <t>　子ども家庭センターにおいて、夜間・休日を問わず、児童虐待通告を受理し、対応する体制を整備する。</t>
  </si>
  <si>
    <t>　一時保護児童に適切な支援、教育を実施するための支援協力員を配置する。</t>
  </si>
  <si>
    <t>企業で働く女性のためのロールモデルバンク事業</t>
  </si>
  <si>
    <t>生活文化部</t>
  </si>
  <si>
    <t>私学課</t>
  </si>
  <si>
    <t>健康福祉部
教育委員会</t>
  </si>
  <si>
    <t>生活文化部
健康福祉部
教育委員会</t>
  </si>
  <si>
    <t>（イ）　子育て中の保護者の仲間づくりの推進</t>
  </si>
  <si>
    <t>（ア）　家庭の子育て力の向上</t>
  </si>
  <si>
    <t>（ウ）　子育ての相互援助活動の推進</t>
  </si>
  <si>
    <t xml:space="preserve">  深刻な虐待等、権利侵害の訴えに的確に対応するため、法律や小児・児童精神医療等の専門家からなる児童虐待危機介入援助チームを設置し、子ども家庭センターと連携して、虐待等の権利侵害について、必要な調査・相談・調整を行う。また、必要に応じて、子ども人権擁護委員など関係機関に働きかけるなどの権利救済を行う。</t>
  </si>
  <si>
    <t xml:space="preserve">  被虐待児に対し、家庭的できめ細やかな援助を提供し、自立を促進するため、専門的技術を持った専門里親を養成する。</t>
  </si>
  <si>
    <t xml:space="preserve">  児童養護施設等において、児童虐待などにより心的外傷を受けた児童に対し、心理療法担当職員による継続的かつきめ細かな治療等を実施する。</t>
  </si>
  <si>
    <t xml:space="preserve">  児童福祉法の改正（平成17年4月施行）により、市町村が児童相談の窓口及び児童虐待の通告機関として位置づけられたことに伴い、子ども家庭センターが中心となって、児童相談のノウハウや情報の提供を行う。また、相談に関するガイドラインの作成や市町村の職員に対する研修等を実施するなど、市町村に対する後方支援を積極的に行う。</t>
  </si>
  <si>
    <t>市町村医療的ケア体制整備推進事業</t>
  </si>
  <si>
    <t>福祉医療関係人材活用事業</t>
  </si>
  <si>
    <t>３　援護を要する子ども・保護者への支援</t>
  </si>
  <si>
    <t>　平成１７年度に、国の三位一体改革の一環として、１歳６ヶ月児、３歳児健康診査については、市町村への税源移譲により一般財源化。
育児等健康支援事業は、次世代育成支援対策交付金に変更。
新たに「児童ふれあい交流促進事業」が創設された。
　※小学校高学年、中学生及び高校生を対象に、赤ちゃん講座などの事前学習を開催し、直接、乳幼児と出会い、ふれあい、交流することができる機会を提供する。</t>
  </si>
  <si>
    <t>・訪問延回数4,866人
・教室開催数154回</t>
  </si>
  <si>
    <t>・専門相談回数4回
・教室開催数 11回　　</t>
  </si>
  <si>
    <t>こども・未来プラン　「施策体系別事業実績等一覧」　</t>
  </si>
  <si>
    <t xml:space="preserve"> 進学を希望するすべての生徒を対象に、家庭事情や経済的な理由で進学をあきらめることがないよう、奨学金制度等の周知、相談及び誘導を実施することにより、進路実現の支援を行う。</t>
  </si>
  <si>
    <t>1９年度終了</t>
  </si>
  <si>
    <t>教育振興室
高等学校課</t>
  </si>
  <si>
    <t>一部継続
（その他廃止）</t>
  </si>
  <si>
    <t>継続
(小中学校分は20年度終了)</t>
  </si>
  <si>
    <t>院内保育児童数
１，０１３名</t>
  </si>
  <si>
    <t>・保育所、幼稚園での食育実施　６０９ヶ所
・食育ボランティアの活動件数　１１１件
・健康づくり協力店「うちのお店も健康づくり応援団」の店舗数　８，４７７店舗</t>
  </si>
  <si>
    <t>－</t>
  </si>
  <si>
    <t>・相談延件数　27,112件
・訪問延件数　4,823件</t>
  </si>
  <si>
    <t>･相談件数　6,613件
･診療延件数　16,284件</t>
  </si>
  <si>
    <t>相談件数　34,８９４件</t>
  </si>
  <si>
    <t>学校関係者（大阪市）を対象とした研修会(3回）に講師として参加し、知識の普及と啓発に努めた。</t>
  </si>
  <si>
    <t>ひきこもり等要支援児童バックアップ強化事業（再掲）</t>
  </si>
  <si>
    <t>ひきこもり対策地域ネットワーク等推進事業</t>
  </si>
  <si>
    <t>≪参考≫相談件数
子どもライフサポートセンター：22件
こころの健康総合センター：296件
保健所：432件</t>
  </si>
  <si>
    <t>42市町村</t>
  </si>
  <si>
    <t>のべ利用人数　※２ 6,860人</t>
  </si>
  <si>
    <t>障がい児等療育支援事業</t>
  </si>
  <si>
    <t>28市町村</t>
  </si>
  <si>
    <t>地域における障がい児の受入れのための支援事業（再掲）</t>
  </si>
  <si>
    <t>実施施設数　１１　　</t>
  </si>
  <si>
    <t>障がい児タイムケア事業（再掲）</t>
  </si>
  <si>
    <t>　障がいのある中高生等が養護学校等下校時に活動する場を確保するとともに、障がい児を持つ親の就労支援と障がい児を日常的にケアしている家族の一時的な休息を目的として、市町村に対して補助する。（再掲）</t>
  </si>
  <si>
    <t>障がい保健福祉室</t>
  </si>
  <si>
    <t>療育実施件数　200件</t>
  </si>
  <si>
    <t>相談・療育件数　1,291件</t>
  </si>
  <si>
    <t>関係団体相談件数
991件</t>
  </si>
  <si>
    <t>※1
・実施市町村数
　３３（補助実績）
《３４（実績なし及び補助対象外含む）》
・実施箇所数
　１９２（補助実績）
　《２１９（実績なし及び補助対象外含む）》</t>
  </si>
  <si>
    <t>※1
実施箇所数
２３０（保育所分）
５（障がい児施設分）</t>
  </si>
  <si>
    <t>研修回数
20</t>
  </si>
  <si>
    <t>認定件数
1件</t>
  </si>
  <si>
    <t>※1
待機児童数
411名
（平成19年4月1日）</t>
  </si>
  <si>
    <t>※１
年間延べ保育所入所児童数
448,084人</t>
  </si>
  <si>
    <t>※１
年間延べ保育所入所児童数
475,707人</t>
  </si>
  <si>
    <t>※1
・実施市町村数
　１６（補助実績）
・実施箇所数
　１８（補助実績）　
　《１９（実績なし含む）》</t>
  </si>
  <si>
    <t>※1
・実施市町村数
　３（補助実績）
　《４（実績なし含む）》
・実施箇所数
　３（補助実績）　
　《４（実績なし含む）》</t>
  </si>
  <si>
    <t>☆</t>
  </si>
  <si>
    <t>※1
・実施市町村数
　５（補助実績）
　《６（実績なし含む）》
・実施箇所数
　１６（補助実績）　
　《１７（実績なし含む）》</t>
  </si>
  <si>
    <t>乳幼児虐待予防対策事業【児童虐待対策プロジェクト】</t>
  </si>
  <si>
    <t>地域子育て支援拠点事業【地域における子育て支援プロジェクト】</t>
  </si>
  <si>
    <t xml:space="preserve">  在宅の子育て家庭に対する支援が推進されるよう、地域の親子等の子育ち・子育て支援を図る民間保育所等に対して助成する。</t>
  </si>
  <si>
    <t>・送迎保育ステーション試行事業【保育所待機児童解消プロジェクト】</t>
  </si>
  <si>
    <t>・夜間保育を行っている保育所の運営に係る経費の助成を行う。
　【夜間保育推進事業】</t>
  </si>
  <si>
    <t>支援学校における進路指導の充実とアフターケア体制の整備</t>
  </si>
  <si>
    <t>・地域教育協議会数
（単位：中学校区）　333
・全体研修会参加者数　
 500名</t>
  </si>
  <si>
    <t>地域コーディネーター
養成数　　　210名</t>
  </si>
  <si>
    <t>※１
実施箇所数
５</t>
  </si>
  <si>
    <t>事業実施
　42市町村356箇所</t>
  </si>
  <si>
    <t>事業実施
　40市町村368箇所</t>
  </si>
  <si>
    <t>こども110番の家・事業者数
120,505件（H18.3末）</t>
  </si>
  <si>
    <t>こども110番の家・事業者数
131,317件（H19.3末）</t>
  </si>
  <si>
    <t>市町村への配布個数　421個</t>
  </si>
  <si>
    <t>　安全な地域コミュニティづくりをより一層推進するため、「動く」、「学ぶ」、「声かける」をキーワードに、「こども110番」運動の周知を図る。</t>
  </si>
  <si>
    <t>青少年「居場所」づくり・「つながり」づくりプロジェクト</t>
  </si>
  <si>
    <t>　青少年の「居場所」づくりと「つながり」づくりを推進するため、青少年（中学生中心）自身が自主的・主体的に関わり、青少年に関する様々な活動情報を取材し、受発信する「ホームページづくり支援事業」（モデル事業）に対し、助成を行う。</t>
  </si>
  <si>
    <t>専修学校を活用した社会性育成支援事業</t>
  </si>
  <si>
    <t>　家庭での子育ての工夫を集めた事例集の作成や府民参加型の電子掲示板を開設し、結婚や子どもを持つことに躊躇している人々と子育て中の保護者等の交流の機会を提供することで、子育てに関する不安の軽減、男性の子育ての意識の醸成を図る。</t>
  </si>
  <si>
    <t xml:space="preserve">  児童に健全な遊びを与えて、その健康を増進し、又は情操を豊かにする事を目的として社会福祉法人等が設置運営し、又は市町村が設置し社会福祉法人等に運営委託している民間児童厚生施設等（小型児童館・児童センター）の諸活動に対して助成する。</t>
  </si>
  <si>
    <t xml:space="preserve">  保護者が労働等により、昼間家庭にいない小学校低学年児童等の健全育成と保護者の仕事と子育の両立支援に資するため、遊びを主とする健全育成活動を行う放課後児童クラブを設置・運営する市町村に対して助成する。</t>
  </si>
  <si>
    <t xml:space="preserve">  子ども家庭センターにおいて、被虐待やひきこもり、不登校等、支援を要する子どもや家庭に対して、精神科医や心理職、ケースワーカーからなるチームによる支援を強化するとともに、相談業務のＩＴ化を図ることにより対応の迅速化、効率化を図る。</t>
  </si>
  <si>
    <t xml:space="preserve">  不安、無気力等を示し、不登校状態にある児童に対し、教育分野との連携を図りつつ、学生ボランティア「メンタルフレンド」による訪問援助事業、野外活動やキャンプ等の不登校児童宿泊指導事業、関係機関連絡会議の開催等を行う。</t>
  </si>
  <si>
    <t>預かり保育・延長推進事業</t>
  </si>
  <si>
    <t>乳幼児健康支援一時預かり事業の推進</t>
  </si>
  <si>
    <t>預かり保育・延長推進事業(再掲）</t>
  </si>
  <si>
    <t>米粉パン普及推進事業</t>
  </si>
  <si>
    <t>確かな学力向上のための学校づくり推進事業</t>
  </si>
  <si>
    <t>居住企画課</t>
  </si>
  <si>
    <t>住宅経営室</t>
  </si>
  <si>
    <t>施設職員現任訓練事業費</t>
  </si>
  <si>
    <t>　小･中学校において、学校と家庭・地域住民をつなぎ、地域社会が一体となって子どもの「こころ」を育む活動に取り組み、「こころの再生」府民運動の定着を図る。</t>
  </si>
  <si>
    <t>児童ふれあい交流促進事業【子どもとのふれあい推進プロジェクト】</t>
  </si>
  <si>
    <t>　小･中学校において、学校と家庭・地域住民をつなぎ、地域社会が一体となって子どもの「こころ」を育む活動に取り組み、「こころの再生」府民運動の定着を図る。（再掲）</t>
  </si>
  <si>
    <t>事業内容</t>
  </si>
  <si>
    <t>－</t>
  </si>
  <si>
    <t>継続</t>
  </si>
  <si>
    <t>次世代育成支援室</t>
  </si>
  <si>
    <t>公安委員会</t>
  </si>
  <si>
    <t>少年課</t>
  </si>
  <si>
    <t>生活文化部
公安委員会</t>
  </si>
  <si>
    <t>環境農林水産部</t>
  </si>
  <si>
    <t>流通対策室</t>
  </si>
  <si>
    <t>農政室</t>
  </si>
  <si>
    <t>アジア渡日児童生徒支援者養成事業</t>
  </si>
  <si>
    <t>　アジアから渡日する児童生徒や保護者が、異文化での生活や学校制度等の不安について相談できるよう、母文化を共有するネーティブ等の支援者（教育サポーター）を養成する。また、子どものアイデェンティティを保持し、家庭での良好な親子関係が維持できるよう、国際交流協会や地域ＮＰＯと連携した学校及び地域における相談支援体制の充実をめざす。</t>
  </si>
  <si>
    <t>食育推進事業</t>
  </si>
  <si>
    <t>既存中小企業の経営革新支援、新産業分野の創造、サービス産業の活性化</t>
  </si>
  <si>
    <t>母子世帯の母等に対する職業訓練事業</t>
  </si>
  <si>
    <t>　総合周産期母子医療センターを中心とする母体・胎児から新生児まで一貫した高度な周産期医療を提供できる体制の整備・運営を行う。</t>
  </si>
  <si>
    <t>多文化共生教育推進事業</t>
  </si>
  <si>
    <t>広域連携・官民協働による子育て応援キャンペーン事業</t>
  </si>
  <si>
    <t>広域連携・官民協働による子育て応援キャンペーン事業（再掲）</t>
  </si>
  <si>
    <t>「こども110番」運動推進事業【地域で子どもの安全を守るプロジェクト】</t>
  </si>
  <si>
    <t>「こども110番」運動推進事業【地域で子どもの安全を守るプロジェクト】（再掲）</t>
  </si>
  <si>
    <t>青色回転灯によるパトロール支援事業【地域で子どもの安全を守るプロジェクト】</t>
  </si>
  <si>
    <t>青色回転灯によるパトロール支援事業【地域で子どもの安全を守るプロジェクト】（再掲）</t>
  </si>
  <si>
    <t>子どもの安全確保推進事業【地域で子どもの安全を守るプロジェクト】</t>
  </si>
  <si>
    <t>子どもの安全確保推進事業【地域で子どもの安全を守るプロジェクト】（再掲）</t>
  </si>
  <si>
    <t>子どもの安全なまちづくりモデル事業【地域で子どもの安全を守るプロジェクト】</t>
  </si>
  <si>
    <t>地域安全マップ利用サービス【地域で子どもの安全を守るプロジェクト】</t>
  </si>
  <si>
    <t>スクールカウンセラー配置事業【不登校対策プロジェクト】（再掲）</t>
  </si>
  <si>
    <t>チャイルド・サポート推進事業[非行防止・犯罪被害防止教室の実施]【青少年健全育成プロジェクト】</t>
  </si>
  <si>
    <t>芸術・スポーツ体感事業【スポーツ・文化を通じて豊かな感性を育む環境整備プロジェクト】</t>
  </si>
  <si>
    <t>市町村文化振興支援事業・文化コンテンツ事業【スポーツ・文化を通じて豊かな感性を育む環境整備プロジェクト】</t>
  </si>
  <si>
    <t>キャリア育成推進事業【若者の自立・挑戦プロジェクト】</t>
  </si>
  <si>
    <t>新JOBカフェOSAKA事業【若年者の就職支援プロジェクト】</t>
  </si>
  <si>
    <t>・実施市町村数　１５
・実施箇所数　６１</t>
  </si>
  <si>
    <t>・実施市町数
　３
・実施箇所数
　16</t>
  </si>
  <si>
    <t>１１月１日・８日に実施</t>
  </si>
  <si>
    <t>子ども家庭センター職員対象研修　２１回</t>
  </si>
  <si>
    <r>
      <t xml:space="preserve">《参考》
虐待相談対応件数　2,997件  </t>
    </r>
  </si>
  <si>
    <t>･点検・検証チーム
・施設処遇検証支援チーム
・審査案件相談チーム
の設置</t>
  </si>
  <si>
    <t>※２
派遣市町村数
１１</t>
  </si>
  <si>
    <t>※２
夜間休日受電件数
４４７</t>
  </si>
  <si>
    <t>《参考》
一時保護児童数
　５００人</t>
  </si>
  <si>
    <t>・相談受付件数
　２３，１８２件</t>
  </si>
  <si>
    <t>・支給件数
　３４３６件</t>
  </si>
  <si>
    <t>いじめ・不登校対策事業（再掲）</t>
  </si>
  <si>
    <t>私立高等学校・専修学校等の授業料軽減助成</t>
  </si>
  <si>
    <t xml:space="preserve">  保護者負担の軽減を図るため、私立高等学校（全日制）及び私立専修学校（高等課程）等が行う授業料軽減事業に対し助成する。</t>
  </si>
  <si>
    <t>補助人員　36,489人</t>
  </si>
  <si>
    <t>補助人員　36,046人</t>
  </si>
  <si>
    <t>補助人員　36,118人</t>
  </si>
  <si>
    <t>大阪府育英会奨学金事業</t>
  </si>
  <si>
    <t>　向学心に富みながらも経済的理由により修学を断念することのないよう、その修学費用を生徒等に貸し付け、教育の機会均等を保障する役割を担う。</t>
  </si>
  <si>
    <t>貸付人員
　奨学金  35,070人
　入学資金  6,975人</t>
  </si>
  <si>
    <t>貸付人員
　奨学金  38,220人
　入学資金  6,934人</t>
  </si>
  <si>
    <t>貸付人員
　奨学金  40,244人
　入学資金  6,946人</t>
  </si>
  <si>
    <t>－</t>
  </si>
  <si>
    <t>交通遺児授業料軽減補助金</t>
  </si>
  <si>
    <t>・本事業により高校を卒業した交通遺児数　１名
・授業料の軽減を受けた
交通遺児の数　５名</t>
  </si>
  <si>
    <t>・本事業により高校を卒業した交通遺児数　2名
・授業料の軽減を受けた
交通遺児の数　５名</t>
  </si>
  <si>
    <t>健康福祉部</t>
  </si>
  <si>
    <t>児童手当の支給</t>
  </si>
  <si>
    <t>受給児延べ数
7,130,945名</t>
  </si>
  <si>
    <t>受給児延べ数
9,438,630名</t>
  </si>
  <si>
    <t>受給児延べ数
9,917,196名</t>
  </si>
  <si>
    <t>児童扶養手当の支給</t>
  </si>
  <si>
    <t>受給者数（新法）　
987名</t>
  </si>
  <si>
    <t>受給者数（新法）　
1,005名</t>
  </si>
  <si>
    <t>特別児童扶養手当の支給</t>
  </si>
  <si>
    <t xml:space="preserve">  精神や身体等に障がいのある児童の福祉の増進を図るため、それらの者を監護する父母又は養育者に対して特別児童扶養手当を支給する。</t>
  </si>
  <si>
    <t>受給者数
13,033名</t>
  </si>
  <si>
    <t>受給者数
13,529名</t>
  </si>
  <si>
    <t>　(5)</t>
  </si>
  <si>
    <t>おおさか・元気・シリーズ【スポーツ・文化を通じて豊かな感性を育む環境整備プロジェクト】</t>
  </si>
  <si>
    <t>子どもに豊かな感性を育む環境の整備　文化・芸術・歴史・スポーツ等　　</t>
  </si>
  <si>
    <t>アーティストと子どもの文化体験交流事業</t>
  </si>
  <si>
    <t xml:space="preserve">  子ども会や「地域教育協議会（すこやかネット）」などの地域レベルの子育て支援として、芸術家との交流体験活動に対して助成する。</t>
  </si>
  <si>
    <t>大阪・アジアアートフェスティバル事業【スポーツ・文化を通じて豊かな感性を育む環境整備プロジェクト】</t>
  </si>
  <si>
    <t xml:space="preserve">  若手アーティスト・プロデューサーの発表機会の確保をはじめイベントの対象に若者文化を含める等、若者を中心とした人材の育成を目的に、様々なジャンルの文化・芸術の公演・展示等が一定期間、大阪城周辺で繰り広げられるフェスティバルを実施する。</t>
  </si>
  <si>
    <t>フレンドシップキャンプ事業</t>
  </si>
  <si>
    <t xml:space="preserve">  相互理解を促進するため、障害のある青少年や障害のある青少年との交流を希望する青少年を対象に、野外活動（キャンプ）を実施する。</t>
  </si>
  <si>
    <t>地域スポーツ拠点整備事業【スポーツ・文化を通じて豊かな感性を育む環境整備プロジェクト】</t>
  </si>
  <si>
    <t xml:space="preserve">  多種目にわたるスポーツ教室やイベントなどの開催を通じて、既存の大規模スポーツ施設を活用した総合型地域スポーツクラブを創設するモデル事業を実施することにより、府内市町村の拠点スポーツ施設におけるクラブづくりを促進する。</t>
  </si>
  <si>
    <t>広域スポーツセンター整備事業【スポーツ・文化を通じて豊かな感性を育む環境整備プロジェクト】</t>
  </si>
  <si>
    <t xml:space="preserve">  府内市町村の総合型地域スポーツクラブ育成を促進するため、門真スポーツセンターを広域スポーツセンターとして指定し、クラブの創設や運営段階における支援を行う。</t>
  </si>
  <si>
    <t>人材養成及び派遣事業【スポーツ・文化を通じて豊かな感性を育む環境整備プロジェクト】</t>
  </si>
  <si>
    <t xml:space="preserve">  生涯スポーツ社会づくりを目指し、ボランティアや指導者の資質向上を図るため、府に登録しているボランティアを対象に研修会の開催やイベントへの派遣などを実施するとともに、指導者養成のための研修会を実施する。</t>
  </si>
  <si>
    <t>スポーツ医・科学サポート事業【スポーツ・文化を通じて豊かな感性を育む環境整備プロジェクト】</t>
  </si>
  <si>
    <t>　日本最大でアジアを含めた国際交流の拠点となるサッカーナショナルトレーニングセンターの整備に対して、補助を行う。</t>
  </si>
  <si>
    <r>
      <t>みどりづくり推進事業　　　　　　　　（</t>
    </r>
    <r>
      <rPr>
        <b/>
        <sz val="10"/>
        <rFont val="ＭＳ Ｐゴシック"/>
        <family val="3"/>
      </rPr>
      <t>うち、校庭の芝生化分）</t>
    </r>
  </si>
  <si>
    <t xml:space="preserve">  子どもが、身近な自然とふれあうことで、心身の発達に良好な影響を与えると考えられていることから、小学校や幼稚園などの校庭の一部を芝生化する「校庭の芝生化」への取組みを支援する。</t>
  </si>
  <si>
    <t>府立大型児童館ビッグバンの運営</t>
  </si>
  <si>
    <t xml:space="preserve">  子どもの豊かな遊びと文化創造の中核拠点である大型児童館ビッグバンの運営を通して、子どもたちに健全な遊びを与え、情操を豊かにするとともに、地域の遊びを振興・支援していく。</t>
  </si>
  <si>
    <t>《参考》
入館者数　約26万人</t>
  </si>
  <si>
    <t>《参考》
入館者数　約27.4万人</t>
  </si>
  <si>
    <t>《参考》
入館者数　約27.７万人</t>
  </si>
  <si>
    <t>エコファミリーキャンペーン</t>
  </si>
  <si>
    <t>　親子に交通渋滞や環境について話し合う機会を提供し、マイカーから公共交通への転換を促す施策として、大人一人のバス運賃で同伴の小学生以下の子ども二人の運賃が無料となるキャンペーンを実施。子どもの運賃負担の軽減によって子育て世帯の支援をは図りながら、家族でお出かけしていただく機会を提供する。</t>
  </si>
  <si>
    <t>民間児童厚生施設等活動推進事業（再掲）</t>
  </si>
  <si>
    <t xml:space="preserve">  児童に健全な遊びを与えて、その健康を増進し、又は情操を豊かにする事を目的として社会福祉法人等が設置運営し、又は市町村が設置し社会福祉法人等に運営委託している民間児童厚生施設等（小型児童館・児童センター）の諸活動に対して助成する。（再掲）</t>
  </si>
  <si>
    <t xml:space="preserve">  不登校やひきこもり等の未然防止や早期対応に向け、小学校にスクールソーシャルワーカー（社会福祉士等）を配置し、面談や家庭訪問等を通して学校と家庭や地域との関係を調整するとともに、福祉的制度を活用した学校支援プログラムを作成、実行する。</t>
  </si>
  <si>
    <t xml:space="preserve">  小学校にスクールソーシャルワーカーを配置、学校と家庭や地域との関係を調整するとともに、学校支援プログラムを作成、実行した。</t>
  </si>
  <si>
    <t>スクールカウンセラー配置事業（再掲）【不登校対策プロジェクト】</t>
  </si>
  <si>
    <t xml:space="preserve">  問題行動の未然防止や早期発見、早期解決のためには、子どもの悩み等への相談を行うなど、心のケアが大切であることから、心のケアの専門家であるスクールカウンセラー（臨床心理士）を公立中学校に配置・派遣する。（再掲）</t>
  </si>
  <si>
    <t>ハートフレンド派遣事業（再掲）【不登校対策プロジェクト】</t>
  </si>
  <si>
    <t xml:space="preserve">  様々な態様の不登校児童・生徒に対して、個々の実態に応じたサポートをするため、心理系学部大学生等を府に登録し、府内の公立小・中学校に派遣する。（再掲）</t>
  </si>
  <si>
    <t>ＩＴを活用した学校復帰支援事業（再掲）【不登校対策プロジェクト】</t>
  </si>
  <si>
    <t>ひきこもり・不登校児童福祉対策事業（再掲）【不登校対策プロジェクト】</t>
  </si>
  <si>
    <t>国事業の活用により推進
・３地域（キャリア教育推進地域事業）
・４地域（キャリア教育実践プロジェクト）
･府内市町村立中学校の職場体験学習の実施率
　　　９７.0％</t>
  </si>
  <si>
    <t>国事業の活用により推進
・３地域（キャリア教育推進地域事業）
・３地域（キャリア教育実践プロジェクト）
･府内市町村立中学校の職場体験学習の実施率
　　　９６．９％</t>
  </si>
  <si>
    <t>国事業の活用により推進
・２地域（キャリア教育推進地域事業）
・２地域（キャリア教育実践プロジェクト）
･府内市町村立中学校の職場体験学習の実施率
　　　９６．９％</t>
  </si>
  <si>
    <t>「キャリア育成推進事業」
・府立高等学校９校にキャリアコーディネータの配置
・キャリアコーディネータ配置校成果報告会の実施
・キャリア・カウンセリング基礎講座の実施（市町村教員対象）
・大阪キャリア教育推進フォーラム1000名参加
・実践事例集の発行</t>
  </si>
  <si>
    <t>関係団体相談件数
1,088件</t>
  </si>
  <si>
    <t>府内７地区での進路・学校生活ガイダンス開催
多言語情報ホームページ更新</t>
  </si>
  <si>
    <t>教育サポーター派遣数　545人
入学準備プログラム参加生徒数　130人
リソースセンター相談等　25件</t>
  </si>
  <si>
    <t>教育サポーター派遣数　633人
入学準備プログラム・交流会参加生徒数　227人
支援センター相談等　42件</t>
  </si>
  <si>
    <t>教育サポーター８５人</t>
  </si>
  <si>
    <t>有識者会議の開催回数　２回</t>
  </si>
  <si>
    <t>有識者会議の開催回数　2回</t>
  </si>
  <si>
    <t>・有給休暇の取得日数：8.0日
・シンポジウムの実施
・リーフレットの作成　</t>
  </si>
  <si>
    <t>事業者登録数77社</t>
  </si>
  <si>
    <t>事業者登録数128社</t>
  </si>
  <si>
    <t>取組事例データベース件数　50件</t>
  </si>
  <si>
    <t>取組事例データベース件数　75件</t>
  </si>
  <si>
    <t>応募企業数：19社
選定企業数：14社</t>
  </si>
  <si>
    <t>修了者数　1,976 名
就職者数　1,319 名</t>
  </si>
  <si>
    <t>修了者数　1,699 名
就職者数　1,235 名</t>
  </si>
  <si>
    <t>・相談件数：12,824件　　　　　　　　　　　・講習会受講者数（実施件数）3,287人（107回）　　　　　　　　　　　・ｲﾝﾀｰﾈｯﾄによる検査利用数：45,492件</t>
  </si>
  <si>
    <t>・相談件数：13,243件
・講習会受講者数（実施件数）2,689人（84回）
・ｲﾝﾀｰﾈｯﾄによる検査利用数：59,999件</t>
  </si>
  <si>
    <t>貸付実績：3件</t>
  </si>
  <si>
    <t>貸付実績：４件</t>
  </si>
  <si>
    <t>財務課</t>
  </si>
  <si>
    <t>文化・スポーツ振興室</t>
  </si>
  <si>
    <t>みどり・都市環境室</t>
  </si>
  <si>
    <t>健康福祉部
住宅まちづくり部</t>
  </si>
  <si>
    <t>児童家庭室
住宅経営室</t>
  </si>
  <si>
    <t>にぎわい創造部</t>
  </si>
  <si>
    <t xml:space="preserve">  青少年の自主的・主体的な文化活動への参加を促進するため、（財）大阪府青少年活動財団への委託などにより、プラネット・ステーション主催事業等を実施する。（再掲）</t>
  </si>
  <si>
    <t xml:space="preserve">  高等学校等に在学する交通遺児等で経済的理由により、就学が困難である者の授業料を軽減するため、高等学校等を設置している市又は学校法人に対し、授業料軽減補助金を交付する。</t>
  </si>
  <si>
    <t xml:space="preserve">  児童の養育者に対し、家庭における生活の安定と、次代を担う児童の健全な育成及び資質の向上を目的として児童手当を支給する。</t>
  </si>
  <si>
    <t xml:space="preserve">  父と生計を同じくしていない児童が育成される家庭等に対し、生活の安定と自立の促進に寄与するとともに、児童の福祉の増進を図ることを目的として、児童扶養手当を支給する。</t>
  </si>
  <si>
    <t xml:space="preserve">  家庭に恵まれない児童等の生命の安全と健全な育成を図るため児童養護施設等の児童福祉施設及び里親に児童の保護を委託する。また、委託に必要な経費として、当該施設に対し児童保護措置費を支弁する。</t>
  </si>
  <si>
    <t xml:space="preserve">  児童福祉施設等において、児童虐待などにより心的外傷を受けた児童に対し、心理療法担当職員による継続的かつきめ細かな治療等を実施する。（再掲）</t>
  </si>
  <si>
    <t xml:space="preserve">  家庭での養育が困難な児童に、温かい愛情と正しい理解をもった家庭の生活を提供するため、里親制度の推進を図る。</t>
  </si>
  <si>
    <t>青少年の育成に有効なプログラムの普及促進事業</t>
  </si>
  <si>
    <t>17年度実績</t>
  </si>
  <si>
    <t>18年度実績</t>
  </si>
  <si>
    <t>育児・介護休業取得者への情報提供</t>
  </si>
  <si>
    <t>中小企業における両立支援取組みモデル事業</t>
  </si>
  <si>
    <t>担当部・室（課）</t>
  </si>
  <si>
    <t>プラン掲載頁</t>
  </si>
  <si>
    <t>事業名【プロジェクト名】</t>
  </si>
  <si>
    <t>20年度休止</t>
  </si>
  <si>
    <t>　(3)　子どもや妊婦などにやさ　しい安全　・　安心なまちづ　く　り</t>
  </si>
  <si>
    <t>ア　犯罪、交通事故等のない安全・安心なまちづくりの推進</t>
  </si>
  <si>
    <t>　施設における入所児童等のケアを充実させるため、入所児童等の状況に応じた職員の加配を行う。また、入所児童の自立に向けた学力向上を図るための学習補完、教材の充実等の助成や里親と児童との安定した関係を形成するため里親に対して助成する。　（17年度事業組み換え）</t>
  </si>
  <si>
    <t xml:space="preserve">  府内公立中学校、府立高等学校等のキャリア体験学習などを産学協働でトータルに支援・活性化するためキャリア教育支援ステーションとの連携により教員のスキルアップとキャリア体験学習に関する情報の共有化を図る。</t>
  </si>
  <si>
    <t>交付金事業</t>
  </si>
  <si>
    <t>福祉サービスに関する苦情解決事業（運営適正化委員会設置運営事業費補助）</t>
  </si>
  <si>
    <t>　(1)　出産前から周産期</t>
  </si>
  <si>
    <t>　(2)乳幼児期</t>
  </si>
  <si>
    <t>イ　地域における子育て支援における子育て支援</t>
  </si>
  <si>
    <t>教育総合相談事業（すこやか教育相談）</t>
  </si>
  <si>
    <t>こころの健康づくり推進事業</t>
  </si>
  <si>
    <t>安全なまちづくりの推進事業</t>
  </si>
  <si>
    <t>地域防犯ボランティア団体育成事業【地域で子どもの安全を守るプロジェクト】</t>
  </si>
  <si>
    <t>建築物に附属する特定の設備等の安全確保</t>
  </si>
  <si>
    <t>住居衛生対策事業（児童のシックハウス対策のみ）</t>
  </si>
  <si>
    <t>ドーンセンターにおける保育室・親子室の設置(一時保育事業補助）</t>
  </si>
  <si>
    <t>医療費助成事業 　　　　　　　　　(大阪府市町村乳幼児医療費助成事業)</t>
  </si>
  <si>
    <t>府立高等学校等の授業料軽減</t>
  </si>
  <si>
    <t>プラネット・ステーション事業(再掲）</t>
  </si>
  <si>
    <t xml:space="preserve">  福祉事務所未設置町村区域において、母子家庭の母が、介護福祉士、保育士など、経済的自立に効果が高く、就職に有利な資格を取得する場合（２年以上養成機関で修業する場合）に、安定した修業環境とするために、母子家庭高等技能訓練促進費を支給する。</t>
  </si>
  <si>
    <t xml:space="preserve">  疾病等の事由により、一時的に介護・保育等のサービスが必要な母子家庭等に対し、家庭生活支援員を派遣する。</t>
  </si>
  <si>
    <t>府営住宅の整備にともない、保育所などの社会福祉施設等の併設等について、市町村と連携して促進する。</t>
  </si>
  <si>
    <t>病気に対する正しい知識や「かかりつけ医」を持つことの重要性、医療機関情報システムで小児科医の医療機関情報などの各種情報を提供する。</t>
  </si>
  <si>
    <t xml:space="preserve">  近年の女性の就労形態の多様化に伴う一時的な保育や保護者の傷病等による緊急時の保育等の需要に対応し、保育所等において、断続的あるいは一時的に家庭における保育に欠ける児童の受入れの事業を行う市町村に対して助成する。</t>
  </si>
  <si>
    <t xml:space="preserve">  子育て家庭の見守りネットワークの構築について市町村にはたらきかける。</t>
  </si>
  <si>
    <t>問題行動の未然防止や早期発見、早期解決のためには、子どもの悩み等への相談を行うなど、心のケアが大切であることから、心のケアの専門家であるスクールカウンセラー（臨床心理士）を公立中学校に配置・派遣する。</t>
  </si>
  <si>
    <t>　児童扶養手当受給者及び生活保護受給者の職業的自立の促進に資するため、民間の教育訓練機関等地域の多様な委託先を活用し、就職への意識啓発を目的とした準備講習、職業能力開発促進法に基づく職業訓練を実施する。　（H17年度～）</t>
  </si>
  <si>
    <t>次世代育成支援室
少年課</t>
  </si>
  <si>
    <t>市町村教育室
児童生徒支援課</t>
  </si>
  <si>
    <t>薬務課</t>
  </si>
  <si>
    <t>商工労働部</t>
  </si>
  <si>
    <t>教育振興室
高等学校課
高校改革課</t>
  </si>
  <si>
    <t>政策企画部</t>
  </si>
  <si>
    <t>人権室</t>
  </si>
  <si>
    <t>広報室</t>
  </si>
  <si>
    <t>教育振興室
高等学校課
教育C</t>
  </si>
  <si>
    <t>安全なまちづくり推進課</t>
  </si>
  <si>
    <t>生活安全総務課</t>
  </si>
  <si>
    <t>都市整備部</t>
  </si>
  <si>
    <t>公園課</t>
  </si>
  <si>
    <t>商工労働部</t>
  </si>
  <si>
    <t>住宅まちづくり部</t>
  </si>
  <si>
    <t>建築指導室</t>
  </si>
  <si>
    <t>教育振興室
高等学校課
市町村教育室
児童生徒支援課</t>
  </si>
  <si>
    <t>　女性に対する暴力対策として、関係機関の連携を強化するとともに、被害者を支える人材の育成や『女性に対する暴力をなくす』キャンペーンの実施、ドーンセンターにおける相談の実施等を行う。</t>
  </si>
  <si>
    <t>※2　大阪市、堺市（美原区以外）、東大阪市を除く</t>
  </si>
  <si>
    <t>児童福祉施設整備費補助事業に含む</t>
  </si>
  <si>
    <t>（キ）　保育所等における子育て支援の推進</t>
  </si>
  <si>
    <t>ウ　　幼児教育の推進</t>
  </si>
  <si>
    <t xml:space="preserve">  預かり保育を実施する私立幼稚園に対し、助成を行う。また、夕方以降などに「預かり保育」を延長して実施する幼稚園に対し、助成を行う。</t>
  </si>
  <si>
    <t>児童家庭室</t>
  </si>
  <si>
    <t>健康福祉部</t>
  </si>
  <si>
    <t>児童家庭室</t>
  </si>
  <si>
    <t>・延長保育に対する需要に対応するため、保育所において、延長保育に対する取組を推進する。
　【延長保育促進事業】</t>
  </si>
  <si>
    <t>・就労形態の多様化に鑑み、日曜・祝祭日等の休日の保育需要に対応するために、保育所において、休日に保育を行う市町村に対して助成する。
　【休日保育事業】</t>
  </si>
  <si>
    <t>・保育所等において、毎日の保育所利用までには至らないが、定期的（週2,3日）に保育を要する児童の保育ニーズに対応するための保育事業を実施する市町村に対して助成する。
　【特定保育事業】</t>
  </si>
  <si>
    <t>・乳児の年度途中入所を促進するため、保育所において、乳児担当の保育士の確保や保健衛生面の向上を図るための設備の設置・更新を行う市町村に対して助成する。
　【乳児保育促進事業】</t>
  </si>
  <si>
    <t>18年度終了</t>
  </si>
  <si>
    <t>１７年度終了</t>
  </si>
  <si>
    <t>カ　放課後児童健全育成事業の推進</t>
  </si>
  <si>
    <t xml:space="preserve">  就職困難者等の自立・就労を支援するため、地域就労支援事業の実施主体である市町村が地域の実情と住民ニーズに合わせた制度設計を行えるよう、市町村に対して交付金制度を創設し、効率的・効果的な相談や支援事業を実施する。</t>
  </si>
  <si>
    <t>・修了者数　225名
・修了者のうち就職者数　35名</t>
  </si>
  <si>
    <t>　保健所において保健師等の専門チームを中心とし、未熟児、身体障がい児、小児慢性特定疾患児等に対する専門的支援・相談サービスの提供を行う。</t>
  </si>
  <si>
    <t>　保健所において、こころの健康相談や在宅精神障がい者の訪問指導を行うことにより、精神障がい者の早期治療、社会復帰の促進を図る。</t>
  </si>
  <si>
    <t xml:space="preserve">  身体、知的障がい者デイサービス事業の利用対象外となる養護学校中等部以上を中心とする在宅障がい児（18歳未満）に対し、既存デイサービス事業と同様のサービスを提供し、日中活動の場の提供、家族等の介護者の負担軽減を図る。</t>
  </si>
  <si>
    <t>障がい児タイムケア事業</t>
  </si>
  <si>
    <t>　障がいのある中高生等が養護学校等下校時に活動する場を確保するとともに、障がい児を持つ親の就労支援と障がい児を日常的にケアしている家族の一時的な休息を目的として、市町村に対して補助する。</t>
  </si>
  <si>
    <t>重症心身障がい児通園事業</t>
  </si>
  <si>
    <t xml:space="preserve">  在宅の障がい児に対して通園により日常生活に必要な療育指導等を行う。</t>
  </si>
  <si>
    <t>　常時介護を要する重度の障がい児等のいる家庭を訪問し、日常生活の介護等を行う市町村に対して補助を行う。</t>
  </si>
  <si>
    <t>障がい児短期入所事業</t>
  </si>
  <si>
    <t>　障がい児のいる家庭において、保護者等が疾病、出産等により介護することが困難になった時、施設でショートステイを行う市町村に対して補助を行う。</t>
  </si>
  <si>
    <t>障がい児福祉手当、重度障がい者介護手当</t>
  </si>
  <si>
    <t>　重度の身体障がい、知的障がい又はその重複障がい児（者）の福祉の増進を図るため、障がい児福祉手当や重度障がい者介護手当などを支給する。</t>
  </si>
  <si>
    <t>重度障がい者訪問看護利用料助成事業</t>
  </si>
  <si>
    <t>　在宅の重度障がい者（児）が訪問介護ステーションを利用する際に必要な利用料の助成や在宅障がい者を対象に健康診断や健康相談などを行う市町村に対して補助を行う。</t>
  </si>
  <si>
    <t>在宅障がい者健康管理事業</t>
  </si>
  <si>
    <t>視覚障がい幼児療育指導事業費</t>
  </si>
  <si>
    <t>　就学前の視覚障がい幼児に対し、通所による集団療育指導、家庭訪問による個別の療育指導を実施するとともに、保護者等に対する視覚障がい幼児の療育に関する研修を実施することにより、児童の進路を確保する。</t>
  </si>
  <si>
    <t xml:space="preserve"> 障がい者サービス利用サポート事業</t>
  </si>
  <si>
    <t>　課題の早期発見・早期解決や、子どもの発達年齢に応じた一貫性のある支援サービスの提供など、障がい児及びその家族への支援を強化するため、市町村域における関係機関によるネットワークを再構築する。また、障がい児及びその家族支援の関連施策に関する総合調整を行うため、府関係課・機関による障がい児関連施策連絡協議会を運営する。</t>
  </si>
  <si>
    <t>発達障がい者支援事業</t>
  </si>
  <si>
    <t>発達障がいの診断や療育を実施する拠点施設の府内展開を図り、発達障がい児（者）とその家族を支援する。</t>
  </si>
  <si>
    <t>発達障がい者支援センター運営事業</t>
  </si>
  <si>
    <t>　発達障がい者支援センターにおいて、自閉症等の特有な発達障がいを有する障がい児（者）とその家族等を対象として、相談・療育支援、情報提供、研修事業等を実施する。</t>
  </si>
  <si>
    <t>　女性相談センター、各子ども家庭センター、ドーンセンターに、配偶者暴力防止法に基づく相談支援センターとしての機能を置き、ＤＶ被害者からの相談に応じ、警察との連携による安全確保、裁判所による保護命令制度、市町村（福祉事務所）による母子生活支援施設への入所、教育委員会（学校）との連携による児童への教育上の配慮など、当該ＤＶ被害者等が利用可能な社会資源（制度）等に関する情報提供等を行う。
  ＤＶ被害者や同伴児童の安全を確保する観点等から、必要に応じて、各種社会福祉施設や民間シェルター等とも協力し、ＤＶ被害者や同伴児童の一時保護を行う。</t>
  </si>
  <si>
    <t xml:space="preserve">産業労働企画室 </t>
  </si>
  <si>
    <t>20年度終了</t>
  </si>
  <si>
    <t>雇用推進室
労政Ｇ</t>
  </si>
  <si>
    <t>　労働法制や労働関係情報についての労使双方の知識不足、理解不足から起こる労使間の紛争・トラブルを未然に防止し、雇用管理の改善を図るため、労働者のライフステージも踏まえ、労働法制等の普及啓発を行う。</t>
  </si>
  <si>
    <t>雇用推進室
労働者福祉Ｇ</t>
  </si>
  <si>
    <t>　中小企業等に職員を派遣し法令の周知啓発を実施する等職場におけるセクシュアル・ハラスメントの防止や解消に努める。また、女性労働者の福祉向上を目的として事業を行う法人に会員加入し、資料の提供や情報交換を図る。</t>
  </si>
  <si>
    <t>雇用推進室
公共訓練Ｇ</t>
  </si>
  <si>
    <t>中央卸売市場</t>
  </si>
  <si>
    <t>７市町延べ１１回実施</t>
  </si>
  <si>
    <t>環境農林水産総合研究所</t>
  </si>
  <si>
    <t>冒険の森・こども森林活動プログラム集の作成(100部)
こども用ノコギリの開発(200丁)
冒険の森活動への取組支援5箇所</t>
  </si>
  <si>
    <t>８小学校</t>
  </si>
  <si>
    <t>①１町で実施
②小学生向き教材の作成・配付 3,000部
③米・たまねぎ等の利用増を図った</t>
  </si>
  <si>
    <t>照明灯増設・改修168基</t>
  </si>
  <si>
    <t>府営公園開設率　68.3%</t>
  </si>
  <si>
    <t>「らくらく1ルート」整備率
34.20％</t>
  </si>
  <si>
    <t>・バス７社、鉄道１社、水上バス１社参加
・府内３７市町域で8日間実施。</t>
  </si>
  <si>
    <t xml:space="preserve"> ｢大阪府建築物に附属する特定の設備等の安全確保に関する条例」をH18.4.1から施行し、事故の届出を受け、その内容をHPで公表し、事故の再発防止に努めた。
届出件数　195件
　（内訳）
　・エスカレーター　151件
　・エレベーター　　　28件
　・遊戯施設　　　　　10件
　・自動ドア　　　　　　 6件</t>
  </si>
  <si>
    <t>12,753戸
（499団地）</t>
  </si>
  <si>
    <t>12,297戸
（494団地）</t>
  </si>
  <si>
    <t>住宅まちづくり部</t>
  </si>
  <si>
    <t>　防犯に配慮した共同住宅・戸建住宅の普及を促進するとともに、啓発用パンフレット「住まいの防犯ポイントと対策」を作成し、配布した。</t>
  </si>
  <si>
    <t>年間募集戸数　511個</t>
  </si>
  <si>
    <t>315戸
（104団地）</t>
  </si>
  <si>
    <t>・整備基準適合証の交付件数
　193件
・鉄道駅舎エレベーター補助実施駅　7駅
・乳幼児用いす
　169ケ所で設置
・乳幼児用ベッド
　142ケ所で設置</t>
  </si>
  <si>
    <t>入居戸数　15戸　　　　（H20.7.31現在）</t>
  </si>
  <si>
    <t>2戸設置</t>
  </si>
  <si>
    <t>福祉世帯向け募集戸数
３,４１８戸</t>
  </si>
  <si>
    <t>年度中２，４７１回実施</t>
  </si>
  <si>
    <t>－</t>
  </si>
  <si>
    <t>　平成１９年度末現在で４９７店舗を少年非行防止協力店に指定。
　ボランティア（少年補導協助員）ブロック別研修会を府下10カ所で開催。</t>
  </si>
  <si>
    <t>－</t>
  </si>
  <si>
    <t>府下62警察署において、少年健全育成ネットワークを構築、会議を実施し、個別の少年問題に対し、少年健全育成サポートチームを編成し対応した。</t>
  </si>
  <si>
    <t>システム登録者数 
1８８,２00人
（20.3.31現在 ）</t>
  </si>
  <si>
    <t>子どもの安全見まもり隊サポーター派遣回数　　1,253回</t>
  </si>
  <si>
    <t>防犯教室実施回数3,021回　　　（H19）</t>
  </si>
  <si>
    <t>相談件数　299件</t>
  </si>
  <si>
    <t>助成件数　2440件</t>
  </si>
  <si>
    <t>・参加病院数　　４３
・活動件数　　　3,058件</t>
  </si>
  <si>
    <t>整備数　　　　　　　　　　　　　　
・NICU　　６床
・MFICU　０床
・ドクターカー　０台</t>
  </si>
  <si>
    <t>・入院日数
　　MFICU　　　３６７日
　　NICU　　６，３０９日</t>
  </si>
  <si>
    <t>実施市町村  ４市１町</t>
  </si>
  <si>
    <t>「保健師のための子ども虐待予防対応マニュアル」の作成</t>
  </si>
  <si>
    <t>・療育指導数4,262人
・家族交流会参加者数 976人</t>
  </si>
  <si>
    <t>承認件数　5,309件</t>
  </si>
  <si>
    <t>先進的取組について研修を実施した病院：13病院</t>
  </si>
  <si>
    <t>継続
20年度終了</t>
  </si>
  <si>
    <t>雇用推進室
委託訓練Ｇ</t>
  </si>
  <si>
    <t xml:space="preserve">  母子生活支援施設の入所者は、ＤＶ問題等様々な課題を抱えていることから、自立のための支援を行うための職員を当該施設に配置する。</t>
  </si>
  <si>
    <t>☆</t>
  </si>
  <si>
    <t xml:space="preserve">  地域全体で子育てを支援する基盤を形成するため、保育所等の児童福祉施設や公共施設等において、子育て家庭等の育児不安等に対する相談指導、子育てサークルの育成やボランティア等子育て関係機関との連携（わんぱくっ子推進会議）等、地域ぐるみでの子育て支援活動への取組みを行う地域子育て支援センター事業を実施する市町村に対して助成する。　（再掲）</t>
  </si>
  <si>
    <t>17年度終了
事業終了</t>
  </si>
  <si>
    <t>（エ）　孤立しがちな家庭等への積極的な支援</t>
  </si>
  <si>
    <t>（カ）　子育て中の保護者・子どもの見守り機能の強化</t>
  </si>
  <si>
    <t xml:space="preserve">  学校給食での府内産米を原料とする米粉パンの普及推進を図り、「地産地消」「子どもたちの食育」を推進するとともに、府内農業の活性化を図る。</t>
  </si>
  <si>
    <t>　市町村における児童家庭相談体制を早急に整備するため、市町村へのケースワーカーの派遣に併せて、相談体制の構築に要する経費の一部を助成する。</t>
  </si>
  <si>
    <t xml:space="preserve">  児童虐待の防止等に関する法律の趣旨を踏まえ、福祉・保健・医療等児童の福祉に関わる関係者が、虐待を発見する力を高め、発見した場合に迅速、適切に対処できるように資質向上のための研修事業を実施する。（対象は、保健師、医師、看護師、弁護士、保育士、教員、民生委員・児童委員　等）。</t>
  </si>
  <si>
    <t>人権擁護士養成事業</t>
  </si>
  <si>
    <t xml:space="preserve">  平成16年度に各子ども家庭センターに設置した非行防止支援チームにより、非行問題への相談、心理治療等を要する子どもへの対応、非行の背景となる虐待や経済的困難等複雑な問題を抱える家庭の調整など、個々の子どもと家庭の事情に即したきめ細かな援助に力点をおいた支援を行う。（再掲）</t>
  </si>
  <si>
    <t>　学校教育の早い段階から、児童・生徒の発達段階に応じて、系統的・継続的に豊かな職業観・就労観を育成するキャリア教育を推進するとともに、地域等と連携する。</t>
  </si>
  <si>
    <t>産学官で構成する協議会において、校内や通学路における子どもの安全を確保するため、ＩＴを活用した実証実験を支援する。</t>
  </si>
  <si>
    <t>キ　子どもの見守り機能の強化</t>
  </si>
  <si>
    <t>ク　非行など問題行動を防ぐ施策の推進</t>
  </si>
  <si>
    <t>　子どもの安全確保のために、青色回転灯を装備した自動車でパトロール活動を行なう団体に、青色回転灯等を市町村を通じて提供する。</t>
  </si>
  <si>
    <t>「地域の子どもは地域で守る」をスローガンに、子どもの安全確保を地域全体で取組む府民運動として、青少年育成大阪府民会議が実施する事業を支援する。
・　子どもの安全啓発看板の作成・配布
・　子どもの安全見まもり隊活動事例集の作成・配布
・　動くこども110番ステッカーの作成・提供</t>
  </si>
  <si>
    <t>　青少年の覚せい剤・大麻・MDMAなどの薬物乱用を未然に防止するため、国、府、市町村等の機関で構成する「大阪府麻薬覚せい剤等対策本部」を中心に、講習会や研修、啓発イベント等を実施する。</t>
  </si>
  <si>
    <t>生活文化部
（商工労働部）</t>
  </si>
  <si>
    <t>男女共同参画課
（雇用推進室）</t>
  </si>
  <si>
    <t>オ　育児・介護休業期間中の経済的支援</t>
  </si>
  <si>
    <t xml:space="preserve">
９小学校</t>
  </si>
  <si>
    <t>３校園</t>
  </si>
  <si>
    <t>５校園</t>
  </si>
  <si>
    <t>・歩道整備延長　8km
・交差点改良　12箇所</t>
  </si>
  <si>
    <t>４プログラム導入</t>
  </si>
  <si>
    <t>市町村教育室小中学校課(教務Ｇ）</t>
  </si>
  <si>
    <t>学校支援地域本部事業</t>
  </si>
  <si>
    <t>地域社会が一体となって学校教育を支援するため、中学校区単位に、学校と地域との連携体制の構築を図り、地域住民の積極的な学校支援活動を促進する。多様な形態の教員支援を可能とし、教員が子どもと向き合う時間を確保する。</t>
  </si>
  <si>
    <t>府事業は19年度終了
国事業は拡充</t>
  </si>
  <si>
    <t xml:space="preserve">  保護者と子ども（主として乳幼児）が気軽に集い、うちとけた雰囲気の中で交流を図り、育児相談等を行う場（つどいの広場）を身近に設け、安心して子育てができる環境の整備を推進する。</t>
  </si>
  <si>
    <t>交付金化</t>
  </si>
  <si>
    <t xml:space="preserve">  地域全体で子育てを支援する基盤を形成するため、保育所等の児童福祉施設や公共施設等において、子育て家庭等の育児不安等に対する相談指導、子育てサークルの育成やボランティア等子育て関係機関との連携（わんぱくっ子推進会議）等、地域ぐるみでの子育て支援活動への取組みを行う地域子育て支援センター事業を実施する市町村に対して助成する。</t>
  </si>
  <si>
    <t xml:space="preserve">  市町村に対し、育児の援助を行いたい者と育児の援助を受けたい者からなる会員組織としての「ファミリーサポートセンター」の設立を働きかける。</t>
  </si>
  <si>
    <t>ア　青少年の能力を発揮できる機会の充実</t>
  </si>
  <si>
    <t xml:space="preserve">  青少年が国際的視野を持ち、他者との共存・平和を思いやり、異なる文化や価値観を理解・尊重し、自分の意志を表現できる能力を育むため、地域において国際交流に必要なノウハウを持ち、実践できる青少年リーダーの更なるスキルアップを図る。</t>
  </si>
  <si>
    <t>イ　若者の自立支援（若者の就業支援）</t>
  </si>
  <si>
    <t xml:space="preserve">  社会福祉審議会児童専門分科会措置審査部会を改変し、従来の措置審査部会としての機能に加え、子どもや保護者等の代弁機能等を備えた総合的な子どもの権利擁護システムを整備する。</t>
  </si>
  <si>
    <t>イ　学校におけるいじめ等の問題事象への対応</t>
  </si>
  <si>
    <t>　(1)　不登校　･　ひきこもりへの対応</t>
  </si>
  <si>
    <t>スクールソーシャルワーカー配置事業</t>
  </si>
  <si>
    <t>イ　職場環境の整備</t>
  </si>
  <si>
    <t>女性医師確保総合対策事業</t>
  </si>
  <si>
    <t>「認定こども園」施策推進事業</t>
  </si>
  <si>
    <t>「親をまなぶ・親をつたえる」学習推進事業【子どもとのふれあい推進プロジェクト】</t>
  </si>
  <si>
    <t>児童福祉施設職員の資質の向上を図るため、専門的研修や人権研修を行う。</t>
  </si>
  <si>
    <t xml:space="preserve">  保育所入所待機児童ゼロに向けて、地域の実情に応じた多様な待機解消策を展開する。</t>
  </si>
  <si>
    <t>　良質な認可外保育施設の認可化を支援し、保育サービスの供給増を図るため、認可施設に移行するために必要な経費を市町村に助成する。</t>
  </si>
  <si>
    <t>　利便性の高い駅前やバスターミナル等に送迎保育ステーションを設置し、郊外等の空きがある保育所へ児童を送迎する市町村に対して助成する。</t>
  </si>
  <si>
    <t>エ　企業側の理解の促進</t>
  </si>
  <si>
    <t xml:space="preserve">   ひきこもりがちな家庭や家庭環境に配慮を要する入所児童およびその家庭を対象に、家庭訪問や出前の育児相談・親子教室の実施など、保育所の地域展開を推進する。</t>
  </si>
  <si>
    <t>健康福祉部</t>
  </si>
  <si>
    <t>地域保健福祉室</t>
  </si>
  <si>
    <t>教育委員会</t>
  </si>
  <si>
    <t>市町村教育室
地域教育振興課</t>
  </si>
  <si>
    <t>　安全な地域コミュニティづくりをより一層推進するため、「動く」、「学ぶ」、「声かける」をキーワードに、「こども110番」運動の周知を図る。（再掲）</t>
  </si>
  <si>
    <t>商店街等いきいき元気づくり事業（安全・安心な商店街等づくり事業）</t>
  </si>
  <si>
    <t>新婚・子育て世帯向け家賃減額補助制度の創設</t>
  </si>
  <si>
    <t>スポーツにぎわい交流拠点整備事業</t>
  </si>
  <si>
    <t>成長段階に共通した取組</t>
  </si>
  <si>
    <t>援護を要する子ども・保護者への支援</t>
  </si>
  <si>
    <t>職業生活と家庭生活の両立</t>
  </si>
  <si>
    <t xml:space="preserve">  府立高等学校等において、向学心に富みながら経済的理由により、学資支払が困難な生徒に、授業料の減額又は免除を行う。</t>
  </si>
  <si>
    <t>　府民がクラシック音楽や伝統芸能など文化に身近にふれる機会を低料金で提供することで、青少年をはじめとする鑑賞者の裾野拡大を図る。</t>
  </si>
  <si>
    <t>事業区分</t>
  </si>
  <si>
    <t>17年度終了</t>
  </si>
  <si>
    <t>相談によって解決した件数　
414件</t>
  </si>
  <si>
    <t>相談によって解決した件数　
632件</t>
  </si>
  <si>
    <t>府社協運営適正化委員会において第三者委員向け研修会を開催</t>
  </si>
  <si>
    <t>･相談件数　6,092件
･診療延件数　20,553件</t>
  </si>
  <si>
    <t>　府保健所における相談体制を充実した。</t>
  </si>
  <si>
    <t>実施施設数
２７</t>
  </si>
  <si>
    <t>実施施設数
２９</t>
  </si>
  <si>
    <t>ＤＶ相談件数　
４，６４４</t>
  </si>
  <si>
    <t>相談実績（離婚前含む）
6,380回</t>
  </si>
  <si>
    <t>相談実績（離婚前含む）
6,509回</t>
  </si>
  <si>
    <t xml:space="preserve">  私立幼稚園が、土・日や夏休みなどの長期休業期間中に、地域の子育て家庭を対象に、父親などの参加を得て、定期的に実施する体験活動に必要な経費について助成する。</t>
  </si>
  <si>
    <t>　青少年の様々な相談ニーズに柔軟に対応するため、電話や面接等による青少年に関する総合相談事業を関係機関等と連携して実施する。</t>
  </si>
  <si>
    <t>社会性育成プログラムの実践事例集の作成
コーディネーター研修1回
職業ガイダンス　９校</t>
  </si>
  <si>
    <t>禁煙指導者（学校関係者等）研修会開催実績
開催回数：65回
参加者数：2,198人　</t>
  </si>
  <si>
    <t>・ノート配布数　90,000部
・パスポート配付数　99,000部 （いずれも府内全小学１年生）
・パスポートスタンプカード　
 返信者数　　2097</t>
  </si>
  <si>
    <t>14市町延べ19回実施</t>
  </si>
  <si>
    <t>12市町延べ19回実施</t>
  </si>
  <si>
    <t>実施学校数　　　　　　　　　　
小学校　７１１校（98.1%）　　　　　　　　　　
中学校　３３０校（98.8%）</t>
  </si>
  <si>
    <t>実施学校数　　　　　　　　　　
小学校　614校（97.8%）　　　　　　　　　　
中学校　286校（98.6%）</t>
  </si>
  <si>
    <t>実施小学校数　５０校　　　　
学習指導アドバイザー　107名　　　　　　　　　　　　　　　　
参加児童数　2058名</t>
  </si>
  <si>
    <t>実施小学校数　48校　　　　
学習指導アドバイザー　105名　　　　　　　　　　　　　　　　
参加児童数　3127名</t>
  </si>
  <si>
    <t>○派遣時間数　                    
小学校　　２０９７時間    　　　　
中学校　　９５９時間
高等学校　18,291時間　                    
○学校支援社会人等指導者活用事業
高等学校　16,942回  　　　　
○特別講師活用事業
高等学校　 77回</t>
  </si>
  <si>
    <t>統合　1
機能統合　2</t>
  </si>
  <si>
    <t>統合　２
改変　１</t>
  </si>
  <si>
    <t>指定校　１７校</t>
  </si>
  <si>
    <t>拠点学校数　　　　　　　
小学校　９８校　　　　　　　　　
中学校　４４校　　　　</t>
  </si>
  <si>
    <t>拠点学校数　　　　　　　
小学校　８６校　　　　　　　　　
中学校　３９校　　　　</t>
  </si>
  <si>
    <t>活動学校数　　　　　　　　　
小学校　３９５校・中学校　１１９校　　　　　　
活動学生数　　　　　　　　　
小学校　８５５名・中学校　３２１名　　　　</t>
  </si>
  <si>
    <t>・トレーナー派遣　４８校　                       　・ドクター派遣　２０校　　　　                      ・ミッション事業　８校</t>
  </si>
  <si>
    <t>・トレーナー派遣　３６校
・ドクター派遣　　　１０校　
・ミッション事業　　　８校</t>
  </si>
  <si>
    <t>19校36クラス</t>
  </si>
  <si>
    <t>実施市町村３市１町</t>
  </si>
  <si>
    <t>・地域教育協議会数
（単位：中学校区）　334
・全体研修会参加者数　
870名</t>
  </si>
  <si>
    <t>市町村教育室
小中学校課（学事Ｇ）</t>
  </si>
  <si>
    <t>市町村教育室
小中学校課(教務Ｇ）</t>
  </si>
  <si>
    <t>おおさか・まなび舎事業（中学校）</t>
  </si>
  <si>
    <t>府内の小中学校に放課後学習室を開設し、学習支援アドバイザーを派遣し児童生徒の自学自習力と学力の向上を図る。
小学校については「おおさか元気広場推進事業」を活用</t>
  </si>
  <si>
    <t>志や夢をはぐくむ教育推進事業</t>
  </si>
  <si>
    <t>　医療的ケアのできる人材の配置が必要な市町村に対して支援を行うことにより、医療的ケアを要する児童生徒が地域の小・中学校において学べる環境を整備する。
　　※大阪市、堺市を除く。</t>
  </si>
  <si>
    <t>帰国渡日の子どもと親の就学前サポート事業</t>
  </si>
  <si>
    <t>覚せい剤等薬物乱用防止対策事業</t>
  </si>
  <si>
    <t>大阪府介護・福祉・子育てサービス情報提供システム（大阪eケアねっと）運営事業</t>
  </si>
  <si>
    <t>・公演回数　12回
・入場者数　10,188名</t>
  </si>
  <si>
    <t>ア　医療費・教育費等の負担軽減</t>
  </si>
  <si>
    <t>イ　児童手当等の支給</t>
  </si>
  <si>
    <t>児童相談ＩＴナビシステムの構築【児童虐待対策プロジェクト】</t>
  </si>
  <si>
    <t>・公演回数　8回
・入場者数　7,258名</t>
  </si>
  <si>
    <t xml:space="preserve">  広域スポーツセンターにおいて、一人ひとりの体力や技術レベルに応じたトレーニング方法の提供など、スポーツ医・科学機能を活用したサポートを行う。　（H17年度～）</t>
  </si>
  <si>
    <t>総合周産期母子保健総合医療センター運営補助事業</t>
  </si>
  <si>
    <t xml:space="preserve">  小学校高学年、中学生及び高校生を対象に、赤ちゃん講座などの事前学習を開催し、直接、乳幼児と出会い、ふれあい、交流することができる機会を提供する。（平成17年度から）</t>
  </si>
  <si>
    <t xml:space="preserve">  家庭環境等の理由から、心理的・社会的に自立困難なひきこもり傾向にある子どもを対象に、福祉、教育、労働が連携し、生活支援、学習支援、職業支援や心理的サポートを一体的に提供し、児童の自立を支援するための施設として、府立子どもライフサポートセンター（児童自立支援施設）の運営を行う。（再掲）</t>
  </si>
  <si>
    <t>府立高校への進学サポート事業（府立高等学校合同学校説明会開催事業）</t>
  </si>
  <si>
    <t>海洋性スポーツ・レクリエーション振興事業</t>
  </si>
  <si>
    <t>乳幼児虐待予防対策事業(再掲）</t>
  </si>
  <si>
    <t>商工振興室</t>
  </si>
  <si>
    <t>府内の学校園等関係機関に各１部、地域掲示用として小学校区に各２０部配付</t>
  </si>
  <si>
    <t>文化・スポーツ振興室</t>
  </si>
  <si>
    <t>　少年が利用する機会が多い娯楽施設を営む営業者からの自主的な申請に基づき、その営業所を少年非行防止協力店として指定することにより、地域社会が一体となった非行防止活動を推進する。</t>
  </si>
  <si>
    <t xml:space="preserve">  様々な困難な状況にある女性の保護等を行う施設として、府が設置する婦人保護施設についても、配偶者暴力防止法第３条及び５条の規定に基づき、ＤＶ被害者や同伴児童の保護施設として活用する。</t>
  </si>
  <si>
    <t xml:space="preserve">  福祉事務所未設置町村区域において、母子家庭及び寡婦の生活の安定や自立のための様々な相談に応じる。</t>
  </si>
  <si>
    <t xml:space="preserve">  福祉事務所未設置町村区域において、非常勤として雇用している母子家庭の母に対し、雇用主がＯＪＴ（職場訓練）実施後、常用雇用（一般）労働者に雇用転換した場合（６ヶ月継続雇用）に、事業主に対して常用雇用転換奨励金を支給する。</t>
  </si>
  <si>
    <t>府営住宅の「親子近居向け募集」に子育て世帯を追加</t>
  </si>
  <si>
    <t>府営住宅では、子育て世帯を支援するため、「親子近居向け募集」の子世帯要件に子育て世帯を追加し実施する。</t>
  </si>
  <si>
    <t>新規</t>
  </si>
  <si>
    <t>雇用推進室
若年Ｇ</t>
  </si>
  <si>
    <t>府社協運営適正化委員会において第三者委員向け研修会を開催</t>
  </si>
  <si>
    <t>理解の促進を図った。
・交流活動件数　５１２件</t>
  </si>
  <si>
    <t>理解の促進を図った。
・交流活動件数　６１７件</t>
  </si>
  <si>
    <t>･39市町村に補助
・延べ1714件の相談</t>
  </si>
  <si>
    <t>･39市町村に補助
・延べ2302件の相談</t>
  </si>
  <si>
    <t>相談件数　2,331件</t>
  </si>
  <si>
    <t>相談件数　2,022件</t>
  </si>
  <si>
    <t>府下６２警察署において、少年健全育成ネットワークを構築し、個別の少年問題に対し、少年健全育成サポートチームを編成し対応した。</t>
  </si>
  <si>
    <t>府下６２警察署において、少年健全育成ネットワークを構築、会議を実施し、個別の少年問題に対し、少年健全育成チームを編成し対応した。</t>
  </si>
  <si>
    <t>地区対応チーム支援　18校　258回
学校応援かけつけ隊支援　329校　492回</t>
  </si>
  <si>
    <t>サポートチーム支援　12校　214回
サポートコーディネーター支援　1,803校　3,302回</t>
  </si>
  <si>
    <t>「こころの再生」府民運動企画運営委員会の開催　3回
大阪「こころの再生」フォーラムの開催　約1000人参加
こどもファーストデイクーポンの配付　80万部</t>
  </si>
  <si>
    <r>
      <t>非行相談受付件数
1,657件</t>
    </r>
  </si>
  <si>
    <t>・就職、進学、家庭復帰した児童数　59名
・入所した児童数
　82名</t>
  </si>
  <si>
    <t>ＳＳＮ参加　43市町村
子どもと親の相談員配置　小学校42校
生徒指導推進協力員配置　小学校27校</t>
  </si>
  <si>
    <t>配置中学校　334校</t>
  </si>
  <si>
    <t>配置中学校　290校</t>
  </si>
  <si>
    <t>小学校派遣　110校
中学校派遣　92校</t>
  </si>
  <si>
    <t>小学校派遣　137校
中学校派遣　100校</t>
  </si>
  <si>
    <t>ＨＰアクセス　204,482件</t>
  </si>
  <si>
    <t>ＨＰアクセス　12,874件</t>
  </si>
  <si>
    <t>中学校１年不登校生徒数　1,664人
不登校出現率　1.39％</t>
  </si>
  <si>
    <t>中学校１年不登校生徒数　1,655人
不登校出現率　1.28％</t>
  </si>
  <si>
    <t>メンタルフレンド登録者数
５８人</t>
  </si>
  <si>
    <t>　自閉症、高機能自閉症、ＬＤ（学習障がい）、ＡＤＨＤをはじめとする障がいのある児童・生徒に対し、一人ひとりの教育的ニーズに応じた適切な教育的支援を行うため、自閉症等のある児童・生徒への指導や支援に関する調査研究、人材養成、啓発普及を図る。</t>
  </si>
  <si>
    <t>　高等学校や支援学校高等部に在籍する、障がいのある生徒の社会的自立を支援し、雇用・就労につながる教育活動を充実するための相談・研修などを行う。</t>
  </si>
  <si>
    <t>支援教育地域支援整備事業</t>
  </si>
  <si>
    <t>　府が養成した支援学校及び市町村リーディングスタッフを巡回相談員として活用し、効果的に小・中学校等の支援に当たれるよう非常勤講師を配置するなど、障がいのある子ども一人ひとりの教育的ニーズに即応できる地域支援体制の整備を図る。　※大阪市、堺市を除く。</t>
  </si>
  <si>
    <t>小中支援学級指導体制充実事業</t>
  </si>
  <si>
    <t>　小・中学校の支援学級在籍者数が年々増加する状況の中、障がいの多様化、重度化等が進んでいる小・中学校の支援学級の指導体制の充実を図るため、非常勤講師を配置し、よりきめ細かな対応を行う。
　　※全市町村</t>
  </si>
  <si>
    <t>スキルアップ実践講座参加者数　33名</t>
  </si>
  <si>
    <t xml:space="preserve">  計画的に府立高等学校の特色づくりを推進する取組に対し支援した。</t>
  </si>
  <si>
    <t>奨学金申請者数　34,057人
相談回数　4,485回</t>
  </si>
  <si>
    <t>奨学金申請者数　38,864人
相談回数　5,165回</t>
  </si>
  <si>
    <t>社会性育成プログラムの開発
コーディネーター研修1回
体験学習会　２５校３５講座
職業ガイダンス　２校</t>
  </si>
  <si>
    <t>・カウンセリング実施人数　726人
・就労訓練参加者20名</t>
  </si>
  <si>
    <t>・カウンセリング実施人数　1,501人
・就労訓練参加者35名</t>
  </si>
  <si>
    <t>・修了者数　145名
・修了者のうち就職者数　71名</t>
  </si>
  <si>
    <t>・修了者数　54名
・修了者のうち就職者数　38名</t>
  </si>
  <si>
    <t xml:space="preserve">  既存中小企業の競争力強化に向けた取組を支援するとともに、バイオやＩＴなどの成長産業分野の振興に努めた。</t>
  </si>
  <si>
    <t>事業実施の市町村数　43</t>
  </si>
  <si>
    <r>
      <t>17年度登録者数　16,986名
登録者数累計</t>
    </r>
    <r>
      <rPr>
        <vertAlign val="superscript"/>
        <sz val="9"/>
        <rFont val="ＭＳ Ｐゴシック"/>
        <family val="3"/>
      </rPr>
      <t>※</t>
    </r>
    <r>
      <rPr>
        <sz val="9"/>
        <rFont val="ＭＳ Ｐゴシック"/>
        <family val="3"/>
      </rPr>
      <t>　38,780名
※平成16年7月～平成18年3月末</t>
    </r>
  </si>
  <si>
    <r>
      <t>18年度登録者数　12,552名
登録者数累計</t>
    </r>
    <r>
      <rPr>
        <vertAlign val="superscript"/>
        <sz val="9"/>
        <rFont val="ＭＳ Ｐゴシック"/>
        <family val="3"/>
      </rPr>
      <t xml:space="preserve">※　　 </t>
    </r>
    <r>
      <rPr>
        <sz val="9"/>
        <rFont val="ＭＳ Ｐゴシック"/>
        <family val="3"/>
      </rPr>
      <t>51,332名
※平成16年7月～平成19年3月末</t>
    </r>
  </si>
  <si>
    <t>11月25日に実施</t>
  </si>
  <si>
    <t>１１月８日・１７日に実施</t>
  </si>
  <si>
    <t>※２
実施市町村数
３３</t>
  </si>
  <si>
    <t>研修実施状況
６０回</t>
  </si>
  <si>
    <t>・市町村教委生徒指導担当指導主事研修会の実施　１回</t>
  </si>
  <si>
    <t>・市町村教委生徒指導担当指導主事研修会の実施　１回
・教職員向け研修　１０回</t>
  </si>
  <si>
    <t>システムの設計、仕様書の作成を行った。</t>
  </si>
  <si>
    <t>システムの構築を行った。</t>
  </si>
  <si>
    <t>子ども家庭センター職員対象研修　２４回</t>
  </si>
  <si>
    <r>
      <t xml:space="preserve">《参考》
虐待相談対応件数　3,885件  </t>
    </r>
  </si>
  <si>
    <t xml:space="preserve">  生徒一人ひとりの興味・関心・能力・適性・進路希望などに対応し、多様な学習と幅広い進路選択ができるよう、校長のリーダーシップのもと、計画的に府立高等学校の特色づくりを推進する取組に対し支援する。</t>
  </si>
  <si>
    <t>府立高等学校におけるチャレンジ精神の育成</t>
  </si>
  <si>
    <t xml:space="preserve">  チャレンジ精神や創造性豊かな人材を育成するため、産・学・官の協働関係を構築することにより、職業・就業体験など、児童・生徒の直接体験や自発的な活動を充実する。</t>
  </si>
  <si>
    <t xml:space="preserve">  産・学・官の協働関係を構築することにより、職業・就業体験など、児童・生徒の直接体験や自発的な活動を充実した。</t>
  </si>
  <si>
    <t>進路選択支援事業</t>
  </si>
  <si>
    <t>キャリア教育の推進【若者の自立・挑戦プロジェクト】</t>
  </si>
  <si>
    <t>　専修学校においては、多様な生徒たちを受け入れ、職業教育を行い、社会へ送り出してきた実績があり、このような社会人育成のノウハウを活用して、高等学校・中学校などで活用できる社会性育成プログラムの開発やそのプログラムを実践したモデル事業などを実施し､子どもたちの社会性の育成を支援する。</t>
  </si>
  <si>
    <t>ニートサポート事業【若年者の就職支援プロジェクト】</t>
  </si>
  <si>
    <t xml:space="preserve">  卒業後本格的雇用に至らないフリーターや無業者に対し、一定期間、企業での実習及び職業訓練を組み合わせて受ける機会を提供し、若年者の未就職を防止しつつ、一人前の職業人を育成し、内容が高度化している企業の求人ニーズに応える。</t>
  </si>
  <si>
    <t xml:space="preserve">  大阪府中小企業支援センターにおける窓口相談や府立産業技術総合研究所による技術支援、金融新戦略に基づく資金供給の円滑化など、経営面・技術面・資金面など様々な角度から既存中小企業の競争力強化に向けた取組を支援するとともに、産学官の連携強化やインキュベート施設の運営などの取組によりバイオなどの成長産業分野の振興に努める。</t>
  </si>
  <si>
    <t xml:space="preserve">  既存中小企業の競争力強化に向けた取組を支援するとともに、バイオやＩＴなどの成長産業分野の振興に努めた。</t>
  </si>
  <si>
    <t xml:space="preserve">  既存中小企業の競争力強化に向けた取組を支援するとともに、バイオなどの成長産業分野の振興に努めた。</t>
  </si>
  <si>
    <t>地域就労支援事業の実施</t>
  </si>
  <si>
    <t xml:space="preserve">  若年者が抱える職業に関する課題に対応するため設置したＪＯＢカフェＯＳＡＫＡにおいて、産業界・地域社会・行政等の連携のもと、情報提供、カウンセリング、人材育成、職業紹介等の幅広い就職支援サービスをワンストップで提供する。</t>
  </si>
  <si>
    <r>
      <t>19年度登録者数　12,841名
登録者数累計</t>
    </r>
    <r>
      <rPr>
        <vertAlign val="superscript"/>
        <sz val="9"/>
        <rFont val="ＭＳ Ｐゴシック"/>
        <family val="3"/>
      </rPr>
      <t xml:space="preserve">※　　 </t>
    </r>
    <r>
      <rPr>
        <sz val="9"/>
        <rFont val="ＭＳ Ｐゴシック"/>
        <family val="3"/>
      </rPr>
      <t>64,173名
※平成16年7月～平成20年3月末</t>
    </r>
  </si>
  <si>
    <t>　若年非正規労働者に対して正規雇用に結びつきやすい資格の習得やキャリアアップを図ることで、正社員への就労に結びつけ、結婚や子育てを行いやすい環境整備に努める。</t>
  </si>
  <si>
    <t>　ニートの職業的自立という目的を共有する企業、ＮＰＯ、ＣＢ、社会福祉法人等で職場体験から就職までを支援するマッチングコミュニティを構築。</t>
  </si>
  <si>
    <t>２　成長段階に共通した取組</t>
  </si>
  <si>
    <t>　(1)　子どもの人権尊重と権利擁護</t>
  </si>
  <si>
    <t>ア　児童虐待問題への対応</t>
  </si>
  <si>
    <t>児童虐待防止キャンペーンの実施</t>
  </si>
  <si>
    <t>－</t>
  </si>
  <si>
    <t xml:space="preserve">  乳幼児虐待予防のため、医療・保健関係従事者に対し、「虐待予防」を中心に支援体制の強化・推進を図り、虐待対策の一助を担う。（再掲）</t>
  </si>
  <si>
    <t>児童虐待の発生予防システムの構築事業【児童虐待対策プロジェクト】</t>
  </si>
  <si>
    <t xml:space="preserve">  児童虐待を未然に防ぎ、早期の養育支援につなげるため、主任児童委員や民生委員・児童委員等の協力を得て、乳幼児健診の未受診家庭や専門的な支援を要する家庭等を訪問し、見守る仕組みを構築する。　</t>
  </si>
  <si>
    <t>※２
実施市町村数
３５</t>
  </si>
  <si>
    <t>育児支援家庭訪問事業（再掲）【地域における子育て支援プロジェクト】</t>
  </si>
  <si>
    <t>地域虐待防止ネットワークの充実【児童虐待対策プロジェクト】</t>
  </si>
  <si>
    <t xml:space="preserve">  地域における虐待の未然防止を一層推進するため、児童虐待の防止等に関する法律及び児童福祉法の改正による新たな児童相談体制の整備を行い、要保護児童対策地域協議会設置を働きかけるなど、市町村と協働してネットワーク機能の強化を図る。　</t>
  </si>
  <si>
    <t>※２
要保護児童対策地域協議会設置市町村　２１
（平成18年４月1日現在）</t>
  </si>
  <si>
    <t>※２
要保護児童対策地域協議会設置市町村　３８
（平成19年４月1日現在）</t>
  </si>
  <si>
    <t>※２
要保護児童対策地域協議会設置市町村　３９
（平成20年４月1日現在）</t>
  </si>
  <si>
    <t>研修実施状況
６８回</t>
  </si>
  <si>
    <t>研修実施状況
６５回</t>
  </si>
  <si>
    <t>子ども家庭センターと学校との連携</t>
  </si>
  <si>
    <t>子ども家庭サポーター（子ども虐待防止アドバイザー）養成事業（再掲）</t>
  </si>
  <si>
    <t xml:space="preserve">  子ども家庭センターに「児童虐待対応ＩＴナビシステム」を導入し、ＩＴを活用した相談事案のより組織的な管理を行うことにより、危機管理体制を強化するとともに、急増する児童虐待事案に対し、蓄積データや過去の類似事例の検証並びにリスクアセスメントを踏まえ､迅速かつ的確な判断を行い、早期に対応することで､重大事案への発展を防ぐシステムを構築する。</t>
  </si>
  <si>
    <t>健康福祉部</t>
  </si>
  <si>
    <r>
      <t xml:space="preserve">96
</t>
    </r>
    <r>
      <rPr>
        <sz val="11"/>
        <rFont val="ＭＳ Ｐゴシック"/>
        <family val="3"/>
      </rPr>
      <t>97</t>
    </r>
  </si>
  <si>
    <t>　子ども家庭センターの体制強化を図るため、虐待対応についての研修を実施し、児童虐待事案の早期発見及び重大事案への発展を防止する。</t>
  </si>
  <si>
    <t>ー</t>
  </si>
  <si>
    <t>緊急対応等基盤整備事業【児童虐待対策プロジェクト】</t>
  </si>
  <si>
    <t xml:space="preserve">  子ども家庭センターのカウンセリング機能の強化を図るため、精神科医（６か所の子ども家庭センターに非常勤職員として配置）による子ども家庭センター職員への研修を行うとともに、虐待した親に対するグループ指導を実施する。</t>
  </si>
  <si>
    <t>精神科医師活動回数
　５３回</t>
  </si>
  <si>
    <t>精神科医師活動回数
　５７回</t>
  </si>
  <si>
    <t>年間活動実績
５０４回</t>
  </si>
  <si>
    <t>年間活動実績
５７８回</t>
  </si>
  <si>
    <t>児童養護施設心理療法機能強化事業</t>
  </si>
  <si>
    <t>市町村の児童相談体制の整備【児童虐待対策プロジェクト】</t>
  </si>
  <si>
    <t>研修開催状況
１１日
１８テーマ</t>
  </si>
  <si>
    <t>総合的な権利擁護システムの整備【児童虐待対策プロジェクト】</t>
  </si>
  <si>
    <t>－</t>
  </si>
  <si>
    <t>子どもの人権擁護に対する取り組み</t>
  </si>
  <si>
    <t xml:space="preserve">  公立小・中学校及び府立学校において、児童・生徒への虐待の防止、早期発見・早期対応と子ども家庭センターなど関係機関との連携強化を図るため、教職員に対して啓発や研修を実施する。</t>
  </si>
  <si>
    <t>・市町村教委生徒指導担当指導主事研修会　２回実施
・教職員研修回数　21回
　延べ受講者数　4,210名</t>
  </si>
  <si>
    <t>・市町村教委生徒指導担当指導主事研修会　２回実施
・教職員研修回数　40回
　延べ受講者数　5,311名</t>
  </si>
  <si>
    <t>・市町村教委生徒指導担当指導主事研修会　２回実施</t>
  </si>
  <si>
    <t>　里親制度の普及を図り、里親委託の促進及び里親の向上のための施策等により、被虐待児等の要保護児童の支援を図る。</t>
  </si>
  <si>
    <t>ー</t>
  </si>
  <si>
    <t>健康福祉部</t>
  </si>
  <si>
    <t>子ども家庭センター機能強化事業（再掲）</t>
  </si>
  <si>
    <t>　児童虐待を行った親（保護者）への立ち直り支援、被虐待児や非行児等へのケア等を充実させるため、専門的な支援・指導プログラムの導入と検証により、効果的な支援体系を確立する。</t>
  </si>
  <si>
    <t>スクラム相談員の配置</t>
  </si>
  <si>
    <t xml:space="preserve">  公立小学校にスクラム相談員等を配置し、児童に対する教育相談活動を行うなど、生活指導面でのサポート体制の充実を図る。</t>
  </si>
  <si>
    <t>　建築物に附属するエレベーターやエスカレーター等の特定設備を、府民が安全で安心して利用できるよう、これらの設備で事故が発生した場合は、その設備の管理者・所有者に届出を義務付け、届け出られた事故情報及び事故原因や防止策について広く情報発信することにより、設備の管理者・所有者のみならず、府民、設備の製造者、建築物の設計者等多くの関係者間で情報の共有化を図り、事故の再発や同種の事故の再発防止に取り組む。</t>
  </si>
  <si>
    <t xml:space="preserve">  新婚世帯や子育て世帯などが良質な住宅に居住できるよう、特定優良賃貸住宅ストックの有効活用を図る。</t>
  </si>
  <si>
    <t>１　各成長段階に応じた取組</t>
  </si>
  <si>
    <t>教育振興室
保健体育課</t>
  </si>
  <si>
    <t>－</t>
  </si>
  <si>
    <t>教育振興室
高等学校課</t>
  </si>
  <si>
    <t>教育振興室
高校改革課</t>
  </si>
  <si>
    <t>在宅医療児等支援体制整備事業【児童虐待対策プロジェクト】</t>
  </si>
  <si>
    <t>　ＮＩＣＵ長期入院児の在宅生活を支援する体制を地域における保健・医療等の連携により整備し、児童虐待防止等を図る。</t>
  </si>
  <si>
    <t>キッズ・リポーター参加者数
４小学校の５年生250名</t>
  </si>
  <si>
    <t>・動くこども１１０番ステッカー等の作製10万枚
・動くこども１１０番ちらしの作成７万枚
・対応ﾏﾆｭｱﾙの作成６万７千枚　
・登録車両数94,829台</t>
  </si>
  <si>
    <t>・啓発リーフレット配布
　8万5千枚
・啓発ポスターの掲出
　6千枚</t>
  </si>
  <si>
    <t>実施小学校数847校</t>
  </si>
  <si>
    <t>相談件数　1,328件　</t>
  </si>
  <si>
    <t>･ホール利用者数　
34,190名
・イベント参加者数　
3,313名</t>
  </si>
  <si>
    <t>・青少年（中学生）市民記者・運営サポーター数　５名</t>
  </si>
  <si>
    <t>条例普及啓発パンフ作成
1,030,000部
高校生フォーラムの開催
参加者数　275名</t>
  </si>
  <si>
    <t>子育て事例集の作成
3,000部
サイトアクセス件数
39,000件</t>
  </si>
  <si>
    <t>･キャンプ参加者数
　　137名
・うち障害のある青少年参加者数　59名</t>
  </si>
  <si>
    <t>自立の道を歩み出したひきこもり等青少年に対し、社会参加体験を提供し、自立への促進を図った。</t>
  </si>
  <si>
    <t>まいど子でもカード
　登録世帯　7,747人
　登録店舗　1,507店舗
事業所内保育施設補助
　6件
企業による両立支援シンポジウム
　参加者数　150名</t>
  </si>
  <si>
    <t>・人権研修回数　318回
(見込み)</t>
  </si>
  <si>
    <t>商店街等への防犯対応設備設置事業の補助件数　63件</t>
  </si>
  <si>
    <t>２実証実験実施
（H17年度からの継続で期間がH18年度にまたがるもの）</t>
  </si>
  <si>
    <r>
      <t xml:space="preserve">《参考》
虐待相談対応件数　3,195件  </t>
    </r>
  </si>
  <si>
    <t>精神科医師活動回数
　５１回</t>
  </si>
  <si>
    <t>年間活動実績
５２２回</t>
  </si>
  <si>
    <t>―</t>
  </si>
  <si>
    <t>実施施設数
２０</t>
  </si>
  <si>
    <t>研修開催状況
１０日
２０テーマ</t>
  </si>
  <si>
    <t>検討を進めた。</t>
  </si>
  <si>
    <t>※２
派遣市町村数
６</t>
  </si>
  <si>
    <t>※２
夜間休日受電件数
３０８</t>
  </si>
  <si>
    <t>《参考》
一時保護児童数
　５７８人</t>
  </si>
  <si>
    <t>定員５０名</t>
  </si>
  <si>
    <t>配置小学校　23校</t>
  </si>
  <si>
    <t>・指導総合コーディネーターの配置数
　　　中学校配置：６２名</t>
  </si>
  <si>
    <t>・指導総合コーディネーターの配置数
　　　中学校配置：９２名</t>
  </si>
  <si>
    <t>派遣校数　65校
相談件数　2620件</t>
  </si>
  <si>
    <t>派遣校数　64校
相談件数　3224件</t>
  </si>
  <si>
    <t>配置校数　23校
相談件数　3737件</t>
  </si>
  <si>
    <t>配置校数　30校
相談件数　3885件</t>
  </si>
  <si>
    <t>・いじめ防止指針の策定
　　平成１８年３月
　市町村教委、府内小・中・高等学校に配付済み</t>
  </si>
  <si>
    <t>教職員研修回数　21回
延べ受講者数　4,210名</t>
  </si>
  <si>
    <t>・「こどもエンパワメント支援事業」の実施
　府内全小学校の１、２年生担当教員に対する研修の実施
研修回数　133回
延べ受講者数　4,210名
・教職員研修回数　40回
　延べ受講者数　5,311名</t>
  </si>
  <si>
    <t>相談によって解決した件数　
416件</t>
  </si>
  <si>
    <t>利用者個人の権利を擁護するとともに、利用者が福祉サービスを適切に利用することができるよう支援した。</t>
  </si>
  <si>
    <t>　福祉・医療関係の専門性を持った人材を特別非常勤講師として配置し、専門的な見地からの指導を行うなど、支援学校における教育内容の充実を図る。</t>
  </si>
  <si>
    <t>　知的障がいのある生徒の後期中等教育の充実のため、５年間の調査研究の成果をふまえ、知的障がい生徒自立支援コースを府立高等学校に設置し、自立支援推進校とする。また、府立たまがわ高等支援学校の共生推進教室を府立枚岡樟風高等学校内に設置し、両校の連携協力のもと、たまがわ高等支援学校の生徒が、日々、枚岡樟風高等学校に通い、高等学校の教育を受けるモデル研究を行う。</t>
  </si>
  <si>
    <t>　母子家庭の母や寡婦に対し、就労のための技能習得や子どもの就学費用に充てるなど、資金目的に応じ貸付を行う。</t>
  </si>
  <si>
    <t>子ども家庭センター職員に対する研修【児童虐待対策プロジェクト】</t>
  </si>
  <si>
    <t>生産者と消費者をつなぐ食育推進事業</t>
  </si>
  <si>
    <t>食品キッズ・リポーター育成事業</t>
  </si>
  <si>
    <t>「元気な学校づくり総合支援事業」</t>
  </si>
  <si>
    <t>企業との連携による冒険の森づくり事業</t>
  </si>
  <si>
    <t>地域・元気・本気プロジェクト事業</t>
  </si>
  <si>
    <t>放課後児童クラブ時間延長促進支援事業</t>
  </si>
  <si>
    <t>青少年育成地域国際交流リーダー・スキルアップ養成事業</t>
  </si>
  <si>
    <t>いじめ対策事業</t>
  </si>
  <si>
    <t>市町村児童家庭相談体制強化モデル事業（再掲）</t>
  </si>
  <si>
    <t>　市町村における児童家庭相談体制を早急に整備するため、市町村へのケースワーカーの派遣に併せて、相談体制の構築に要する経費の一部を助成する。（再掲）</t>
  </si>
  <si>
    <t>大阪府介護・福祉・子育てサービス情報提供システム（大阪eケアねっと）運営事業（再掲）</t>
  </si>
  <si>
    <t>「地域の子どもは地域で守る」をスローガンに、子どもの安全確保を地域全体で取組む府民運動として、青少年育成大阪府民会議が実施する事業を支援する。（再掲）
・　子どもの安全啓発看板の作成・配布
・　子どもの安全見まもり隊活動事例集の作成・配布
・　動くこども110番ステッカーの作成・提供</t>
  </si>
  <si>
    <t>子ども家庭サポーター（子ども虐待防止アドバイザー）の養成・活動支援</t>
  </si>
  <si>
    <t xml:space="preserve">  地域で保護者や児童からの相談に応じるとともに、福祉サービス等へのつなぎ役を果たすボランティアとして子ども家庭サポーター（子ども虐待防止アドバイザー）を養成するとともに、養成したアドバイザーの資質向上、ネットワークの強化を行う。</t>
  </si>
  <si>
    <t>１９年度終了</t>
  </si>
  <si>
    <t>地域親学習支援事業</t>
  </si>
  <si>
    <t>家庭教育総合サポート事業</t>
  </si>
  <si>
    <t>19年度終了</t>
  </si>
  <si>
    <t>親まなび推進事業【子どもとのふれあい推進プロジェクト】</t>
  </si>
  <si>
    <t>　府内の中小企業を対象に、中小企業が自ら取り組む「仕事と家庭の両立支援活動」を提案方式により募り、選考の上、事業に要した経費を予算の範囲内で両立取組応援奨励金として事業所に支給する。</t>
  </si>
  <si>
    <t>施設職員現任訓練事業に含む</t>
  </si>
  <si>
    <t>　子どもライフサポートセンター・こころの健康総合相談センターの専門性を活かし、府内に住む「ひきこもり等」に悩む本人とその保護者を対象とした電話相談等を実施する。（原則18歳未満：子どもライフサポートセンター、原則18歳以上：こころの健康総合センター）
　社会的ひきこもりに関する各保健所における相談（来所相談、訪問相談）や講演会、家族教室等を開催するとともに、関連機関・団体による有機的なネットワークをつくり、社会的ひきこもりに対する支援を強化する。</t>
  </si>
  <si>
    <t>労働教育普及・啓発事業</t>
  </si>
  <si>
    <t>－</t>
  </si>
  <si>
    <t xml:space="preserve">  子ども家庭センターに設置している虐待通報を受信する専用電話、緊急出動用車両及び携帯電話の活用により、確実に虐待通報を受信するとともに、安全確認や立入調査等を、迅速かつ適切に行う。</t>
  </si>
  <si>
    <t>障がい・難病児等の療育システム推進事業</t>
  </si>
  <si>
    <t xml:space="preserve">  保健所において、身体障がい児・小児慢性特定疾患児とその家族に対して、専門相談や集団での療育指導を実施するとともに、地域での総合的な支援体制づくりを推進する。</t>
  </si>
  <si>
    <t>　シニアの人材発掘、自ら行動する「アクティブシニア」の養成、地域社会への輩出までを総合的に行い、シニア層のボランティア・ＮＰＯ活動など、地域福祉の担い手となる取り組みを支援する。</t>
  </si>
  <si>
    <t>高齢介護室</t>
  </si>
  <si>
    <t>地域福祉推進室</t>
  </si>
  <si>
    <t>育成支援団体数
１１１団体</t>
  </si>
  <si>
    <t>３市</t>
  </si>
  <si>
    <t>全小学校区活用
１０１６校区</t>
  </si>
  <si>
    <t>子どもの安全見まもり隊サポーター派遣回数　　418回</t>
  </si>
  <si>
    <t>子どもの安全見まもり隊サポーター派遣回数　　1,313回</t>
  </si>
  <si>
    <t>商店街等への防犯対応設備設置事業の補助件数　56件</t>
  </si>
  <si>
    <t>照明灯増設・改修29基</t>
  </si>
  <si>
    <t>照明灯増設・改修12基</t>
  </si>
  <si>
    <t>５実証実験実施</t>
  </si>
  <si>
    <t>防犯教室実施回数2,927回　　　（H17）</t>
  </si>
  <si>
    <t>防犯教室実施回数2,842回　　　（H18）</t>
  </si>
  <si>
    <t>連絡会議実施回数　126回</t>
  </si>
  <si>
    <t>連絡会議実施回数　180回</t>
  </si>
  <si>
    <t>　各種取組により、事故の再発や同種の事故の再発防止に取り組んだ。
　また、大阪府建築物に附属する特定の設備等の安全確保に関する条例を平成17年10月28日に制定し、平成18年4月1日から施行する。</t>
  </si>
  <si>
    <t>・歩道整備延長　5km
・交差点改良　7箇所</t>
  </si>
  <si>
    <t>・歩道整備延長　7km
・交差点改良　6箇所</t>
  </si>
  <si>
    <t>１団地</t>
  </si>
  <si>
    <t>０団地</t>
  </si>
  <si>
    <t>年間募集戸数　４００戸</t>
  </si>
  <si>
    <t>年間募集戸数　438戸</t>
  </si>
  <si>
    <t>府営公園開設率　68,2%</t>
  </si>
  <si>
    <t>府営公園開設率　70.9%</t>
  </si>
  <si>
    <t>「らくらく1ルート」整備率31.90％</t>
  </si>
  <si>
    <t>精神科医師の府立高等学校への派遣　　　　８２校１８９回</t>
  </si>
  <si>
    <t>・相談延件数　31,449件
・訪問延件数　4,821件</t>
  </si>
  <si>
    <t>・相談延件数　27,730件
・訪問延件数　 5,237件</t>
  </si>
  <si>
    <t>･相談件数　6,038件
･診療延件数　23,517件</t>
  </si>
  <si>
    <t>相談件数　25,791件</t>
  </si>
  <si>
    <t>相談件数　31,771件</t>
  </si>
  <si>
    <t>電話・メール受付件数　
2,480件</t>
  </si>
  <si>
    <t>子育て事例集の作成
3,000部
サイトアクセス件数
25,000件</t>
  </si>
  <si>
    <t>ひったくり発生件数
5,542件</t>
  </si>
  <si>
    <t>ひったくり発生件数
5,311件</t>
  </si>
  <si>
    <t>地域安全情報のメール配信システム
２０市町</t>
  </si>
  <si>
    <t>地域安全情報のメール配信システム
２６市町</t>
  </si>
  <si>
    <t>育成支援団体数
184団体</t>
  </si>
  <si>
    <t>道徳教育を中心に、各教科・総合的な学習の時間・特別活動との連携をはかり、子どもたちが夢や理想・目標を持ち、実現するための実践力を身につけさせる取り組みを行う。</t>
  </si>
  <si>
    <t>学習指導ツール開発・実践事業</t>
  </si>
  <si>
    <t>各市町村教育委員会および学校教職員が一体となって学習指導評価、家庭学習に至るトータルな学習指導ツールを開発し普及を行い、大阪の子どもたちの学力向上を図る。</t>
  </si>
  <si>
    <t>生徒が主役の学校づくり事業</t>
  </si>
  <si>
    <t>府内の中学校で生徒会を中心として取り組んでいることの交流や知事との意見交換する場を設け、発信することを通して、府域での生徒会活動の活性化の気運を高める</t>
  </si>
  <si>
    <t>市町村教育室
小中学校課(教務Ｇ)</t>
  </si>
  <si>
    <t>産業労働企画室 
商工振興室
金融室</t>
  </si>
  <si>
    <t xml:space="preserve">  いじめ、不登校問題に対処するため、「いじめ・不登校対策会議」の開催やスクールソーシャルワーカーの活用等に取り組む 。</t>
  </si>
  <si>
    <t>市町村教育室
小中学校課(生指Ｇ）</t>
  </si>
  <si>
    <t>高等学校課
小中学校課（生指Ｇ）</t>
  </si>
  <si>
    <t>児童家庭室
市町村教育室
小中学校課（生指Ｇ）</t>
  </si>
  <si>
    <t>19年度実績</t>
  </si>
  <si>
    <t>20年度予算額（千円）</t>
  </si>
  <si>
    <t>17年度決算額（千円）</t>
  </si>
  <si>
    <t>18年度決算額（千円）</t>
  </si>
  <si>
    <t>19年度決算額（千円）</t>
  </si>
  <si>
    <t>相談件数　340件</t>
  </si>
  <si>
    <t>相談件数　266件</t>
  </si>
  <si>
    <t>助成件数　1106件</t>
  </si>
  <si>
    <t>助成件数　1271件</t>
  </si>
  <si>
    <t>・参加病院数　45
・収容者数　3,198名</t>
  </si>
  <si>
    <t>・参加病院数　43
・収容者数　3,066名</t>
  </si>
  <si>
    <t>整備数
・NICU　　　0床
・ＭＦＩＣＵ　 ７床
・ドクターカー　２台</t>
  </si>
  <si>
    <t>実績なし</t>
  </si>
  <si>
    <t>・入院患者数
　　MFICU　1,206人
　　NICU　　6,714人</t>
  </si>
  <si>
    <t>実施市町村  ３市１町</t>
  </si>
  <si>
    <t>・訪問延回数4,419人
・教室開催数129回</t>
  </si>
  <si>
    <t>・訪問延回数4,535人
・教室開催数134回</t>
  </si>
  <si>
    <t xml:space="preserve"> 関係機関等と連携し、事故防止対策の普及・啓発を図った。</t>
  </si>
  <si>
    <t>研修受講人数
・医師72名
・歯科医師169名（対象560名）
・保健所保健師①53名②61名（対象76名）
・市町村保健師35名（17市町村）</t>
  </si>
  <si>
    <t>研修受講人数
・医師106名
・歯科医師125名
・保健所保健師157名
・市町村保健師78名
・養護教諭128名
・その他1名</t>
  </si>
  <si>
    <t>・専門相談回数16回
・教室開催数 21回</t>
  </si>
  <si>
    <t>・専門相談回数14回　　
・教室開催数 22回</t>
  </si>
  <si>
    <t>・療育指導数3,598人
・家族交流会参加者数 1,771回</t>
  </si>
  <si>
    <t>・療育指導数4,108人
・家族交流会参加者数 1,450人</t>
  </si>
  <si>
    <t>承認件数　6,017件</t>
  </si>
  <si>
    <t>承認件数　5，565件</t>
  </si>
  <si>
    <t>・家庭の教育機能総合
　支援モデル（拡充）
　事業　　１５市町　　　　</t>
  </si>
  <si>
    <t>・親学習リーダー養成講座
　修了者数　134名
・親学習講座の開催数
　  303回
・地域親学習支援事業
　　23市町</t>
  </si>
  <si>
    <t>・親学習リーダー養成講座
　修了者数　135名
・親学習講座の開催数
　  436回
・地域親学習支援事業
　　25市町村</t>
  </si>
  <si>
    <t>※1
・実施市町村数
　３６（補助実績）　
　《３７（市町村単独分含む）》
・実施箇所数
　９０（補助実績）　
　《１１１（市町村単独分含む）》</t>
  </si>
  <si>
    <t>※1
・実施市町村数
　３７（補助実績）　
　《３８（市町村単独分含む）》
・実施箇所数
　９７（補助実績）　
　《１１８（市町村単独分含む）》</t>
  </si>
  <si>
    <t>※1
・実施市町村数
　３１（補助実績）
《３４（実績なし及び補助対象外含む）》
・実施箇所数
　１６４（補助実績）
　《１８７（実績なし及び補助対象外含む）》</t>
  </si>
  <si>
    <t>※1
・実施市町村数
　３１（補助実績）
《３４（実績なし及び補助対象外含む）》
・実施箇所数
　１８４（補助実績）
　《２０５（実績なし及び補助対象外含む）》</t>
  </si>
  <si>
    <t>※1
実施市町村数（実績なし含む）
・ショート　２９
・トワイライト　２５</t>
  </si>
  <si>
    <t>主任児童委員・民生委員児童委員への各種研修の実施など活動の促進を図った。</t>
  </si>
  <si>
    <t>・預かり　　　３５８園
・預かり（延長）７４園</t>
  </si>
  <si>
    <t>・一般事業１２０園
・キンダーカウンセラー事業８２園</t>
  </si>
  <si>
    <t>・一般事業１２５園
・キンダーカウンセラー事業８９園</t>
  </si>
  <si>
    <t>２８園</t>
  </si>
  <si>
    <t>参加者　４０３人</t>
  </si>
  <si>
    <t>参加者　６４０人</t>
  </si>
  <si>
    <t>研修回数
１０</t>
  </si>
  <si>
    <t>研修回数
１１</t>
  </si>
  <si>
    <t>モデル施設数　1</t>
  </si>
  <si>
    <t>認定件数
１件</t>
  </si>
  <si>
    <t>保育所整備数
・創設　７
・増改築　１５
※次年度への継続事業分は除く</t>
  </si>
  <si>
    <t>保育所整備数
・創設　14
・増改築　9
・大規模修繕　4
※次年度への繰越事業分は除く</t>
  </si>
  <si>
    <t>※1
・実施市町村数
　３７　
・実施箇所数
　５３１（交付金実績）
《５３９（実績なし及び交付金対象外含む）》</t>
  </si>
  <si>
    <t>※1
・実施市町村数
　３８　
・実施箇所数
　５５３（交付金実績）
《５５６（実績なし及び交付金対象外含む）》</t>
  </si>
  <si>
    <t>※1
・実施市町村数
　１０（補助実績）
　《１２（実績なし含む）》
・実施箇所数
　１２（補助実績）　
　《１４（実績なし含む）》</t>
  </si>
  <si>
    <t>※1
・実施市町村数
　１３（補助実績）
　《１４（実績なし含む）》
・実施箇所数
　１５（補助実績）　
　《１６（実績なし含む）》</t>
  </si>
  <si>
    <t>保育所等、児童福祉関係施設や幼稚園に関する情報を提供した。</t>
  </si>
  <si>
    <t>院内保育児童数
　１，１９０名</t>
  </si>
  <si>
    <t>院内保育児童数
　１，０６１名</t>
  </si>
  <si>
    <t>・小学校での食育実施校　５０９校
・食育ボランティアの活動件数　６８件
・健康づくり協力店「うちのお店も健康づくり応援団」の店舗数　７１１２店舗</t>
  </si>
  <si>
    <t>・保育所、幼稚園での食育実施　８１６ヶ所
・食育ボランティアの活動件数　１１６件
・健康づくり協力店「うちのお店も健康づくり応援団」の店舗数　７７７３店舗</t>
  </si>
  <si>
    <t>６００人</t>
  </si>
  <si>
    <t>食育推進ボランティア数681名「夏休み親子塾」参加者数　３４９名</t>
  </si>
  <si>
    <t>７小学校</t>
  </si>
  <si>
    <t>学校給食導入市町村数
3市町村</t>
  </si>
  <si>
    <t>・通所指導人数　６名
・電話相談　１５件
・研修　９回</t>
  </si>
  <si>
    <r>
      <t>H1９年６月現在
２１市９町１村において設置　</t>
    </r>
  </si>
  <si>
    <t>ＤＶ相談件数
４，７１８</t>
  </si>
  <si>
    <r>
      <t>自立支援計画策定済
２８市町</t>
    </r>
  </si>
  <si>
    <t>相談延べ件数
１１１件</t>
  </si>
  <si>
    <t>派遣実績
286回</t>
  </si>
  <si>
    <t>貸付決定件数
1,350件</t>
  </si>
  <si>
    <t>貸付決定件数
1,355件</t>
  </si>
  <si>
    <t>貸付決定件数
1,441件</t>
  </si>
  <si>
    <t>里親委託率3.2％</t>
  </si>
  <si>
    <t xml:space="preserve">  児童養護施設に付設された児童家庭支援センターにおいて、地域の児童、家庭からの相談に応じ、必要な助言等を行うことにより、児童と家庭の福祉の向上を図る。</t>
  </si>
  <si>
    <t xml:space="preserve">  子ども家庭センターにおいて、子どもの虐待、いじめ、不登校の予防と問題解決促進のため、子ども専用の「子どもの悩み相談フリーダイヤル」を24時間対応とするとともに、虐待防止のためのネットワークの構築を行う。</t>
  </si>
  <si>
    <t>里親委託推進事業（再掲）</t>
  </si>
  <si>
    <t>子ども家庭センターにおける24時間365日体制の強化（再掲）</t>
  </si>
  <si>
    <t>一時保護機能強化事業（再掲）</t>
  </si>
  <si>
    <t>　子ども家庭センターにおいて、夜間・休日を問わず、児童虐待通告を受理し、対応する体制を整備する。（再掲）</t>
  </si>
  <si>
    <t>健康福祉部</t>
  </si>
  <si>
    <t>府営住宅の一時使用のための住戸の提供と生活用品の支援</t>
  </si>
  <si>
    <t>大阪府母子家庭等自立促進計画の策定の推進</t>
  </si>
  <si>
    <t>地域就労支援事業の実施(再掲）</t>
  </si>
  <si>
    <t>府営住宅の「福祉世帯向け募集」（優先入居）の対象世帯の追加</t>
  </si>
  <si>
    <t>日本語教育学校支援事業</t>
  </si>
  <si>
    <t>在日外国人問題等啓発推進事業</t>
  </si>
  <si>
    <t>・保育所において、障がい児を４人以上受け入れるために係る経費の助成を行う。
　【障がい児保育円滑化事業】</t>
  </si>
  <si>
    <t>・既存の保育所、分園において、障がい児受入のために必要な改修を行う市町村へ助成する。
【保育所障がい児受入促進事業】</t>
  </si>
  <si>
    <t>・地域における保育所や放課後児童クラブで、障がい児に関する巡回指導や研修等を実施する市町村に対して助成する。
　【地域における障がい児等の受入れのための支援事業】</t>
  </si>
  <si>
    <t>病児・病後時保育事業</t>
  </si>
  <si>
    <t>保健医療室</t>
  </si>
  <si>
    <t>一部継続</t>
  </si>
  <si>
    <t>「らくらく1ルート」整備率33.30％</t>
  </si>
  <si>
    <t>利用日数238日
利用子ども数494人</t>
  </si>
  <si>
    <t>　市町村に対し医療費の一部を助成した。</t>
  </si>
  <si>
    <t>府立高等学校等で授業料の減額又は免除を行った。</t>
  </si>
  <si>
    <t>・本事業により高校を卒業した交通遺児数　１名
・授業料の軽減を受けた
交通遺児の数　４名</t>
  </si>
  <si>
    <t>受給者数（新法）　
942名</t>
  </si>
  <si>
    <t>受給者数
12,486名</t>
  </si>
  <si>
    <t>助成団体件数　49件</t>
  </si>
  <si>
    <t>観客動員数　5,401名</t>
  </si>
  <si>
    <t>・観客動員数10,679名</t>
  </si>
  <si>
    <t>17市町、29事業</t>
  </si>
  <si>
    <t>･キャンプ参加者数
　　107名
・うち障害のある青少年参加者数　49名</t>
  </si>
  <si>
    <t>･キャンプ参加者数
　　123名
・うち障害のある青少年参加者数　60名</t>
  </si>
  <si>
    <t>イベント参加者数
　　2,500名</t>
  </si>
  <si>
    <t>総合型地域スポーツクラブ数　25</t>
  </si>
  <si>
    <t>総合型地域スポーツクラブ数　34</t>
  </si>
  <si>
    <t>研修会等参加者数
　　　　　　　400
ボランティア派遣数
　　　　　　  542</t>
  </si>
  <si>
    <t>研修会等参加者数
　　　　　　　296
ボランティア派遣数
　　　　　　  480</t>
  </si>
  <si>
    <t>参加者数　67名</t>
  </si>
  <si>
    <t>参加者数　335名</t>
  </si>
  <si>
    <t>９校園</t>
  </si>
  <si>
    <t>《参考》相談件数
子どもライフサポートセンター：141件
こころの健康総合センター：309件
保健所：314件</t>
  </si>
  <si>
    <t>《参考》相談件数
子どもライフサポートセンター：50件
こころの健康総合センター：226件
保健所：371件</t>
  </si>
  <si>
    <t>実施施設数
３４</t>
  </si>
  <si>
    <t>整備実績
2室</t>
  </si>
  <si>
    <t>・自立を達成した児童数
　４名
・利用児童数
　７名</t>
  </si>
  <si>
    <t>３４市町</t>
  </si>
  <si>
    <t>４１市町村</t>
  </si>
  <si>
    <t>１，９００件</t>
  </si>
  <si>
    <t>4，204人</t>
  </si>
  <si>
    <t>のべ利用人数　※２
６，２６６人</t>
  </si>
  <si>
    <t>のべ利用人数　※２
５，０６０人</t>
  </si>
  <si>
    <t>２７３．９万時間　※１</t>
  </si>
  <si>
    <t>２９３．３万時間　※１</t>
  </si>
  <si>
    <t>７１，０３４日　　※１</t>
  </si>
  <si>
    <t>27市町村</t>
  </si>
  <si>
    <t>・通所指導人数　18名
・訪問指導人数　12名</t>
  </si>
  <si>
    <t>・通所指導人数　１３名
・電話相談　１５件</t>
  </si>
  <si>
    <t>実施施設数　９　　※１</t>
  </si>
  <si>
    <t>実施施設数　１０　　※１</t>
  </si>
  <si>
    <r>
      <t>H17年８月現在
２１市９町１村において設置　</t>
    </r>
  </si>
  <si>
    <r>
      <t>H18年６月現在
２１市９町１村において設置　</t>
    </r>
  </si>
  <si>
    <t>療育実施件数　130件</t>
  </si>
  <si>
    <t>療育実施件数　174件</t>
  </si>
  <si>
    <t>相談・療育件数　900件</t>
  </si>
  <si>
    <t>相談・療育件数　1,010件</t>
  </si>
  <si>
    <t>受け入れ校　５校　　　　　　　　
受入数　３０人</t>
  </si>
  <si>
    <t>配置時間　一校当たり6時間</t>
  </si>
  <si>
    <t>配置時間　一校当たり25時間</t>
  </si>
  <si>
    <t>補助市町村数　14市町</t>
  </si>
  <si>
    <t>６校　１２件</t>
  </si>
  <si>
    <t>ＤＶ相談件数
４，４３９</t>
  </si>
  <si>
    <t>新規入所者
９６名</t>
  </si>
  <si>
    <t>入居戸数　５戸</t>
  </si>
  <si>
    <t>入居戸数　7戸</t>
  </si>
  <si>
    <t>２戸設置</t>
  </si>
  <si>
    <r>
      <t>自立支援計画策定済
１７市町</t>
    </r>
  </si>
  <si>
    <r>
      <t>自立支援計画策定済
２６市町</t>
    </r>
  </si>
  <si>
    <t>相談実績（離婚前含む）
5,519回</t>
  </si>
  <si>
    <t>支給件数
２件</t>
  </si>
  <si>
    <t>配置施設数
３施設</t>
  </si>
  <si>
    <t>・修了者数42名
・修了者のうち就職者数8名</t>
  </si>
  <si>
    <t>・修了者数　88名
・修了者のうち就職者数　53名</t>
  </si>
  <si>
    <t>福祉世帯向け募集戸数
2,533戸</t>
  </si>
  <si>
    <t>相談件数　1,664件</t>
  </si>
  <si>
    <t>相談件数　１，３８１件</t>
  </si>
  <si>
    <t>関係団体相談件数
1,044件</t>
  </si>
  <si>
    <t>・検討会議及び部会の設置・運営（１１回開催）
・条例施行(H19.4.1)</t>
  </si>
  <si>
    <t>・応募者456人。参加者108人。</t>
  </si>
  <si>
    <t>・応募者２２０人。参加者８０人</t>
  </si>
  <si>
    <t>・73校4607人の応募。受賞者37人。</t>
  </si>
  <si>
    <t>研修会開催状況
年６回</t>
  </si>
  <si>
    <t>・相談受付件数
　２６，４５３件</t>
  </si>
  <si>
    <t>・相談受付件数
　２６，３９０件</t>
  </si>
  <si>
    <t>フリーﾀﾞｲﾔﾙ受付件数
２，０５９</t>
  </si>
  <si>
    <t>相談件数　8,322件</t>
  </si>
  <si>
    <t>相談件数　10,313件</t>
  </si>
  <si>
    <t>精神科医師の府立高等学校への派遣　　　　６７校１７２回</t>
  </si>
  <si>
    <t>－</t>
  </si>
  <si>
    <t>交通安全教育推進事業</t>
  </si>
  <si>
    <t>　府内における子どもの交通事故防止に対処するため、小学生１年生の保護者に「家庭における交通安全のテキスト」を作成、配布する。</t>
  </si>
  <si>
    <t>・連携相談機関への相談件数　264件
・個別事象対応チームの活動　７件（９回）</t>
  </si>
  <si>
    <t>・連携相談機関への相談件数　585件
・個別事象対応チームの活動　15件（47回）</t>
  </si>
  <si>
    <t>・学校出前研修実施校数
　　小・中・高学校　３０校　</t>
  </si>
  <si>
    <t>・学校出前研修実施校数
　　小・中・高学校　４５校　</t>
  </si>
  <si>
    <t>・検討会議及び部会の設置・運営（３回開催）
・子どもを語るつどいの実施
・大阪子ども会議の実施</t>
  </si>
  <si>
    <t>・学校安全緊急対策事業
　　補助金活用市町村数　41
　　警備員等配置校数　705校</t>
  </si>
  <si>
    <t>・学校安全緊急対策事業
　　補助金活用市町村数　39
　　警備員等配置校数　603校</t>
  </si>
  <si>
    <t>公立学校に大学教授、専門医等等を派遣するなど、地域保健と連携して児童生徒の現代的健康課題に対応し、健康教育、健康相談活動の充実を図る。</t>
  </si>
  <si>
    <t>児童家庭室
障がい保健福祉室</t>
  </si>
  <si>
    <t>児童福祉施設退所児童への自立支援事業</t>
  </si>
  <si>
    <t>１８年度終了</t>
  </si>
  <si>
    <t>19年度終了
20年度終了</t>
  </si>
  <si>
    <t xml:space="preserve">  地域で保護者や児童からの相談に応じるとともに、福祉サービス等へのつなぎ役を果たすボランティアとして子ども家庭サポーター（子ども虐待防止アドバイザー）を養成する。（再掲）</t>
  </si>
  <si>
    <t xml:space="preserve">  平成16年度に作成した「児童虐待における学校園と子ども家庭センターの連携について－通告等に関する基本的ルール－」の徹底を図り、児童虐待の早期発見、早期対応に努める。また、「児童虐待防止法」の改正の趣旨の徹底を図るなど、一層の連携の充実を図る。</t>
  </si>
  <si>
    <t>早期家庭復帰事業【児童虐待対策プロジェクト】</t>
  </si>
  <si>
    <t>児童虐待危機介入援助チームによる援助の実施【児童虐待対策プロジェクト】</t>
  </si>
  <si>
    <t>虐待専門里親の養成【児童虐待対策プロジェクト】</t>
  </si>
  <si>
    <t>市町村児童家庭相談体制強化モデル事業【児童虐待対策プロジェクト】</t>
  </si>
  <si>
    <t>子ども家庭センターにおける24時間365日体制の強化【児童虐待対策プロジェクト】</t>
  </si>
  <si>
    <t>一時保護機能強化事業【児童虐待対策プロジェクト】</t>
  </si>
  <si>
    <t>里親委託推進事業【児童虐待対策プロジェクト】</t>
  </si>
  <si>
    <t>すこやか家族再生応援事業【児童虐待対策プロジェクト】</t>
  </si>
  <si>
    <t xml:space="preserve">  学校における教育力（生徒指導・学習指導・進路指導）を総合的に高めるため、「こども支援コーディネーター（教員）」が、学校内外で十分に生徒指導が実施できるよう、非常勤講師を配置し、その活動を支援。</t>
  </si>
  <si>
    <t xml:space="preserve">  支援学校と公立小・中学校などとの交流を深め、障がいのある児童・生徒に対する理解の促進を図る。</t>
  </si>
  <si>
    <t>安まちメールシステム整備事業</t>
  </si>
  <si>
    <t>まちぐるみ子供安全対策事業【地域で子どもの安全を守るプロジェクト】</t>
  </si>
  <si>
    <t>　府営住宅では、子育て世帯の居住の安定を支援するため、従来の新婚世帯向け募集に子育て世帯を追加し、募集戸数も年間600戸に拡大の上、新婚・子育て世帯向け募集として実施する。
　また、新婚世帯及び子育て世帯を対象に期限付き入居住宅の募集を実施する。</t>
  </si>
  <si>
    <t>出産・育児応援事業【地域における子育て支援プロジェクト】</t>
  </si>
  <si>
    <t>　府民が出産や子育てを躊躇されない機運の醸成に向けて子育てにエールを送るとともに、経済的負担感の軽減を図るため、第３子以降を出産された府民に対して助成金を支給する。</t>
  </si>
  <si>
    <t>在宅の障がい児等の生活を支援するため、訪問、外来による相談・助言の実施、各種福祉サービスの提供の助言、調整等を行う。また、小集団での専門職員による集団療育や施設等への指導・助言を行う。</t>
  </si>
  <si>
    <t>　障がい児（者）に対する地域における相談支援を充実するため、障がい者施設に地域生活サポーターを配置する。　（H17年度～）</t>
  </si>
  <si>
    <t>障がいのある児童・生徒への教育支援事業</t>
  </si>
  <si>
    <t>私学課
児童家庭室
小中学校課（教務Ｇ）</t>
  </si>
  <si>
    <t>全小中校生の保護者に対し、啓発チラシ（100万枚）を配布した。</t>
  </si>
  <si>
    <t>「こころの再生」府民運動企画運営委員会の開催　3回
大阪「こころの再生」フォーラムの開催　約1000人参加
こどもファーストデイクーポンの配付　80万部
あいさつキャラバン隊の実施　8回</t>
  </si>
  <si>
    <t>放課後児童クラブへの助成</t>
  </si>
  <si>
    <t xml:space="preserve">  乳幼児、ひとり親家庭の親子等や障がいのある子どもの健康保持と家庭の経済的負担の軽減を図るため、医療費の一部を助成する。</t>
  </si>
  <si>
    <t xml:space="preserve">  ニートに対する支援を行うため、「若者就労自立支援センター（ニートサポートクラブ）」をOSAKAしごと館内に設置し、専門家によるカウンセリングや就労訓練等を実施し、就労へとつなげていく。</t>
  </si>
  <si>
    <t xml:space="preserve">  男女がともにいきいきと子育てに参加できる環境の整備を図るため、行政と民間企業による協働体制のもとで、民間企業による両立支援等の取組事例データベースを整備・発信することにより、事業者の取組への意欲を喚起し、その取組を効果的に促進する。（商工労働部と連携）</t>
  </si>
  <si>
    <t xml:space="preserve">  非行傾向のある子どもに適切に対応し、子どもの個別のニーズに応じた援助を行うとともに、基本的生活習慣、社会の規範意識など、総合的な生活力の習得のための支援を行う府立修徳学院（児童自立支援施設）を運営する。（再掲）</t>
  </si>
  <si>
    <t>－</t>
  </si>
  <si>
    <t>一時保護所整備事業</t>
  </si>
  <si>
    <t>雇用推進室
地域中高年Ｇ</t>
  </si>
  <si>
    <t>教育振興室
高等学校課
市町村教育室
小中学校課（生指Ｇ）</t>
  </si>
  <si>
    <t>市町村教育室
小中学校課（生指Ｇ）</t>
  </si>
  <si>
    <t>・人権擁護士23名を養成</t>
  </si>
  <si>
    <t>・預かり　　　３７２園
・預かり（延長）１２６園</t>
  </si>
  <si>
    <t>・一般事業１３３園
・キンダーカウンセラー事業９６園</t>
  </si>
  <si>
    <t>－</t>
  </si>
  <si>
    <t>－</t>
  </si>
  <si>
    <t>－</t>
  </si>
  <si>
    <t>ひったくり発生件数
4,647件</t>
  </si>
  <si>
    <t>育成支援団体数
９８団体</t>
  </si>
  <si>
    <t>全小学校区活用
１０２０校区</t>
  </si>
  <si>
    <t>利用日数227日
利用子ども数427人</t>
  </si>
  <si>
    <t>－</t>
  </si>
  <si>
    <t>・公演回数　８回
・入場者数　6,591名</t>
  </si>
  <si>
    <t>・観客動員数14,113名</t>
  </si>
  <si>
    <t>15市町村、23事業</t>
  </si>
  <si>
    <t>総合型地域スポーツクラブ数　43</t>
  </si>
  <si>
    <t>研修会等参加者数
　　　　　　　359
ボランティア派遣数
　　　　　　  668</t>
  </si>
  <si>
    <t>参加者数　280名</t>
  </si>
  <si>
    <t>女性に対する暴力対策人材養成講座
入門編　１回
市町村担当者編１回
専門編　１回
受講者数　457名</t>
  </si>
  <si>
    <t>事業者登録数174社</t>
  </si>
  <si>
    <t>幼稚園教育課程研究集会は19年度終了
他は継続</t>
  </si>
  <si>
    <t>職場体験人数　107名
就職者　34名</t>
  </si>
  <si>
    <t xml:space="preserve">  就職困難者等の自立・就労を支援するため、地域就労支援事業の実施主体である市町村が地域の実情と住民ニーズに合わせた制度設計を行えるよう、市町村に対して交付金制度を創設し、効率的・効果的な相談や支援事業を実施する。　（再掲）</t>
  </si>
  <si>
    <t>・修了者数　106名
・修了者のうち就職者数　60名</t>
  </si>
  <si>
    <t>・有給休暇の取得日数：8.8日(正社員）
・Osakaゆとりｾｯｼｮﾝｉn200７の実施（参加者数310名）
・ゆとり時短ｾﾐﾅｰの実施（府内2箇所･参加者418名）　</t>
  </si>
  <si>
    <t>・セミナーの実施（参加人数）：25回（2,739人）
・HP「大阪労働」アクセス数：440,664件
・ゆとり啓発ﾘｰﾌﾚｯﾄ「考えようﾜｰｸﾗｲﾌﾊﾞﾗﾝｽ」の作成（20,000部）
・啓発冊子「総合労働ﾊﾝﾄﾞﾌﾞｯｸ」等4種（計59,000部）</t>
  </si>
  <si>
    <t>派遣回数：延べ11回
参加者数：1,141人</t>
  </si>
  <si>
    <t>派遣回数：延べ９回
参加者数：７２３人</t>
  </si>
  <si>
    <t>派遣回数：延べ２９回
参加者数：１７９９人</t>
  </si>
  <si>
    <t>応募企業数：21社
選定企業数：21社</t>
  </si>
  <si>
    <t>修了者数　1,372 名
就職者数　1,141 名</t>
  </si>
  <si>
    <t>・相談件数：14,208件
・講習会受講者数（実施件数）2,387人（98回）
・ｲﾝﾀｰﾈｯﾄによる検査利用数：52,427件</t>
  </si>
  <si>
    <t>貸付実績：1件</t>
  </si>
  <si>
    <t>・食育推進ボランティア数698名
・「食育見学・体験ツアー」参加者96名</t>
  </si>
  <si>
    <t>府内食品流通基地の拠点である中央卸売市場において「食育塾」を開催する。</t>
  </si>
  <si>
    <t>・「食育塾」参加者数
　２８３名</t>
  </si>
  <si>
    <t>大阪府デュアルシステム訓練事業【若年者の就職支援プロジェクト】</t>
  </si>
  <si>
    <t>若者再チャレンジ就職支援事業の実施【若年者の就職支援プロジェクト】</t>
  </si>
  <si>
    <t>ネットワーク型ニートマッチング推進事業【若年者の就職支援プロジェクト】</t>
  </si>
  <si>
    <t>大阪・次世代育成応援事業【仕事と子育ての両立応援プロジェクト】</t>
  </si>
  <si>
    <t>仕事と家庭の両立取組応援奨励金事業【仕事と子育ての両立応援プロジェクト】</t>
  </si>
  <si>
    <t>・普段認可保育所を利用していない親子や適切な保育を必要としている親子等に保育所を開放し、定期的な保育所体験や保育所入所児童との交流及びベテラン保育士や医師等からのアドバイスを通じて親子の育ちを支援する。(再掲）
　【保育所体験特別事業】</t>
  </si>
  <si>
    <t>休止</t>
  </si>
  <si>
    <t>２０年度終了</t>
  </si>
  <si>
    <t>一部新規</t>
  </si>
  <si>
    <t>交通道路室
交通対策課</t>
  </si>
  <si>
    <t>継続</t>
  </si>
  <si>
    <t>拡充</t>
  </si>
  <si>
    <t>　「安全なまちづくり」で大阪のまちに再びやすらぎと繁栄を取り戻すことを基本目標として、安全なまちづくりキャンペーンによる府民の意識啓発など、地域の安全なまちづくりを積極的に行う。</t>
  </si>
  <si>
    <t>　道路交通の安全・円滑を確保するため、「交通安全施設等整備事業の推進に関する実施計画」に基づき、交通安全施設の整備・充実や事故危険箇所等における交差点改良等を推進する。</t>
  </si>
  <si>
    <t>環境衛生課</t>
  </si>
  <si>
    <t>男女共同参画課</t>
  </si>
  <si>
    <t>国民健康保険課</t>
  </si>
  <si>
    <t>　一時保護児童に適切な支援、教育を実施するための支援協力員を配置する。（再掲）</t>
  </si>
  <si>
    <t>アクティブシニアあふれる大阪構想事業</t>
  </si>
  <si>
    <t>子どもの健全育成のための行動連携推進事業</t>
  </si>
  <si>
    <t>　子どもをめぐる痛ましい事件が多発する中、大人も子どもも今一度、「生命を大切にする」「思いやる」「感謝する」「努力する」「ルールやマナーを守る」といった大切なことを見つめなおし、毎日の暮らしの中で、できることからはじめようと呼びかける「こころの再生」府民運動を展開する。</t>
  </si>
  <si>
    <t>教育政策室　　　　　　　　　　　　　　　　　　　　　　　　　　　　　　　　　　　　　　　　　　　　　　　　　　　　　　　　　　　　　　　　　　　　　　　　　　　　　　　　　　　　　　　　　総務企画課</t>
  </si>
  <si>
    <t>子どもの未来ハートフルプロジェクト推進事業（再掲）</t>
  </si>
  <si>
    <t xml:space="preserve">  福祉事務所未設置町村区域において、国が対象とする教育訓練給付講座を受講した母子家庭の母に対して、自立支援教育訓練給付金を支給する。</t>
  </si>
  <si>
    <t>子ども条例の運用</t>
  </si>
  <si>
    <t>すこやか家族再生応援事業（再掲）</t>
  </si>
  <si>
    <t>これまでの研究成果をもとに、府内３市において自閉症等に対する指導や支援に関する調査研究を行った。</t>
  </si>
  <si>
    <t>○自立支援推進校
　　　９校　　生徒数４３人
○共生推進モデル校
　　  １校　　生徒数　２人</t>
  </si>
  <si>
    <t>教育サポーター派遣数　970人
入学準備プログラム・交流会参加生徒数　262人
支援センター相談等　97件</t>
  </si>
  <si>
    <t>教育サポーター114人</t>
  </si>
  <si>
    <t>７市への事業委託
実践事例集作成委員会の開催：2回
連絡会議の開催：2回</t>
  </si>
  <si>
    <t>外国人就学ガイドブック作成
府内４ヶ所での小学校入学準備ガイダンス開催</t>
  </si>
  <si>
    <t xml:space="preserve">  日本語指導が必要な帰国・渡日の児童・生徒が円滑に学校生活を送れるよう、在籍する高等学校に対し、授業補助等を行う人材を配置するとともに、支援情報の発信を行う。</t>
  </si>
  <si>
    <t>○特別非常勤講師事業
小学校　2208時間
中学校　1199時間
高等学校　23,399時間　                    
○学校支援社会人等指導者活用事業
高等学校　16,788回  　　　　
○特別講師活用事業
高等学校　 81回</t>
  </si>
  <si>
    <t>○特別非常勤講師事業
小学校　2444時間
中学校　1350時間
高等学校　23,736時間　                    
○学校支援社会人等指導者活用事業
高等学校　14,381回  　　　　
○特別講師活用事業
高等学校　 98回
○運動部活動外部指導者派遣事業
高等学校　11,306回
市町村立中・高等学校　38,416回</t>
  </si>
  <si>
    <t xml:space="preserve">  ホームページを開設し、不登校に関する各種情報を提供するとともに、不登校の児童・生徒とパソコンなどを通じてコミュニケーションを図ることにより、学校復帰を促したり、学習の支援を行う。</t>
  </si>
  <si>
    <t>・「進路指導のための資料」を作成し、配付する。
　　府内中学校２９０校
・研修会の実施
　　市町村教委進路指導担当研
　　中学校進路指導担当者研
府立高等学校
　ハートケアサポーター
　　相談件数　3252件
　スクールカウンセリングスーパーバイザー
　　相談延件数　4678件</t>
  </si>
  <si>
    <t>奨学金申請者数44,567人
相談回数　5,406回</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</si>
</sst>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lt;=999]\(000;[&lt;=99999]000\-00;000\-0000"/>
    <numFmt numFmtId="182" formatCode="\(\)"/>
    <numFmt numFmtId="183" formatCode="\(\ \)"/>
    <numFmt numFmtId="184" formatCode="0_ "/>
    <numFmt numFmtId="185" formatCode="#,##0_ ;[Red]\-#,##0\ "/>
    <numFmt numFmtId="186" formatCode="#,##0_);[Red]\(#,##0\)"/>
    <numFmt numFmtId="187" formatCode="#,##0;[Red]#,##0"/>
    <numFmt numFmtId="188" formatCode="0;[Red]0"/>
    <numFmt numFmtId="189" formatCode="#,##0_);\(#,##0\)"/>
  </numFmts>
  <fonts count="23">
    <font>
      <sz val="11"/>
      <name val="ＭＳ Ｐゴシック"/>
      <family val="3"/>
    </font>
    <font>
      <sz val="6"/>
      <name val="ＭＳ Ｐゴシック"/>
      <family val="3"/>
    </font>
    <font>
      <b/>
      <sz val="11"/>
      <name val="ＭＳ Ｐゴシック"/>
      <family val="3"/>
    </font>
    <font>
      <b/>
      <sz val="10"/>
      <name val="ＭＳ Ｐゴシック"/>
      <family val="3"/>
    </font>
    <font>
      <sz val="10"/>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name val="HG丸ｺﾞｼｯｸM-PRO"/>
      <family val="3"/>
    </font>
    <font>
      <sz val="9"/>
      <name val="ＭＳ Ｐゴシック"/>
      <family val="3"/>
    </font>
    <font>
      <b/>
      <sz val="9"/>
      <name val="ＭＳ Ｐゴシック"/>
      <family val="3"/>
    </font>
    <font>
      <b/>
      <sz val="12"/>
      <name val="ＭＳ Ｐゴシック"/>
      <family val="3"/>
    </font>
    <font>
      <b/>
      <strike/>
      <sz val="10"/>
      <name val="ＭＳ Ｐゴシック"/>
      <family val="3"/>
    </font>
    <font>
      <strike/>
      <sz val="10"/>
      <name val="ＭＳ Ｐゴシック"/>
      <family val="3"/>
    </font>
    <font>
      <sz val="12"/>
      <name val="ＭＳ Ｐゴシック"/>
      <family val="3"/>
    </font>
    <font>
      <b/>
      <sz val="14"/>
      <name val="ＭＳ Ｐゴシック"/>
      <family val="3"/>
    </font>
    <font>
      <b/>
      <sz val="16"/>
      <name val="ＭＳ Ｐゴシック"/>
      <family val="3"/>
    </font>
    <font>
      <b/>
      <sz val="8"/>
      <name val="ＭＳ Ｐゴシック"/>
      <family val="3"/>
    </font>
    <font>
      <sz val="16"/>
      <name val="ＭＳ Ｐゴシック"/>
      <family val="3"/>
    </font>
    <font>
      <sz val="14"/>
      <name val="ＭＳ Ｐゴシック"/>
      <family val="3"/>
    </font>
    <font>
      <sz val="7"/>
      <name val="ＭＳ Ｐゴシック"/>
      <family val="3"/>
    </font>
    <font>
      <strike/>
      <sz val="9"/>
      <name val="ＭＳ Ｐゴシック"/>
      <family val="3"/>
    </font>
    <font>
      <vertAlign val="superscript"/>
      <sz val="9"/>
      <name val="ＭＳ Ｐゴシック"/>
      <family val="3"/>
    </font>
  </fonts>
  <fills count="9">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4"/>
        <bgColor indexed="64"/>
      </patternFill>
    </fill>
    <fill>
      <patternFill patternType="solid">
        <fgColor indexed="9"/>
        <bgColor indexed="64"/>
      </patternFill>
    </fill>
    <fill>
      <patternFill patternType="solid">
        <fgColor indexed="27"/>
        <bgColor indexed="64"/>
      </patternFill>
    </fill>
    <fill>
      <patternFill patternType="solid">
        <fgColor indexed="11"/>
        <bgColor indexed="64"/>
      </patternFill>
    </fill>
  </fills>
  <borders count="41">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ck"/>
      <right style="thin"/>
      <top style="thick"/>
      <bottom style="thin"/>
    </border>
    <border>
      <left style="thin"/>
      <right style="thin"/>
      <top style="thick"/>
      <bottom style="thin"/>
    </border>
    <border>
      <left style="thin"/>
      <right>
        <color indexed="63"/>
      </right>
      <top style="thick"/>
      <bottom style="thin"/>
    </border>
    <border>
      <left>
        <color indexed="63"/>
      </left>
      <right>
        <color indexed="63"/>
      </right>
      <top style="thick"/>
      <bottom style="thin"/>
    </border>
    <border>
      <left style="thick"/>
      <right style="thin"/>
      <top style="thin"/>
      <bottom style="thin"/>
    </border>
    <border>
      <left style="thick"/>
      <right style="thin"/>
      <top style="thin"/>
      <bottom style="thick"/>
    </border>
    <border>
      <left style="thin"/>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n"/>
      <top>
        <color indexed="63"/>
      </top>
      <bottom style="double"/>
    </border>
    <border>
      <left style="thin"/>
      <right>
        <color indexed="63"/>
      </right>
      <top>
        <color indexed="63"/>
      </top>
      <bottom style="double"/>
    </border>
    <border>
      <left style="thin"/>
      <right style="thin"/>
      <top style="thin"/>
      <bottom style="double"/>
    </border>
    <border diagonalUp="1">
      <left style="thin"/>
      <right>
        <color indexed="63"/>
      </right>
      <top style="thin"/>
      <bottom style="thin"/>
      <diagonal style="thin"/>
    </border>
    <border diagonalUp="1">
      <left style="thin"/>
      <right style="thin"/>
      <top style="thin"/>
      <bottom>
        <color indexed="63"/>
      </bottom>
      <diagonal style="thin"/>
    </border>
    <border diagonalUp="1">
      <left>
        <color indexed="63"/>
      </left>
      <right style="thin"/>
      <top style="thin"/>
      <bottom style="thin"/>
      <diagonal style="thin"/>
    </border>
    <border>
      <left>
        <color indexed="63"/>
      </left>
      <right style="thin">
        <color indexed="8"/>
      </right>
      <top style="thin">
        <color indexed="8"/>
      </top>
      <bottom style="thin">
        <color indexed="8"/>
      </bottom>
    </border>
    <border>
      <left style="thin"/>
      <right style="thin"/>
      <top>
        <color indexed="63"/>
      </top>
      <bottom style="double"/>
    </border>
    <border>
      <left style="thick"/>
      <right>
        <color indexed="63"/>
      </right>
      <top>
        <color indexed="63"/>
      </top>
      <bottom>
        <color indexed="63"/>
      </bottom>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style="thin"/>
      <right style="thin"/>
      <top style="double"/>
      <bottom style="thin"/>
    </border>
    <border>
      <left style="thin"/>
      <right/>
      <top style="thin"/>
      <bottom style="thin"/>
    </border>
    <border>
      <left style="hair"/>
      <right style="hair"/>
      <top style="hair"/>
      <bottom style="hair"/>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490">
    <xf numFmtId="0" fontId="0" fillId="0" borderId="0" xfId="0" applyAlignment="1">
      <alignment vertical="center"/>
    </xf>
    <xf numFmtId="0" fontId="4" fillId="0" borderId="1" xfId="0" applyFont="1" applyBorder="1" applyAlignment="1">
      <alignment vertical="center" wrapText="1"/>
    </xf>
    <xf numFmtId="0" fontId="4" fillId="0" borderId="0" xfId="0" applyFont="1" applyAlignment="1">
      <alignment vertical="center" wrapText="1"/>
    </xf>
    <xf numFmtId="0" fontId="4" fillId="2" borderId="2" xfId="0" applyFont="1" applyFill="1" applyBorder="1" applyAlignment="1">
      <alignment vertical="center" wrapText="1"/>
    </xf>
    <xf numFmtId="0" fontId="3" fillId="2" borderId="3" xfId="0" applyFont="1" applyFill="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2" borderId="5" xfId="0" applyFont="1" applyFill="1" applyBorder="1" applyAlignment="1">
      <alignment vertical="center"/>
    </xf>
    <xf numFmtId="0" fontId="3" fillId="0" borderId="0" xfId="0" applyFont="1" applyAlignment="1">
      <alignment vertical="center"/>
    </xf>
    <xf numFmtId="0" fontId="3" fillId="0" borderId="6" xfId="0" applyFont="1" applyBorder="1" applyAlignment="1">
      <alignment vertical="center"/>
    </xf>
    <xf numFmtId="0" fontId="4" fillId="0" borderId="5" xfId="0" applyFont="1" applyBorder="1" applyAlignment="1">
      <alignment vertical="center"/>
    </xf>
    <xf numFmtId="0" fontId="4" fillId="3" borderId="1" xfId="0" applyFont="1" applyFill="1" applyBorder="1" applyAlignment="1">
      <alignment vertical="center" wrapText="1"/>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4" fillId="0" borderId="1" xfId="0" applyFont="1" applyFill="1" applyBorder="1" applyAlignment="1">
      <alignment vertical="center" wrapText="1"/>
    </xf>
    <xf numFmtId="0" fontId="3" fillId="0" borderId="7" xfId="0" applyFont="1" applyBorder="1" applyAlignment="1">
      <alignment vertical="center"/>
    </xf>
    <xf numFmtId="0" fontId="3" fillId="0" borderId="8" xfId="0" applyFont="1" applyBorder="1" applyAlignment="1">
      <alignment vertical="center"/>
    </xf>
    <xf numFmtId="0" fontId="3" fillId="2" borderId="9" xfId="0" applyFont="1" applyFill="1" applyBorder="1" applyAlignment="1">
      <alignment vertical="center"/>
    </xf>
    <xf numFmtId="0" fontId="4" fillId="0" borderId="10" xfId="0" applyFont="1" applyBorder="1" applyAlignment="1">
      <alignment vertical="center"/>
    </xf>
    <xf numFmtId="0" fontId="4" fillId="2" borderId="5" xfId="0" applyFont="1" applyFill="1" applyBorder="1" applyAlignment="1">
      <alignment vertical="center"/>
    </xf>
    <xf numFmtId="0" fontId="4" fillId="2" borderId="11" xfId="0" applyFont="1" applyFill="1" applyBorder="1" applyAlignment="1">
      <alignment vertical="center" wrapText="1"/>
    </xf>
    <xf numFmtId="0" fontId="2" fillId="4" borderId="1" xfId="0" applyFont="1" applyFill="1" applyBorder="1" applyAlignment="1">
      <alignment vertical="center"/>
    </xf>
    <xf numFmtId="0" fontId="8" fillId="4" borderId="2" xfId="0" applyFont="1" applyFill="1" applyBorder="1" applyAlignment="1">
      <alignment vertical="center" wrapText="1"/>
    </xf>
    <xf numFmtId="0" fontId="4" fillId="0" borderId="3" xfId="0" applyFont="1" applyFill="1" applyBorder="1" applyAlignment="1">
      <alignment vertical="center" wrapText="1"/>
    </xf>
    <xf numFmtId="0" fontId="2" fillId="4" borderId="11" xfId="0" applyFont="1" applyFill="1" applyBorder="1" applyAlignment="1">
      <alignment horizontal="center" vertical="center" wrapText="1"/>
    </xf>
    <xf numFmtId="0" fontId="4" fillId="0" borderId="2" xfId="0" applyFont="1" applyFill="1" applyBorder="1" applyAlignment="1">
      <alignment vertical="center" wrapText="1"/>
    </xf>
    <xf numFmtId="0" fontId="3" fillId="0" borderId="3" xfId="0" applyFont="1" applyFill="1" applyBorder="1" applyAlignment="1">
      <alignment vertical="center"/>
    </xf>
    <xf numFmtId="0" fontId="4" fillId="2" borderId="1" xfId="0" applyFont="1" applyFill="1" applyBorder="1" applyAlignment="1">
      <alignment vertical="center" wrapText="1"/>
    </xf>
    <xf numFmtId="0" fontId="9" fillId="0" borderId="1" xfId="0" applyFont="1" applyFill="1" applyBorder="1" applyAlignment="1">
      <alignment vertical="center" wrapText="1"/>
    </xf>
    <xf numFmtId="0" fontId="9" fillId="3" borderId="1" xfId="0" applyFont="1" applyFill="1" applyBorder="1" applyAlignment="1">
      <alignment vertical="center" wrapText="1"/>
    </xf>
    <xf numFmtId="0" fontId="9" fillId="0" borderId="1" xfId="0" applyFont="1" applyBorder="1" applyAlignment="1">
      <alignment vertical="center" wrapText="1"/>
    </xf>
    <xf numFmtId="0" fontId="9" fillId="3" borderId="1" xfId="0" applyFont="1" applyFill="1" applyBorder="1" applyAlignment="1">
      <alignment horizontal="justify" vertical="center" wrapText="1"/>
    </xf>
    <xf numFmtId="0" fontId="9" fillId="0" borderId="1" xfId="0" applyNumberFormat="1"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vertical="center" wrapText="1"/>
    </xf>
    <xf numFmtId="0" fontId="9" fillId="0" borderId="1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2" xfId="0" applyFont="1" applyBorder="1" applyAlignment="1">
      <alignment horizontal="left" vertical="center" wrapText="1"/>
    </xf>
    <xf numFmtId="0" fontId="9" fillId="3" borderId="2" xfId="0" applyFont="1" applyFill="1" applyBorder="1" applyAlignment="1">
      <alignment horizontal="left" vertical="center" wrapText="1"/>
    </xf>
    <xf numFmtId="0" fontId="9" fillId="0" borderId="10" xfId="0" applyFont="1" applyFill="1" applyBorder="1" applyAlignment="1">
      <alignment vertical="center" wrapText="1"/>
    </xf>
    <xf numFmtId="0" fontId="4" fillId="0" borderId="3" xfId="0" applyFont="1" applyBorder="1" applyAlignment="1">
      <alignment vertical="center" wrapText="1"/>
    </xf>
    <xf numFmtId="0" fontId="2" fillId="0" borderId="0" xfId="0" applyFont="1" applyFill="1" applyBorder="1" applyAlignment="1">
      <alignment horizontal="center" vertical="center"/>
    </xf>
    <xf numFmtId="0" fontId="11" fillId="0" borderId="0" xfId="0" applyFont="1" applyBorder="1" applyAlignment="1">
      <alignment horizontal="left" vertical="center"/>
    </xf>
    <xf numFmtId="180" fontId="4" fillId="0" borderId="2" xfId="0" applyNumberFormat="1" applyFont="1" applyBorder="1" applyAlignment="1">
      <alignment horizontal="right" vertical="center" wrapText="1"/>
    </xf>
    <xf numFmtId="180" fontId="4" fillId="0" borderId="2" xfId="0" applyNumberFormat="1" applyFont="1" applyFill="1" applyBorder="1" applyAlignment="1">
      <alignment horizontal="right" vertical="center" wrapText="1"/>
    </xf>
    <xf numFmtId="180" fontId="4" fillId="0" borderId="1" xfId="0" applyNumberFormat="1" applyFont="1" applyBorder="1" applyAlignment="1">
      <alignment horizontal="right" vertical="center" wrapText="1"/>
    </xf>
    <xf numFmtId="180" fontId="4" fillId="0" borderId="1" xfId="0" applyNumberFormat="1" applyFont="1" applyFill="1" applyBorder="1" applyAlignment="1">
      <alignment horizontal="right" vertical="center" wrapText="1"/>
    </xf>
    <xf numFmtId="0" fontId="9" fillId="0" borderId="9"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2" borderId="11" xfId="0" applyFont="1" applyFill="1" applyBorder="1" applyAlignment="1">
      <alignment horizontal="center" vertical="center"/>
    </xf>
    <xf numFmtId="0" fontId="9" fillId="0" borderId="12" xfId="0" applyFont="1" applyBorder="1" applyAlignment="1">
      <alignment horizontal="center" vertical="center"/>
    </xf>
    <xf numFmtId="0" fontId="9" fillId="0" borderId="8" xfId="0" applyFont="1" applyFill="1" applyBorder="1" applyAlignment="1">
      <alignment horizontal="center" vertical="center"/>
    </xf>
    <xf numFmtId="0" fontId="9" fillId="3"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0" borderId="12" xfId="0" applyFont="1" applyBorder="1" applyAlignment="1">
      <alignment horizontal="center" vertical="center" wrapText="1"/>
    </xf>
    <xf numFmtId="180" fontId="4" fillId="3" borderId="1" xfId="0" applyNumberFormat="1" applyFont="1" applyFill="1" applyBorder="1" applyAlignment="1">
      <alignment horizontal="right" vertical="center" wrapText="1"/>
    </xf>
    <xf numFmtId="180" fontId="4" fillId="0" borderId="13" xfId="0" applyNumberFormat="1" applyFont="1" applyBorder="1" applyAlignment="1">
      <alignment horizontal="right" vertical="center" wrapText="1"/>
    </xf>
    <xf numFmtId="3" fontId="4" fillId="0" borderId="2" xfId="0" applyNumberFormat="1" applyFont="1" applyFill="1" applyBorder="1" applyAlignment="1">
      <alignment horizontal="right" vertical="center" wrapText="1"/>
    </xf>
    <xf numFmtId="180" fontId="4" fillId="0" borderId="9" xfId="0" applyNumberFormat="1" applyFont="1" applyFill="1" applyBorder="1" applyAlignment="1">
      <alignment horizontal="right" vertical="center" wrapText="1"/>
    </xf>
    <xf numFmtId="180" fontId="4" fillId="0" borderId="3" xfId="0" applyNumberFormat="1" applyFont="1" applyFill="1" applyBorder="1" applyAlignment="1">
      <alignment horizontal="right" vertical="center" wrapText="1"/>
    </xf>
    <xf numFmtId="49" fontId="4" fillId="3" borderId="2" xfId="0" applyNumberFormat="1" applyFont="1" applyFill="1" applyBorder="1" applyAlignment="1">
      <alignment horizontal="right" vertical="center" wrapText="1"/>
    </xf>
    <xf numFmtId="49" fontId="4" fillId="3" borderId="1" xfId="0" applyNumberFormat="1" applyFont="1" applyFill="1" applyBorder="1" applyAlignment="1">
      <alignment horizontal="right" vertical="center" wrapText="1"/>
    </xf>
    <xf numFmtId="180" fontId="4" fillId="0" borderId="13" xfId="0" applyNumberFormat="1" applyFont="1" applyFill="1" applyBorder="1" applyAlignment="1">
      <alignment horizontal="right" vertical="center" wrapText="1"/>
    </xf>
    <xf numFmtId="0" fontId="9" fillId="0" borderId="0" xfId="0" applyFont="1" applyBorder="1" applyAlignment="1">
      <alignment horizontal="left" vertical="center" wrapText="1"/>
    </xf>
    <xf numFmtId="0" fontId="4" fillId="0" borderId="0" xfId="0" applyFont="1" applyBorder="1" applyAlignment="1">
      <alignment vertical="center" wrapText="1"/>
    </xf>
    <xf numFmtId="0" fontId="9" fillId="3" borderId="0" xfId="0" applyFont="1" applyFill="1" applyBorder="1" applyAlignment="1">
      <alignment vertical="center" wrapText="1"/>
    </xf>
    <xf numFmtId="0" fontId="9"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3" borderId="1" xfId="0" applyFont="1" applyFill="1" applyBorder="1" applyAlignment="1">
      <alignment horizontal="left" vertical="center" wrapText="1"/>
    </xf>
    <xf numFmtId="180" fontId="9" fillId="0" borderId="1" xfId="0" applyNumberFormat="1" applyFont="1" applyFill="1" applyBorder="1" applyAlignment="1">
      <alignment horizontal="left" vertical="center" wrapText="1"/>
    </xf>
    <xf numFmtId="180" fontId="9" fillId="3" borderId="1" xfId="0" applyNumberFormat="1" applyFont="1" applyFill="1" applyBorder="1" applyAlignment="1">
      <alignment horizontal="left" vertical="center" wrapText="1"/>
    </xf>
    <xf numFmtId="180" fontId="4" fillId="0" borderId="7" xfId="0" applyNumberFormat="1" applyFont="1" applyFill="1" applyBorder="1" applyAlignment="1">
      <alignment horizontal="right" vertical="center" wrapText="1"/>
    </xf>
    <xf numFmtId="0" fontId="9" fillId="0" borderId="10" xfId="0" applyFont="1" applyFill="1" applyBorder="1" applyAlignment="1">
      <alignment horizontal="left" vertical="center" wrapText="1"/>
    </xf>
    <xf numFmtId="0" fontId="3" fillId="2" borderId="14" xfId="0" applyFont="1" applyFill="1" applyBorder="1" applyAlignment="1">
      <alignment vertical="center"/>
    </xf>
    <xf numFmtId="0" fontId="3" fillId="0" borderId="0" xfId="0" applyFont="1" applyBorder="1" applyAlignment="1">
      <alignment vertical="center"/>
    </xf>
    <xf numFmtId="0" fontId="3" fillId="2" borderId="6" xfId="0" applyFont="1" applyFill="1" applyBorder="1" applyAlignment="1">
      <alignment vertical="center"/>
    </xf>
    <xf numFmtId="0" fontId="2" fillId="4" borderId="2" xfId="0" applyFont="1" applyFill="1" applyBorder="1" applyAlignment="1">
      <alignment vertical="center"/>
    </xf>
    <xf numFmtId="0" fontId="3" fillId="0" borderId="0" xfId="0" applyFont="1" applyFill="1" applyBorder="1" applyAlignment="1">
      <alignment vertical="center"/>
    </xf>
    <xf numFmtId="0" fontId="3" fillId="0" borderId="15" xfId="0" applyFont="1" applyBorder="1" applyAlignment="1">
      <alignment vertical="center"/>
    </xf>
    <xf numFmtId="0" fontId="3" fillId="2" borderId="4" xfId="0" applyFont="1" applyFill="1" applyBorder="1" applyAlignment="1">
      <alignment vertical="center"/>
    </xf>
    <xf numFmtId="0" fontId="3" fillId="2" borderId="8" xfId="0" applyFont="1" applyFill="1" applyBorder="1" applyAlignment="1">
      <alignment vertical="center"/>
    </xf>
    <xf numFmtId="180" fontId="4" fillId="0" borderId="11" xfId="0" applyNumberFormat="1" applyFont="1" applyFill="1" applyBorder="1" applyAlignment="1">
      <alignment horizontal="right" vertical="center" wrapText="1"/>
    </xf>
    <xf numFmtId="0" fontId="9" fillId="0" borderId="11" xfId="0" applyFont="1" applyFill="1" applyBorder="1" applyAlignment="1">
      <alignment horizontal="center" vertical="center"/>
    </xf>
    <xf numFmtId="0" fontId="3" fillId="0" borderId="15" xfId="0" applyFont="1" applyFill="1" applyBorder="1" applyAlignment="1">
      <alignment vertical="center"/>
    </xf>
    <xf numFmtId="0" fontId="3" fillId="0" borderId="8" xfId="0" applyFont="1" applyFill="1" applyBorder="1" applyAlignment="1">
      <alignment vertical="center"/>
    </xf>
    <xf numFmtId="0" fontId="9" fillId="2" borderId="11" xfId="0" applyFont="1" applyFill="1" applyBorder="1" applyAlignment="1">
      <alignment vertical="center" wrapText="1"/>
    </xf>
    <xf numFmtId="0" fontId="9" fillId="2" borderId="11" xfId="0" applyFont="1" applyFill="1" applyBorder="1" applyAlignment="1">
      <alignment horizontal="left" vertical="center" wrapText="1"/>
    </xf>
    <xf numFmtId="180" fontId="4" fillId="2" borderId="11" xfId="0" applyNumberFormat="1" applyFont="1" applyFill="1" applyBorder="1" applyAlignment="1">
      <alignment horizontal="right" vertical="center" wrapText="1"/>
    </xf>
    <xf numFmtId="0" fontId="9" fillId="2" borderId="11" xfId="0" applyFont="1" applyFill="1" applyBorder="1" applyAlignment="1">
      <alignment horizontal="center" vertical="center" wrapText="1"/>
    </xf>
    <xf numFmtId="0" fontId="3" fillId="0" borderId="5" xfId="0" applyFont="1" applyFill="1" applyBorder="1" applyAlignment="1">
      <alignment vertical="center"/>
    </xf>
    <xf numFmtId="0" fontId="2" fillId="2" borderId="5" xfId="0" applyFont="1" applyFill="1" applyBorder="1" applyAlignment="1">
      <alignment horizontal="center" vertical="center" wrapText="1"/>
    </xf>
    <xf numFmtId="0" fontId="4" fillId="0" borderId="12" xfId="0" applyFont="1" applyFill="1" applyBorder="1" applyAlignment="1">
      <alignment vertical="center" wrapText="1"/>
    </xf>
    <xf numFmtId="0" fontId="3" fillId="2" borderId="7" xfId="0" applyFont="1" applyFill="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9" fillId="0" borderId="3" xfId="0" applyFont="1" applyBorder="1" applyAlignment="1">
      <alignment horizontal="center" vertical="center" wrapText="1"/>
    </xf>
    <xf numFmtId="0" fontId="8" fillId="0" borderId="0" xfId="0" applyFont="1" applyBorder="1" applyAlignment="1">
      <alignment horizontal="center" vertical="center"/>
    </xf>
    <xf numFmtId="0" fontId="8" fillId="4" borderId="17" xfId="0" applyFont="1" applyFill="1" applyBorder="1" applyAlignment="1">
      <alignment vertical="center"/>
    </xf>
    <xf numFmtId="0" fontId="2" fillId="4" borderId="18" xfId="0" applyFont="1" applyFill="1" applyBorder="1" applyAlignment="1">
      <alignment vertical="center"/>
    </xf>
    <xf numFmtId="0" fontId="2" fillId="4" borderId="19" xfId="0" applyFont="1" applyFill="1" applyBorder="1" applyAlignment="1">
      <alignment vertical="center"/>
    </xf>
    <xf numFmtId="0" fontId="8" fillId="4" borderId="19" xfId="0" applyFont="1" applyFill="1" applyBorder="1" applyAlignment="1">
      <alignment vertical="center" wrapText="1"/>
    </xf>
    <xf numFmtId="0" fontId="2" fillId="4" borderId="20" xfId="0" applyFont="1" applyFill="1" applyBorder="1" applyAlignment="1">
      <alignment horizontal="center" vertical="center" wrapText="1"/>
    </xf>
    <xf numFmtId="0" fontId="8" fillId="4" borderId="21" xfId="0" applyFont="1" applyFill="1" applyBorder="1" applyAlignment="1">
      <alignment vertical="center"/>
    </xf>
    <xf numFmtId="0" fontId="8" fillId="4" borderId="22" xfId="0" applyFont="1" applyFill="1" applyBorder="1" applyAlignment="1">
      <alignment vertical="center"/>
    </xf>
    <xf numFmtId="0" fontId="2" fillId="4" borderId="23" xfId="0" applyFont="1" applyFill="1" applyBorder="1" applyAlignment="1">
      <alignment vertical="center"/>
    </xf>
    <xf numFmtId="0" fontId="2" fillId="4" borderId="24" xfId="0" applyFont="1" applyFill="1" applyBorder="1" applyAlignment="1">
      <alignment vertical="center"/>
    </xf>
    <xf numFmtId="0" fontId="8" fillId="4" borderId="24" xfId="0" applyFont="1" applyFill="1" applyBorder="1" applyAlignment="1">
      <alignment vertical="center" wrapText="1"/>
    </xf>
    <xf numFmtId="0" fontId="2" fillId="4" borderId="25" xfId="0" applyFont="1" applyFill="1" applyBorder="1" applyAlignment="1">
      <alignment horizontal="center" vertical="center" wrapText="1"/>
    </xf>
    <xf numFmtId="0" fontId="3" fillId="2" borderId="26" xfId="0" applyFont="1" applyFill="1" applyBorder="1" applyAlignment="1">
      <alignment vertical="center"/>
    </xf>
    <xf numFmtId="0" fontId="9" fillId="2" borderId="2" xfId="0" applyFont="1" applyFill="1" applyBorder="1" applyAlignment="1">
      <alignment vertical="center" wrapText="1"/>
    </xf>
    <xf numFmtId="0" fontId="9" fillId="0" borderId="2" xfId="0" applyFont="1" applyFill="1" applyBorder="1" applyAlignment="1">
      <alignment vertical="center" wrapText="1"/>
    </xf>
    <xf numFmtId="0" fontId="9" fillId="0" borderId="2" xfId="0" applyFont="1" applyFill="1" applyBorder="1" applyAlignment="1">
      <alignment vertical="center"/>
    </xf>
    <xf numFmtId="0" fontId="9" fillId="0" borderId="11" xfId="0" applyFont="1" applyFill="1" applyBorder="1" applyAlignment="1">
      <alignment horizontal="left" vertical="center"/>
    </xf>
    <xf numFmtId="49" fontId="4" fillId="0" borderId="11" xfId="0" applyNumberFormat="1" applyFont="1" applyFill="1" applyBorder="1" applyAlignment="1">
      <alignment horizontal="right" vertical="center" wrapText="1"/>
    </xf>
    <xf numFmtId="0" fontId="9" fillId="2" borderId="11" xfId="0" applyFont="1" applyFill="1" applyBorder="1" applyAlignment="1">
      <alignment horizontal="left" vertical="center"/>
    </xf>
    <xf numFmtId="0" fontId="9" fillId="2" borderId="11" xfId="0" applyFont="1" applyFill="1" applyBorder="1" applyAlignment="1">
      <alignment vertical="center"/>
    </xf>
    <xf numFmtId="49" fontId="4" fillId="2" borderId="11" xfId="0" applyNumberFormat="1" applyFont="1" applyFill="1" applyBorder="1" applyAlignment="1">
      <alignment horizontal="right" vertical="center" wrapText="1"/>
    </xf>
    <xf numFmtId="0" fontId="9" fillId="2" borderId="2" xfId="0" applyFont="1" applyFill="1" applyBorder="1" applyAlignment="1">
      <alignment vertical="center"/>
    </xf>
    <xf numFmtId="0" fontId="15" fillId="0" borderId="0" xfId="0" applyFont="1" applyBorder="1" applyAlignment="1">
      <alignment horizontal="left" vertical="center"/>
    </xf>
    <xf numFmtId="0" fontId="11" fillId="0" borderId="5" xfId="0" applyFont="1" applyFill="1" applyBorder="1" applyAlignment="1">
      <alignment horizontal="center" vertical="top" wrapText="1"/>
    </xf>
    <xf numFmtId="0" fontId="11" fillId="0" borderId="5" xfId="0" applyFont="1" applyBorder="1" applyAlignment="1">
      <alignment horizontal="center" vertical="top" wrapText="1"/>
    </xf>
    <xf numFmtId="0" fontId="9" fillId="2" borderId="15" xfId="0" applyFont="1" applyFill="1" applyBorder="1" applyAlignment="1">
      <alignment horizontal="center" vertical="center"/>
    </xf>
    <xf numFmtId="180" fontId="4" fillId="0" borderId="12" xfId="0" applyNumberFormat="1" applyFont="1" applyBorder="1" applyAlignment="1">
      <alignment horizontal="right" vertical="center" wrapText="1"/>
    </xf>
    <xf numFmtId="0" fontId="9" fillId="0" borderId="2" xfId="0" applyFont="1" applyBorder="1" applyAlignment="1">
      <alignment horizontal="center" vertical="center" wrapText="1"/>
    </xf>
    <xf numFmtId="0" fontId="9" fillId="0" borderId="1" xfId="0" applyFont="1" applyFill="1" applyBorder="1" applyAlignment="1">
      <alignment horizontal="center" vertical="center"/>
    </xf>
    <xf numFmtId="0" fontId="3" fillId="2" borderId="0" xfId="0" applyFont="1" applyFill="1" applyBorder="1" applyAlignment="1">
      <alignment vertical="center"/>
    </xf>
    <xf numFmtId="49" fontId="14" fillId="0" borderId="7" xfId="0" applyNumberFormat="1" applyFont="1" applyFill="1" applyBorder="1" applyAlignment="1">
      <alignment horizontal="center" vertical="top" wrapText="1"/>
    </xf>
    <xf numFmtId="0" fontId="9" fillId="0" borderId="1" xfId="0" applyFont="1" applyBorder="1" applyAlignment="1">
      <alignment horizontal="center" vertical="center"/>
    </xf>
    <xf numFmtId="0" fontId="5" fillId="0" borderId="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13" xfId="0" applyFont="1" applyFill="1" applyBorder="1" applyAlignment="1">
      <alignment horizontal="left" vertical="center" wrapText="1"/>
    </xf>
    <xf numFmtId="180" fontId="4" fillId="0" borderId="1" xfId="0" applyNumberFormat="1" applyFont="1" applyFill="1" applyBorder="1" applyAlignment="1">
      <alignment horizontal="right" vertical="center"/>
    </xf>
    <xf numFmtId="0" fontId="4" fillId="2" borderId="9" xfId="0" applyFont="1" applyFill="1" applyBorder="1" applyAlignment="1">
      <alignment vertical="center" wrapText="1"/>
    </xf>
    <xf numFmtId="0" fontId="9" fillId="2" borderId="9" xfId="0" applyFont="1" applyFill="1" applyBorder="1" applyAlignment="1">
      <alignment vertical="center"/>
    </xf>
    <xf numFmtId="0" fontId="9" fillId="2" borderId="14" xfId="0" applyFont="1" applyFill="1" applyBorder="1" applyAlignment="1">
      <alignment horizontal="left" vertical="center"/>
    </xf>
    <xf numFmtId="49" fontId="4" fillId="2" borderId="14" xfId="0" applyNumberFormat="1" applyFont="1" applyFill="1" applyBorder="1" applyAlignment="1">
      <alignment horizontal="right" vertical="center" wrapText="1"/>
    </xf>
    <xf numFmtId="0" fontId="9" fillId="2" borderId="14" xfId="0" applyFont="1" applyFill="1" applyBorder="1" applyAlignment="1">
      <alignment horizontal="center" vertical="center"/>
    </xf>
    <xf numFmtId="0" fontId="9" fillId="0" borderId="0" xfId="0" applyFont="1" applyFill="1" applyBorder="1" applyAlignment="1">
      <alignment horizontal="justify" vertical="center"/>
    </xf>
    <xf numFmtId="0" fontId="3" fillId="0" borderId="5" xfId="0" applyFont="1" applyBorder="1" applyAlignment="1">
      <alignment vertical="center"/>
    </xf>
    <xf numFmtId="0" fontId="16" fillId="5" borderId="5" xfId="0" applyFont="1" applyFill="1" applyBorder="1" applyAlignment="1">
      <alignment horizontal="center" vertical="top" wrapText="1"/>
    </xf>
    <xf numFmtId="0" fontId="3" fillId="5" borderId="5" xfId="0" applyFont="1" applyFill="1" applyBorder="1" applyAlignment="1">
      <alignment vertical="center"/>
    </xf>
    <xf numFmtId="0" fontId="18" fillId="5" borderId="5" xfId="0" applyFont="1" applyFill="1" applyBorder="1" applyAlignment="1">
      <alignment horizontal="center" vertical="top" wrapText="1"/>
    </xf>
    <xf numFmtId="0" fontId="2" fillId="4" borderId="7" xfId="0" applyFont="1" applyFill="1" applyBorder="1" applyAlignment="1">
      <alignment horizontal="center" vertical="center"/>
    </xf>
    <xf numFmtId="0" fontId="3" fillId="0" borderId="14" xfId="0" applyFont="1" applyFill="1" applyBorder="1" applyAlignment="1">
      <alignment vertical="center"/>
    </xf>
    <xf numFmtId="0" fontId="3" fillId="0" borderId="16" xfId="0" applyFont="1" applyFill="1" applyBorder="1" applyAlignment="1">
      <alignment vertical="center"/>
    </xf>
    <xf numFmtId="0" fontId="3" fillId="5" borderId="10" xfId="0" applyFont="1" applyFill="1" applyBorder="1" applyAlignment="1">
      <alignment vertical="center"/>
    </xf>
    <xf numFmtId="0" fontId="3" fillId="0" borderId="10" xfId="0" applyFont="1" applyBorder="1" applyAlignment="1">
      <alignment vertical="center"/>
    </xf>
    <xf numFmtId="0" fontId="9" fillId="0" borderId="14" xfId="0" applyFont="1" applyFill="1" applyBorder="1" applyAlignment="1">
      <alignment horizontal="left" vertical="center" wrapText="1"/>
    </xf>
    <xf numFmtId="0" fontId="0" fillId="0" borderId="5" xfId="0" applyFont="1" applyBorder="1" applyAlignment="1">
      <alignment vertical="center"/>
    </xf>
    <xf numFmtId="0" fontId="4" fillId="0" borderId="10" xfId="0" applyFont="1" applyFill="1" applyBorder="1" applyAlignment="1">
      <alignment vertical="center"/>
    </xf>
    <xf numFmtId="0" fontId="3" fillId="0" borderId="10" xfId="0" applyFont="1" applyBorder="1" applyAlignment="1">
      <alignment vertical="center"/>
    </xf>
    <xf numFmtId="0" fontId="11" fillId="0" borderId="7" xfId="0" applyFont="1" applyFill="1" applyBorder="1" applyAlignment="1">
      <alignment vertical="center"/>
    </xf>
    <xf numFmtId="0" fontId="2" fillId="4" borderId="15" xfId="0" applyFont="1" applyFill="1" applyBorder="1" applyAlignment="1">
      <alignment horizontal="center" vertical="center"/>
    </xf>
    <xf numFmtId="0" fontId="2" fillId="4" borderId="10" xfId="0" applyFont="1" applyFill="1" applyBorder="1" applyAlignment="1">
      <alignment horizontal="center" vertical="center"/>
    </xf>
    <xf numFmtId="0" fontId="3" fillId="2" borderId="27" xfId="0" applyFont="1" applyFill="1" applyBorder="1" applyAlignment="1">
      <alignment vertical="center"/>
    </xf>
    <xf numFmtId="0" fontId="4" fillId="0" borderId="28" xfId="0" applyFont="1" applyFill="1" applyBorder="1" applyAlignment="1">
      <alignment vertical="center" wrapText="1"/>
    </xf>
    <xf numFmtId="0" fontId="9" fillId="0" borderId="28" xfId="0" applyFont="1" applyFill="1" applyBorder="1" applyAlignment="1">
      <alignment vertical="center" wrapText="1"/>
    </xf>
    <xf numFmtId="0" fontId="9" fillId="0" borderId="28" xfId="0" applyFont="1" applyFill="1" applyBorder="1" applyAlignment="1">
      <alignment horizontal="center" vertical="center" wrapText="1"/>
    </xf>
    <xf numFmtId="0" fontId="0" fillId="0" borderId="5" xfId="0" applyFont="1" applyBorder="1" applyAlignment="1">
      <alignment vertical="center"/>
    </xf>
    <xf numFmtId="0" fontId="0" fillId="0" borderId="5" xfId="0" applyFont="1" applyFill="1" applyBorder="1" applyAlignment="1">
      <alignment vertical="center"/>
    </xf>
    <xf numFmtId="0" fontId="0" fillId="0" borderId="5" xfId="0" applyFont="1" applyBorder="1" applyAlignment="1">
      <alignment horizontal="center" vertical="top" wrapText="1"/>
    </xf>
    <xf numFmtId="0" fontId="4" fillId="0" borderId="0" xfId="0" applyFont="1" applyBorder="1" applyAlignment="1">
      <alignment vertical="top" wrapText="1"/>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center" vertical="center" wrapText="1"/>
    </xf>
    <xf numFmtId="0" fontId="0" fillId="0" borderId="0" xfId="0" applyFont="1" applyAlignment="1">
      <alignment horizontal="right" vertical="center" wrapText="1"/>
    </xf>
    <xf numFmtId="0" fontId="0" fillId="0" borderId="12" xfId="0" applyFont="1" applyFill="1" applyBorder="1" applyAlignment="1">
      <alignment horizontal="center" vertical="center"/>
    </xf>
    <xf numFmtId="0" fontId="9" fillId="0" borderId="11" xfId="0" applyFont="1" applyFill="1" applyBorder="1" applyAlignment="1">
      <alignment vertical="center" wrapText="1"/>
    </xf>
    <xf numFmtId="0" fontId="9" fillId="0" borderId="13" xfId="0" applyFont="1" applyFill="1" applyBorder="1" applyAlignment="1">
      <alignment horizontal="center" vertical="center" wrapText="1"/>
    </xf>
    <xf numFmtId="180" fontId="4" fillId="0" borderId="13" xfId="0" applyNumberFormat="1" applyFont="1" applyFill="1" applyBorder="1" applyAlignment="1">
      <alignment horizontal="center" vertical="center" wrapText="1"/>
    </xf>
    <xf numFmtId="0" fontId="0" fillId="2" borderId="12" xfId="0" applyFont="1" applyFill="1" applyBorder="1" applyAlignment="1">
      <alignment horizontal="center" vertical="center"/>
    </xf>
    <xf numFmtId="180" fontId="4" fillId="0" borderId="1" xfId="0" applyNumberFormat="1" applyFont="1" applyBorder="1" applyAlignment="1">
      <alignment vertical="center" wrapText="1"/>
    </xf>
    <xf numFmtId="0" fontId="0" fillId="2" borderId="0" xfId="0" applyFont="1" applyFill="1" applyBorder="1" applyAlignment="1">
      <alignment vertical="center"/>
    </xf>
    <xf numFmtId="0" fontId="0" fillId="0" borderId="11" xfId="0" applyFont="1" applyFill="1" applyBorder="1" applyAlignment="1">
      <alignment vertical="center"/>
    </xf>
    <xf numFmtId="0" fontId="0" fillId="0" borderId="11" xfId="0" applyFont="1" applyFill="1" applyBorder="1" applyAlignment="1">
      <alignment vertical="center" wrapText="1"/>
    </xf>
    <xf numFmtId="0" fontId="0" fillId="2" borderId="0" xfId="0" applyFont="1" applyFill="1" applyAlignment="1">
      <alignment vertical="center"/>
    </xf>
    <xf numFmtId="0" fontId="0" fillId="2" borderId="5" xfId="0" applyFont="1" applyFill="1" applyBorder="1" applyAlignment="1">
      <alignment vertical="center"/>
    </xf>
    <xf numFmtId="0" fontId="0" fillId="2" borderId="5" xfId="0" applyFont="1" applyFill="1" applyBorder="1" applyAlignment="1">
      <alignment vertical="center"/>
    </xf>
    <xf numFmtId="0" fontId="0" fillId="3" borderId="0" xfId="0" applyFont="1" applyFill="1" applyAlignment="1">
      <alignment vertical="center"/>
    </xf>
    <xf numFmtId="0" fontId="0" fillId="2" borderId="14" xfId="0" applyFont="1" applyFill="1" applyBorder="1" applyAlignment="1">
      <alignment vertical="center"/>
    </xf>
    <xf numFmtId="0" fontId="4" fillId="0" borderId="1" xfId="0" applyNumberFormat="1" applyFont="1" applyFill="1" applyBorder="1" applyAlignment="1">
      <alignment vertical="center" wrapText="1"/>
    </xf>
    <xf numFmtId="0" fontId="9" fillId="0" borderId="16" xfId="0" applyFont="1" applyFill="1" applyBorder="1" applyAlignment="1">
      <alignment horizontal="center" vertical="center" wrapText="1"/>
    </xf>
    <xf numFmtId="0" fontId="0" fillId="5" borderId="5" xfId="0" applyFont="1" applyFill="1" applyBorder="1" applyAlignment="1">
      <alignment vertical="center"/>
    </xf>
    <xf numFmtId="0" fontId="0" fillId="2" borderId="7" xfId="0" applyFont="1" applyFill="1" applyBorder="1" applyAlignment="1">
      <alignment horizontal="center" vertical="top" wrapText="1"/>
    </xf>
    <xf numFmtId="0" fontId="0" fillId="2" borderId="11" xfId="0" applyFont="1" applyFill="1" applyBorder="1" applyAlignment="1">
      <alignment vertical="center"/>
    </xf>
    <xf numFmtId="0" fontId="0" fillId="2" borderId="11" xfId="0" applyFont="1" applyFill="1" applyBorder="1" applyAlignment="1">
      <alignment vertical="center" wrapText="1"/>
    </xf>
    <xf numFmtId="180" fontId="4" fillId="0" borderId="1" xfId="0" applyNumberFormat="1" applyFont="1" applyFill="1" applyBorder="1" applyAlignment="1">
      <alignment vertical="center" wrapText="1"/>
    </xf>
    <xf numFmtId="0" fontId="0" fillId="5" borderId="5" xfId="0" applyFont="1" applyFill="1" applyBorder="1" applyAlignment="1">
      <alignment horizontal="center" vertical="top" wrapText="1"/>
    </xf>
    <xf numFmtId="3" fontId="4" fillId="0" borderId="1" xfId="0" applyNumberFormat="1" applyFont="1" applyFill="1" applyBorder="1" applyAlignment="1">
      <alignment horizontal="right" vertical="center" wrapText="1"/>
    </xf>
    <xf numFmtId="0" fontId="0" fillId="2" borderId="8" xfId="0" applyFont="1" applyFill="1" applyBorder="1" applyAlignment="1">
      <alignment horizontal="center" vertical="center"/>
    </xf>
    <xf numFmtId="0" fontId="0" fillId="5" borderId="10" xfId="0" applyFont="1" applyFill="1" applyBorder="1" applyAlignment="1">
      <alignment horizontal="center" vertical="top" wrapText="1"/>
    </xf>
    <xf numFmtId="0" fontId="0" fillId="5" borderId="5"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0" borderId="0" xfId="0" applyFont="1" applyBorder="1" applyAlignment="1">
      <alignment vertical="center"/>
    </xf>
    <xf numFmtId="189" fontId="4" fillId="0" borderId="1" xfId="0" applyNumberFormat="1" applyFont="1" applyFill="1" applyBorder="1" applyAlignment="1">
      <alignment horizontal="right" vertical="center" wrapText="1"/>
    </xf>
    <xf numFmtId="180" fontId="4" fillId="0" borderId="1" xfId="0" applyNumberFormat="1" applyFont="1" applyBorder="1" applyAlignment="1">
      <alignment horizontal="center" vertical="center" wrapText="1"/>
    </xf>
    <xf numFmtId="180" fontId="4" fillId="0" borderId="10" xfId="0" applyNumberFormat="1" applyFont="1" applyFill="1" applyBorder="1" applyAlignment="1">
      <alignment horizontal="right" vertical="center" wrapText="1"/>
    </xf>
    <xf numFmtId="0" fontId="0" fillId="0" borderId="0" xfId="0" applyFont="1" applyFill="1" applyAlignment="1">
      <alignment vertical="center"/>
    </xf>
    <xf numFmtId="0" fontId="0" fillId="0" borderId="5" xfId="0" applyFont="1" applyFill="1" applyBorder="1" applyAlignment="1">
      <alignment horizontal="center" vertical="top" wrapText="1"/>
    </xf>
    <xf numFmtId="0" fontId="9" fillId="0" borderId="16" xfId="0" applyFont="1" applyBorder="1" applyAlignment="1">
      <alignment horizontal="center" vertical="center" wrapText="1"/>
    </xf>
    <xf numFmtId="0" fontId="0" fillId="5" borderId="5" xfId="0" applyFont="1" applyFill="1" applyBorder="1" applyAlignment="1">
      <alignment horizontal="center" vertical="top"/>
    </xf>
    <xf numFmtId="180" fontId="4" fillId="0" borderId="1" xfId="0" applyNumberFormat="1" applyFont="1" applyFill="1" applyBorder="1" applyAlignment="1">
      <alignment horizontal="center" vertical="center" wrapText="1"/>
    </xf>
    <xf numFmtId="0" fontId="0" fillId="5" borderId="6" xfId="0" applyFont="1" applyFill="1" applyBorder="1" applyAlignment="1">
      <alignment vertical="center"/>
    </xf>
    <xf numFmtId="0" fontId="9" fillId="0" borderId="13" xfId="0" applyFont="1" applyFill="1" applyBorder="1" applyAlignment="1">
      <alignment horizontal="center" vertical="center"/>
    </xf>
    <xf numFmtId="0" fontId="0" fillId="0" borderId="6" xfId="0" applyFont="1" applyBorder="1" applyAlignment="1">
      <alignment horizontal="center" vertical="top" wrapText="1"/>
    </xf>
    <xf numFmtId="0" fontId="0" fillId="0" borderId="6" xfId="0" applyFont="1" applyBorder="1" applyAlignment="1">
      <alignment horizontal="center" vertical="top" wrapText="1"/>
    </xf>
    <xf numFmtId="0" fontId="9" fillId="0" borderId="10" xfId="0" applyFont="1" applyBorder="1" applyAlignment="1">
      <alignment horizontal="center" vertical="center"/>
    </xf>
    <xf numFmtId="0" fontId="4" fillId="0" borderId="1" xfId="0" applyNumberFormat="1" applyFont="1" applyFill="1" applyBorder="1" applyAlignment="1">
      <alignment horizontal="right" vertical="center" wrapText="1"/>
    </xf>
    <xf numFmtId="180" fontId="4" fillId="0" borderId="1" xfId="0" applyNumberFormat="1" applyFont="1" applyFill="1" applyBorder="1" applyAlignment="1">
      <alignment horizontal="right" vertical="center" wrapText="1" shrinkToFit="1"/>
    </xf>
    <xf numFmtId="180" fontId="4" fillId="0" borderId="28" xfId="0" applyNumberFormat="1" applyFont="1" applyFill="1" applyBorder="1" applyAlignment="1">
      <alignment horizontal="right" vertical="center" wrapText="1"/>
    </xf>
    <xf numFmtId="180" fontId="0" fillId="0" borderId="7" xfId="0" applyNumberFormat="1" applyFont="1" applyBorder="1" applyAlignment="1">
      <alignment horizontal="righ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180" fontId="0" fillId="0" borderId="0" xfId="0" applyNumberFormat="1" applyFont="1" applyFill="1" applyBorder="1" applyAlignment="1">
      <alignment horizontal="right" vertical="center" wrapText="1"/>
    </xf>
    <xf numFmtId="0" fontId="0" fillId="0" borderId="0" xfId="0" applyFont="1" applyFill="1" applyBorder="1" applyAlignment="1">
      <alignment vertical="center"/>
    </xf>
    <xf numFmtId="0" fontId="0" fillId="0" borderId="0" xfId="0" applyFont="1" applyBorder="1" applyAlignment="1">
      <alignment horizontal="right" vertical="center" wrapText="1"/>
    </xf>
    <xf numFmtId="180" fontId="0" fillId="0" borderId="19" xfId="0" applyNumberFormat="1" applyFont="1" applyBorder="1" applyAlignment="1">
      <alignment horizontal="right" vertical="center" wrapText="1"/>
    </xf>
    <xf numFmtId="180" fontId="0" fillId="0" borderId="2" xfId="0" applyNumberFormat="1" applyFont="1" applyBorder="1" applyAlignment="1">
      <alignment horizontal="right" vertical="center" wrapText="1"/>
    </xf>
    <xf numFmtId="180" fontId="0" fillId="0" borderId="24" xfId="0" applyNumberFormat="1" applyFont="1" applyBorder="1" applyAlignment="1">
      <alignment horizontal="right" vertical="center" wrapText="1"/>
    </xf>
    <xf numFmtId="185" fontId="4" fillId="0" borderId="1" xfId="17" applyNumberFormat="1" applyFont="1" applyFill="1" applyBorder="1" applyAlignment="1">
      <alignment horizontal="right" vertical="center" wrapText="1"/>
    </xf>
    <xf numFmtId="0" fontId="4" fillId="0" borderId="0" xfId="0" applyFont="1" applyFill="1" applyAlignment="1">
      <alignment vertical="center"/>
    </xf>
    <xf numFmtId="0" fontId="4" fillId="0" borderId="4" xfId="0" applyFont="1" applyFill="1" applyBorder="1" applyAlignment="1">
      <alignment vertical="center"/>
    </xf>
    <xf numFmtId="0" fontId="9" fillId="0" borderId="15" xfId="0" applyFont="1" applyBorder="1" applyAlignment="1">
      <alignment vertical="center" wrapText="1"/>
    </xf>
    <xf numFmtId="0" fontId="0" fillId="0" borderId="5" xfId="0" applyFont="1" applyBorder="1" applyAlignment="1">
      <alignment horizontal="center" vertical="top"/>
    </xf>
    <xf numFmtId="0" fontId="0" fillId="0" borderId="5" xfId="0" applyFont="1" applyBorder="1" applyAlignment="1">
      <alignment horizontal="center" vertical="top" wrapText="1"/>
    </xf>
    <xf numFmtId="180" fontId="4" fillId="0" borderId="12" xfId="0" applyNumberFormat="1" applyFont="1" applyFill="1" applyBorder="1" applyAlignment="1">
      <alignment horizontal="right" vertical="center" wrapText="1"/>
    </xf>
    <xf numFmtId="180" fontId="4" fillId="0" borderId="12" xfId="0" applyNumberFormat="1" applyFont="1" applyBorder="1" applyAlignment="1">
      <alignment vertical="center" wrapText="1"/>
    </xf>
    <xf numFmtId="180" fontId="4" fillId="3" borderId="12" xfId="0" applyNumberFormat="1" applyFont="1" applyFill="1" applyBorder="1" applyAlignment="1">
      <alignment horizontal="right" vertical="center" wrapText="1"/>
    </xf>
    <xf numFmtId="180" fontId="4" fillId="0" borderId="12" xfId="0" applyNumberFormat="1" applyFont="1" applyFill="1" applyBorder="1" applyAlignment="1">
      <alignment vertical="center" wrapText="1"/>
    </xf>
    <xf numFmtId="49" fontId="4" fillId="2" borderId="15" xfId="0" applyNumberFormat="1" applyFont="1" applyFill="1" applyBorder="1" applyAlignment="1">
      <alignment horizontal="right" vertical="center" wrapText="1"/>
    </xf>
    <xf numFmtId="49" fontId="4" fillId="3" borderId="12" xfId="0" applyNumberFormat="1" applyFont="1" applyFill="1" applyBorder="1" applyAlignment="1">
      <alignment horizontal="right" vertical="center" wrapText="1"/>
    </xf>
    <xf numFmtId="0" fontId="4" fillId="2" borderId="7" xfId="0" applyFont="1" applyFill="1" applyBorder="1" applyAlignment="1">
      <alignment vertical="center" wrapText="1"/>
    </xf>
    <xf numFmtId="0" fontId="9" fillId="2" borderId="7" xfId="0" applyFont="1" applyFill="1" applyBorder="1" applyAlignment="1">
      <alignment vertical="center" wrapText="1"/>
    </xf>
    <xf numFmtId="0" fontId="9" fillId="2" borderId="15" xfId="0" applyFont="1" applyFill="1" applyBorder="1" applyAlignment="1">
      <alignment horizontal="left" vertical="center"/>
    </xf>
    <xf numFmtId="0" fontId="9" fillId="2" borderId="15" xfId="0" applyFont="1" applyFill="1" applyBorder="1" applyAlignment="1">
      <alignment horizontal="center" vertical="center" wrapText="1"/>
    </xf>
    <xf numFmtId="0" fontId="9" fillId="2" borderId="15" xfId="0" applyFont="1" applyFill="1" applyBorder="1" applyAlignment="1">
      <alignment horizontal="left" vertical="center" wrapText="1"/>
    </xf>
    <xf numFmtId="180" fontId="4" fillId="2" borderId="11" xfId="0" applyNumberFormat="1" applyFont="1" applyFill="1" applyBorder="1" applyAlignment="1">
      <alignment vertical="center" wrapText="1"/>
    </xf>
    <xf numFmtId="180" fontId="4" fillId="0" borderId="11" xfId="0" applyNumberFormat="1" applyFont="1" applyFill="1" applyBorder="1" applyAlignment="1">
      <alignment vertical="center" wrapText="1"/>
    </xf>
    <xf numFmtId="49" fontId="4" fillId="0" borderId="11" xfId="0" applyNumberFormat="1" applyFont="1" applyFill="1" applyBorder="1" applyAlignment="1">
      <alignment vertical="center" wrapText="1"/>
    </xf>
    <xf numFmtId="49" fontId="4" fillId="2" borderId="11" xfId="0" applyNumberFormat="1" applyFont="1" applyFill="1" applyBorder="1" applyAlignment="1">
      <alignment vertical="center" wrapText="1"/>
    </xf>
    <xf numFmtId="49" fontId="4" fillId="2" borderId="15" xfId="0" applyNumberFormat="1" applyFont="1" applyFill="1" applyBorder="1" applyAlignment="1">
      <alignment vertical="center" wrapText="1"/>
    </xf>
    <xf numFmtId="49" fontId="4" fillId="2" borderId="14" xfId="0" applyNumberFormat="1" applyFont="1" applyFill="1" applyBorder="1" applyAlignment="1">
      <alignment vertical="center" wrapText="1"/>
    </xf>
    <xf numFmtId="180" fontId="4" fillId="0" borderId="2" xfId="0" applyNumberFormat="1" applyFont="1" applyFill="1" applyBorder="1" applyAlignment="1">
      <alignment vertical="center" wrapText="1"/>
    </xf>
    <xf numFmtId="180" fontId="4" fillId="0" borderId="8" xfId="0" applyNumberFormat="1" applyFont="1" applyFill="1" applyBorder="1" applyAlignment="1">
      <alignment vertical="center" wrapText="1"/>
    </xf>
    <xf numFmtId="180" fontId="4" fillId="0" borderId="16" xfId="0" applyNumberFormat="1" applyFont="1" applyFill="1" applyBorder="1" applyAlignment="1">
      <alignment vertical="center" wrapText="1"/>
    </xf>
    <xf numFmtId="49" fontId="4" fillId="3" borderId="12" xfId="0" applyNumberFormat="1" applyFont="1" applyFill="1" applyBorder="1" applyAlignment="1">
      <alignment vertical="center" wrapText="1"/>
    </xf>
    <xf numFmtId="180" fontId="4" fillId="0" borderId="29" xfId="0" applyNumberFormat="1" applyFont="1" applyFill="1" applyBorder="1" applyAlignment="1">
      <alignment horizontal="right" vertical="center" wrapText="1"/>
    </xf>
    <xf numFmtId="180" fontId="4" fillId="0" borderId="13" xfId="0" applyNumberFormat="1" applyFont="1" applyBorder="1" applyAlignment="1">
      <alignment vertical="center" wrapText="1"/>
    </xf>
    <xf numFmtId="180" fontId="4" fillId="0" borderId="13" xfId="0" applyNumberFormat="1" applyFont="1" applyFill="1" applyBorder="1" applyAlignment="1">
      <alignment vertical="center" wrapText="1"/>
    </xf>
    <xf numFmtId="180" fontId="4" fillId="0" borderId="30" xfId="0" applyNumberFormat="1" applyFont="1" applyBorder="1" applyAlignment="1">
      <alignment vertical="center" wrapText="1"/>
    </xf>
    <xf numFmtId="180" fontId="4" fillId="0" borderId="31" xfId="0" applyNumberFormat="1" applyFont="1" applyFill="1" applyBorder="1" applyAlignment="1">
      <alignment vertical="center" wrapText="1"/>
    </xf>
    <xf numFmtId="189" fontId="4" fillId="0" borderId="13" xfId="0" applyNumberFormat="1" applyFont="1" applyFill="1" applyBorder="1" applyAlignment="1">
      <alignment vertical="center" wrapText="1"/>
    </xf>
    <xf numFmtId="180" fontId="4" fillId="0" borderId="30" xfId="0" applyNumberFormat="1" applyFont="1" applyFill="1" applyBorder="1" applyAlignment="1">
      <alignment horizontal="right" vertical="center" wrapText="1"/>
    </xf>
    <xf numFmtId="0" fontId="9" fillId="0" borderId="32" xfId="0" applyFont="1" applyFill="1" applyBorder="1" applyAlignment="1">
      <alignment horizontal="center" vertical="center"/>
    </xf>
    <xf numFmtId="185" fontId="4" fillId="0" borderId="1" xfId="17" applyNumberFormat="1" applyFont="1" applyFill="1" applyBorder="1" applyAlignment="1">
      <alignment vertical="center" wrapText="1"/>
    </xf>
    <xf numFmtId="0" fontId="17" fillId="0" borderId="5" xfId="0" applyFont="1" applyBorder="1" applyAlignment="1">
      <alignment horizontal="center" vertical="center" wrapText="1"/>
    </xf>
    <xf numFmtId="0" fontId="17" fillId="0" borderId="10" xfId="0" applyFont="1" applyBorder="1" applyAlignment="1">
      <alignment horizontal="center" vertical="center" wrapText="1"/>
    </xf>
    <xf numFmtId="0" fontId="16" fillId="5" borderId="5" xfId="0" applyFont="1" applyFill="1" applyBorder="1" applyAlignment="1">
      <alignment horizontal="center" vertical="center" wrapText="1"/>
    </xf>
    <xf numFmtId="0" fontId="15" fillId="0" borderId="5" xfId="0" applyFont="1" applyFill="1" applyBorder="1" applyAlignment="1">
      <alignment horizontal="center" vertical="top" wrapText="1"/>
    </xf>
    <xf numFmtId="0" fontId="20" fillId="0" borderId="14" xfId="0" applyFont="1" applyBorder="1" applyAlignment="1">
      <alignment horizontal="center" vertical="top" textRotation="255" readingOrder="1"/>
    </xf>
    <xf numFmtId="0" fontId="20" fillId="0" borderId="16" xfId="0" applyFont="1" applyBorder="1" applyAlignment="1">
      <alignment horizontal="center" vertical="top" textRotation="255" readingOrder="1"/>
    </xf>
    <xf numFmtId="0" fontId="20" fillId="0" borderId="0" xfId="0" applyFont="1" applyBorder="1" applyAlignment="1">
      <alignment horizontal="center" vertical="top" textRotation="255" readingOrder="1"/>
    </xf>
    <xf numFmtId="0" fontId="20" fillId="0" borderId="4" xfId="0" applyFont="1" applyBorder="1" applyAlignment="1">
      <alignment horizontal="center" vertical="top" textRotation="255" readingOrder="1"/>
    </xf>
    <xf numFmtId="0" fontId="3" fillId="2" borderId="4" xfId="0" applyFont="1" applyFill="1" applyBorder="1" applyAlignment="1">
      <alignment horizontal="left" vertical="center"/>
    </xf>
    <xf numFmtId="0" fontId="12" fillId="2" borderId="6" xfId="0" applyFont="1" applyFill="1" applyBorder="1" applyAlignment="1">
      <alignment vertical="center"/>
    </xf>
    <xf numFmtId="0" fontId="12" fillId="2" borderId="4" xfId="0" applyFont="1" applyFill="1" applyBorder="1" applyAlignment="1">
      <alignment vertical="center"/>
    </xf>
    <xf numFmtId="0" fontId="13" fillId="0" borderId="4" xfId="0" applyFont="1" applyBorder="1" applyAlignment="1">
      <alignment vertical="center" wrapText="1"/>
    </xf>
    <xf numFmtId="0" fontId="11" fillId="0" borderId="9" xfId="0" applyFont="1" applyBorder="1" applyAlignment="1" quotePrefix="1">
      <alignment horizontal="center" vertical="top" wrapText="1"/>
    </xf>
    <xf numFmtId="0" fontId="4" fillId="0" borderId="4" xfId="0" applyFont="1" applyFill="1" applyBorder="1" applyAlignment="1">
      <alignment vertical="center"/>
    </xf>
    <xf numFmtId="0" fontId="3" fillId="0" borderId="5"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33" xfId="0" applyFont="1" applyBorder="1" applyAlignment="1">
      <alignment vertical="center"/>
    </xf>
    <xf numFmtId="0" fontId="11" fillId="0" borderId="6" xfId="0" applyFont="1" applyBorder="1" applyAlignment="1">
      <alignment horizontal="center" vertical="top" wrapText="1"/>
    </xf>
    <xf numFmtId="0" fontId="0" fillId="0" borderId="6" xfId="0" applyFont="1" applyBorder="1" applyAlignment="1">
      <alignment vertical="center"/>
    </xf>
    <xf numFmtId="0" fontId="3" fillId="0" borderId="6" xfId="0" applyFont="1" applyBorder="1" applyAlignment="1">
      <alignment horizontal="center" vertical="top" wrapText="1"/>
    </xf>
    <xf numFmtId="0" fontId="17" fillId="0" borderId="6" xfId="0" applyFont="1" applyBorder="1" applyAlignment="1">
      <alignment vertical="center" textRotation="255"/>
    </xf>
    <xf numFmtId="0" fontId="5" fillId="0" borderId="7" xfId="0" applyFont="1" applyBorder="1" applyAlignment="1">
      <alignment vertical="center" textRotation="255"/>
    </xf>
    <xf numFmtId="0" fontId="0" fillId="0" borderId="5" xfId="0" applyFont="1" applyBorder="1" applyAlignment="1">
      <alignment vertical="center" wrapText="1"/>
    </xf>
    <xf numFmtId="0" fontId="0" fillId="0" borderId="10" xfId="0" applyFont="1" applyBorder="1" applyAlignment="1">
      <alignment vertical="center"/>
    </xf>
    <xf numFmtId="0" fontId="0" fillId="0" borderId="6" xfId="0" applyFont="1" applyBorder="1" applyAlignment="1">
      <alignment horizontal="center" vertical="top"/>
    </xf>
    <xf numFmtId="0" fontId="3" fillId="0" borderId="5" xfId="0" applyFont="1" applyBorder="1" applyAlignment="1">
      <alignment horizontal="center" vertical="top" wrapText="1"/>
    </xf>
    <xf numFmtId="180" fontId="13" fillId="0" borderId="13" xfId="0" applyNumberFormat="1" applyFont="1" applyFill="1" applyBorder="1" applyAlignment="1">
      <alignment vertical="center" wrapText="1"/>
    </xf>
    <xf numFmtId="0" fontId="9" fillId="0" borderId="2" xfId="0" applyFont="1" applyBorder="1" applyAlignment="1">
      <alignment vertical="center" wrapText="1"/>
    </xf>
    <xf numFmtId="0" fontId="0" fillId="5" borderId="33" xfId="0" applyFont="1" applyFill="1" applyBorder="1" applyAlignment="1">
      <alignment vertical="center"/>
    </xf>
    <xf numFmtId="186" fontId="4" fillId="0" borderId="13" xfId="0" applyNumberFormat="1" applyFont="1" applyBorder="1" applyAlignment="1">
      <alignment vertical="center" wrapText="1"/>
    </xf>
    <xf numFmtId="0" fontId="4" fillId="6" borderId="1" xfId="0" applyFont="1" applyFill="1" applyBorder="1" applyAlignment="1">
      <alignment vertical="center" wrapText="1"/>
    </xf>
    <xf numFmtId="180" fontId="4" fillId="6" borderId="1" xfId="0" applyNumberFormat="1" applyFont="1" applyFill="1" applyBorder="1" applyAlignment="1">
      <alignment horizontal="right" vertical="center" wrapText="1"/>
    </xf>
    <xf numFmtId="0" fontId="9" fillId="6" borderId="1" xfId="0" applyFont="1" applyFill="1" applyBorder="1" applyAlignment="1">
      <alignment horizontal="center" vertical="center" wrapText="1"/>
    </xf>
    <xf numFmtId="0" fontId="9" fillId="6" borderId="1" xfId="0" applyFont="1" applyFill="1" applyBorder="1" applyAlignment="1">
      <alignment vertical="center" wrapText="1"/>
    </xf>
    <xf numFmtId="186" fontId="4" fillId="6" borderId="13" xfId="0" applyNumberFormat="1" applyFont="1" applyFill="1" applyBorder="1" applyAlignment="1">
      <alignment vertical="center" wrapText="1"/>
    </xf>
    <xf numFmtId="186" fontId="4" fillId="0" borderId="13" xfId="0" applyNumberFormat="1" applyFont="1" applyFill="1" applyBorder="1" applyAlignment="1">
      <alignment vertical="center" wrapText="1"/>
    </xf>
    <xf numFmtId="186" fontId="4" fillId="0" borderId="1" xfId="0" applyNumberFormat="1" applyFont="1" applyFill="1" applyBorder="1" applyAlignment="1">
      <alignment horizontal="right" vertical="center" wrapText="1"/>
    </xf>
    <xf numFmtId="0" fontId="9" fillId="0" borderId="1" xfId="0" applyFont="1" applyFill="1" applyBorder="1" applyAlignment="1">
      <alignment vertical="center"/>
    </xf>
    <xf numFmtId="0" fontId="0" fillId="0" borderId="0" xfId="0" applyFont="1" applyAlignment="1">
      <alignment horizontal="center" vertical="center"/>
    </xf>
    <xf numFmtId="0" fontId="0" fillId="0" borderId="6" xfId="0" applyFont="1" applyBorder="1" applyAlignment="1">
      <alignment vertical="center"/>
    </xf>
    <xf numFmtId="0" fontId="0" fillId="2" borderId="6" xfId="0" applyFont="1" applyFill="1" applyBorder="1" applyAlignment="1">
      <alignment vertical="center"/>
    </xf>
    <xf numFmtId="38" fontId="4" fillId="0" borderId="1" xfId="17" applyFont="1" applyFill="1" applyBorder="1" applyAlignment="1">
      <alignment vertical="center"/>
    </xf>
    <xf numFmtId="0" fontId="9" fillId="0" borderId="16" xfId="0" applyFont="1" applyBorder="1" applyAlignment="1">
      <alignment horizontal="center" vertical="center"/>
    </xf>
    <xf numFmtId="0" fontId="9" fillId="0" borderId="28" xfId="0" applyFont="1" applyFill="1" applyBorder="1" applyAlignment="1">
      <alignment horizontal="center" vertical="center"/>
    </xf>
    <xf numFmtId="0" fontId="9" fillId="0" borderId="28" xfId="0" applyFont="1" applyFill="1" applyBorder="1" applyAlignment="1">
      <alignment horizontal="left" vertical="center" wrapText="1"/>
    </xf>
    <xf numFmtId="0" fontId="2" fillId="2" borderId="5" xfId="0" applyFont="1" applyFill="1" applyBorder="1" applyAlignment="1">
      <alignment horizontal="left" vertical="center" wrapText="1"/>
    </xf>
    <xf numFmtId="0" fontId="0" fillId="2" borderId="5" xfId="0" applyFont="1" applyFill="1" applyBorder="1" applyAlignment="1">
      <alignment vertical="center" wrapText="1"/>
    </xf>
    <xf numFmtId="0" fontId="2" fillId="0" borderId="34" xfId="0" applyFont="1" applyFill="1" applyBorder="1" applyAlignment="1">
      <alignment horizontal="center" vertical="center" wrapText="1"/>
    </xf>
    <xf numFmtId="0" fontId="0" fillId="4" borderId="35" xfId="0" applyFont="1" applyFill="1" applyBorder="1" applyAlignment="1">
      <alignment vertical="center"/>
    </xf>
    <xf numFmtId="0" fontId="0" fillId="4" borderId="36" xfId="0" applyFont="1" applyFill="1" applyBorder="1" applyAlignment="1">
      <alignment vertical="center"/>
    </xf>
    <xf numFmtId="0" fontId="2" fillId="4" borderId="37" xfId="0" applyFont="1" applyFill="1" applyBorder="1" applyAlignment="1">
      <alignment horizontal="center" vertical="center"/>
    </xf>
    <xf numFmtId="0" fontId="2" fillId="2" borderId="6" xfId="0" applyFont="1" applyFill="1" applyBorder="1" applyAlignment="1">
      <alignment horizontal="center" vertical="center" wrapText="1"/>
    </xf>
    <xf numFmtId="0" fontId="0" fillId="2" borderId="6" xfId="0" applyFont="1" applyFill="1" applyBorder="1" applyAlignment="1">
      <alignment vertical="center"/>
    </xf>
    <xf numFmtId="0" fontId="2" fillId="2" borderId="6" xfId="0" applyFont="1" applyFill="1" applyBorder="1" applyAlignment="1">
      <alignment horizontal="center" vertical="top" wrapText="1"/>
    </xf>
    <xf numFmtId="0" fontId="0" fillId="2" borderId="6" xfId="0" applyFont="1" applyFill="1" applyBorder="1" applyAlignment="1">
      <alignment horizontal="center" vertical="top" wrapText="1"/>
    </xf>
    <xf numFmtId="0" fontId="9" fillId="0" borderId="7" xfId="0" applyFont="1" applyFill="1" applyBorder="1" applyAlignment="1">
      <alignment horizontal="left" vertical="center" wrapText="1"/>
    </xf>
    <xf numFmtId="0" fontId="9" fillId="0" borderId="2" xfId="0" applyFont="1" applyFill="1" applyBorder="1" applyAlignment="1">
      <alignment horizontal="left" vertical="center"/>
    </xf>
    <xf numFmtId="0" fontId="9" fillId="0" borderId="9" xfId="0" applyFont="1" applyBorder="1" applyAlignment="1">
      <alignment horizontal="left" vertical="center" wrapText="1"/>
    </xf>
    <xf numFmtId="0" fontId="9" fillId="0" borderId="2" xfId="0" applyFont="1" applyBorder="1" applyAlignment="1">
      <alignment horizontal="left" vertical="center"/>
    </xf>
    <xf numFmtId="0" fontId="9" fillId="0" borderId="9" xfId="0" applyFont="1" applyBorder="1" applyAlignment="1">
      <alignment horizontal="left" vertical="center"/>
    </xf>
    <xf numFmtId="0" fontId="9" fillId="0" borderId="30" xfId="0" applyFont="1" applyBorder="1" applyAlignment="1">
      <alignment horizontal="left" vertical="center"/>
    </xf>
    <xf numFmtId="0" fontId="9" fillId="0" borderId="13" xfId="0" applyFont="1" applyBorder="1" applyAlignment="1">
      <alignment horizontal="left" vertical="center" wrapText="1"/>
    </xf>
    <xf numFmtId="0" fontId="9" fillId="0" borderId="29"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13" xfId="0" applyFont="1" applyFill="1" applyBorder="1" applyAlignment="1">
      <alignment horizontal="right" vertical="center" wrapText="1"/>
    </xf>
    <xf numFmtId="180" fontId="9" fillId="0" borderId="7" xfId="0" applyNumberFormat="1" applyFont="1" applyFill="1" applyBorder="1" applyAlignment="1">
      <alignment horizontal="left" vertical="center" wrapText="1"/>
    </xf>
    <xf numFmtId="180" fontId="9" fillId="0" borderId="2" xfId="0" applyNumberFormat="1" applyFont="1" applyFill="1" applyBorder="1" applyAlignment="1">
      <alignment horizontal="left" vertical="center" wrapText="1"/>
    </xf>
    <xf numFmtId="0" fontId="9" fillId="0" borderId="1" xfId="0" applyFont="1" applyFill="1" applyBorder="1" applyAlignment="1">
      <alignment horizontal="left" vertical="center"/>
    </xf>
    <xf numFmtId="0" fontId="9" fillId="0" borderId="13" xfId="0" applyFont="1" applyBorder="1" applyAlignment="1">
      <alignment horizontal="center" vertical="center" wrapText="1"/>
    </xf>
    <xf numFmtId="0" fontId="9" fillId="0" borderId="13" xfId="0" applyFont="1" applyFill="1" applyBorder="1" applyAlignment="1">
      <alignment horizontal="left" vertical="center"/>
    </xf>
    <xf numFmtId="0" fontId="9" fillId="0" borderId="13" xfId="0" applyFont="1" applyBorder="1" applyAlignment="1">
      <alignment horizontal="left" vertical="center"/>
    </xf>
    <xf numFmtId="0" fontId="9" fillId="0" borderId="30" xfId="0" applyFont="1" applyFill="1" applyBorder="1" applyAlignment="1">
      <alignment horizontal="left" vertical="center" wrapText="1"/>
    </xf>
    <xf numFmtId="0" fontId="2" fillId="4" borderId="38" xfId="0" applyFont="1" applyFill="1" applyBorder="1" applyAlignment="1">
      <alignment horizontal="center" vertical="center"/>
    </xf>
    <xf numFmtId="180" fontId="0" fillId="0" borderId="38" xfId="0" applyNumberFormat="1" applyFont="1" applyBorder="1" applyAlignment="1">
      <alignment horizontal="right" vertical="center" wrapText="1"/>
    </xf>
    <xf numFmtId="180" fontId="9" fillId="0" borderId="2" xfId="0" applyNumberFormat="1" applyFont="1" applyFill="1" applyBorder="1" applyAlignment="1">
      <alignment horizontal="center" vertical="center" wrapText="1"/>
    </xf>
    <xf numFmtId="0" fontId="0" fillId="0" borderId="6" xfId="0" applyFont="1" applyBorder="1" applyAlignment="1">
      <alignment vertical="center"/>
    </xf>
    <xf numFmtId="0" fontId="9" fillId="0" borderId="39" xfId="0" applyFont="1" applyFill="1" applyBorder="1" applyAlignment="1">
      <alignment horizontal="left" vertical="center" wrapText="1"/>
    </xf>
    <xf numFmtId="180" fontId="9" fillId="3" borderId="1" xfId="0" applyNumberFormat="1" applyFont="1" applyFill="1" applyBorder="1" applyAlignment="1">
      <alignment horizontal="right" vertical="center" wrapText="1"/>
    </xf>
    <xf numFmtId="0" fontId="9" fillId="0" borderId="1" xfId="0" applyFont="1" applyFill="1" applyBorder="1" applyAlignment="1">
      <alignment horizontal="justify" vertical="center" wrapText="1"/>
    </xf>
    <xf numFmtId="0" fontId="9" fillId="0" borderId="13" xfId="0" applyFont="1" applyFill="1" applyBorder="1" applyAlignment="1">
      <alignment vertical="center" wrapText="1"/>
    </xf>
    <xf numFmtId="189" fontId="4" fillId="0" borderId="13" xfId="0" applyNumberFormat="1" applyFont="1" applyFill="1" applyBorder="1" applyAlignment="1">
      <alignment horizontal="right" vertical="center" wrapText="1"/>
    </xf>
    <xf numFmtId="180" fontId="9" fillId="0" borderId="13" xfId="0" applyNumberFormat="1" applyFont="1" applyBorder="1" applyAlignment="1">
      <alignment horizontal="right" vertical="center" wrapText="1"/>
    </xf>
    <xf numFmtId="180" fontId="9" fillId="0" borderId="29" xfId="0" applyNumberFormat="1" applyFont="1" applyBorder="1" applyAlignment="1">
      <alignment horizontal="right" vertical="center" wrapText="1"/>
    </xf>
    <xf numFmtId="180" fontId="9" fillId="0" borderId="13" xfId="0" applyNumberFormat="1" applyFont="1" applyFill="1" applyBorder="1" applyAlignment="1">
      <alignment horizontal="right" vertical="center" wrapText="1"/>
    </xf>
    <xf numFmtId="180" fontId="9" fillId="0" borderId="13" xfId="0" applyNumberFormat="1" applyFont="1" applyFill="1" applyBorder="1" applyAlignment="1">
      <alignment horizontal="left" vertical="center" wrapText="1"/>
    </xf>
    <xf numFmtId="180" fontId="9" fillId="0" borderId="29" xfId="0" applyNumberFormat="1" applyFont="1" applyFill="1" applyBorder="1" applyAlignment="1">
      <alignment horizontal="right" vertical="center" wrapText="1"/>
    </xf>
    <xf numFmtId="180" fontId="9" fillId="3" borderId="2" xfId="0" applyNumberFormat="1" applyFont="1" applyFill="1" applyBorder="1" applyAlignment="1">
      <alignment horizontal="right" vertical="center" wrapText="1"/>
    </xf>
    <xf numFmtId="186" fontId="4" fillId="0" borderId="1" xfId="0" applyNumberFormat="1" applyFont="1" applyFill="1" applyBorder="1" applyAlignment="1">
      <alignment vertical="center" wrapText="1"/>
    </xf>
    <xf numFmtId="0" fontId="3" fillId="2" borderId="6" xfId="0" applyFont="1" applyFill="1" applyBorder="1" applyAlignment="1">
      <alignment vertical="center"/>
    </xf>
    <xf numFmtId="0" fontId="3" fillId="2" borderId="4" xfId="0" applyFont="1" applyFill="1" applyBorder="1" applyAlignment="1">
      <alignment vertical="center"/>
    </xf>
    <xf numFmtId="180" fontId="9" fillId="0" borderId="13" xfId="0" applyNumberFormat="1" applyFont="1" applyFill="1" applyBorder="1" applyAlignment="1">
      <alignment vertical="center" wrapText="1"/>
    </xf>
    <xf numFmtId="0" fontId="9" fillId="0" borderId="1" xfId="0" applyFont="1" applyFill="1" applyBorder="1" applyAlignment="1" applyProtection="1">
      <alignment horizontal="left" vertical="center" wrapText="1"/>
      <protection locked="0"/>
    </xf>
    <xf numFmtId="0" fontId="9" fillId="0" borderId="1" xfId="0" applyFont="1" applyFill="1" applyBorder="1" applyAlignment="1">
      <alignment horizontal="left" vertical="center" wrapText="1"/>
    </xf>
    <xf numFmtId="180" fontId="4" fillId="3" borderId="1" xfId="0" applyNumberFormat="1" applyFont="1" applyFill="1" applyBorder="1" applyAlignment="1">
      <alignment vertical="center" wrapText="1"/>
    </xf>
    <xf numFmtId="0" fontId="9" fillId="3" borderId="1" xfId="0" applyFont="1" applyFill="1" applyBorder="1" applyAlignment="1">
      <alignment horizontal="center" vertical="center"/>
    </xf>
    <xf numFmtId="0" fontId="9" fillId="0" borderId="1" xfId="0" applyFont="1" applyBorder="1" applyAlignment="1">
      <alignment horizontal="left" vertical="center"/>
    </xf>
    <xf numFmtId="180" fontId="4" fillId="0" borderId="1" xfId="0" applyNumberFormat="1" applyFont="1" applyBorder="1" applyAlignment="1">
      <alignment vertical="top" wrapText="1"/>
    </xf>
    <xf numFmtId="0" fontId="9" fillId="3" borderId="1" xfId="0" applyFont="1" applyFill="1" applyBorder="1" applyAlignment="1">
      <alignment horizontal="left" vertical="center"/>
    </xf>
    <xf numFmtId="0" fontId="9" fillId="7" borderId="1" xfId="0" applyFont="1" applyFill="1" applyBorder="1" applyAlignment="1">
      <alignment horizontal="center" vertical="center" wrapText="1"/>
    </xf>
    <xf numFmtId="3" fontId="9" fillId="0" borderId="1" xfId="0" applyNumberFormat="1" applyFont="1" applyFill="1" applyBorder="1" applyAlignment="1">
      <alignment horizontal="right" vertical="center" wrapText="1"/>
    </xf>
    <xf numFmtId="3" fontId="4" fillId="0" borderId="1" xfId="0" applyNumberFormat="1" applyFont="1" applyFill="1" applyBorder="1" applyAlignment="1">
      <alignment vertical="center" wrapText="1"/>
    </xf>
    <xf numFmtId="0" fontId="9" fillId="0" borderId="1" xfId="0" applyFont="1" applyFill="1" applyBorder="1" applyAlignment="1">
      <alignment horizontal="center" vertical="center" wrapText="1" shrinkToFit="1"/>
    </xf>
    <xf numFmtId="49" fontId="9" fillId="0" borderId="1" xfId="0" applyNumberFormat="1" applyFont="1" applyFill="1" applyBorder="1" applyAlignment="1">
      <alignment horizontal="center" vertical="center"/>
    </xf>
    <xf numFmtId="49" fontId="4" fillId="3" borderId="1" xfId="0" applyNumberFormat="1" applyFont="1" applyFill="1" applyBorder="1" applyAlignment="1">
      <alignment vertical="center" wrapText="1"/>
    </xf>
    <xf numFmtId="180" fontId="4" fillId="0" borderId="1" xfId="0" applyNumberFormat="1" applyFont="1" applyFill="1" applyBorder="1" applyAlignment="1">
      <alignment horizontal="left" vertical="center" wrapText="1"/>
    </xf>
    <xf numFmtId="180" fontId="9" fillId="0" borderId="1" xfId="0" applyNumberFormat="1" applyFont="1" applyFill="1" applyBorder="1" applyAlignment="1">
      <alignment horizontal="right" vertical="center" wrapText="1"/>
    </xf>
    <xf numFmtId="0" fontId="4" fillId="3" borderId="1" xfId="0" applyFont="1" applyFill="1" applyBorder="1" applyAlignment="1">
      <alignment horizontal="center" vertical="center"/>
    </xf>
    <xf numFmtId="189" fontId="4" fillId="0" borderId="1" xfId="0" applyNumberFormat="1" applyFont="1" applyFill="1" applyBorder="1" applyAlignment="1">
      <alignment vertical="center" wrapText="1"/>
    </xf>
    <xf numFmtId="0" fontId="9" fillId="0" borderId="1" xfId="0" applyFont="1" applyFill="1" applyBorder="1" applyAlignment="1">
      <alignment horizontal="left" vertical="center" wrapText="1" shrinkToFit="1"/>
    </xf>
    <xf numFmtId="180" fontId="9" fillId="0" borderId="13" xfId="0" applyNumberFormat="1" applyFont="1" applyBorder="1" applyAlignment="1">
      <alignment horizontal="left" vertical="center" wrapText="1"/>
    </xf>
    <xf numFmtId="0" fontId="0" fillId="0" borderId="0" xfId="0" applyFont="1" applyFill="1" applyBorder="1" applyAlignment="1">
      <alignment vertical="center"/>
    </xf>
    <xf numFmtId="180" fontId="4" fillId="0" borderId="1" xfId="0" applyNumberFormat="1" applyFont="1" applyBorder="1" applyAlignment="1">
      <alignment horizontal="right" vertical="center"/>
    </xf>
    <xf numFmtId="0" fontId="4" fillId="0" borderId="1" xfId="0" applyFont="1" applyFill="1" applyBorder="1" applyAlignment="1">
      <alignment horizontal="center" vertical="center"/>
    </xf>
    <xf numFmtId="0" fontId="9" fillId="0" borderId="1" xfId="0" applyFont="1" applyFill="1" applyBorder="1" applyAlignment="1">
      <alignment horizontal="left" vertical="center"/>
    </xf>
    <xf numFmtId="180" fontId="13" fillId="3" borderId="1" xfId="0" applyNumberFormat="1" applyFont="1" applyFill="1" applyBorder="1" applyAlignment="1">
      <alignment horizontal="right" vertical="center" wrapText="1"/>
    </xf>
    <xf numFmtId="0" fontId="10" fillId="0" borderId="1" xfId="0" applyFont="1" applyFill="1" applyBorder="1" applyAlignment="1">
      <alignment horizontal="left" vertical="center" wrapText="1"/>
    </xf>
    <xf numFmtId="180" fontId="9" fillId="0" borderId="13" xfId="0" applyNumberFormat="1" applyFont="1" applyBorder="1" applyAlignment="1">
      <alignment vertical="center" wrapText="1"/>
    </xf>
    <xf numFmtId="0" fontId="9" fillId="0" borderId="28" xfId="0" applyFont="1" applyFill="1" applyBorder="1" applyAlignment="1">
      <alignment horizontal="left" vertical="center"/>
    </xf>
    <xf numFmtId="180" fontId="4" fillId="0" borderId="28" xfId="0" applyNumberFormat="1" applyFont="1" applyFill="1" applyBorder="1" applyAlignment="1">
      <alignment vertical="center" wrapText="1"/>
    </xf>
    <xf numFmtId="180" fontId="9" fillId="6" borderId="1" xfId="0" applyNumberFormat="1" applyFont="1" applyFill="1" applyBorder="1" applyAlignment="1">
      <alignment vertical="center" wrapText="1"/>
    </xf>
    <xf numFmtId="0" fontId="4" fillId="2" borderId="10" xfId="0" applyFont="1" applyFill="1" applyBorder="1" applyAlignment="1">
      <alignment vertical="center"/>
    </xf>
    <xf numFmtId="0" fontId="4" fillId="2" borderId="4" xfId="0" applyFont="1" applyFill="1" applyBorder="1" applyAlignment="1">
      <alignment vertical="center"/>
    </xf>
    <xf numFmtId="0" fontId="4" fillId="0" borderId="10" xfId="0" applyFont="1" applyBorder="1" applyAlignment="1">
      <alignment vertical="center" wrapText="1"/>
    </xf>
    <xf numFmtId="0" fontId="4" fillId="0" borderId="5" xfId="0" applyFont="1" applyBorder="1" applyAlignment="1">
      <alignment vertical="center" wrapText="1"/>
    </xf>
    <xf numFmtId="0" fontId="0" fillId="0" borderId="0" xfId="0" applyFont="1" applyAlignment="1">
      <alignment horizontal="right" vertical="center"/>
    </xf>
    <xf numFmtId="0" fontId="19" fillId="0" borderId="0" xfId="0" applyFont="1" applyAlignment="1">
      <alignment horizontal="right" vertical="center"/>
    </xf>
    <xf numFmtId="0" fontId="0" fillId="0" borderId="7" xfId="0" applyFont="1" applyBorder="1" applyAlignment="1">
      <alignment vertical="center"/>
    </xf>
    <xf numFmtId="0" fontId="0" fillId="0" borderId="1" xfId="0" applyFont="1" applyFill="1" applyBorder="1" applyAlignment="1">
      <alignment horizontal="center" vertical="center"/>
    </xf>
    <xf numFmtId="180" fontId="9" fillId="0" borderId="1" xfId="0" applyNumberFormat="1" applyFont="1" applyFill="1" applyBorder="1" applyAlignment="1">
      <alignment horizontal="left" vertical="center" wrapText="1"/>
    </xf>
    <xf numFmtId="180" fontId="4" fillId="0" borderId="1" xfId="0" applyNumberFormat="1" applyFont="1" applyFill="1" applyBorder="1" applyAlignment="1">
      <alignment horizontal="right" vertical="center" wrapText="1"/>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3" borderId="4" xfId="0" applyFont="1" applyFill="1" applyBorder="1" applyAlignment="1">
      <alignment vertical="center"/>
    </xf>
    <xf numFmtId="0" fontId="0" fillId="3" borderId="1" xfId="0" applyFont="1" applyFill="1" applyBorder="1" applyAlignment="1">
      <alignment horizontal="center" vertical="center"/>
    </xf>
    <xf numFmtId="180" fontId="9" fillId="0" borderId="1" xfId="0" applyNumberFormat="1" applyFont="1" applyFill="1" applyBorder="1" applyAlignment="1">
      <alignment vertical="center" wrapText="1"/>
    </xf>
    <xf numFmtId="0" fontId="0" fillId="0" borderId="12" xfId="0" applyFont="1" applyBorder="1" applyAlignment="1">
      <alignment horizontal="center" vertical="center"/>
    </xf>
    <xf numFmtId="180" fontId="9" fillId="0" borderId="1" xfId="0" applyNumberFormat="1" applyFont="1" applyBorder="1" applyAlignment="1">
      <alignment horizontal="left" vertical="center" wrapText="1"/>
    </xf>
    <xf numFmtId="186" fontId="4" fillId="0" borderId="1" xfId="17" applyNumberFormat="1" applyFont="1" applyFill="1" applyBorder="1" applyAlignment="1">
      <alignment horizontal="right" vertical="center" wrapText="1"/>
    </xf>
    <xf numFmtId="0" fontId="0" fillId="0" borderId="1" xfId="0" applyFont="1" applyFill="1" applyBorder="1" applyAlignment="1">
      <alignment horizontal="center" vertical="center" wrapText="1"/>
    </xf>
    <xf numFmtId="0" fontId="0" fillId="0" borderId="13" xfId="0" applyFont="1" applyFill="1" applyBorder="1" applyAlignment="1">
      <alignment horizontal="right" vertical="center" wrapText="1"/>
    </xf>
    <xf numFmtId="180" fontId="4" fillId="0" borderId="8" xfId="0" applyNumberFormat="1" applyFont="1" applyFill="1" applyBorder="1" applyAlignment="1">
      <alignment horizontal="right" vertical="center" wrapText="1"/>
    </xf>
    <xf numFmtId="0" fontId="0" fillId="0" borderId="0" xfId="0" applyFont="1" applyBorder="1" applyAlignment="1">
      <alignment vertical="center"/>
    </xf>
    <xf numFmtId="180" fontId="9"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3" fontId="4" fillId="0" borderId="1" xfId="0" applyNumberFormat="1" applyFont="1" applyFill="1" applyBorder="1" applyAlignment="1">
      <alignment horizontal="right" vertical="center" wrapText="1"/>
    </xf>
    <xf numFmtId="0" fontId="0" fillId="0" borderId="1" xfId="0" applyFont="1" applyFill="1" applyBorder="1" applyAlignment="1">
      <alignment vertical="center"/>
    </xf>
    <xf numFmtId="0" fontId="0" fillId="0" borderId="12" xfId="0" applyFont="1" applyBorder="1" applyAlignment="1">
      <alignment horizontal="center" vertical="center"/>
    </xf>
    <xf numFmtId="0" fontId="0" fillId="0" borderId="6" xfId="0" applyFont="1" applyBorder="1" applyAlignment="1">
      <alignment vertical="center"/>
    </xf>
    <xf numFmtId="0" fontId="10" fillId="8" borderId="3" xfId="0" applyFont="1" applyFill="1" applyBorder="1" applyAlignment="1">
      <alignment horizontal="center" vertical="center" wrapText="1"/>
    </xf>
    <xf numFmtId="0" fontId="4" fillId="0" borderId="4" xfId="0" applyFont="1" applyFill="1" applyBorder="1" applyAlignment="1">
      <alignment horizontal="center" vertical="center"/>
    </xf>
    <xf numFmtId="180" fontId="4" fillId="0" borderId="10" xfId="0" applyNumberFormat="1" applyFont="1" applyFill="1" applyBorder="1" applyAlignment="1">
      <alignment vertical="center" wrapText="1"/>
    </xf>
    <xf numFmtId="180" fontId="4" fillId="0" borderId="1" xfId="0" applyNumberFormat="1" applyFont="1" applyFill="1" applyBorder="1" applyAlignment="1">
      <alignment vertical="center" wrapText="1" shrinkToFit="1"/>
    </xf>
    <xf numFmtId="180" fontId="4" fillId="0" borderId="16" xfId="0" applyNumberFormat="1" applyFont="1" applyFill="1" applyBorder="1" applyAlignment="1">
      <alignment horizontal="right" vertical="center" wrapText="1"/>
    </xf>
    <xf numFmtId="0" fontId="0" fillId="0" borderId="16" xfId="0" applyFont="1" applyBorder="1" applyAlignment="1">
      <alignment horizontal="center" vertical="center"/>
    </xf>
    <xf numFmtId="180" fontId="4" fillId="0" borderId="16" xfId="0" applyNumberFormat="1" applyFont="1" applyFill="1" applyBorder="1" applyAlignment="1">
      <alignment horizontal="right" vertical="center"/>
    </xf>
    <xf numFmtId="0" fontId="9" fillId="0" borderId="40" xfId="0" applyFont="1" applyFill="1" applyBorder="1" applyAlignment="1" applyProtection="1">
      <alignment vertical="center" wrapText="1"/>
      <protection locked="0"/>
    </xf>
    <xf numFmtId="0" fontId="0" fillId="2" borderId="0" xfId="0" applyFont="1" applyFill="1" applyBorder="1" applyAlignment="1">
      <alignment vertical="center"/>
    </xf>
    <xf numFmtId="0" fontId="0" fillId="0" borderId="28" xfId="0" applyFont="1" applyBorder="1" applyAlignment="1">
      <alignment horizontal="center" vertical="center"/>
    </xf>
    <xf numFmtId="0" fontId="0" fillId="0" borderId="0" xfId="0" applyFont="1" applyAlignment="1">
      <alignment vertical="center" wrapText="1"/>
    </xf>
    <xf numFmtId="0" fontId="0" fillId="0" borderId="0" xfId="0" applyFont="1" applyAlignment="1">
      <alignment horizontal="right" vertical="center" wrapText="1"/>
    </xf>
    <xf numFmtId="0" fontId="0" fillId="0" borderId="0" xfId="0" applyFont="1" applyAlignment="1">
      <alignment horizontal="center" vertical="center"/>
    </xf>
    <xf numFmtId="180" fontId="0" fillId="0" borderId="0" xfId="0" applyNumberFormat="1" applyFont="1" applyAlignment="1">
      <alignment horizontal="center" vertical="center" wrapText="1"/>
    </xf>
    <xf numFmtId="0" fontId="0" fillId="0" borderId="1" xfId="0" applyFont="1" applyFill="1" applyBorder="1" applyAlignment="1">
      <alignment horizontal="center" vertical="center"/>
    </xf>
    <xf numFmtId="0" fontId="4" fillId="0" borderId="4" xfId="0" applyFont="1" applyFill="1" applyBorder="1" applyAlignment="1">
      <alignment vertical="center"/>
    </xf>
    <xf numFmtId="0" fontId="4" fillId="0" borderId="1" xfId="0" applyFont="1" applyFill="1" applyBorder="1" applyAlignment="1">
      <alignment vertical="center" wrapText="1"/>
    </xf>
    <xf numFmtId="180" fontId="9" fillId="0" borderId="1" xfId="0" applyNumberFormat="1" applyFont="1" applyFill="1" applyBorder="1" applyAlignment="1">
      <alignment horizontal="left" vertical="center" wrapText="1"/>
    </xf>
    <xf numFmtId="180" fontId="4" fillId="0" borderId="1" xfId="0" applyNumberFormat="1" applyFont="1" applyFill="1" applyBorder="1" applyAlignment="1">
      <alignment horizontal="left" vertical="center" wrapText="1"/>
    </xf>
    <xf numFmtId="0" fontId="11" fillId="0" borderId="6" xfId="0" applyFont="1" applyBorder="1" applyAlignment="1">
      <alignment horizontal="center" vertical="top" textRotation="255" wrapText="1"/>
    </xf>
    <xf numFmtId="0" fontId="0" fillId="0" borderId="6" xfId="0" applyFont="1" applyBorder="1" applyAlignment="1">
      <alignment vertical="center"/>
    </xf>
    <xf numFmtId="0" fontId="2" fillId="8" borderId="9" xfId="0" applyFont="1" applyFill="1" applyBorder="1" applyAlignment="1">
      <alignment horizontal="center" vertical="center"/>
    </xf>
    <xf numFmtId="0" fontId="0" fillId="0" borderId="1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180" fontId="4" fillId="0" borderId="1" xfId="0" applyNumberFormat="1" applyFont="1" applyFill="1" applyBorder="1" applyAlignment="1">
      <alignment horizontal="right" vertical="center" wrapText="1"/>
    </xf>
    <xf numFmtId="0" fontId="0" fillId="0" borderId="1" xfId="0" applyFont="1" applyFill="1" applyBorder="1" applyAlignment="1">
      <alignment horizontal="right" vertical="center" wrapText="1"/>
    </xf>
    <xf numFmtId="0" fontId="3" fillId="8" borderId="3" xfId="0" applyFont="1" applyFill="1" applyBorder="1" applyAlignment="1">
      <alignment horizontal="center" vertical="center" wrapText="1"/>
    </xf>
    <xf numFmtId="0" fontId="0" fillId="0" borderId="10" xfId="0" applyFont="1" applyBorder="1" applyAlignment="1">
      <alignment horizontal="center" vertical="center" wrapText="1"/>
    </xf>
    <xf numFmtId="0" fontId="3" fillId="8" borderId="10" xfId="0" applyFont="1" applyFill="1" applyBorder="1" applyAlignment="1">
      <alignment horizontal="center" vertical="center" wrapText="1"/>
    </xf>
    <xf numFmtId="180" fontId="4" fillId="0" borderId="1" xfId="0" applyNumberFormat="1" applyFont="1" applyFill="1" applyBorder="1" applyAlignment="1">
      <alignment vertical="center" wrapText="1"/>
    </xf>
    <xf numFmtId="186" fontId="4"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2" fillId="8" borderId="9" xfId="0" applyFont="1" applyFill="1" applyBorder="1" applyAlignment="1">
      <alignment vertical="center"/>
    </xf>
    <xf numFmtId="0" fontId="2" fillId="8" borderId="14" xfId="0" applyFont="1" applyFill="1" applyBorder="1" applyAlignment="1">
      <alignment vertical="center"/>
    </xf>
    <xf numFmtId="0" fontId="2" fillId="8" borderId="16" xfId="0" applyFont="1" applyFill="1" applyBorder="1" applyAlignment="1">
      <alignment vertical="center"/>
    </xf>
    <xf numFmtId="0" fontId="0" fillId="0" borderId="7" xfId="0" applyFont="1" applyBorder="1" applyAlignment="1">
      <alignment vertical="center"/>
    </xf>
    <xf numFmtId="0" fontId="0" fillId="0" borderId="15" xfId="0" applyFont="1" applyBorder="1" applyAlignment="1">
      <alignment vertical="center"/>
    </xf>
    <xf numFmtId="0" fontId="0" fillId="0" borderId="8" xfId="0" applyFont="1" applyBorder="1" applyAlignment="1">
      <alignment vertical="center"/>
    </xf>
    <xf numFmtId="0" fontId="15" fillId="5" borderId="3" xfId="0" applyFont="1" applyFill="1" applyBorder="1" applyAlignment="1">
      <alignment horizontal="center" vertical="top" wrapText="1"/>
    </xf>
    <xf numFmtId="0" fontId="19" fillId="5" borderId="5" xfId="0" applyFont="1" applyFill="1" applyBorder="1" applyAlignment="1">
      <alignment horizontal="center" vertical="top" wrapText="1"/>
    </xf>
    <xf numFmtId="0" fontId="11" fillId="0" borderId="3" xfId="0" applyFont="1" applyFill="1" applyBorder="1" applyAlignment="1">
      <alignment horizontal="center" vertical="top" wrapText="1"/>
    </xf>
    <xf numFmtId="0" fontId="0" fillId="0" borderId="5" xfId="0" applyFont="1" applyFill="1" applyBorder="1" applyAlignment="1">
      <alignment vertical="center"/>
    </xf>
    <xf numFmtId="0" fontId="11" fillId="0" borderId="9" xfId="0" applyFont="1" applyBorder="1" applyAlignment="1">
      <alignment horizontal="center" vertical="top" wrapText="1"/>
    </xf>
    <xf numFmtId="0" fontId="0" fillId="0" borderId="6" xfId="0" applyFont="1" applyBorder="1" applyAlignment="1">
      <alignment horizontal="center" vertical="top" wrapText="1"/>
    </xf>
    <xf numFmtId="0" fontId="0" fillId="0" borderId="6" xfId="0" applyFont="1" applyBorder="1" applyAlignment="1">
      <alignment vertical="top"/>
    </xf>
    <xf numFmtId="0" fontId="0" fillId="0" borderId="6" xfId="0" applyFont="1" applyBorder="1" applyAlignment="1">
      <alignment vertical="top"/>
    </xf>
    <xf numFmtId="0" fontId="11" fillId="0" borderId="6" xfId="0" applyFont="1" applyBorder="1" applyAlignment="1">
      <alignment horizontal="center" vertical="top" wrapText="1"/>
    </xf>
    <xf numFmtId="0" fontId="0" fillId="0" borderId="5" xfId="0" applyFont="1" applyBorder="1" applyAlignment="1">
      <alignment horizontal="center" vertical="top" wrapText="1"/>
    </xf>
    <xf numFmtId="0" fontId="16" fillId="5" borderId="3" xfId="0" applyFont="1" applyFill="1" applyBorder="1" applyAlignment="1">
      <alignment horizontal="center" vertical="top" wrapText="1"/>
    </xf>
    <xf numFmtId="0" fontId="16" fillId="5" borderId="5" xfId="0" applyFont="1" applyFill="1" applyBorder="1" applyAlignment="1">
      <alignment horizontal="center" vertical="top" wrapText="1"/>
    </xf>
    <xf numFmtId="49" fontId="11" fillId="0" borderId="9" xfId="0" applyNumberFormat="1" applyFont="1" applyFill="1" applyBorder="1" applyAlignment="1">
      <alignment horizontal="center" vertical="top" wrapText="1"/>
    </xf>
    <xf numFmtId="49" fontId="11" fillId="0" borderId="6" xfId="0" applyNumberFormat="1" applyFont="1" applyFill="1" applyBorder="1" applyAlignment="1">
      <alignment horizontal="center" vertical="top" wrapText="1"/>
    </xf>
    <xf numFmtId="0" fontId="11" fillId="0" borderId="3" xfId="0" applyFont="1" applyBorder="1" applyAlignment="1">
      <alignment horizontal="center" vertical="top" wrapText="1"/>
    </xf>
    <xf numFmtId="0" fontId="16" fillId="5" borderId="5" xfId="0" applyFont="1" applyFill="1" applyBorder="1" applyAlignment="1">
      <alignment vertical="center" wrapText="1"/>
    </xf>
    <xf numFmtId="0" fontId="11" fillId="0" borderId="5" xfId="0" applyFont="1" applyFill="1" applyBorder="1" applyAlignment="1">
      <alignment horizontal="center" vertical="top" wrapText="1"/>
    </xf>
    <xf numFmtId="0" fontId="14" fillId="0" borderId="5" xfId="0" applyFont="1" applyBorder="1" applyAlignment="1">
      <alignment vertical="center"/>
    </xf>
    <xf numFmtId="0" fontId="0" fillId="0" borderId="5" xfId="0" applyFont="1" applyBorder="1" applyAlignment="1">
      <alignment vertical="center"/>
    </xf>
    <xf numFmtId="0" fontId="3" fillId="2" borderId="6" xfId="0" applyFont="1" applyFill="1" applyBorder="1" applyAlignment="1">
      <alignment horizontal="center" vertical="top" wrapText="1"/>
    </xf>
    <xf numFmtId="0" fontId="0" fillId="2" borderId="4" xfId="0" applyFont="1" applyFill="1" applyBorder="1" applyAlignment="1">
      <alignment horizontal="center" vertical="top" wrapText="1"/>
    </xf>
    <xf numFmtId="0" fontId="0" fillId="2" borderId="7" xfId="0" applyFont="1" applyFill="1" applyBorder="1" applyAlignment="1">
      <alignment horizontal="center" vertical="top" wrapText="1"/>
    </xf>
    <xf numFmtId="0" fontId="0" fillId="2" borderId="8" xfId="0" applyFont="1" applyFill="1" applyBorder="1" applyAlignment="1">
      <alignment horizontal="center" vertical="top" wrapText="1"/>
    </xf>
    <xf numFmtId="0" fontId="0" fillId="0" borderId="5" xfId="0" applyFont="1" applyFill="1" applyBorder="1" applyAlignment="1">
      <alignment horizontal="center" vertical="top" wrapText="1"/>
    </xf>
    <xf numFmtId="0" fontId="0" fillId="0" borderId="5" xfId="0" applyFont="1" applyBorder="1" applyAlignment="1">
      <alignment vertical="center"/>
    </xf>
    <xf numFmtId="0" fontId="2" fillId="4" borderId="7" xfId="0" applyFont="1" applyFill="1" applyBorder="1" applyAlignment="1">
      <alignment horizontal="center" vertical="center"/>
    </xf>
    <xf numFmtId="0" fontId="2" fillId="4" borderId="15" xfId="0" applyFont="1" applyFill="1" applyBorder="1" applyAlignment="1">
      <alignment horizontal="center" vertical="center"/>
    </xf>
    <xf numFmtId="0" fontId="14" fillId="0" borderId="6" xfId="0" applyFont="1" applyBorder="1" applyAlignment="1">
      <alignment horizontal="center" vertical="top" wrapText="1"/>
    </xf>
    <xf numFmtId="0" fontId="16" fillId="0" borderId="5" xfId="0" applyFont="1" applyBorder="1" applyAlignment="1">
      <alignment horizontal="center" vertical="top" wrapText="1"/>
    </xf>
    <xf numFmtId="0" fontId="11" fillId="0" borderId="9" xfId="0" applyFont="1" applyFill="1" applyBorder="1" applyAlignment="1">
      <alignment horizontal="center" vertical="top" wrapText="1"/>
    </xf>
    <xf numFmtId="0" fontId="11" fillId="0" borderId="6" xfId="0" applyFont="1" applyFill="1" applyBorder="1" applyAlignment="1">
      <alignment horizontal="center" vertical="top" wrapText="1"/>
    </xf>
    <xf numFmtId="49" fontId="11" fillId="0" borderId="3" xfId="0" applyNumberFormat="1" applyFont="1" applyFill="1" applyBorder="1" applyAlignment="1">
      <alignment horizontal="center" vertical="top" wrapText="1"/>
    </xf>
    <xf numFmtId="0" fontId="14" fillId="0" borderId="5" xfId="0" applyFont="1" applyBorder="1" applyAlignment="1">
      <alignment horizontal="center" vertical="top" wrapText="1"/>
    </xf>
    <xf numFmtId="0" fontId="0" fillId="0" borderId="10" xfId="0" applyFont="1" applyBorder="1" applyAlignment="1">
      <alignment horizontal="center" vertical="top" wrapText="1"/>
    </xf>
    <xf numFmtId="0" fontId="14" fillId="0" borderId="5" xfId="0" applyFont="1" applyFill="1" applyBorder="1" applyAlignment="1">
      <alignment horizontal="center" vertical="top" wrapText="1"/>
    </xf>
    <xf numFmtId="0" fontId="0" fillId="0" borderId="5" xfId="0" applyFont="1" applyBorder="1" applyAlignment="1">
      <alignment horizontal="center" vertical="top" wrapText="1"/>
    </xf>
    <xf numFmtId="0" fontId="0" fillId="0" borderId="7" xfId="0" applyFont="1" applyBorder="1" applyAlignment="1">
      <alignment horizontal="center"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1171575</xdr:colOff>
      <xdr:row>0</xdr:row>
      <xdr:rowOff>0</xdr:rowOff>
    </xdr:from>
    <xdr:to>
      <xdr:col>6</xdr:col>
      <xdr:colOff>438150</xdr:colOff>
      <xdr:row>0</xdr:row>
      <xdr:rowOff>0</xdr:rowOff>
    </xdr:to>
    <xdr:sp>
      <xdr:nvSpPr>
        <xdr:cNvPr id="1" name="AutoShape 1"/>
        <xdr:cNvSpPr>
          <a:spLocks/>
        </xdr:cNvSpPr>
      </xdr:nvSpPr>
      <xdr:spPr>
        <a:xfrm>
          <a:off x="4143375" y="0"/>
          <a:ext cx="0" cy="0"/>
        </a:xfrm>
        <a:prstGeom prst="wedgeRectCallout">
          <a:avLst>
            <a:gd name="adj1" fmla="val -45259"/>
            <a:gd name="adj2" fmla="val 97222"/>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こども・未来プランの内容どおり</a:t>
          </a:r>
        </a:p>
      </xdr:txBody>
    </xdr:sp>
    <xdr:clientData/>
  </xdr:twoCellAnchor>
  <xdr:twoCellAnchor>
    <xdr:from>
      <xdr:col>7</xdr:col>
      <xdr:colOff>0</xdr:colOff>
      <xdr:row>0</xdr:row>
      <xdr:rowOff>0</xdr:rowOff>
    </xdr:from>
    <xdr:to>
      <xdr:col>7</xdr:col>
      <xdr:colOff>314325</xdr:colOff>
      <xdr:row>0</xdr:row>
      <xdr:rowOff>0</xdr:rowOff>
    </xdr:to>
    <xdr:sp>
      <xdr:nvSpPr>
        <xdr:cNvPr id="2" name="AutoShape 2"/>
        <xdr:cNvSpPr>
          <a:spLocks/>
        </xdr:cNvSpPr>
      </xdr:nvSpPr>
      <xdr:spPr>
        <a:xfrm>
          <a:off x="8115300" y="0"/>
          <a:ext cx="314325" cy="0"/>
        </a:xfrm>
        <a:prstGeom prst="wedgeRectCallout">
          <a:avLst>
            <a:gd name="adj1" fmla="val 2606"/>
            <a:gd name="adj2" fmla="val 8095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「施策評価」の⑥｣活動指標を記入</a:t>
          </a:r>
        </a:p>
      </xdr:txBody>
    </xdr:sp>
    <xdr:clientData/>
  </xdr:twoCellAnchor>
  <xdr:twoCellAnchor>
    <xdr:from>
      <xdr:col>10</xdr:col>
      <xdr:colOff>28575</xdr:colOff>
      <xdr:row>60</xdr:row>
      <xdr:rowOff>219075</xdr:rowOff>
    </xdr:from>
    <xdr:to>
      <xdr:col>11</xdr:col>
      <xdr:colOff>0</xdr:colOff>
      <xdr:row>60</xdr:row>
      <xdr:rowOff>1219200</xdr:rowOff>
    </xdr:to>
    <xdr:sp>
      <xdr:nvSpPr>
        <xdr:cNvPr id="3" name="TextBox 5"/>
        <xdr:cNvSpPr txBox="1">
          <a:spLocks noChangeArrowheads="1"/>
        </xdr:cNvSpPr>
      </xdr:nvSpPr>
      <xdr:spPr>
        <a:xfrm>
          <a:off x="12258675" y="40862250"/>
          <a:ext cx="771525" cy="1000125"/>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oneCellAnchor>
    <xdr:from>
      <xdr:col>6</xdr:col>
      <xdr:colOff>0</xdr:colOff>
      <xdr:row>150</xdr:row>
      <xdr:rowOff>0</xdr:rowOff>
    </xdr:from>
    <xdr:ext cx="104775" cy="228600"/>
    <xdr:sp>
      <xdr:nvSpPr>
        <xdr:cNvPr id="4" name="TextBox 6"/>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5" name="TextBox 7"/>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6" name="TextBox 8"/>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7" name="TextBox 9"/>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8" name="TextBox 14"/>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9" name="TextBox 15"/>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10" name="TextBox 16"/>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11" name="TextBox 17"/>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12" name="TextBox 22"/>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13" name="TextBox 23"/>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14" name="TextBox 24"/>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15" name="TextBox 25"/>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16" name="TextBox 30"/>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17" name="TextBox 31"/>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18" name="TextBox 32"/>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19" name="TextBox 33"/>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20" name="TextBox 5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21" name="TextBox 5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22" name="TextBox 5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23" name="TextBox 5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24" name="TextBox 6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25" name="TextBox 6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26" name="TextBox 6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27" name="TextBox 63"/>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28" name="TextBox 64"/>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29" name="TextBox 65"/>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0" name="TextBox 6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1" name="TextBox 6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2" name="TextBox 6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3" name="TextBox 6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4" name="TextBox 7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5" name="TextBox 7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6" name="TextBox 7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7" name="TextBox 73"/>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8" name="TextBox 74"/>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9" name="TextBox 75"/>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0" name="TextBox 7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1" name="TextBox 7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2" name="TextBox 7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3" name="TextBox 7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4" name="TextBox 8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5" name="TextBox 8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6" name="TextBox 8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7" name="TextBox 83"/>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8" name="TextBox 84"/>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9" name="TextBox 85"/>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0" name="TextBox 8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1" name="TextBox 8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2" name="TextBox 8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3" name="TextBox 8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4" name="TextBox 9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5" name="TextBox 9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6" name="TextBox 9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7" name="TextBox 93"/>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8" name="TextBox 94"/>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9" name="TextBox 95"/>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0" name="TextBox 9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1" name="TextBox 9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2" name="TextBox 9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3" name="TextBox 9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4" name="TextBox 10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5" name="TextBox 10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6" name="TextBox 10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7" name="TextBox 103"/>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68" name="TextBox 104"/>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69" name="TextBox 105"/>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70" name="TextBox 106"/>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71" name="TextBox 107"/>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72" name="TextBox 108"/>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73" name="TextBox 109"/>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74" name="TextBox 110"/>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75" name="TextBox 111"/>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76" name="TextBox 112"/>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77" name="TextBox 113"/>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78" name="TextBox 114"/>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79" name="TextBox 115"/>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80" name="TextBox 116"/>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81" name="TextBox 117"/>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82" name="TextBox 118"/>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83" name="TextBox 119"/>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84" name="TextBox 120"/>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85" name="TextBox 121"/>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86" name="TextBox 122"/>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87" name="TextBox 123"/>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88" name="TextBox 124"/>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89" name="TextBox 125"/>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90" name="TextBox 126"/>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91" name="TextBox 127"/>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92" name="TextBox 128"/>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93" name="TextBox 129"/>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94" name="TextBox 130"/>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95" name="TextBox 131"/>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96" name="TextBox 132"/>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97" name="TextBox 133"/>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98" name="TextBox 134"/>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99" name="TextBox 135"/>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00" name="TextBox 136"/>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01" name="TextBox 137"/>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02" name="TextBox 138"/>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03" name="TextBox 139"/>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04" name="TextBox 140"/>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05" name="TextBox 141"/>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06" name="TextBox 142"/>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07" name="TextBox 143"/>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08" name="TextBox 144"/>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09" name="TextBox 145"/>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10" name="TextBox 146"/>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11" name="TextBox 147"/>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12" name="TextBox 148"/>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13" name="TextBox 149"/>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14" name="TextBox 150"/>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15" name="TextBox 151"/>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16" name="TextBox 152"/>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17" name="TextBox 153"/>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18" name="TextBox 154"/>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19" name="TextBox 155"/>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20" name="TextBox 156"/>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21" name="TextBox 157"/>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22" name="TextBox 158"/>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23" name="TextBox 159"/>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24" name="TextBox 160"/>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25" name="TextBox 161"/>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26" name="TextBox 162"/>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27" name="TextBox 163"/>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28" name="TextBox 164"/>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1676400</xdr:colOff>
      <xdr:row>87</xdr:row>
      <xdr:rowOff>0</xdr:rowOff>
    </xdr:from>
    <xdr:ext cx="104775" cy="228600"/>
    <xdr:sp>
      <xdr:nvSpPr>
        <xdr:cNvPr id="129" name="TextBox 165"/>
        <xdr:cNvSpPr txBox="1">
          <a:spLocks noChangeArrowheads="1"/>
        </xdr:cNvSpPr>
      </xdr:nvSpPr>
      <xdr:spPr>
        <a:xfrm>
          <a:off x="29337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1676400</xdr:colOff>
      <xdr:row>87</xdr:row>
      <xdr:rowOff>0</xdr:rowOff>
    </xdr:from>
    <xdr:ext cx="104775" cy="228600"/>
    <xdr:sp>
      <xdr:nvSpPr>
        <xdr:cNvPr id="130" name="TextBox 166"/>
        <xdr:cNvSpPr txBox="1">
          <a:spLocks noChangeArrowheads="1"/>
        </xdr:cNvSpPr>
      </xdr:nvSpPr>
      <xdr:spPr>
        <a:xfrm>
          <a:off x="29337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131" name="TextBox 193"/>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132" name="TextBox 194"/>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133" name="TextBox 195"/>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134" name="TextBox 196"/>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135" name="TextBox 197"/>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136" name="TextBox 198"/>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137" name="TextBox 199"/>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138" name="TextBox 200"/>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139" name="TextBox 201"/>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140" name="TextBox 202"/>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141" name="TextBox 203"/>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142" name="TextBox 204"/>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143" name="TextBox 205"/>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144" name="TextBox 206"/>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145" name="TextBox 207"/>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420</xdr:row>
      <xdr:rowOff>0</xdr:rowOff>
    </xdr:from>
    <xdr:ext cx="104775" cy="228600"/>
    <xdr:sp>
      <xdr:nvSpPr>
        <xdr:cNvPr id="146" name="TextBox 208"/>
        <xdr:cNvSpPr txBox="1">
          <a:spLocks noChangeArrowheads="1"/>
        </xdr:cNvSpPr>
      </xdr:nvSpPr>
      <xdr:spPr>
        <a:xfrm>
          <a:off x="2971800" y="2956083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47" name="TextBox 209"/>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48" name="TextBox 210"/>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49" name="TextBox 211"/>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50" name="TextBox 212"/>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51" name="TextBox 213"/>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52" name="TextBox 214"/>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53" name="TextBox 215"/>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54" name="TextBox 216"/>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55" name="TextBox 217"/>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56" name="TextBox 218"/>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57" name="TextBox 219"/>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58" name="TextBox 220"/>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59" name="TextBox 221"/>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60" name="TextBox 222"/>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61" name="TextBox 223"/>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62" name="TextBox 224"/>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63" name="TextBox 225"/>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64" name="TextBox 226"/>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65" name="TextBox 227"/>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66" name="TextBox 228"/>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67" name="TextBox 229"/>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68" name="TextBox 230"/>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69" name="TextBox 231"/>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70" name="TextBox 232"/>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71" name="TextBox 233"/>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72" name="TextBox 234"/>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73" name="TextBox 235"/>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74" name="TextBox 236"/>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75" name="TextBox 237"/>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1676400</xdr:colOff>
      <xdr:row>87</xdr:row>
      <xdr:rowOff>0</xdr:rowOff>
    </xdr:from>
    <xdr:ext cx="104775" cy="228600"/>
    <xdr:sp>
      <xdr:nvSpPr>
        <xdr:cNvPr id="176" name="TextBox 238"/>
        <xdr:cNvSpPr txBox="1">
          <a:spLocks noChangeArrowheads="1"/>
        </xdr:cNvSpPr>
      </xdr:nvSpPr>
      <xdr:spPr>
        <a:xfrm>
          <a:off x="29337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77" name="TextBox 239"/>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78" name="TextBox 240"/>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79" name="TextBox 241"/>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80" name="TextBox 242"/>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81" name="TextBox 243"/>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82" name="TextBox 244"/>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83" name="TextBox 245"/>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84" name="TextBox 246"/>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85" name="TextBox 247"/>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86" name="TextBox 248"/>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87" name="TextBox 249"/>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88" name="TextBox 250"/>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89" name="TextBox 251"/>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90" name="TextBox 252"/>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91" name="TextBox 253"/>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92" name="TextBox 254"/>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93" name="TextBox 255"/>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94" name="TextBox 256"/>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95" name="TextBox 257"/>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96" name="TextBox 258"/>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97" name="TextBox 259"/>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98" name="TextBox 260"/>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199" name="TextBox 261"/>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00" name="TextBox 262"/>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01" name="TextBox 263"/>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02" name="TextBox 264"/>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03" name="TextBox 265"/>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04" name="TextBox 266"/>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05" name="TextBox 267"/>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1676400</xdr:colOff>
      <xdr:row>87</xdr:row>
      <xdr:rowOff>0</xdr:rowOff>
    </xdr:from>
    <xdr:ext cx="104775" cy="228600"/>
    <xdr:sp>
      <xdr:nvSpPr>
        <xdr:cNvPr id="206" name="TextBox 268"/>
        <xdr:cNvSpPr txBox="1">
          <a:spLocks noChangeArrowheads="1"/>
        </xdr:cNvSpPr>
      </xdr:nvSpPr>
      <xdr:spPr>
        <a:xfrm>
          <a:off x="29337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07" name="TextBox 269"/>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08" name="TextBox 270"/>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09" name="TextBox 271"/>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10" name="TextBox 272"/>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11" name="TextBox 273"/>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12" name="TextBox 274"/>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13" name="TextBox 275"/>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14" name="TextBox 276"/>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15" name="TextBox 277"/>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16" name="TextBox 278"/>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17" name="TextBox 279"/>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18" name="TextBox 280"/>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19" name="TextBox 281"/>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20" name="TextBox 282"/>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21" name="TextBox 283"/>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22" name="TextBox 284"/>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23" name="TextBox 285"/>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24" name="TextBox 286"/>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25" name="TextBox 287"/>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26" name="TextBox 288"/>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27" name="TextBox 289"/>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28" name="TextBox 290"/>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29" name="TextBox 291"/>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30" name="TextBox 292"/>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31" name="TextBox 293"/>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32" name="TextBox 294"/>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33" name="TextBox 295"/>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34" name="TextBox 296"/>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35" name="TextBox 297"/>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1676400</xdr:colOff>
      <xdr:row>87</xdr:row>
      <xdr:rowOff>0</xdr:rowOff>
    </xdr:from>
    <xdr:ext cx="104775" cy="228600"/>
    <xdr:sp>
      <xdr:nvSpPr>
        <xdr:cNvPr id="236" name="TextBox 298"/>
        <xdr:cNvSpPr txBox="1">
          <a:spLocks noChangeArrowheads="1"/>
        </xdr:cNvSpPr>
      </xdr:nvSpPr>
      <xdr:spPr>
        <a:xfrm>
          <a:off x="29337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37" name="TextBox 299"/>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38" name="TextBox 300"/>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39" name="TextBox 301"/>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40" name="TextBox 302"/>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41" name="TextBox 303"/>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42" name="TextBox 304"/>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43" name="TextBox 305"/>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44" name="TextBox 306"/>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45" name="TextBox 307"/>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46" name="TextBox 308"/>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47" name="TextBox 309"/>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48" name="TextBox 310"/>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49" name="TextBox 311"/>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50" name="TextBox 312"/>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51" name="TextBox 313"/>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52" name="TextBox 314"/>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53" name="TextBox 315"/>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54" name="TextBox 316"/>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55" name="TextBox 317"/>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56" name="TextBox 318"/>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57" name="TextBox 319"/>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58" name="TextBox 320"/>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59" name="TextBox 321"/>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60" name="TextBox 322"/>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61" name="TextBox 323"/>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62" name="TextBox 324"/>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63" name="TextBox 325"/>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64" name="TextBox 326"/>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65" name="TextBox 327"/>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1676400</xdr:colOff>
      <xdr:row>87</xdr:row>
      <xdr:rowOff>0</xdr:rowOff>
    </xdr:from>
    <xdr:ext cx="104775" cy="228600"/>
    <xdr:sp>
      <xdr:nvSpPr>
        <xdr:cNvPr id="266" name="TextBox 328"/>
        <xdr:cNvSpPr txBox="1">
          <a:spLocks noChangeArrowheads="1"/>
        </xdr:cNvSpPr>
      </xdr:nvSpPr>
      <xdr:spPr>
        <a:xfrm>
          <a:off x="29337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67" name="TextBox 329"/>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68" name="TextBox 330"/>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69" name="TextBox 331"/>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70" name="TextBox 332"/>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71" name="TextBox 333"/>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72" name="TextBox 334"/>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73" name="TextBox 335"/>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74" name="TextBox 336"/>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75" name="TextBox 337"/>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76" name="TextBox 338"/>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77" name="TextBox 339"/>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78" name="TextBox 340"/>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79" name="TextBox 341"/>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80" name="TextBox 342"/>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81" name="TextBox 343"/>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82" name="TextBox 344"/>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83" name="TextBox 345"/>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84" name="TextBox 346"/>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85" name="TextBox 347"/>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86" name="TextBox 348"/>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87" name="TextBox 349"/>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88" name="TextBox 350"/>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89" name="TextBox 351"/>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90" name="TextBox 352"/>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91" name="TextBox 353"/>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92" name="TextBox 354"/>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93" name="TextBox 355"/>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94" name="TextBox 356"/>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95" name="TextBox 357"/>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1676400</xdr:colOff>
      <xdr:row>87</xdr:row>
      <xdr:rowOff>0</xdr:rowOff>
    </xdr:from>
    <xdr:ext cx="104775" cy="228600"/>
    <xdr:sp>
      <xdr:nvSpPr>
        <xdr:cNvPr id="296" name="TextBox 358"/>
        <xdr:cNvSpPr txBox="1">
          <a:spLocks noChangeArrowheads="1"/>
        </xdr:cNvSpPr>
      </xdr:nvSpPr>
      <xdr:spPr>
        <a:xfrm>
          <a:off x="29337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97" name="TextBox 359"/>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98" name="TextBox 360"/>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299" name="TextBox 361"/>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300" name="TextBox 362"/>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301" name="TextBox 363"/>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302" name="TextBox 364"/>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303" name="TextBox 365"/>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304" name="TextBox 366"/>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305" name="TextBox 367"/>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306" name="TextBox 368"/>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307" name="TextBox 369"/>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308" name="TextBox 370"/>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309" name="TextBox 371"/>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310" name="TextBox 372"/>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311" name="TextBox 373"/>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312" name="TextBox 374"/>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313" name="TextBox 375"/>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314" name="TextBox 376"/>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315" name="TextBox 377"/>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316" name="TextBox 378"/>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317" name="TextBox 379"/>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318" name="TextBox 380"/>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319" name="TextBox 381"/>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320" name="TextBox 382"/>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321" name="TextBox 383"/>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322" name="TextBox 384"/>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323" name="TextBox 385"/>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324" name="TextBox 386"/>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87</xdr:row>
      <xdr:rowOff>0</xdr:rowOff>
    </xdr:from>
    <xdr:ext cx="104775" cy="228600"/>
    <xdr:sp>
      <xdr:nvSpPr>
        <xdr:cNvPr id="325" name="TextBox 387"/>
        <xdr:cNvSpPr txBox="1">
          <a:spLocks noChangeArrowheads="1"/>
        </xdr:cNvSpPr>
      </xdr:nvSpPr>
      <xdr:spPr>
        <a:xfrm>
          <a:off x="29718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1676400</xdr:colOff>
      <xdr:row>87</xdr:row>
      <xdr:rowOff>0</xdr:rowOff>
    </xdr:from>
    <xdr:ext cx="104775" cy="228600"/>
    <xdr:sp>
      <xdr:nvSpPr>
        <xdr:cNvPr id="326" name="TextBox 388"/>
        <xdr:cNvSpPr txBox="1">
          <a:spLocks noChangeArrowheads="1"/>
        </xdr:cNvSpPr>
      </xdr:nvSpPr>
      <xdr:spPr>
        <a:xfrm>
          <a:off x="29337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1676400</xdr:colOff>
      <xdr:row>87</xdr:row>
      <xdr:rowOff>0</xdr:rowOff>
    </xdr:from>
    <xdr:ext cx="104775" cy="228600"/>
    <xdr:sp>
      <xdr:nvSpPr>
        <xdr:cNvPr id="327" name="TextBox 389"/>
        <xdr:cNvSpPr txBox="1">
          <a:spLocks noChangeArrowheads="1"/>
        </xdr:cNvSpPr>
      </xdr:nvSpPr>
      <xdr:spPr>
        <a:xfrm>
          <a:off x="29337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1676400</xdr:colOff>
      <xdr:row>87</xdr:row>
      <xdr:rowOff>0</xdr:rowOff>
    </xdr:from>
    <xdr:ext cx="104775" cy="228600"/>
    <xdr:sp>
      <xdr:nvSpPr>
        <xdr:cNvPr id="328" name="TextBox 390"/>
        <xdr:cNvSpPr txBox="1">
          <a:spLocks noChangeArrowheads="1"/>
        </xdr:cNvSpPr>
      </xdr:nvSpPr>
      <xdr:spPr>
        <a:xfrm>
          <a:off x="29337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1676400</xdr:colOff>
      <xdr:row>87</xdr:row>
      <xdr:rowOff>0</xdr:rowOff>
    </xdr:from>
    <xdr:ext cx="104775" cy="228600"/>
    <xdr:sp>
      <xdr:nvSpPr>
        <xdr:cNvPr id="329" name="TextBox 391"/>
        <xdr:cNvSpPr txBox="1">
          <a:spLocks noChangeArrowheads="1"/>
        </xdr:cNvSpPr>
      </xdr:nvSpPr>
      <xdr:spPr>
        <a:xfrm>
          <a:off x="29337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1676400</xdr:colOff>
      <xdr:row>87</xdr:row>
      <xdr:rowOff>0</xdr:rowOff>
    </xdr:from>
    <xdr:ext cx="104775" cy="228600"/>
    <xdr:sp>
      <xdr:nvSpPr>
        <xdr:cNvPr id="330" name="TextBox 392"/>
        <xdr:cNvSpPr txBox="1">
          <a:spLocks noChangeArrowheads="1"/>
        </xdr:cNvSpPr>
      </xdr:nvSpPr>
      <xdr:spPr>
        <a:xfrm>
          <a:off x="2933700" y="619887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331" name="TextBox 393"/>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332" name="TextBox 394"/>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333" name="TextBox 395"/>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334" name="TextBox 396"/>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335" name="TextBox 397"/>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336" name="TextBox 398"/>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337" name="TextBox 399"/>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338" name="TextBox 400"/>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339" name="TextBox 401"/>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340" name="TextBox 402"/>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341" name="TextBox 403"/>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342" name="TextBox 404"/>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343" name="TextBox 405"/>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344" name="TextBox 406"/>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345" name="TextBox 407"/>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346" name="TextBox 408"/>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347" name="TextBox 409"/>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348" name="TextBox 410"/>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349" name="TextBox 411"/>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350" name="TextBox 412"/>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351" name="TextBox 413"/>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352" name="TextBox 414"/>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353" name="TextBox 415"/>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354" name="TextBox 416"/>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355" name="TextBox 417"/>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356" name="TextBox 418"/>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357" name="TextBox 419"/>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358" name="TextBox 420"/>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359" name="TextBox 421"/>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360" name="TextBox 422"/>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361" name="TextBox 423"/>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150</xdr:row>
      <xdr:rowOff>0</xdr:rowOff>
    </xdr:from>
    <xdr:ext cx="104775" cy="228600"/>
    <xdr:sp>
      <xdr:nvSpPr>
        <xdr:cNvPr id="362" name="TextBox 424"/>
        <xdr:cNvSpPr txBox="1">
          <a:spLocks noChangeArrowheads="1"/>
        </xdr:cNvSpPr>
      </xdr:nvSpPr>
      <xdr:spPr>
        <a:xfrm>
          <a:off x="2971800" y="1112139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63" name="TextBox 425"/>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64" name="TextBox 42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65" name="TextBox 42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66" name="TextBox 42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67" name="TextBox 42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68" name="TextBox 43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69" name="TextBox 43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70" name="TextBox 43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71" name="TextBox 433"/>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72" name="TextBox 434"/>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73" name="TextBox 435"/>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74" name="TextBox 43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75" name="TextBox 43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76" name="TextBox 43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77" name="TextBox 43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78" name="TextBox 44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79" name="TextBox 44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80" name="TextBox 44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81" name="TextBox 443"/>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82" name="TextBox 444"/>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83" name="TextBox 445"/>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84" name="TextBox 44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85" name="TextBox 44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86" name="TextBox 44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87" name="TextBox 44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88" name="TextBox 45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89" name="TextBox 45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90" name="TextBox 45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91" name="TextBox 453"/>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92" name="TextBox 454"/>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93" name="TextBox 455"/>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94" name="TextBox 45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95" name="TextBox 45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96" name="TextBox 45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97" name="TextBox 45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98" name="TextBox 46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399" name="TextBox 46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00" name="TextBox 46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01" name="TextBox 463"/>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02" name="TextBox 464"/>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03" name="TextBox 465"/>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04" name="TextBox 46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05" name="TextBox 46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06" name="TextBox 46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07" name="TextBox 46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08" name="TextBox 47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09" name="TextBox 47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10" name="TextBox 47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11" name="TextBox 473"/>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12" name="TextBox 474"/>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13" name="TextBox 475"/>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14" name="TextBox 47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15" name="TextBox 47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16" name="TextBox 47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17" name="TextBox 47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18" name="TextBox 48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19" name="TextBox 48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20" name="TextBox 48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21" name="TextBox 483"/>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22" name="TextBox 484"/>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23" name="TextBox 485"/>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24" name="TextBox 48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25" name="TextBox 48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26" name="TextBox 48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27" name="TextBox 48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28" name="TextBox 49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29" name="TextBox 49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30" name="TextBox 49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31" name="TextBox 493"/>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32" name="TextBox 494"/>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33" name="TextBox 495"/>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34" name="TextBox 49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35" name="TextBox 49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36" name="TextBox 49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37" name="TextBox 49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38" name="TextBox 50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39" name="TextBox 50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40" name="TextBox 50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41" name="TextBox 503"/>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42" name="TextBox 504"/>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43" name="TextBox 505"/>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44" name="TextBox 50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45" name="TextBox 50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46" name="TextBox 50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47" name="TextBox 50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48" name="TextBox 51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49" name="TextBox 51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50" name="TextBox 51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51" name="TextBox 513"/>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52" name="TextBox 514"/>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53" name="TextBox 515"/>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54" name="TextBox 51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55" name="TextBox 51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56" name="TextBox 51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57" name="TextBox 51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58" name="TextBox 52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59" name="TextBox 52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60" name="TextBox 52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61" name="TextBox 523"/>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62" name="TextBox 524"/>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63" name="TextBox 525"/>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64" name="TextBox 52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65" name="TextBox 52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66" name="TextBox 52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67" name="TextBox 52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68" name="TextBox 53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69" name="TextBox 53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70" name="TextBox 53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71" name="TextBox 533"/>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72" name="TextBox 534"/>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73" name="TextBox 535"/>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74" name="TextBox 53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75" name="TextBox 53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76" name="TextBox 53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77" name="TextBox 53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78" name="TextBox 54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79" name="TextBox 54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80" name="TextBox 54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81" name="TextBox 543"/>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82" name="TextBox 544"/>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83" name="TextBox 545"/>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84" name="TextBox 54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85" name="TextBox 54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86" name="TextBox 54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87" name="TextBox 54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88" name="TextBox 55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89" name="TextBox 55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90" name="TextBox 55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91" name="TextBox 553"/>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92" name="TextBox 554"/>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93" name="TextBox 555"/>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94" name="TextBox 55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95" name="TextBox 55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96" name="TextBox 55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97" name="TextBox 55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98" name="TextBox 56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499" name="TextBox 56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00" name="TextBox 56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01" name="TextBox 563"/>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02" name="TextBox 564"/>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03" name="TextBox 565"/>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04" name="TextBox 56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05" name="TextBox 56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06" name="TextBox 56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07" name="TextBox 56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08" name="TextBox 57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09" name="TextBox 57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10" name="TextBox 57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11" name="TextBox 573"/>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12" name="TextBox 574"/>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13" name="TextBox 575"/>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14" name="TextBox 57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15" name="TextBox 57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16" name="TextBox 57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17" name="TextBox 57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18" name="TextBox 58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19" name="TextBox 58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20" name="TextBox 58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21" name="TextBox 583"/>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22" name="TextBox 584"/>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23" name="TextBox 585"/>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24" name="TextBox 58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25" name="TextBox 58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26" name="TextBox 58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27" name="TextBox 58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28" name="TextBox 59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29" name="TextBox 59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30" name="TextBox 59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31" name="TextBox 593"/>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32" name="TextBox 594"/>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33" name="TextBox 595"/>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34" name="TextBox 59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35" name="TextBox 59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36" name="TextBox 59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37" name="TextBox 59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38" name="TextBox 60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39" name="TextBox 60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40" name="TextBox 60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41" name="TextBox 603"/>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42" name="TextBox 604"/>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43" name="TextBox 605"/>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44" name="TextBox 60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45" name="TextBox 60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46" name="TextBox 60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47" name="TextBox 60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48" name="TextBox 61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49" name="TextBox 61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50" name="TextBox 61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51" name="TextBox 613"/>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52" name="TextBox 614"/>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53" name="TextBox 615"/>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54" name="TextBox 61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55" name="TextBox 61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56" name="TextBox 61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57" name="TextBox 61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58" name="TextBox 62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59" name="TextBox 62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60" name="TextBox 62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61" name="TextBox 623"/>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62" name="TextBox 624"/>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63" name="TextBox 625"/>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64" name="TextBox 62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65" name="TextBox 62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66" name="TextBox 62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67" name="TextBox 62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68" name="TextBox 63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69" name="TextBox 63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70" name="TextBox 63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71" name="TextBox 633"/>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72" name="TextBox 634"/>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73" name="TextBox 635"/>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74" name="TextBox 63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75" name="TextBox 63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76" name="TextBox 63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77" name="TextBox 63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78" name="TextBox 64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79" name="TextBox 64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80" name="TextBox 64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81" name="TextBox 643"/>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82" name="TextBox 644"/>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83" name="TextBox 645"/>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84" name="TextBox 64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85" name="TextBox 64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86" name="TextBox 64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87" name="TextBox 64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88" name="TextBox 65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89" name="TextBox 65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90" name="TextBox 65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91" name="TextBox 653"/>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92" name="TextBox 654"/>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93" name="TextBox 655"/>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94" name="TextBox 65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95" name="TextBox 65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96" name="TextBox 65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97" name="TextBox 65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98" name="TextBox 66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599" name="TextBox 66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00" name="TextBox 66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01" name="TextBox 663"/>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02" name="TextBox 664"/>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03" name="TextBox 665"/>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04" name="TextBox 66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05" name="TextBox 66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06" name="TextBox 66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07" name="TextBox 66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08" name="TextBox 67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09" name="TextBox 67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10" name="TextBox 67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11" name="TextBox 673"/>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12" name="TextBox 674"/>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13" name="TextBox 675"/>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14" name="TextBox 67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15" name="TextBox 67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16" name="TextBox 67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17" name="TextBox 67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18" name="TextBox 68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19" name="TextBox 68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20" name="TextBox 68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21" name="TextBox 683"/>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22" name="TextBox 684"/>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23" name="TextBox 685"/>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24" name="TextBox 68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25" name="TextBox 68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26" name="TextBox 68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27" name="TextBox 68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28" name="TextBox 69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29" name="TextBox 69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30" name="TextBox 69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31" name="TextBox 693"/>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32" name="TextBox 694"/>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33" name="TextBox 695"/>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34" name="TextBox 69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35" name="TextBox 69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36" name="TextBox 69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37" name="TextBox 69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38" name="TextBox 70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39" name="TextBox 70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40" name="TextBox 70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41" name="TextBox 703"/>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42" name="TextBox 704"/>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43" name="TextBox 705"/>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44" name="TextBox 706"/>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45" name="TextBox 707"/>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46" name="TextBox 708"/>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47" name="TextBox 709"/>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48" name="TextBox 710"/>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49" name="TextBox 711"/>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238</xdr:row>
      <xdr:rowOff>0</xdr:rowOff>
    </xdr:from>
    <xdr:ext cx="104775" cy="228600"/>
    <xdr:sp>
      <xdr:nvSpPr>
        <xdr:cNvPr id="650" name="TextBox 712"/>
        <xdr:cNvSpPr txBox="1">
          <a:spLocks noChangeArrowheads="1"/>
        </xdr:cNvSpPr>
      </xdr:nvSpPr>
      <xdr:spPr>
        <a:xfrm>
          <a:off x="2971800" y="1758219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143</xdr:row>
      <xdr:rowOff>0</xdr:rowOff>
    </xdr:from>
    <xdr:ext cx="104775" cy="228600"/>
    <xdr:sp>
      <xdr:nvSpPr>
        <xdr:cNvPr id="651" name="TextBox 713"/>
        <xdr:cNvSpPr txBox="1">
          <a:spLocks noChangeArrowheads="1"/>
        </xdr:cNvSpPr>
      </xdr:nvSpPr>
      <xdr:spPr>
        <a:xfrm>
          <a:off x="2971800" y="1041463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143</xdr:row>
      <xdr:rowOff>0</xdr:rowOff>
    </xdr:from>
    <xdr:ext cx="104775" cy="228600"/>
    <xdr:sp>
      <xdr:nvSpPr>
        <xdr:cNvPr id="652" name="TextBox 714"/>
        <xdr:cNvSpPr txBox="1">
          <a:spLocks noChangeArrowheads="1"/>
        </xdr:cNvSpPr>
      </xdr:nvSpPr>
      <xdr:spPr>
        <a:xfrm>
          <a:off x="2971800" y="1041463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143</xdr:row>
      <xdr:rowOff>0</xdr:rowOff>
    </xdr:from>
    <xdr:ext cx="104775" cy="228600"/>
    <xdr:sp>
      <xdr:nvSpPr>
        <xdr:cNvPr id="653" name="TextBox 715"/>
        <xdr:cNvSpPr txBox="1">
          <a:spLocks noChangeArrowheads="1"/>
        </xdr:cNvSpPr>
      </xdr:nvSpPr>
      <xdr:spPr>
        <a:xfrm>
          <a:off x="2971800" y="1041463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143</xdr:row>
      <xdr:rowOff>0</xdr:rowOff>
    </xdr:from>
    <xdr:ext cx="104775" cy="228600"/>
    <xdr:sp>
      <xdr:nvSpPr>
        <xdr:cNvPr id="654" name="TextBox 716"/>
        <xdr:cNvSpPr txBox="1">
          <a:spLocks noChangeArrowheads="1"/>
        </xdr:cNvSpPr>
      </xdr:nvSpPr>
      <xdr:spPr>
        <a:xfrm>
          <a:off x="2971800" y="1041463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143</xdr:row>
      <xdr:rowOff>0</xdr:rowOff>
    </xdr:from>
    <xdr:ext cx="104775" cy="228600"/>
    <xdr:sp>
      <xdr:nvSpPr>
        <xdr:cNvPr id="655" name="TextBox 717"/>
        <xdr:cNvSpPr txBox="1">
          <a:spLocks noChangeArrowheads="1"/>
        </xdr:cNvSpPr>
      </xdr:nvSpPr>
      <xdr:spPr>
        <a:xfrm>
          <a:off x="2971800" y="1041463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143</xdr:row>
      <xdr:rowOff>0</xdr:rowOff>
    </xdr:from>
    <xdr:ext cx="104775" cy="228600"/>
    <xdr:sp>
      <xdr:nvSpPr>
        <xdr:cNvPr id="656" name="TextBox 718"/>
        <xdr:cNvSpPr txBox="1">
          <a:spLocks noChangeArrowheads="1"/>
        </xdr:cNvSpPr>
      </xdr:nvSpPr>
      <xdr:spPr>
        <a:xfrm>
          <a:off x="2971800" y="1041463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143</xdr:row>
      <xdr:rowOff>0</xdr:rowOff>
    </xdr:from>
    <xdr:ext cx="104775" cy="228600"/>
    <xdr:sp>
      <xdr:nvSpPr>
        <xdr:cNvPr id="657" name="TextBox 719"/>
        <xdr:cNvSpPr txBox="1">
          <a:spLocks noChangeArrowheads="1"/>
        </xdr:cNvSpPr>
      </xdr:nvSpPr>
      <xdr:spPr>
        <a:xfrm>
          <a:off x="2971800" y="1041463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143</xdr:row>
      <xdr:rowOff>0</xdr:rowOff>
    </xdr:from>
    <xdr:ext cx="104775" cy="228600"/>
    <xdr:sp>
      <xdr:nvSpPr>
        <xdr:cNvPr id="658" name="TextBox 720"/>
        <xdr:cNvSpPr txBox="1">
          <a:spLocks noChangeArrowheads="1"/>
        </xdr:cNvSpPr>
      </xdr:nvSpPr>
      <xdr:spPr>
        <a:xfrm>
          <a:off x="2971800" y="1041463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143</xdr:row>
      <xdr:rowOff>0</xdr:rowOff>
    </xdr:from>
    <xdr:ext cx="104775" cy="228600"/>
    <xdr:sp>
      <xdr:nvSpPr>
        <xdr:cNvPr id="659" name="TextBox 721"/>
        <xdr:cNvSpPr txBox="1">
          <a:spLocks noChangeArrowheads="1"/>
        </xdr:cNvSpPr>
      </xdr:nvSpPr>
      <xdr:spPr>
        <a:xfrm>
          <a:off x="2971800" y="1041463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143</xdr:row>
      <xdr:rowOff>0</xdr:rowOff>
    </xdr:from>
    <xdr:ext cx="104775" cy="228600"/>
    <xdr:sp>
      <xdr:nvSpPr>
        <xdr:cNvPr id="660" name="TextBox 722"/>
        <xdr:cNvSpPr txBox="1">
          <a:spLocks noChangeArrowheads="1"/>
        </xdr:cNvSpPr>
      </xdr:nvSpPr>
      <xdr:spPr>
        <a:xfrm>
          <a:off x="2971800" y="1041463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143</xdr:row>
      <xdr:rowOff>0</xdr:rowOff>
    </xdr:from>
    <xdr:ext cx="104775" cy="228600"/>
    <xdr:sp>
      <xdr:nvSpPr>
        <xdr:cNvPr id="661" name="TextBox 723"/>
        <xdr:cNvSpPr txBox="1">
          <a:spLocks noChangeArrowheads="1"/>
        </xdr:cNvSpPr>
      </xdr:nvSpPr>
      <xdr:spPr>
        <a:xfrm>
          <a:off x="2971800" y="1041463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143</xdr:row>
      <xdr:rowOff>0</xdr:rowOff>
    </xdr:from>
    <xdr:ext cx="104775" cy="228600"/>
    <xdr:sp>
      <xdr:nvSpPr>
        <xdr:cNvPr id="662" name="TextBox 724"/>
        <xdr:cNvSpPr txBox="1">
          <a:spLocks noChangeArrowheads="1"/>
        </xdr:cNvSpPr>
      </xdr:nvSpPr>
      <xdr:spPr>
        <a:xfrm>
          <a:off x="2971800" y="1041463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143</xdr:row>
      <xdr:rowOff>0</xdr:rowOff>
    </xdr:from>
    <xdr:ext cx="104775" cy="228600"/>
    <xdr:sp>
      <xdr:nvSpPr>
        <xdr:cNvPr id="663" name="TextBox 725"/>
        <xdr:cNvSpPr txBox="1">
          <a:spLocks noChangeArrowheads="1"/>
        </xdr:cNvSpPr>
      </xdr:nvSpPr>
      <xdr:spPr>
        <a:xfrm>
          <a:off x="2971800" y="1041463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143</xdr:row>
      <xdr:rowOff>0</xdr:rowOff>
    </xdr:from>
    <xdr:ext cx="104775" cy="228600"/>
    <xdr:sp>
      <xdr:nvSpPr>
        <xdr:cNvPr id="664" name="TextBox 726"/>
        <xdr:cNvSpPr txBox="1">
          <a:spLocks noChangeArrowheads="1"/>
        </xdr:cNvSpPr>
      </xdr:nvSpPr>
      <xdr:spPr>
        <a:xfrm>
          <a:off x="2971800" y="1041463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143</xdr:row>
      <xdr:rowOff>0</xdr:rowOff>
    </xdr:from>
    <xdr:ext cx="104775" cy="228600"/>
    <xdr:sp>
      <xdr:nvSpPr>
        <xdr:cNvPr id="665" name="TextBox 727"/>
        <xdr:cNvSpPr txBox="1">
          <a:spLocks noChangeArrowheads="1"/>
        </xdr:cNvSpPr>
      </xdr:nvSpPr>
      <xdr:spPr>
        <a:xfrm>
          <a:off x="2971800" y="1041463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143</xdr:row>
      <xdr:rowOff>0</xdr:rowOff>
    </xdr:from>
    <xdr:ext cx="104775" cy="228600"/>
    <xdr:sp>
      <xdr:nvSpPr>
        <xdr:cNvPr id="666" name="TextBox 728"/>
        <xdr:cNvSpPr txBox="1">
          <a:spLocks noChangeArrowheads="1"/>
        </xdr:cNvSpPr>
      </xdr:nvSpPr>
      <xdr:spPr>
        <a:xfrm>
          <a:off x="2971800" y="1041463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143</xdr:row>
      <xdr:rowOff>0</xdr:rowOff>
    </xdr:from>
    <xdr:ext cx="104775" cy="228600"/>
    <xdr:sp>
      <xdr:nvSpPr>
        <xdr:cNvPr id="667" name="TextBox 729"/>
        <xdr:cNvSpPr txBox="1">
          <a:spLocks noChangeArrowheads="1"/>
        </xdr:cNvSpPr>
      </xdr:nvSpPr>
      <xdr:spPr>
        <a:xfrm>
          <a:off x="2971800" y="1041463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143</xdr:row>
      <xdr:rowOff>0</xdr:rowOff>
    </xdr:from>
    <xdr:ext cx="104775" cy="228600"/>
    <xdr:sp>
      <xdr:nvSpPr>
        <xdr:cNvPr id="668" name="TextBox 730"/>
        <xdr:cNvSpPr txBox="1">
          <a:spLocks noChangeArrowheads="1"/>
        </xdr:cNvSpPr>
      </xdr:nvSpPr>
      <xdr:spPr>
        <a:xfrm>
          <a:off x="2971800" y="1041463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143</xdr:row>
      <xdr:rowOff>0</xdr:rowOff>
    </xdr:from>
    <xdr:ext cx="104775" cy="228600"/>
    <xdr:sp>
      <xdr:nvSpPr>
        <xdr:cNvPr id="669" name="TextBox 731"/>
        <xdr:cNvSpPr txBox="1">
          <a:spLocks noChangeArrowheads="1"/>
        </xdr:cNvSpPr>
      </xdr:nvSpPr>
      <xdr:spPr>
        <a:xfrm>
          <a:off x="2971800" y="1041463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143</xdr:row>
      <xdr:rowOff>0</xdr:rowOff>
    </xdr:from>
    <xdr:ext cx="104775" cy="228600"/>
    <xdr:sp>
      <xdr:nvSpPr>
        <xdr:cNvPr id="670" name="TextBox 732"/>
        <xdr:cNvSpPr txBox="1">
          <a:spLocks noChangeArrowheads="1"/>
        </xdr:cNvSpPr>
      </xdr:nvSpPr>
      <xdr:spPr>
        <a:xfrm>
          <a:off x="2971800" y="1041463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143</xdr:row>
      <xdr:rowOff>0</xdr:rowOff>
    </xdr:from>
    <xdr:ext cx="104775" cy="228600"/>
    <xdr:sp>
      <xdr:nvSpPr>
        <xdr:cNvPr id="671" name="TextBox 733"/>
        <xdr:cNvSpPr txBox="1">
          <a:spLocks noChangeArrowheads="1"/>
        </xdr:cNvSpPr>
      </xdr:nvSpPr>
      <xdr:spPr>
        <a:xfrm>
          <a:off x="2971800" y="1041463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143</xdr:row>
      <xdr:rowOff>0</xdr:rowOff>
    </xdr:from>
    <xdr:ext cx="104775" cy="228600"/>
    <xdr:sp>
      <xdr:nvSpPr>
        <xdr:cNvPr id="672" name="TextBox 734"/>
        <xdr:cNvSpPr txBox="1">
          <a:spLocks noChangeArrowheads="1"/>
        </xdr:cNvSpPr>
      </xdr:nvSpPr>
      <xdr:spPr>
        <a:xfrm>
          <a:off x="2971800" y="1041463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143</xdr:row>
      <xdr:rowOff>0</xdr:rowOff>
    </xdr:from>
    <xdr:ext cx="104775" cy="228600"/>
    <xdr:sp>
      <xdr:nvSpPr>
        <xdr:cNvPr id="673" name="TextBox 735"/>
        <xdr:cNvSpPr txBox="1">
          <a:spLocks noChangeArrowheads="1"/>
        </xdr:cNvSpPr>
      </xdr:nvSpPr>
      <xdr:spPr>
        <a:xfrm>
          <a:off x="2971800" y="1041463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143</xdr:row>
      <xdr:rowOff>0</xdr:rowOff>
    </xdr:from>
    <xdr:ext cx="104775" cy="228600"/>
    <xdr:sp>
      <xdr:nvSpPr>
        <xdr:cNvPr id="674" name="TextBox 736"/>
        <xdr:cNvSpPr txBox="1">
          <a:spLocks noChangeArrowheads="1"/>
        </xdr:cNvSpPr>
      </xdr:nvSpPr>
      <xdr:spPr>
        <a:xfrm>
          <a:off x="2971800" y="1041463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143</xdr:row>
      <xdr:rowOff>0</xdr:rowOff>
    </xdr:from>
    <xdr:ext cx="104775" cy="228600"/>
    <xdr:sp>
      <xdr:nvSpPr>
        <xdr:cNvPr id="675" name="TextBox 737"/>
        <xdr:cNvSpPr txBox="1">
          <a:spLocks noChangeArrowheads="1"/>
        </xdr:cNvSpPr>
      </xdr:nvSpPr>
      <xdr:spPr>
        <a:xfrm>
          <a:off x="2971800" y="1041463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143</xdr:row>
      <xdr:rowOff>0</xdr:rowOff>
    </xdr:from>
    <xdr:ext cx="104775" cy="228600"/>
    <xdr:sp>
      <xdr:nvSpPr>
        <xdr:cNvPr id="676" name="TextBox 738"/>
        <xdr:cNvSpPr txBox="1">
          <a:spLocks noChangeArrowheads="1"/>
        </xdr:cNvSpPr>
      </xdr:nvSpPr>
      <xdr:spPr>
        <a:xfrm>
          <a:off x="2971800" y="1041463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143</xdr:row>
      <xdr:rowOff>0</xdr:rowOff>
    </xdr:from>
    <xdr:ext cx="104775" cy="228600"/>
    <xdr:sp>
      <xdr:nvSpPr>
        <xdr:cNvPr id="677" name="TextBox 739"/>
        <xdr:cNvSpPr txBox="1">
          <a:spLocks noChangeArrowheads="1"/>
        </xdr:cNvSpPr>
      </xdr:nvSpPr>
      <xdr:spPr>
        <a:xfrm>
          <a:off x="2971800" y="1041463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143</xdr:row>
      <xdr:rowOff>0</xdr:rowOff>
    </xdr:from>
    <xdr:ext cx="104775" cy="228600"/>
    <xdr:sp>
      <xdr:nvSpPr>
        <xdr:cNvPr id="678" name="TextBox 740"/>
        <xdr:cNvSpPr txBox="1">
          <a:spLocks noChangeArrowheads="1"/>
        </xdr:cNvSpPr>
      </xdr:nvSpPr>
      <xdr:spPr>
        <a:xfrm>
          <a:off x="2971800" y="1041463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143</xdr:row>
      <xdr:rowOff>0</xdr:rowOff>
    </xdr:from>
    <xdr:ext cx="104775" cy="228600"/>
    <xdr:sp>
      <xdr:nvSpPr>
        <xdr:cNvPr id="679" name="TextBox 741"/>
        <xdr:cNvSpPr txBox="1">
          <a:spLocks noChangeArrowheads="1"/>
        </xdr:cNvSpPr>
      </xdr:nvSpPr>
      <xdr:spPr>
        <a:xfrm>
          <a:off x="2971800" y="1041463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143</xdr:row>
      <xdr:rowOff>0</xdr:rowOff>
    </xdr:from>
    <xdr:ext cx="104775" cy="228600"/>
    <xdr:sp>
      <xdr:nvSpPr>
        <xdr:cNvPr id="680" name="TextBox 742"/>
        <xdr:cNvSpPr txBox="1">
          <a:spLocks noChangeArrowheads="1"/>
        </xdr:cNvSpPr>
      </xdr:nvSpPr>
      <xdr:spPr>
        <a:xfrm>
          <a:off x="2971800" y="1041463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143</xdr:row>
      <xdr:rowOff>0</xdr:rowOff>
    </xdr:from>
    <xdr:ext cx="104775" cy="228600"/>
    <xdr:sp>
      <xdr:nvSpPr>
        <xdr:cNvPr id="681" name="TextBox 743"/>
        <xdr:cNvSpPr txBox="1">
          <a:spLocks noChangeArrowheads="1"/>
        </xdr:cNvSpPr>
      </xdr:nvSpPr>
      <xdr:spPr>
        <a:xfrm>
          <a:off x="2971800" y="1041463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143</xdr:row>
      <xdr:rowOff>0</xdr:rowOff>
    </xdr:from>
    <xdr:ext cx="104775" cy="228600"/>
    <xdr:sp>
      <xdr:nvSpPr>
        <xdr:cNvPr id="682" name="TextBox 744"/>
        <xdr:cNvSpPr txBox="1">
          <a:spLocks noChangeArrowheads="1"/>
        </xdr:cNvSpPr>
      </xdr:nvSpPr>
      <xdr:spPr>
        <a:xfrm>
          <a:off x="2971800" y="1041463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683" name="TextBox 761"/>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684" name="TextBox 762"/>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685" name="TextBox 763"/>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686" name="TextBox 764"/>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687" name="TextBox 765"/>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688" name="TextBox 766"/>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689" name="TextBox 767"/>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690" name="TextBox 768"/>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691" name="TextBox 769"/>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692" name="TextBox 770"/>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693" name="TextBox 771"/>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694" name="TextBox 772"/>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695" name="TextBox 773"/>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696" name="TextBox 774"/>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697" name="TextBox 775"/>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698" name="TextBox 776"/>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220</xdr:row>
      <xdr:rowOff>0</xdr:rowOff>
    </xdr:from>
    <xdr:ext cx="104775" cy="228600"/>
    <xdr:sp>
      <xdr:nvSpPr>
        <xdr:cNvPr id="699" name="TextBox 778"/>
        <xdr:cNvSpPr txBox="1">
          <a:spLocks noChangeArrowheads="1"/>
        </xdr:cNvSpPr>
      </xdr:nvSpPr>
      <xdr:spPr>
        <a:xfrm>
          <a:off x="2971800" y="1642395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220</xdr:row>
      <xdr:rowOff>0</xdr:rowOff>
    </xdr:from>
    <xdr:ext cx="104775" cy="228600"/>
    <xdr:sp>
      <xdr:nvSpPr>
        <xdr:cNvPr id="700" name="TextBox 779"/>
        <xdr:cNvSpPr txBox="1">
          <a:spLocks noChangeArrowheads="1"/>
        </xdr:cNvSpPr>
      </xdr:nvSpPr>
      <xdr:spPr>
        <a:xfrm>
          <a:off x="2971800" y="1642395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220</xdr:row>
      <xdr:rowOff>0</xdr:rowOff>
    </xdr:from>
    <xdr:ext cx="104775" cy="228600"/>
    <xdr:sp>
      <xdr:nvSpPr>
        <xdr:cNvPr id="701" name="TextBox 780"/>
        <xdr:cNvSpPr txBox="1">
          <a:spLocks noChangeArrowheads="1"/>
        </xdr:cNvSpPr>
      </xdr:nvSpPr>
      <xdr:spPr>
        <a:xfrm>
          <a:off x="2971800" y="1642395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220</xdr:row>
      <xdr:rowOff>0</xdr:rowOff>
    </xdr:from>
    <xdr:ext cx="104775" cy="228600"/>
    <xdr:sp>
      <xdr:nvSpPr>
        <xdr:cNvPr id="702" name="TextBox 781"/>
        <xdr:cNvSpPr txBox="1">
          <a:spLocks noChangeArrowheads="1"/>
        </xdr:cNvSpPr>
      </xdr:nvSpPr>
      <xdr:spPr>
        <a:xfrm>
          <a:off x="2971800" y="1642395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220</xdr:row>
      <xdr:rowOff>0</xdr:rowOff>
    </xdr:from>
    <xdr:ext cx="104775" cy="228600"/>
    <xdr:sp>
      <xdr:nvSpPr>
        <xdr:cNvPr id="703" name="TextBox 782"/>
        <xdr:cNvSpPr txBox="1">
          <a:spLocks noChangeArrowheads="1"/>
        </xdr:cNvSpPr>
      </xdr:nvSpPr>
      <xdr:spPr>
        <a:xfrm>
          <a:off x="2971800" y="1642395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220</xdr:row>
      <xdr:rowOff>0</xdr:rowOff>
    </xdr:from>
    <xdr:ext cx="104775" cy="228600"/>
    <xdr:sp>
      <xdr:nvSpPr>
        <xdr:cNvPr id="704" name="TextBox 783"/>
        <xdr:cNvSpPr txBox="1">
          <a:spLocks noChangeArrowheads="1"/>
        </xdr:cNvSpPr>
      </xdr:nvSpPr>
      <xdr:spPr>
        <a:xfrm>
          <a:off x="2971800" y="1642395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220</xdr:row>
      <xdr:rowOff>0</xdr:rowOff>
    </xdr:from>
    <xdr:ext cx="104775" cy="228600"/>
    <xdr:sp>
      <xdr:nvSpPr>
        <xdr:cNvPr id="705" name="TextBox 784"/>
        <xdr:cNvSpPr txBox="1">
          <a:spLocks noChangeArrowheads="1"/>
        </xdr:cNvSpPr>
      </xdr:nvSpPr>
      <xdr:spPr>
        <a:xfrm>
          <a:off x="2971800" y="1642395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220</xdr:row>
      <xdr:rowOff>0</xdr:rowOff>
    </xdr:from>
    <xdr:ext cx="104775" cy="228600"/>
    <xdr:sp>
      <xdr:nvSpPr>
        <xdr:cNvPr id="706" name="TextBox 785"/>
        <xdr:cNvSpPr txBox="1">
          <a:spLocks noChangeArrowheads="1"/>
        </xdr:cNvSpPr>
      </xdr:nvSpPr>
      <xdr:spPr>
        <a:xfrm>
          <a:off x="2971800" y="1642395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220</xdr:row>
      <xdr:rowOff>0</xdr:rowOff>
    </xdr:from>
    <xdr:ext cx="104775" cy="228600"/>
    <xdr:sp>
      <xdr:nvSpPr>
        <xdr:cNvPr id="707" name="TextBox 786"/>
        <xdr:cNvSpPr txBox="1">
          <a:spLocks noChangeArrowheads="1"/>
        </xdr:cNvSpPr>
      </xdr:nvSpPr>
      <xdr:spPr>
        <a:xfrm>
          <a:off x="2971800" y="1642395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220</xdr:row>
      <xdr:rowOff>0</xdr:rowOff>
    </xdr:from>
    <xdr:ext cx="104775" cy="228600"/>
    <xdr:sp>
      <xdr:nvSpPr>
        <xdr:cNvPr id="708" name="TextBox 787"/>
        <xdr:cNvSpPr txBox="1">
          <a:spLocks noChangeArrowheads="1"/>
        </xdr:cNvSpPr>
      </xdr:nvSpPr>
      <xdr:spPr>
        <a:xfrm>
          <a:off x="2971800" y="1642395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220</xdr:row>
      <xdr:rowOff>0</xdr:rowOff>
    </xdr:from>
    <xdr:ext cx="104775" cy="228600"/>
    <xdr:sp>
      <xdr:nvSpPr>
        <xdr:cNvPr id="709" name="TextBox 788"/>
        <xdr:cNvSpPr txBox="1">
          <a:spLocks noChangeArrowheads="1"/>
        </xdr:cNvSpPr>
      </xdr:nvSpPr>
      <xdr:spPr>
        <a:xfrm>
          <a:off x="2971800" y="1642395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220</xdr:row>
      <xdr:rowOff>0</xdr:rowOff>
    </xdr:from>
    <xdr:ext cx="104775" cy="228600"/>
    <xdr:sp>
      <xdr:nvSpPr>
        <xdr:cNvPr id="710" name="TextBox 789"/>
        <xdr:cNvSpPr txBox="1">
          <a:spLocks noChangeArrowheads="1"/>
        </xdr:cNvSpPr>
      </xdr:nvSpPr>
      <xdr:spPr>
        <a:xfrm>
          <a:off x="2971800" y="1642395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220</xdr:row>
      <xdr:rowOff>0</xdr:rowOff>
    </xdr:from>
    <xdr:ext cx="104775" cy="228600"/>
    <xdr:sp>
      <xdr:nvSpPr>
        <xdr:cNvPr id="711" name="TextBox 790"/>
        <xdr:cNvSpPr txBox="1">
          <a:spLocks noChangeArrowheads="1"/>
        </xdr:cNvSpPr>
      </xdr:nvSpPr>
      <xdr:spPr>
        <a:xfrm>
          <a:off x="2971800" y="1642395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220</xdr:row>
      <xdr:rowOff>0</xdr:rowOff>
    </xdr:from>
    <xdr:ext cx="104775" cy="228600"/>
    <xdr:sp>
      <xdr:nvSpPr>
        <xdr:cNvPr id="712" name="TextBox 791"/>
        <xdr:cNvSpPr txBox="1">
          <a:spLocks noChangeArrowheads="1"/>
        </xdr:cNvSpPr>
      </xdr:nvSpPr>
      <xdr:spPr>
        <a:xfrm>
          <a:off x="2971800" y="1642395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220</xdr:row>
      <xdr:rowOff>0</xdr:rowOff>
    </xdr:from>
    <xdr:ext cx="104775" cy="228600"/>
    <xdr:sp>
      <xdr:nvSpPr>
        <xdr:cNvPr id="713" name="TextBox 792"/>
        <xdr:cNvSpPr txBox="1">
          <a:spLocks noChangeArrowheads="1"/>
        </xdr:cNvSpPr>
      </xdr:nvSpPr>
      <xdr:spPr>
        <a:xfrm>
          <a:off x="2971800" y="1642395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220</xdr:row>
      <xdr:rowOff>0</xdr:rowOff>
    </xdr:from>
    <xdr:ext cx="104775" cy="228600"/>
    <xdr:sp>
      <xdr:nvSpPr>
        <xdr:cNvPr id="714" name="TextBox 793"/>
        <xdr:cNvSpPr txBox="1">
          <a:spLocks noChangeArrowheads="1"/>
        </xdr:cNvSpPr>
      </xdr:nvSpPr>
      <xdr:spPr>
        <a:xfrm>
          <a:off x="2971800" y="1642395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15" name="TextBox 794"/>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16" name="TextBox 795"/>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17" name="TextBox 796"/>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18" name="TextBox 797"/>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19" name="TextBox 798"/>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20" name="TextBox 799"/>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21" name="TextBox 800"/>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22" name="TextBox 801"/>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23" name="TextBox 802"/>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24" name="TextBox 803"/>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25" name="TextBox 804"/>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26" name="TextBox 805"/>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27" name="TextBox 806"/>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28" name="TextBox 807"/>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29" name="TextBox 808"/>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30" name="TextBox 809"/>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31" name="TextBox 810"/>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32" name="TextBox 811"/>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33" name="TextBox 812"/>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34" name="TextBox 813"/>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35" name="TextBox 814"/>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36" name="TextBox 815"/>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37" name="TextBox 816"/>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38" name="TextBox 817"/>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39" name="TextBox 818"/>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40" name="TextBox 819"/>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41" name="TextBox 820"/>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42" name="TextBox 821"/>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43" name="TextBox 822"/>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44" name="TextBox 823"/>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45" name="TextBox 824"/>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46" name="TextBox 825"/>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220</xdr:row>
      <xdr:rowOff>0</xdr:rowOff>
    </xdr:from>
    <xdr:ext cx="104775" cy="228600"/>
    <xdr:sp>
      <xdr:nvSpPr>
        <xdr:cNvPr id="747" name="TextBox 826"/>
        <xdr:cNvSpPr txBox="1">
          <a:spLocks noChangeArrowheads="1"/>
        </xdr:cNvSpPr>
      </xdr:nvSpPr>
      <xdr:spPr>
        <a:xfrm>
          <a:off x="2971800" y="1642395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220</xdr:row>
      <xdr:rowOff>0</xdr:rowOff>
    </xdr:from>
    <xdr:ext cx="104775" cy="228600"/>
    <xdr:sp>
      <xdr:nvSpPr>
        <xdr:cNvPr id="748" name="TextBox 827"/>
        <xdr:cNvSpPr txBox="1">
          <a:spLocks noChangeArrowheads="1"/>
        </xdr:cNvSpPr>
      </xdr:nvSpPr>
      <xdr:spPr>
        <a:xfrm>
          <a:off x="2971800" y="1642395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220</xdr:row>
      <xdr:rowOff>0</xdr:rowOff>
    </xdr:from>
    <xdr:ext cx="104775" cy="228600"/>
    <xdr:sp>
      <xdr:nvSpPr>
        <xdr:cNvPr id="749" name="TextBox 828"/>
        <xdr:cNvSpPr txBox="1">
          <a:spLocks noChangeArrowheads="1"/>
        </xdr:cNvSpPr>
      </xdr:nvSpPr>
      <xdr:spPr>
        <a:xfrm>
          <a:off x="2971800" y="1642395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220</xdr:row>
      <xdr:rowOff>0</xdr:rowOff>
    </xdr:from>
    <xdr:ext cx="104775" cy="228600"/>
    <xdr:sp>
      <xdr:nvSpPr>
        <xdr:cNvPr id="750" name="TextBox 829"/>
        <xdr:cNvSpPr txBox="1">
          <a:spLocks noChangeArrowheads="1"/>
        </xdr:cNvSpPr>
      </xdr:nvSpPr>
      <xdr:spPr>
        <a:xfrm>
          <a:off x="2971800" y="1642395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220</xdr:row>
      <xdr:rowOff>0</xdr:rowOff>
    </xdr:from>
    <xdr:ext cx="104775" cy="228600"/>
    <xdr:sp>
      <xdr:nvSpPr>
        <xdr:cNvPr id="751" name="TextBox 830"/>
        <xdr:cNvSpPr txBox="1">
          <a:spLocks noChangeArrowheads="1"/>
        </xdr:cNvSpPr>
      </xdr:nvSpPr>
      <xdr:spPr>
        <a:xfrm>
          <a:off x="2971800" y="1642395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220</xdr:row>
      <xdr:rowOff>0</xdr:rowOff>
    </xdr:from>
    <xdr:ext cx="104775" cy="228600"/>
    <xdr:sp>
      <xdr:nvSpPr>
        <xdr:cNvPr id="752" name="TextBox 831"/>
        <xdr:cNvSpPr txBox="1">
          <a:spLocks noChangeArrowheads="1"/>
        </xdr:cNvSpPr>
      </xdr:nvSpPr>
      <xdr:spPr>
        <a:xfrm>
          <a:off x="2971800" y="1642395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220</xdr:row>
      <xdr:rowOff>0</xdr:rowOff>
    </xdr:from>
    <xdr:ext cx="104775" cy="228600"/>
    <xdr:sp>
      <xdr:nvSpPr>
        <xdr:cNvPr id="753" name="TextBox 832"/>
        <xdr:cNvSpPr txBox="1">
          <a:spLocks noChangeArrowheads="1"/>
        </xdr:cNvSpPr>
      </xdr:nvSpPr>
      <xdr:spPr>
        <a:xfrm>
          <a:off x="2971800" y="1642395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220</xdr:row>
      <xdr:rowOff>0</xdr:rowOff>
    </xdr:from>
    <xdr:ext cx="104775" cy="228600"/>
    <xdr:sp>
      <xdr:nvSpPr>
        <xdr:cNvPr id="754" name="TextBox 833"/>
        <xdr:cNvSpPr txBox="1">
          <a:spLocks noChangeArrowheads="1"/>
        </xdr:cNvSpPr>
      </xdr:nvSpPr>
      <xdr:spPr>
        <a:xfrm>
          <a:off x="2971800" y="1642395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220</xdr:row>
      <xdr:rowOff>0</xdr:rowOff>
    </xdr:from>
    <xdr:ext cx="104775" cy="228600"/>
    <xdr:sp>
      <xdr:nvSpPr>
        <xdr:cNvPr id="755" name="TextBox 834"/>
        <xdr:cNvSpPr txBox="1">
          <a:spLocks noChangeArrowheads="1"/>
        </xdr:cNvSpPr>
      </xdr:nvSpPr>
      <xdr:spPr>
        <a:xfrm>
          <a:off x="2971800" y="1642395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220</xdr:row>
      <xdr:rowOff>0</xdr:rowOff>
    </xdr:from>
    <xdr:ext cx="104775" cy="228600"/>
    <xdr:sp>
      <xdr:nvSpPr>
        <xdr:cNvPr id="756" name="TextBox 835"/>
        <xdr:cNvSpPr txBox="1">
          <a:spLocks noChangeArrowheads="1"/>
        </xdr:cNvSpPr>
      </xdr:nvSpPr>
      <xdr:spPr>
        <a:xfrm>
          <a:off x="2971800" y="1642395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220</xdr:row>
      <xdr:rowOff>0</xdr:rowOff>
    </xdr:from>
    <xdr:ext cx="104775" cy="228600"/>
    <xdr:sp>
      <xdr:nvSpPr>
        <xdr:cNvPr id="757" name="TextBox 836"/>
        <xdr:cNvSpPr txBox="1">
          <a:spLocks noChangeArrowheads="1"/>
        </xdr:cNvSpPr>
      </xdr:nvSpPr>
      <xdr:spPr>
        <a:xfrm>
          <a:off x="2971800" y="1642395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220</xdr:row>
      <xdr:rowOff>0</xdr:rowOff>
    </xdr:from>
    <xdr:ext cx="104775" cy="228600"/>
    <xdr:sp>
      <xdr:nvSpPr>
        <xdr:cNvPr id="758" name="TextBox 837"/>
        <xdr:cNvSpPr txBox="1">
          <a:spLocks noChangeArrowheads="1"/>
        </xdr:cNvSpPr>
      </xdr:nvSpPr>
      <xdr:spPr>
        <a:xfrm>
          <a:off x="2971800" y="1642395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220</xdr:row>
      <xdr:rowOff>0</xdr:rowOff>
    </xdr:from>
    <xdr:ext cx="104775" cy="228600"/>
    <xdr:sp>
      <xdr:nvSpPr>
        <xdr:cNvPr id="759" name="TextBox 838"/>
        <xdr:cNvSpPr txBox="1">
          <a:spLocks noChangeArrowheads="1"/>
        </xdr:cNvSpPr>
      </xdr:nvSpPr>
      <xdr:spPr>
        <a:xfrm>
          <a:off x="2971800" y="1642395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220</xdr:row>
      <xdr:rowOff>0</xdr:rowOff>
    </xdr:from>
    <xdr:ext cx="104775" cy="228600"/>
    <xdr:sp>
      <xdr:nvSpPr>
        <xdr:cNvPr id="760" name="TextBox 839"/>
        <xdr:cNvSpPr txBox="1">
          <a:spLocks noChangeArrowheads="1"/>
        </xdr:cNvSpPr>
      </xdr:nvSpPr>
      <xdr:spPr>
        <a:xfrm>
          <a:off x="2971800" y="1642395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220</xdr:row>
      <xdr:rowOff>0</xdr:rowOff>
    </xdr:from>
    <xdr:ext cx="104775" cy="228600"/>
    <xdr:sp>
      <xdr:nvSpPr>
        <xdr:cNvPr id="761" name="TextBox 840"/>
        <xdr:cNvSpPr txBox="1">
          <a:spLocks noChangeArrowheads="1"/>
        </xdr:cNvSpPr>
      </xdr:nvSpPr>
      <xdr:spPr>
        <a:xfrm>
          <a:off x="2971800" y="1642395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220</xdr:row>
      <xdr:rowOff>0</xdr:rowOff>
    </xdr:from>
    <xdr:ext cx="104775" cy="228600"/>
    <xdr:sp>
      <xdr:nvSpPr>
        <xdr:cNvPr id="762" name="TextBox 841"/>
        <xdr:cNvSpPr txBox="1">
          <a:spLocks noChangeArrowheads="1"/>
        </xdr:cNvSpPr>
      </xdr:nvSpPr>
      <xdr:spPr>
        <a:xfrm>
          <a:off x="2971800" y="164239575"/>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63" name="TextBox 842"/>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64" name="TextBox 843"/>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65" name="TextBox 844"/>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66" name="TextBox 845"/>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67" name="TextBox 846"/>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68" name="TextBox 847"/>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69" name="TextBox 848"/>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70" name="TextBox 849"/>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71" name="TextBox 850"/>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72" name="TextBox 851"/>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73" name="TextBox 852"/>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74" name="TextBox 853"/>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75" name="TextBox 854"/>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76" name="TextBox 855"/>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77" name="TextBox 856"/>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78" name="TextBox 857"/>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79" name="TextBox 858"/>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80" name="TextBox 859"/>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81" name="TextBox 860"/>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82" name="TextBox 861"/>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83" name="TextBox 862"/>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84" name="TextBox 863"/>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85" name="TextBox 864"/>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86" name="TextBox 865"/>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87" name="TextBox 866"/>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88" name="TextBox 867"/>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89" name="TextBox 868"/>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90" name="TextBox 869"/>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91" name="TextBox 870"/>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92" name="TextBox 871"/>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93" name="TextBox 872"/>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94" name="TextBox 873"/>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95" name="TextBox 874"/>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96" name="TextBox 875"/>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97" name="TextBox 876"/>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98" name="TextBox 877"/>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799" name="TextBox 878"/>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00" name="TextBox 879"/>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01" name="TextBox 880"/>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02" name="TextBox 881"/>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03" name="TextBox 882"/>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04" name="TextBox 883"/>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05" name="TextBox 884"/>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06" name="TextBox 885"/>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07" name="TextBox 886"/>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08" name="TextBox 887"/>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09" name="TextBox 888"/>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10" name="TextBox 889"/>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11" name="TextBox 890"/>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12" name="TextBox 891"/>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13" name="TextBox 892"/>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14" name="TextBox 893"/>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15" name="TextBox 894"/>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16" name="TextBox 895"/>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17" name="TextBox 896"/>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18" name="TextBox 897"/>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19" name="TextBox 898"/>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20" name="TextBox 899"/>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21" name="TextBox 900"/>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22" name="TextBox 901"/>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23" name="TextBox 902"/>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24" name="TextBox 903"/>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25" name="TextBox 904"/>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26" name="TextBox 905"/>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27" name="TextBox 906"/>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28" name="TextBox 907"/>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29" name="TextBox 908"/>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30" name="TextBox 909"/>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31" name="TextBox 910"/>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32" name="TextBox 911"/>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33" name="TextBox 912"/>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34" name="TextBox 913"/>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35" name="TextBox 914"/>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36" name="TextBox 915"/>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37" name="TextBox 916"/>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38" name="TextBox 917"/>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39" name="TextBox 918"/>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40" name="TextBox 919"/>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41" name="TextBox 920"/>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42" name="TextBox 921"/>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43" name="TextBox 922"/>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44" name="TextBox 923"/>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45" name="TextBox 924"/>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46" name="TextBox 925"/>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47" name="TextBox 926"/>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48" name="TextBox 927"/>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49" name="TextBox 928"/>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50" name="TextBox 929"/>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51" name="TextBox 930"/>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52" name="TextBox 931"/>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53" name="TextBox 932"/>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54" name="TextBox 933"/>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55" name="TextBox 934"/>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56" name="TextBox 935"/>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57" name="TextBox 936"/>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221</xdr:row>
      <xdr:rowOff>0</xdr:rowOff>
    </xdr:from>
    <xdr:ext cx="104775" cy="228600"/>
    <xdr:sp>
      <xdr:nvSpPr>
        <xdr:cNvPr id="858" name="TextBox 937"/>
        <xdr:cNvSpPr txBox="1">
          <a:spLocks noChangeArrowheads="1"/>
        </xdr:cNvSpPr>
      </xdr:nvSpPr>
      <xdr:spPr>
        <a:xfrm>
          <a:off x="2971800" y="165144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59" name="TextBox 938"/>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60" name="TextBox 939"/>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61" name="TextBox 940"/>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62" name="TextBox 941"/>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63" name="TextBox 942"/>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64" name="TextBox 943"/>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65" name="TextBox 944"/>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66" name="TextBox 945"/>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67" name="TextBox 946"/>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68" name="TextBox 947"/>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69" name="TextBox 948"/>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70" name="TextBox 949"/>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71" name="TextBox 950"/>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72" name="TextBox 951"/>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73" name="TextBox 952"/>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74" name="TextBox 953"/>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75" name="TextBox 954"/>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76" name="TextBox 955"/>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77" name="TextBox 956"/>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78" name="TextBox 957"/>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79" name="TextBox 958"/>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80" name="TextBox 959"/>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81" name="TextBox 960"/>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82" name="TextBox 961"/>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83" name="TextBox 962"/>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84" name="TextBox 963"/>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85" name="TextBox 964"/>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86" name="TextBox 965"/>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87" name="TextBox 966"/>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88" name="TextBox 967"/>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89" name="TextBox 968"/>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90" name="TextBox 969"/>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91" name="TextBox 970"/>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92" name="TextBox 971"/>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93" name="TextBox 972"/>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94" name="TextBox 973"/>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95" name="TextBox 974"/>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96" name="TextBox 975"/>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97" name="TextBox 976"/>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98" name="TextBox 977"/>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899" name="TextBox 978"/>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900" name="TextBox 979"/>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901" name="TextBox 980"/>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902" name="TextBox 981"/>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903" name="TextBox 982"/>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904" name="TextBox 983"/>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905" name="TextBox 984"/>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906" name="TextBox 985"/>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907" name="TextBox 986"/>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908" name="TextBox 987"/>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909" name="TextBox 988"/>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910" name="TextBox 989"/>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911" name="TextBox 990"/>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912" name="TextBox 991"/>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913" name="TextBox 992"/>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914" name="TextBox 993"/>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915" name="TextBox 994"/>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916" name="TextBox 995"/>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917" name="TextBox 996"/>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918" name="TextBox 997"/>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919" name="TextBox 998"/>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920" name="TextBox 999"/>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921" name="TextBox 1000"/>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258</xdr:row>
      <xdr:rowOff>0</xdr:rowOff>
    </xdr:from>
    <xdr:ext cx="104775" cy="228600"/>
    <xdr:sp>
      <xdr:nvSpPr>
        <xdr:cNvPr id="922" name="TextBox 1001"/>
        <xdr:cNvSpPr txBox="1">
          <a:spLocks noChangeArrowheads="1"/>
        </xdr:cNvSpPr>
      </xdr:nvSpPr>
      <xdr:spPr>
        <a:xfrm>
          <a:off x="2971800" y="1895665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923" name="TextBox 1002"/>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924" name="TextBox 1003"/>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925" name="TextBox 1004"/>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926" name="TextBox 1005"/>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927" name="TextBox 1006"/>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928" name="TextBox 1007"/>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929" name="TextBox 1008"/>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930" name="TextBox 1009"/>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931" name="TextBox 1010"/>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932" name="TextBox 1011"/>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933" name="TextBox 1012"/>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934" name="TextBox 1013"/>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935" name="TextBox 1014"/>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936" name="TextBox 1015"/>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937" name="TextBox 1016"/>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938" name="TextBox 1017"/>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39" name="TextBox 1018"/>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40" name="TextBox 1019"/>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41" name="TextBox 1020"/>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42" name="TextBox 1021"/>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43" name="TextBox 1022"/>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44" name="TextBox 1023"/>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45" name="TextBox 0"/>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46" name="TextBox 1"/>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47" name="TextBox 2"/>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48" name="TextBox 3"/>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49" name="TextBox 4"/>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50" name="TextBox 5"/>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51" name="TextBox 6"/>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52" name="TextBox 7"/>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53" name="TextBox 8"/>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54" name="TextBox 9"/>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55" name="TextBox 10"/>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56" name="TextBox 11"/>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57" name="TextBox 12"/>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58" name="TextBox 13"/>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59" name="TextBox 14"/>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60" name="TextBox 15"/>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61" name="TextBox 16"/>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62" name="TextBox 17"/>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63" name="TextBox 18"/>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64" name="TextBox 19"/>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65" name="TextBox 20"/>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66" name="TextBox 21"/>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67" name="TextBox 22"/>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68" name="TextBox 23"/>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69" name="TextBox 24"/>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70" name="TextBox 25"/>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971" name="TextBox 26"/>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972" name="TextBox 27"/>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973" name="TextBox 28"/>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974" name="TextBox 29"/>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975" name="TextBox 30"/>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976" name="TextBox 31"/>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977" name="TextBox 32"/>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978" name="TextBox 33"/>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979" name="TextBox 34"/>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980" name="TextBox 35"/>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981" name="TextBox 36"/>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982" name="TextBox 37"/>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983" name="TextBox 38"/>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984" name="TextBox 39"/>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985" name="TextBox 40"/>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313</xdr:row>
      <xdr:rowOff>0</xdr:rowOff>
    </xdr:from>
    <xdr:ext cx="104775" cy="228600"/>
    <xdr:sp>
      <xdr:nvSpPr>
        <xdr:cNvPr id="986" name="TextBox 41"/>
        <xdr:cNvSpPr txBox="1">
          <a:spLocks noChangeArrowheads="1"/>
        </xdr:cNvSpPr>
      </xdr:nvSpPr>
      <xdr:spPr>
        <a:xfrm>
          <a:off x="2971800" y="2257234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87" name="TextBox 42"/>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88" name="TextBox 43"/>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89" name="TextBox 44"/>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90" name="TextBox 45"/>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91" name="TextBox 46"/>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92" name="TextBox 47"/>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93" name="TextBox 48"/>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94" name="TextBox 49"/>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95" name="TextBox 50"/>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96" name="TextBox 51"/>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97" name="TextBox 52"/>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98" name="TextBox 53"/>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999" name="TextBox 54"/>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1000" name="TextBox 55"/>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1001" name="TextBox 56"/>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1002" name="TextBox 57"/>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1003" name="TextBox 58"/>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1004" name="TextBox 59"/>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1005" name="TextBox 60"/>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1006" name="TextBox 61"/>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1007" name="TextBox 62"/>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1008" name="TextBox 63"/>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1009" name="TextBox 64"/>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1010" name="TextBox 65"/>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1011" name="TextBox 66"/>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1012" name="TextBox 67"/>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1013" name="TextBox 68"/>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1014" name="TextBox 69"/>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1015" name="TextBox 70"/>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1016" name="TextBox 71"/>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1017" name="TextBox 72"/>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314</xdr:row>
      <xdr:rowOff>0</xdr:rowOff>
    </xdr:from>
    <xdr:ext cx="104775" cy="228600"/>
    <xdr:sp>
      <xdr:nvSpPr>
        <xdr:cNvPr id="1018" name="TextBox 73"/>
        <xdr:cNvSpPr txBox="1">
          <a:spLocks noChangeArrowheads="1"/>
        </xdr:cNvSpPr>
      </xdr:nvSpPr>
      <xdr:spPr>
        <a:xfrm>
          <a:off x="2971800" y="22680930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28575</xdr:colOff>
      <xdr:row>395</xdr:row>
      <xdr:rowOff>0</xdr:rowOff>
    </xdr:from>
    <xdr:to>
      <xdr:col>11</xdr:col>
      <xdr:colOff>0</xdr:colOff>
      <xdr:row>395</xdr:row>
      <xdr:rowOff>0</xdr:rowOff>
    </xdr:to>
    <xdr:sp>
      <xdr:nvSpPr>
        <xdr:cNvPr id="1019" name="TextBox 74"/>
        <xdr:cNvSpPr txBox="1">
          <a:spLocks noChangeArrowheads="1"/>
        </xdr:cNvSpPr>
      </xdr:nvSpPr>
      <xdr:spPr>
        <a:xfrm>
          <a:off x="12258675" y="281082750"/>
          <a:ext cx="771525" cy="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oneCellAnchor>
    <xdr:from>
      <xdr:col>6</xdr:col>
      <xdr:colOff>0</xdr:colOff>
      <xdr:row>395</xdr:row>
      <xdr:rowOff>0</xdr:rowOff>
    </xdr:from>
    <xdr:ext cx="104775" cy="228600"/>
    <xdr:sp>
      <xdr:nvSpPr>
        <xdr:cNvPr id="1020" name="TextBox 75"/>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021" name="TextBox 76"/>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022" name="TextBox 77"/>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023" name="TextBox 78"/>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28575</xdr:colOff>
      <xdr:row>395</xdr:row>
      <xdr:rowOff>0</xdr:rowOff>
    </xdr:from>
    <xdr:to>
      <xdr:col>11</xdr:col>
      <xdr:colOff>0</xdr:colOff>
      <xdr:row>395</xdr:row>
      <xdr:rowOff>0</xdr:rowOff>
    </xdr:to>
    <xdr:sp>
      <xdr:nvSpPr>
        <xdr:cNvPr id="1024" name="TextBox 79"/>
        <xdr:cNvSpPr txBox="1">
          <a:spLocks noChangeArrowheads="1"/>
        </xdr:cNvSpPr>
      </xdr:nvSpPr>
      <xdr:spPr>
        <a:xfrm>
          <a:off x="12258675" y="281082750"/>
          <a:ext cx="771525" cy="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twoCellAnchor>
    <xdr:from>
      <xdr:col>10</xdr:col>
      <xdr:colOff>28575</xdr:colOff>
      <xdr:row>395</xdr:row>
      <xdr:rowOff>0</xdr:rowOff>
    </xdr:from>
    <xdr:to>
      <xdr:col>11</xdr:col>
      <xdr:colOff>0</xdr:colOff>
      <xdr:row>395</xdr:row>
      <xdr:rowOff>0</xdr:rowOff>
    </xdr:to>
    <xdr:sp>
      <xdr:nvSpPr>
        <xdr:cNvPr id="1025" name="TextBox 80"/>
        <xdr:cNvSpPr txBox="1">
          <a:spLocks noChangeArrowheads="1"/>
        </xdr:cNvSpPr>
      </xdr:nvSpPr>
      <xdr:spPr>
        <a:xfrm>
          <a:off x="12258675" y="281082750"/>
          <a:ext cx="771525" cy="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oneCellAnchor>
    <xdr:from>
      <xdr:col>6</xdr:col>
      <xdr:colOff>0</xdr:colOff>
      <xdr:row>395</xdr:row>
      <xdr:rowOff>0</xdr:rowOff>
    </xdr:from>
    <xdr:ext cx="104775" cy="228600"/>
    <xdr:sp>
      <xdr:nvSpPr>
        <xdr:cNvPr id="1026" name="TextBox 81"/>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027" name="TextBox 82"/>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028" name="TextBox 83"/>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029" name="TextBox 84"/>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28575</xdr:colOff>
      <xdr:row>395</xdr:row>
      <xdr:rowOff>0</xdr:rowOff>
    </xdr:from>
    <xdr:to>
      <xdr:col>11</xdr:col>
      <xdr:colOff>0</xdr:colOff>
      <xdr:row>395</xdr:row>
      <xdr:rowOff>0</xdr:rowOff>
    </xdr:to>
    <xdr:sp>
      <xdr:nvSpPr>
        <xdr:cNvPr id="1030" name="TextBox 85"/>
        <xdr:cNvSpPr txBox="1">
          <a:spLocks noChangeArrowheads="1"/>
        </xdr:cNvSpPr>
      </xdr:nvSpPr>
      <xdr:spPr>
        <a:xfrm>
          <a:off x="12258675" y="281082750"/>
          <a:ext cx="771525" cy="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twoCellAnchor>
    <xdr:from>
      <xdr:col>10</xdr:col>
      <xdr:colOff>28575</xdr:colOff>
      <xdr:row>395</xdr:row>
      <xdr:rowOff>0</xdr:rowOff>
    </xdr:from>
    <xdr:to>
      <xdr:col>11</xdr:col>
      <xdr:colOff>0</xdr:colOff>
      <xdr:row>395</xdr:row>
      <xdr:rowOff>0</xdr:rowOff>
    </xdr:to>
    <xdr:sp>
      <xdr:nvSpPr>
        <xdr:cNvPr id="1031" name="TextBox 86"/>
        <xdr:cNvSpPr txBox="1">
          <a:spLocks noChangeArrowheads="1"/>
        </xdr:cNvSpPr>
      </xdr:nvSpPr>
      <xdr:spPr>
        <a:xfrm>
          <a:off x="12258675" y="281082750"/>
          <a:ext cx="771525" cy="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oneCellAnchor>
    <xdr:from>
      <xdr:col>6</xdr:col>
      <xdr:colOff>0</xdr:colOff>
      <xdr:row>395</xdr:row>
      <xdr:rowOff>0</xdr:rowOff>
    </xdr:from>
    <xdr:ext cx="104775" cy="228600"/>
    <xdr:sp>
      <xdr:nvSpPr>
        <xdr:cNvPr id="1032" name="TextBox 87"/>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033" name="TextBox 88"/>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034" name="TextBox 89"/>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035" name="TextBox 90"/>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28575</xdr:colOff>
      <xdr:row>395</xdr:row>
      <xdr:rowOff>0</xdr:rowOff>
    </xdr:from>
    <xdr:to>
      <xdr:col>11</xdr:col>
      <xdr:colOff>0</xdr:colOff>
      <xdr:row>395</xdr:row>
      <xdr:rowOff>0</xdr:rowOff>
    </xdr:to>
    <xdr:sp>
      <xdr:nvSpPr>
        <xdr:cNvPr id="1036" name="TextBox 91"/>
        <xdr:cNvSpPr txBox="1">
          <a:spLocks noChangeArrowheads="1"/>
        </xdr:cNvSpPr>
      </xdr:nvSpPr>
      <xdr:spPr>
        <a:xfrm>
          <a:off x="12258675" y="281082750"/>
          <a:ext cx="771525" cy="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twoCellAnchor>
    <xdr:from>
      <xdr:col>10</xdr:col>
      <xdr:colOff>28575</xdr:colOff>
      <xdr:row>395</xdr:row>
      <xdr:rowOff>0</xdr:rowOff>
    </xdr:from>
    <xdr:to>
      <xdr:col>11</xdr:col>
      <xdr:colOff>0</xdr:colOff>
      <xdr:row>395</xdr:row>
      <xdr:rowOff>0</xdr:rowOff>
    </xdr:to>
    <xdr:sp>
      <xdr:nvSpPr>
        <xdr:cNvPr id="1037" name="TextBox 92"/>
        <xdr:cNvSpPr txBox="1">
          <a:spLocks noChangeArrowheads="1"/>
        </xdr:cNvSpPr>
      </xdr:nvSpPr>
      <xdr:spPr>
        <a:xfrm>
          <a:off x="12258675" y="281082750"/>
          <a:ext cx="771525" cy="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oneCellAnchor>
    <xdr:from>
      <xdr:col>6</xdr:col>
      <xdr:colOff>0</xdr:colOff>
      <xdr:row>395</xdr:row>
      <xdr:rowOff>0</xdr:rowOff>
    </xdr:from>
    <xdr:ext cx="104775" cy="228600"/>
    <xdr:sp>
      <xdr:nvSpPr>
        <xdr:cNvPr id="1038" name="TextBox 93"/>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039" name="TextBox 94"/>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040" name="TextBox 95"/>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041" name="TextBox 96"/>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28575</xdr:colOff>
      <xdr:row>395</xdr:row>
      <xdr:rowOff>0</xdr:rowOff>
    </xdr:from>
    <xdr:to>
      <xdr:col>11</xdr:col>
      <xdr:colOff>0</xdr:colOff>
      <xdr:row>395</xdr:row>
      <xdr:rowOff>0</xdr:rowOff>
    </xdr:to>
    <xdr:sp>
      <xdr:nvSpPr>
        <xdr:cNvPr id="1042" name="TextBox 97"/>
        <xdr:cNvSpPr txBox="1">
          <a:spLocks noChangeArrowheads="1"/>
        </xdr:cNvSpPr>
      </xdr:nvSpPr>
      <xdr:spPr>
        <a:xfrm>
          <a:off x="12258675" y="281082750"/>
          <a:ext cx="771525" cy="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oneCellAnchor>
    <xdr:from>
      <xdr:col>6</xdr:col>
      <xdr:colOff>0</xdr:colOff>
      <xdr:row>395</xdr:row>
      <xdr:rowOff>0</xdr:rowOff>
    </xdr:from>
    <xdr:ext cx="104775" cy="228600"/>
    <xdr:sp>
      <xdr:nvSpPr>
        <xdr:cNvPr id="1043" name="TextBox 98"/>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044" name="TextBox 99"/>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045" name="TextBox 100"/>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046" name="TextBox 101"/>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047" name="TextBox 102"/>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048" name="TextBox 103"/>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049" name="TextBox 104"/>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050" name="TextBox 105"/>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051" name="TextBox 106"/>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052" name="TextBox 107"/>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053" name="TextBox 108"/>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054" name="TextBox 109"/>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055" name="TextBox 110"/>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056" name="TextBox 111"/>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057" name="TextBox 112"/>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058" name="TextBox 113"/>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059" name="TextBox 114"/>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060" name="TextBox 115"/>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061" name="TextBox 116"/>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062" name="TextBox 117"/>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063" name="TextBox 118"/>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064" name="TextBox 119"/>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065" name="TextBox 120"/>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066" name="TextBox 121"/>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067" name="TextBox 122"/>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068" name="TextBox 123"/>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069" name="TextBox 124"/>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070" name="TextBox 125"/>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071" name="TextBox 126"/>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072" name="TextBox 127"/>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073" name="TextBox 128"/>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074" name="TextBox 129"/>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075" name="TextBox 130"/>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076" name="TextBox 131"/>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077" name="TextBox 132"/>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078" name="TextBox 133"/>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079" name="TextBox 134"/>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080" name="TextBox 135"/>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081" name="TextBox 136"/>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082" name="TextBox 137"/>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083" name="TextBox 138"/>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084" name="TextBox 139"/>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085" name="TextBox 140"/>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086" name="TextBox 141"/>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087" name="TextBox 142"/>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088" name="TextBox 143"/>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089" name="TextBox 144"/>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090" name="TextBox 145"/>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28575</xdr:colOff>
      <xdr:row>395</xdr:row>
      <xdr:rowOff>0</xdr:rowOff>
    </xdr:from>
    <xdr:to>
      <xdr:col>11</xdr:col>
      <xdr:colOff>0</xdr:colOff>
      <xdr:row>395</xdr:row>
      <xdr:rowOff>0</xdr:rowOff>
    </xdr:to>
    <xdr:sp>
      <xdr:nvSpPr>
        <xdr:cNvPr id="1091" name="TextBox 146"/>
        <xdr:cNvSpPr txBox="1">
          <a:spLocks noChangeArrowheads="1"/>
        </xdr:cNvSpPr>
      </xdr:nvSpPr>
      <xdr:spPr>
        <a:xfrm>
          <a:off x="12258675" y="281082750"/>
          <a:ext cx="771525" cy="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twoCellAnchor>
    <xdr:from>
      <xdr:col>10</xdr:col>
      <xdr:colOff>28575</xdr:colOff>
      <xdr:row>395</xdr:row>
      <xdr:rowOff>0</xdr:rowOff>
    </xdr:from>
    <xdr:to>
      <xdr:col>11</xdr:col>
      <xdr:colOff>0</xdr:colOff>
      <xdr:row>395</xdr:row>
      <xdr:rowOff>0</xdr:rowOff>
    </xdr:to>
    <xdr:sp>
      <xdr:nvSpPr>
        <xdr:cNvPr id="1092" name="TextBox 147"/>
        <xdr:cNvSpPr txBox="1">
          <a:spLocks noChangeArrowheads="1"/>
        </xdr:cNvSpPr>
      </xdr:nvSpPr>
      <xdr:spPr>
        <a:xfrm>
          <a:off x="12258675" y="281082750"/>
          <a:ext cx="771525" cy="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twoCellAnchor>
    <xdr:from>
      <xdr:col>10</xdr:col>
      <xdr:colOff>28575</xdr:colOff>
      <xdr:row>395</xdr:row>
      <xdr:rowOff>0</xdr:rowOff>
    </xdr:from>
    <xdr:to>
      <xdr:col>11</xdr:col>
      <xdr:colOff>0</xdr:colOff>
      <xdr:row>395</xdr:row>
      <xdr:rowOff>0</xdr:rowOff>
    </xdr:to>
    <xdr:sp>
      <xdr:nvSpPr>
        <xdr:cNvPr id="1093" name="TextBox 148"/>
        <xdr:cNvSpPr txBox="1">
          <a:spLocks noChangeArrowheads="1"/>
        </xdr:cNvSpPr>
      </xdr:nvSpPr>
      <xdr:spPr>
        <a:xfrm>
          <a:off x="12258675" y="281082750"/>
          <a:ext cx="771525" cy="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twoCellAnchor>
    <xdr:from>
      <xdr:col>10</xdr:col>
      <xdr:colOff>28575</xdr:colOff>
      <xdr:row>395</xdr:row>
      <xdr:rowOff>0</xdr:rowOff>
    </xdr:from>
    <xdr:to>
      <xdr:col>11</xdr:col>
      <xdr:colOff>0</xdr:colOff>
      <xdr:row>395</xdr:row>
      <xdr:rowOff>0</xdr:rowOff>
    </xdr:to>
    <xdr:sp>
      <xdr:nvSpPr>
        <xdr:cNvPr id="1094" name="TextBox 149"/>
        <xdr:cNvSpPr txBox="1">
          <a:spLocks noChangeArrowheads="1"/>
        </xdr:cNvSpPr>
      </xdr:nvSpPr>
      <xdr:spPr>
        <a:xfrm>
          <a:off x="12258675" y="281082750"/>
          <a:ext cx="771525" cy="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twoCellAnchor>
    <xdr:from>
      <xdr:col>10</xdr:col>
      <xdr:colOff>28575</xdr:colOff>
      <xdr:row>395</xdr:row>
      <xdr:rowOff>0</xdr:rowOff>
    </xdr:from>
    <xdr:to>
      <xdr:col>11</xdr:col>
      <xdr:colOff>0</xdr:colOff>
      <xdr:row>395</xdr:row>
      <xdr:rowOff>0</xdr:rowOff>
    </xdr:to>
    <xdr:sp>
      <xdr:nvSpPr>
        <xdr:cNvPr id="1095" name="TextBox 150"/>
        <xdr:cNvSpPr txBox="1">
          <a:spLocks noChangeArrowheads="1"/>
        </xdr:cNvSpPr>
      </xdr:nvSpPr>
      <xdr:spPr>
        <a:xfrm>
          <a:off x="12258675" y="281082750"/>
          <a:ext cx="771525" cy="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twoCellAnchor>
    <xdr:from>
      <xdr:col>10</xdr:col>
      <xdr:colOff>28575</xdr:colOff>
      <xdr:row>395</xdr:row>
      <xdr:rowOff>0</xdr:rowOff>
    </xdr:from>
    <xdr:to>
      <xdr:col>11</xdr:col>
      <xdr:colOff>0</xdr:colOff>
      <xdr:row>395</xdr:row>
      <xdr:rowOff>0</xdr:rowOff>
    </xdr:to>
    <xdr:sp>
      <xdr:nvSpPr>
        <xdr:cNvPr id="1096" name="TextBox 151"/>
        <xdr:cNvSpPr txBox="1">
          <a:spLocks noChangeArrowheads="1"/>
        </xdr:cNvSpPr>
      </xdr:nvSpPr>
      <xdr:spPr>
        <a:xfrm>
          <a:off x="12258675" y="281082750"/>
          <a:ext cx="771525" cy="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twoCellAnchor>
    <xdr:from>
      <xdr:col>10</xdr:col>
      <xdr:colOff>28575</xdr:colOff>
      <xdr:row>395</xdr:row>
      <xdr:rowOff>0</xdr:rowOff>
    </xdr:from>
    <xdr:to>
      <xdr:col>11</xdr:col>
      <xdr:colOff>0</xdr:colOff>
      <xdr:row>395</xdr:row>
      <xdr:rowOff>0</xdr:rowOff>
    </xdr:to>
    <xdr:sp>
      <xdr:nvSpPr>
        <xdr:cNvPr id="1097" name="TextBox 152"/>
        <xdr:cNvSpPr txBox="1">
          <a:spLocks noChangeArrowheads="1"/>
        </xdr:cNvSpPr>
      </xdr:nvSpPr>
      <xdr:spPr>
        <a:xfrm>
          <a:off x="12258675" y="281082750"/>
          <a:ext cx="771525" cy="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twoCellAnchor>
    <xdr:from>
      <xdr:col>10</xdr:col>
      <xdr:colOff>28575</xdr:colOff>
      <xdr:row>395</xdr:row>
      <xdr:rowOff>0</xdr:rowOff>
    </xdr:from>
    <xdr:to>
      <xdr:col>11</xdr:col>
      <xdr:colOff>0</xdr:colOff>
      <xdr:row>395</xdr:row>
      <xdr:rowOff>0</xdr:rowOff>
    </xdr:to>
    <xdr:sp>
      <xdr:nvSpPr>
        <xdr:cNvPr id="1098" name="TextBox 153"/>
        <xdr:cNvSpPr txBox="1">
          <a:spLocks noChangeArrowheads="1"/>
        </xdr:cNvSpPr>
      </xdr:nvSpPr>
      <xdr:spPr>
        <a:xfrm>
          <a:off x="12258675" y="281082750"/>
          <a:ext cx="771525" cy="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twoCellAnchor>
    <xdr:from>
      <xdr:col>10</xdr:col>
      <xdr:colOff>28575</xdr:colOff>
      <xdr:row>395</xdr:row>
      <xdr:rowOff>0</xdr:rowOff>
    </xdr:from>
    <xdr:to>
      <xdr:col>11</xdr:col>
      <xdr:colOff>0</xdr:colOff>
      <xdr:row>395</xdr:row>
      <xdr:rowOff>0</xdr:rowOff>
    </xdr:to>
    <xdr:sp>
      <xdr:nvSpPr>
        <xdr:cNvPr id="1099" name="TextBox 154"/>
        <xdr:cNvSpPr txBox="1">
          <a:spLocks noChangeArrowheads="1"/>
        </xdr:cNvSpPr>
      </xdr:nvSpPr>
      <xdr:spPr>
        <a:xfrm>
          <a:off x="12258675" y="281082750"/>
          <a:ext cx="771525" cy="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oneCellAnchor>
    <xdr:from>
      <xdr:col>6</xdr:col>
      <xdr:colOff>0</xdr:colOff>
      <xdr:row>395</xdr:row>
      <xdr:rowOff>0</xdr:rowOff>
    </xdr:from>
    <xdr:ext cx="104775" cy="228600"/>
    <xdr:sp>
      <xdr:nvSpPr>
        <xdr:cNvPr id="1100" name="TextBox 155"/>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101" name="TextBox 156"/>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102" name="TextBox 157"/>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103" name="TextBox 158"/>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28575</xdr:colOff>
      <xdr:row>395</xdr:row>
      <xdr:rowOff>0</xdr:rowOff>
    </xdr:from>
    <xdr:to>
      <xdr:col>11</xdr:col>
      <xdr:colOff>0</xdr:colOff>
      <xdr:row>395</xdr:row>
      <xdr:rowOff>0</xdr:rowOff>
    </xdr:to>
    <xdr:sp>
      <xdr:nvSpPr>
        <xdr:cNvPr id="1104" name="TextBox 159"/>
        <xdr:cNvSpPr txBox="1">
          <a:spLocks noChangeArrowheads="1"/>
        </xdr:cNvSpPr>
      </xdr:nvSpPr>
      <xdr:spPr>
        <a:xfrm>
          <a:off x="12258675" y="281082750"/>
          <a:ext cx="771525" cy="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twoCellAnchor>
    <xdr:from>
      <xdr:col>10</xdr:col>
      <xdr:colOff>28575</xdr:colOff>
      <xdr:row>395</xdr:row>
      <xdr:rowOff>0</xdr:rowOff>
    </xdr:from>
    <xdr:to>
      <xdr:col>11</xdr:col>
      <xdr:colOff>0</xdr:colOff>
      <xdr:row>395</xdr:row>
      <xdr:rowOff>0</xdr:rowOff>
    </xdr:to>
    <xdr:sp>
      <xdr:nvSpPr>
        <xdr:cNvPr id="1105" name="TextBox 160"/>
        <xdr:cNvSpPr txBox="1">
          <a:spLocks noChangeArrowheads="1"/>
        </xdr:cNvSpPr>
      </xdr:nvSpPr>
      <xdr:spPr>
        <a:xfrm>
          <a:off x="12258675" y="281082750"/>
          <a:ext cx="771525" cy="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oneCellAnchor>
    <xdr:from>
      <xdr:col>6</xdr:col>
      <xdr:colOff>0</xdr:colOff>
      <xdr:row>395</xdr:row>
      <xdr:rowOff>0</xdr:rowOff>
    </xdr:from>
    <xdr:ext cx="104775" cy="228600"/>
    <xdr:sp>
      <xdr:nvSpPr>
        <xdr:cNvPr id="1106" name="TextBox 161"/>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107" name="TextBox 162"/>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108" name="TextBox 163"/>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109" name="TextBox 164"/>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28575</xdr:colOff>
      <xdr:row>395</xdr:row>
      <xdr:rowOff>0</xdr:rowOff>
    </xdr:from>
    <xdr:to>
      <xdr:col>11</xdr:col>
      <xdr:colOff>0</xdr:colOff>
      <xdr:row>395</xdr:row>
      <xdr:rowOff>0</xdr:rowOff>
    </xdr:to>
    <xdr:sp>
      <xdr:nvSpPr>
        <xdr:cNvPr id="1110" name="TextBox 165"/>
        <xdr:cNvSpPr txBox="1">
          <a:spLocks noChangeArrowheads="1"/>
        </xdr:cNvSpPr>
      </xdr:nvSpPr>
      <xdr:spPr>
        <a:xfrm>
          <a:off x="12258675" y="281082750"/>
          <a:ext cx="771525" cy="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twoCellAnchor>
    <xdr:from>
      <xdr:col>10</xdr:col>
      <xdr:colOff>28575</xdr:colOff>
      <xdr:row>395</xdr:row>
      <xdr:rowOff>0</xdr:rowOff>
    </xdr:from>
    <xdr:to>
      <xdr:col>11</xdr:col>
      <xdr:colOff>0</xdr:colOff>
      <xdr:row>395</xdr:row>
      <xdr:rowOff>0</xdr:rowOff>
    </xdr:to>
    <xdr:sp>
      <xdr:nvSpPr>
        <xdr:cNvPr id="1111" name="TextBox 166"/>
        <xdr:cNvSpPr txBox="1">
          <a:spLocks noChangeArrowheads="1"/>
        </xdr:cNvSpPr>
      </xdr:nvSpPr>
      <xdr:spPr>
        <a:xfrm>
          <a:off x="12258675" y="281082750"/>
          <a:ext cx="771525" cy="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oneCellAnchor>
    <xdr:from>
      <xdr:col>6</xdr:col>
      <xdr:colOff>0</xdr:colOff>
      <xdr:row>395</xdr:row>
      <xdr:rowOff>0</xdr:rowOff>
    </xdr:from>
    <xdr:ext cx="104775" cy="228600"/>
    <xdr:sp>
      <xdr:nvSpPr>
        <xdr:cNvPr id="1112" name="TextBox 167"/>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113" name="TextBox 168"/>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114" name="TextBox 169"/>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115" name="TextBox 170"/>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28575</xdr:colOff>
      <xdr:row>395</xdr:row>
      <xdr:rowOff>0</xdr:rowOff>
    </xdr:from>
    <xdr:to>
      <xdr:col>11</xdr:col>
      <xdr:colOff>0</xdr:colOff>
      <xdr:row>395</xdr:row>
      <xdr:rowOff>0</xdr:rowOff>
    </xdr:to>
    <xdr:sp>
      <xdr:nvSpPr>
        <xdr:cNvPr id="1116" name="TextBox 171"/>
        <xdr:cNvSpPr txBox="1">
          <a:spLocks noChangeArrowheads="1"/>
        </xdr:cNvSpPr>
      </xdr:nvSpPr>
      <xdr:spPr>
        <a:xfrm>
          <a:off x="12258675" y="281082750"/>
          <a:ext cx="771525" cy="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twoCellAnchor>
    <xdr:from>
      <xdr:col>10</xdr:col>
      <xdr:colOff>28575</xdr:colOff>
      <xdr:row>395</xdr:row>
      <xdr:rowOff>0</xdr:rowOff>
    </xdr:from>
    <xdr:to>
      <xdr:col>11</xdr:col>
      <xdr:colOff>0</xdr:colOff>
      <xdr:row>395</xdr:row>
      <xdr:rowOff>0</xdr:rowOff>
    </xdr:to>
    <xdr:sp>
      <xdr:nvSpPr>
        <xdr:cNvPr id="1117" name="TextBox 172"/>
        <xdr:cNvSpPr txBox="1">
          <a:spLocks noChangeArrowheads="1"/>
        </xdr:cNvSpPr>
      </xdr:nvSpPr>
      <xdr:spPr>
        <a:xfrm>
          <a:off x="12258675" y="281082750"/>
          <a:ext cx="771525" cy="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oneCellAnchor>
    <xdr:from>
      <xdr:col>6</xdr:col>
      <xdr:colOff>0</xdr:colOff>
      <xdr:row>395</xdr:row>
      <xdr:rowOff>0</xdr:rowOff>
    </xdr:from>
    <xdr:ext cx="104775" cy="228600"/>
    <xdr:sp>
      <xdr:nvSpPr>
        <xdr:cNvPr id="1118" name="TextBox 173"/>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119" name="TextBox 174"/>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120" name="TextBox 175"/>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121" name="TextBox 176"/>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28575</xdr:colOff>
      <xdr:row>395</xdr:row>
      <xdr:rowOff>0</xdr:rowOff>
    </xdr:from>
    <xdr:to>
      <xdr:col>11</xdr:col>
      <xdr:colOff>0</xdr:colOff>
      <xdr:row>395</xdr:row>
      <xdr:rowOff>0</xdr:rowOff>
    </xdr:to>
    <xdr:sp>
      <xdr:nvSpPr>
        <xdr:cNvPr id="1122" name="TextBox 177"/>
        <xdr:cNvSpPr txBox="1">
          <a:spLocks noChangeArrowheads="1"/>
        </xdr:cNvSpPr>
      </xdr:nvSpPr>
      <xdr:spPr>
        <a:xfrm>
          <a:off x="12258675" y="281082750"/>
          <a:ext cx="771525" cy="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（H16年度からの継続事業分のみ。H17年度の新規事業分は交付金化。）</a:t>
          </a:r>
        </a:p>
      </xdr:txBody>
    </xdr:sp>
    <xdr:clientData/>
  </xdr:twoCellAnchor>
  <xdr:oneCellAnchor>
    <xdr:from>
      <xdr:col>6</xdr:col>
      <xdr:colOff>0</xdr:colOff>
      <xdr:row>395</xdr:row>
      <xdr:rowOff>0</xdr:rowOff>
    </xdr:from>
    <xdr:ext cx="104775" cy="228600"/>
    <xdr:sp>
      <xdr:nvSpPr>
        <xdr:cNvPr id="1123" name="TextBox 178"/>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124" name="TextBox 179"/>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125" name="TextBox 180"/>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126" name="TextBox 181"/>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127" name="TextBox 182"/>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128" name="TextBox 183"/>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129" name="TextBox 184"/>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130" name="TextBox 185"/>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131" name="TextBox 186"/>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132" name="TextBox 187"/>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133" name="TextBox 188"/>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134" name="TextBox 189"/>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135" name="TextBox 190"/>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136" name="TextBox 191"/>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137" name="TextBox 192"/>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395</xdr:row>
      <xdr:rowOff>0</xdr:rowOff>
    </xdr:from>
    <xdr:ext cx="104775" cy="228600"/>
    <xdr:sp>
      <xdr:nvSpPr>
        <xdr:cNvPr id="1138" name="TextBox 193"/>
        <xdr:cNvSpPr txBox="1">
          <a:spLocks noChangeArrowheads="1"/>
        </xdr:cNvSpPr>
      </xdr:nvSpPr>
      <xdr:spPr>
        <a:xfrm>
          <a:off x="2971800" y="2810827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139" name="TextBox 194"/>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140" name="TextBox 195"/>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141" name="TextBox 196"/>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142" name="TextBox 197"/>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143" name="TextBox 198"/>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144" name="TextBox 199"/>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145" name="TextBox 200"/>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146" name="TextBox 201"/>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147" name="TextBox 202"/>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148" name="TextBox 203"/>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149" name="TextBox 204"/>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150" name="TextBox 205"/>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151" name="TextBox 206"/>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152" name="TextBox 207"/>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153" name="TextBox 208"/>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154" name="TextBox 209"/>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155" name="TextBox 210"/>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156" name="TextBox 211"/>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157" name="TextBox 212"/>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158" name="TextBox 213"/>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159" name="TextBox 214"/>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160" name="TextBox 215"/>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161" name="TextBox 216"/>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162" name="TextBox 217"/>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163" name="TextBox 218"/>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164" name="TextBox 219"/>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165" name="TextBox 220"/>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166" name="TextBox 221"/>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167" name="TextBox 222"/>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168" name="TextBox 223"/>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169" name="TextBox 224"/>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394</xdr:row>
      <xdr:rowOff>0</xdr:rowOff>
    </xdr:from>
    <xdr:ext cx="104775" cy="228600"/>
    <xdr:sp>
      <xdr:nvSpPr>
        <xdr:cNvPr id="1170" name="TextBox 225"/>
        <xdr:cNvSpPr txBox="1">
          <a:spLocks noChangeArrowheads="1"/>
        </xdr:cNvSpPr>
      </xdr:nvSpPr>
      <xdr:spPr>
        <a:xfrm>
          <a:off x="2971800" y="280358850"/>
          <a:ext cx="10477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27"/>
  <sheetViews>
    <sheetView tabSelected="1" view="pageBreakPreview" zoomScale="75" zoomScaleNormal="75" zoomScaleSheetLayoutView="75" workbookViewId="0" topLeftCell="G1">
      <selection activeCell="F296" sqref="F296"/>
    </sheetView>
  </sheetViews>
  <sheetFormatPr defaultColWidth="9.00390625" defaultRowHeight="13.5"/>
  <cols>
    <col min="1" max="1" width="4.50390625" style="228" customWidth="1"/>
    <col min="2" max="3" width="4.50390625" style="8" customWidth="1"/>
    <col min="4" max="5" width="1.4921875" style="8" customWidth="1"/>
    <col min="6" max="6" width="22.50390625" style="2" customWidth="1"/>
    <col min="7" max="7" width="67.50390625" style="168" customWidth="1"/>
    <col min="8" max="10" width="18.00390625" style="168" customWidth="1"/>
    <col min="11" max="14" width="10.50390625" style="423" customWidth="1"/>
    <col min="15" max="15" width="10.50390625" style="424" customWidth="1"/>
    <col min="16" max="17" width="10.50390625" style="169" customWidth="1"/>
    <col min="18" max="18" width="6.00390625" style="169" customWidth="1"/>
    <col min="19" max="19" width="2.125" style="169" customWidth="1"/>
    <col min="20" max="16384" width="9.00390625" style="169" customWidth="1"/>
  </cols>
  <sheetData>
    <row r="1" spans="1:18" s="170" customFormat="1" ht="28.5" customHeight="1">
      <c r="A1" s="228"/>
      <c r="B1" s="124" t="s">
        <v>713</v>
      </c>
      <c r="C1" s="46"/>
      <c r="D1" s="46"/>
      <c r="E1" s="46"/>
      <c r="F1" s="46"/>
      <c r="G1" s="46"/>
      <c r="H1" s="172"/>
      <c r="I1" s="46"/>
      <c r="J1" s="46"/>
      <c r="K1" s="173"/>
      <c r="L1" s="173"/>
      <c r="M1" s="173"/>
      <c r="N1" s="173"/>
      <c r="O1" s="301"/>
      <c r="Q1" s="388"/>
      <c r="R1" s="389" t="s">
        <v>208</v>
      </c>
    </row>
    <row r="2" spans="1:18" s="170" customFormat="1" ht="14.25" customHeight="1">
      <c r="A2" s="413" t="s">
        <v>209</v>
      </c>
      <c r="B2" s="447" t="s">
        <v>936</v>
      </c>
      <c r="C2" s="448"/>
      <c r="D2" s="448"/>
      <c r="E2" s="448"/>
      <c r="F2" s="449"/>
      <c r="G2" s="439" t="s">
        <v>786</v>
      </c>
      <c r="H2" s="439" t="s">
        <v>930</v>
      </c>
      <c r="I2" s="439" t="s">
        <v>931</v>
      </c>
      <c r="J2" s="439" t="s">
        <v>1448</v>
      </c>
      <c r="K2" s="439" t="s">
        <v>1450</v>
      </c>
      <c r="L2" s="439" t="s">
        <v>1451</v>
      </c>
      <c r="M2" s="439" t="s">
        <v>1452</v>
      </c>
      <c r="N2" s="439" t="s">
        <v>1449</v>
      </c>
      <c r="O2" s="412" t="s">
        <v>1136</v>
      </c>
      <c r="P2" s="433" t="s">
        <v>934</v>
      </c>
      <c r="Q2" s="434"/>
      <c r="R2" s="412" t="s">
        <v>935</v>
      </c>
    </row>
    <row r="3" spans="1:18" ht="28.5" customHeight="1">
      <c r="A3" s="413"/>
      <c r="B3" s="450"/>
      <c r="C3" s="451"/>
      <c r="D3" s="451"/>
      <c r="E3" s="451"/>
      <c r="F3" s="452"/>
      <c r="G3" s="441"/>
      <c r="H3" s="441"/>
      <c r="I3" s="441"/>
      <c r="J3" s="441"/>
      <c r="K3" s="441"/>
      <c r="L3" s="441"/>
      <c r="M3" s="440"/>
      <c r="N3" s="440"/>
      <c r="O3" s="440"/>
      <c r="P3" s="435"/>
      <c r="Q3" s="436"/>
      <c r="R3" s="440"/>
    </row>
    <row r="4" spans="1:18" s="170" customFormat="1" ht="42.75" customHeight="1">
      <c r="A4" s="228">
        <v>1</v>
      </c>
      <c r="B4" s="463" t="s">
        <v>1322</v>
      </c>
      <c r="C4" s="465" t="s">
        <v>944</v>
      </c>
      <c r="D4" s="149"/>
      <c r="E4" s="150"/>
      <c r="F4" s="15" t="s">
        <v>210</v>
      </c>
      <c r="G4" s="29" t="s">
        <v>211</v>
      </c>
      <c r="H4" s="72" t="s">
        <v>1453</v>
      </c>
      <c r="I4" s="72" t="s">
        <v>1454</v>
      </c>
      <c r="J4" s="72" t="s">
        <v>1060</v>
      </c>
      <c r="K4" s="50">
        <v>2989</v>
      </c>
      <c r="L4" s="50">
        <v>2706</v>
      </c>
      <c r="M4" s="50">
        <v>3028</v>
      </c>
      <c r="N4" s="194">
        <v>3492</v>
      </c>
      <c r="O4" s="130" t="s">
        <v>788</v>
      </c>
      <c r="P4" s="34" t="s">
        <v>1123</v>
      </c>
      <c r="Q4" s="72" t="s">
        <v>212</v>
      </c>
      <c r="R4" s="391">
        <v>85</v>
      </c>
    </row>
    <row r="5" spans="1:18" s="170" customFormat="1" ht="42.75" customHeight="1">
      <c r="A5" s="228">
        <v>2</v>
      </c>
      <c r="B5" s="464"/>
      <c r="C5" s="466"/>
      <c r="D5" s="83"/>
      <c r="E5" s="14"/>
      <c r="F5" s="15" t="s">
        <v>213</v>
      </c>
      <c r="G5" s="29" t="s">
        <v>214</v>
      </c>
      <c r="H5" s="72" t="s">
        <v>1455</v>
      </c>
      <c r="I5" s="72" t="s">
        <v>1456</v>
      </c>
      <c r="J5" s="72" t="s">
        <v>1061</v>
      </c>
      <c r="K5" s="50">
        <v>113178</v>
      </c>
      <c r="L5" s="50">
        <v>126402</v>
      </c>
      <c r="M5" s="50">
        <v>241395</v>
      </c>
      <c r="N5" s="194">
        <v>374200</v>
      </c>
      <c r="O5" s="130" t="s">
        <v>788</v>
      </c>
      <c r="P5" s="34" t="s">
        <v>1123</v>
      </c>
      <c r="Q5" s="72" t="s">
        <v>212</v>
      </c>
      <c r="R5" s="391">
        <v>85</v>
      </c>
    </row>
    <row r="6" spans="1:18" s="170" customFormat="1" ht="42.75" customHeight="1">
      <c r="A6" s="228">
        <v>3</v>
      </c>
      <c r="B6" s="464"/>
      <c r="C6" s="466"/>
      <c r="D6" s="83"/>
      <c r="E6" s="14"/>
      <c r="F6" s="15" t="s">
        <v>215</v>
      </c>
      <c r="G6" s="29" t="s">
        <v>801</v>
      </c>
      <c r="H6" s="72" t="s">
        <v>1457</v>
      </c>
      <c r="I6" s="72" t="s">
        <v>1458</v>
      </c>
      <c r="J6" s="75" t="s">
        <v>1062</v>
      </c>
      <c r="K6" s="50">
        <v>38000</v>
      </c>
      <c r="L6" s="50">
        <v>37961</v>
      </c>
      <c r="M6" s="50">
        <v>46100</v>
      </c>
      <c r="N6" s="194">
        <v>71245</v>
      </c>
      <c r="O6" s="130" t="s">
        <v>1709</v>
      </c>
      <c r="P6" s="34" t="s">
        <v>1123</v>
      </c>
      <c r="Q6" s="72" t="s">
        <v>212</v>
      </c>
      <c r="R6" s="391">
        <v>85</v>
      </c>
    </row>
    <row r="7" spans="1:18" s="170" customFormat="1" ht="57" customHeight="1">
      <c r="A7" s="228">
        <v>4</v>
      </c>
      <c r="B7" s="464"/>
      <c r="C7" s="466"/>
      <c r="D7" s="83"/>
      <c r="E7" s="14"/>
      <c r="F7" s="15" t="s">
        <v>216</v>
      </c>
      <c r="G7" s="29" t="s">
        <v>217</v>
      </c>
      <c r="H7" s="72" t="s">
        <v>1459</v>
      </c>
      <c r="I7" s="72" t="s">
        <v>1460</v>
      </c>
      <c r="J7" s="75" t="s">
        <v>1063</v>
      </c>
      <c r="K7" s="50">
        <v>89658</v>
      </c>
      <c r="L7" s="49" t="s">
        <v>787</v>
      </c>
      <c r="M7" s="50">
        <v>32235</v>
      </c>
      <c r="N7" s="194">
        <v>56469</v>
      </c>
      <c r="O7" s="130" t="s">
        <v>788</v>
      </c>
      <c r="P7" s="34" t="s">
        <v>1123</v>
      </c>
      <c r="Q7" s="72" t="s">
        <v>212</v>
      </c>
      <c r="R7" s="391">
        <v>85</v>
      </c>
    </row>
    <row r="8" spans="1:18" s="170" customFormat="1" ht="57" customHeight="1">
      <c r="A8" s="228">
        <v>5</v>
      </c>
      <c r="B8" s="464"/>
      <c r="C8" s="132"/>
      <c r="D8" s="89"/>
      <c r="E8" s="90"/>
      <c r="F8" s="72" t="s">
        <v>1186</v>
      </c>
      <c r="G8" s="29" t="s">
        <v>218</v>
      </c>
      <c r="H8" s="176"/>
      <c r="I8" s="72" t="s">
        <v>1461</v>
      </c>
      <c r="J8" s="75" t="s">
        <v>1064</v>
      </c>
      <c r="K8" s="177"/>
      <c r="L8" s="50">
        <v>34750</v>
      </c>
      <c r="M8" s="50">
        <v>34750</v>
      </c>
      <c r="N8" s="194">
        <v>75294</v>
      </c>
      <c r="O8" s="130" t="s">
        <v>1709</v>
      </c>
      <c r="P8" s="34" t="s">
        <v>1123</v>
      </c>
      <c r="Q8" s="72" t="s">
        <v>212</v>
      </c>
      <c r="R8" s="391"/>
    </row>
    <row r="9" spans="1:18" s="170" customFormat="1" ht="14.25" customHeight="1">
      <c r="A9" s="228"/>
      <c r="B9" s="464"/>
      <c r="C9" s="467" t="s">
        <v>945</v>
      </c>
      <c r="D9" s="18" t="s">
        <v>219</v>
      </c>
      <c r="E9" s="79"/>
      <c r="F9" s="21"/>
      <c r="G9" s="91"/>
      <c r="H9" s="92"/>
      <c r="I9" s="92"/>
      <c r="J9" s="92"/>
      <c r="K9" s="93"/>
      <c r="L9" s="93"/>
      <c r="M9" s="93"/>
      <c r="N9" s="244"/>
      <c r="O9" s="54"/>
      <c r="P9" s="94"/>
      <c r="Q9" s="92"/>
      <c r="R9" s="178"/>
    </row>
    <row r="10" spans="1:18" s="170" customFormat="1" ht="85.5" customHeight="1">
      <c r="A10" s="228"/>
      <c r="B10" s="462"/>
      <c r="C10" s="462"/>
      <c r="D10" s="314"/>
      <c r="E10" s="85"/>
      <c r="F10" s="15" t="s">
        <v>220</v>
      </c>
      <c r="G10" s="29" t="s">
        <v>710</v>
      </c>
      <c r="H10" s="72" t="s">
        <v>1462</v>
      </c>
      <c r="I10" s="72" t="s">
        <v>1462</v>
      </c>
      <c r="J10" s="72" t="s">
        <v>1065</v>
      </c>
      <c r="K10" s="50">
        <v>516</v>
      </c>
      <c r="L10" s="50">
        <v>521</v>
      </c>
      <c r="M10" s="50">
        <v>352</v>
      </c>
      <c r="N10" s="256"/>
      <c r="O10" s="130" t="s">
        <v>1388</v>
      </c>
      <c r="P10" s="34" t="s">
        <v>1123</v>
      </c>
      <c r="Q10" s="72" t="s">
        <v>212</v>
      </c>
      <c r="R10" s="391">
        <v>85</v>
      </c>
    </row>
    <row r="11" spans="1:18" s="170" customFormat="1" ht="42.75" customHeight="1">
      <c r="A11" s="228">
        <v>6</v>
      </c>
      <c r="B11" s="146"/>
      <c r="C11" s="462"/>
      <c r="D11" s="315"/>
      <c r="E11" s="85"/>
      <c r="F11" s="15" t="s">
        <v>221</v>
      </c>
      <c r="G11" s="29" t="s">
        <v>222</v>
      </c>
      <c r="H11" s="72" t="s">
        <v>1463</v>
      </c>
      <c r="I11" s="72" t="s">
        <v>1464</v>
      </c>
      <c r="J11" s="75" t="s">
        <v>711</v>
      </c>
      <c r="K11" s="50">
        <v>1901</v>
      </c>
      <c r="L11" s="50">
        <v>2311</v>
      </c>
      <c r="M11" s="50">
        <v>2489</v>
      </c>
      <c r="N11" s="194">
        <v>2632</v>
      </c>
      <c r="O11" s="34" t="s">
        <v>717</v>
      </c>
      <c r="P11" s="34" t="s">
        <v>1123</v>
      </c>
      <c r="Q11" s="72" t="s">
        <v>212</v>
      </c>
      <c r="R11" s="391">
        <v>85</v>
      </c>
    </row>
    <row r="12" spans="1:18" s="170" customFormat="1" ht="57" customHeight="1">
      <c r="A12" s="228">
        <v>7</v>
      </c>
      <c r="B12" s="146"/>
      <c r="C12" s="6"/>
      <c r="D12" s="315"/>
      <c r="E12" s="85"/>
      <c r="F12" s="15" t="s">
        <v>223</v>
      </c>
      <c r="G12" s="29" t="s">
        <v>224</v>
      </c>
      <c r="H12" s="72" t="s">
        <v>225</v>
      </c>
      <c r="I12" s="72" t="s">
        <v>1465</v>
      </c>
      <c r="J12" s="72" t="s">
        <v>1465</v>
      </c>
      <c r="K12" s="49" t="s">
        <v>787</v>
      </c>
      <c r="L12" s="49" t="s">
        <v>787</v>
      </c>
      <c r="M12" s="50" t="s">
        <v>787</v>
      </c>
      <c r="N12" s="49" t="s">
        <v>787</v>
      </c>
      <c r="O12" s="130" t="s">
        <v>788</v>
      </c>
      <c r="P12" s="34" t="s">
        <v>1123</v>
      </c>
      <c r="Q12" s="72" t="s">
        <v>212</v>
      </c>
      <c r="R12" s="391">
        <v>85</v>
      </c>
    </row>
    <row r="13" spans="1:18" s="170" customFormat="1" ht="99.75" customHeight="1">
      <c r="A13" s="228"/>
      <c r="B13" s="146"/>
      <c r="C13" s="6"/>
      <c r="D13" s="81"/>
      <c r="E13" s="85"/>
      <c r="F13" s="15" t="s">
        <v>752</v>
      </c>
      <c r="G13" s="29" t="s">
        <v>226</v>
      </c>
      <c r="H13" s="355" t="s">
        <v>1466</v>
      </c>
      <c r="I13" s="355" t="s">
        <v>1467</v>
      </c>
      <c r="J13" s="75" t="s">
        <v>1066</v>
      </c>
      <c r="K13" s="50">
        <v>3335</v>
      </c>
      <c r="L13" s="50">
        <v>217</v>
      </c>
      <c r="M13" s="50">
        <v>226</v>
      </c>
      <c r="N13" s="68"/>
      <c r="O13" s="130" t="s">
        <v>1388</v>
      </c>
      <c r="P13" s="34" t="s">
        <v>1123</v>
      </c>
      <c r="Q13" s="72" t="s">
        <v>212</v>
      </c>
      <c r="R13" s="391">
        <v>85</v>
      </c>
    </row>
    <row r="14" spans="1:18" s="170" customFormat="1" ht="42.75" customHeight="1">
      <c r="A14" s="228">
        <v>8</v>
      </c>
      <c r="B14" s="146"/>
      <c r="C14" s="6"/>
      <c r="D14" s="81"/>
      <c r="E14" s="85"/>
      <c r="F14" s="15" t="s">
        <v>1327</v>
      </c>
      <c r="G14" s="29" t="s">
        <v>1328</v>
      </c>
      <c r="H14" s="345"/>
      <c r="I14" s="347"/>
      <c r="J14" s="347"/>
      <c r="K14" s="68"/>
      <c r="L14" s="68"/>
      <c r="M14" s="68"/>
      <c r="N14" s="194">
        <v>4860</v>
      </c>
      <c r="O14" s="130" t="s">
        <v>1201</v>
      </c>
      <c r="P14" s="34" t="s">
        <v>1123</v>
      </c>
      <c r="Q14" s="72" t="s">
        <v>212</v>
      </c>
      <c r="R14" s="391"/>
    </row>
    <row r="15" spans="1:18" s="170" customFormat="1" ht="42.75" customHeight="1">
      <c r="A15" s="228">
        <v>9</v>
      </c>
      <c r="B15" s="146"/>
      <c r="C15" s="6"/>
      <c r="D15" s="81"/>
      <c r="E15" s="85"/>
      <c r="F15" s="15" t="s">
        <v>227</v>
      </c>
      <c r="G15" s="29" t="s">
        <v>228</v>
      </c>
      <c r="H15" s="72" t="s">
        <v>1468</v>
      </c>
      <c r="I15" s="72" t="s">
        <v>1469</v>
      </c>
      <c r="J15" s="75" t="s">
        <v>712</v>
      </c>
      <c r="K15" s="50">
        <v>2906</v>
      </c>
      <c r="L15" s="50">
        <v>2271</v>
      </c>
      <c r="M15" s="50">
        <v>2320</v>
      </c>
      <c r="N15" s="194">
        <v>953</v>
      </c>
      <c r="O15" s="130" t="s">
        <v>1705</v>
      </c>
      <c r="P15" s="34" t="s">
        <v>1123</v>
      </c>
      <c r="Q15" s="72" t="s">
        <v>212</v>
      </c>
      <c r="R15" s="391">
        <v>85</v>
      </c>
    </row>
    <row r="16" spans="1:18" s="170" customFormat="1" ht="57" customHeight="1">
      <c r="A16" s="228">
        <v>10</v>
      </c>
      <c r="B16" s="146"/>
      <c r="C16" s="6"/>
      <c r="D16" s="81"/>
      <c r="E16" s="85"/>
      <c r="F16" s="15" t="s">
        <v>1396</v>
      </c>
      <c r="G16" s="29" t="s">
        <v>1397</v>
      </c>
      <c r="H16" s="72" t="s">
        <v>1470</v>
      </c>
      <c r="I16" s="72" t="s">
        <v>1471</v>
      </c>
      <c r="J16" s="75" t="s">
        <v>1067</v>
      </c>
      <c r="K16" s="50">
        <v>23402</v>
      </c>
      <c r="L16" s="50">
        <v>21408</v>
      </c>
      <c r="M16" s="50">
        <v>21188</v>
      </c>
      <c r="N16" s="194">
        <v>23345</v>
      </c>
      <c r="O16" s="130" t="s">
        <v>788</v>
      </c>
      <c r="P16" s="34" t="s">
        <v>1123</v>
      </c>
      <c r="Q16" s="72" t="s">
        <v>212</v>
      </c>
      <c r="R16" s="391">
        <v>85</v>
      </c>
    </row>
    <row r="17" spans="1:18" s="170" customFormat="1" ht="57" customHeight="1">
      <c r="A17" s="228">
        <v>11</v>
      </c>
      <c r="B17" s="145"/>
      <c r="C17" s="126"/>
      <c r="D17" s="81"/>
      <c r="E17" s="271"/>
      <c r="F17" s="15" t="s">
        <v>229</v>
      </c>
      <c r="G17" s="29" t="s">
        <v>230</v>
      </c>
      <c r="H17" s="331" t="s">
        <v>1472</v>
      </c>
      <c r="I17" s="331" t="s">
        <v>1473</v>
      </c>
      <c r="J17" s="75" t="s">
        <v>1068</v>
      </c>
      <c r="K17" s="48">
        <v>1058509</v>
      </c>
      <c r="L17" s="50">
        <v>985804</v>
      </c>
      <c r="M17" s="233">
        <v>1022761</v>
      </c>
      <c r="N17" s="236">
        <v>1060889</v>
      </c>
      <c r="O17" s="130" t="s">
        <v>788</v>
      </c>
      <c r="P17" s="34" t="s">
        <v>1123</v>
      </c>
      <c r="Q17" s="72" t="s">
        <v>212</v>
      </c>
      <c r="R17" s="391">
        <v>85</v>
      </c>
    </row>
    <row r="18" spans="1:18" s="170" customFormat="1" ht="57" customHeight="1">
      <c r="A18" s="228"/>
      <c r="B18" s="145"/>
      <c r="C18" s="164"/>
      <c r="D18" s="81"/>
      <c r="E18" s="85"/>
      <c r="F18" s="1" t="s">
        <v>231</v>
      </c>
      <c r="G18" s="29" t="s">
        <v>232</v>
      </c>
      <c r="H18" s="73" t="s">
        <v>233</v>
      </c>
      <c r="I18" s="347"/>
      <c r="J18" s="347"/>
      <c r="K18" s="50">
        <v>12380</v>
      </c>
      <c r="L18" s="68"/>
      <c r="M18" s="68"/>
      <c r="N18" s="68"/>
      <c r="O18" s="130" t="s">
        <v>1137</v>
      </c>
      <c r="P18" s="34" t="s">
        <v>1123</v>
      </c>
      <c r="Q18" s="72" t="s">
        <v>212</v>
      </c>
      <c r="R18" s="391">
        <v>86</v>
      </c>
    </row>
    <row r="19" spans="1:18" s="170" customFormat="1" ht="57" customHeight="1">
      <c r="A19" s="228">
        <v>12</v>
      </c>
      <c r="B19" s="145"/>
      <c r="C19" s="126"/>
      <c r="D19" s="81"/>
      <c r="E19" s="85"/>
      <c r="F19" s="1" t="s">
        <v>234</v>
      </c>
      <c r="G19" s="29" t="s">
        <v>235</v>
      </c>
      <c r="H19" s="73" t="s">
        <v>673</v>
      </c>
      <c r="I19" s="72" t="s">
        <v>674</v>
      </c>
      <c r="J19" s="72" t="s">
        <v>674</v>
      </c>
      <c r="K19" s="50">
        <v>53500</v>
      </c>
      <c r="L19" s="50">
        <v>62339</v>
      </c>
      <c r="M19" s="50">
        <v>72648</v>
      </c>
      <c r="N19" s="194">
        <v>97006</v>
      </c>
      <c r="O19" s="130" t="s">
        <v>788</v>
      </c>
      <c r="P19" s="34" t="s">
        <v>1123</v>
      </c>
      <c r="Q19" s="72" t="s">
        <v>212</v>
      </c>
      <c r="R19" s="391">
        <v>86</v>
      </c>
    </row>
    <row r="20" spans="1:18" s="170" customFormat="1" ht="57" customHeight="1">
      <c r="A20" s="228"/>
      <c r="B20" s="145"/>
      <c r="C20" s="126"/>
      <c r="D20" s="98"/>
      <c r="E20" s="86"/>
      <c r="F20" s="1" t="s">
        <v>1114</v>
      </c>
      <c r="G20" s="29" t="s">
        <v>591</v>
      </c>
      <c r="H20" s="345"/>
      <c r="I20" s="347"/>
      <c r="J20" s="75" t="s">
        <v>1069</v>
      </c>
      <c r="K20" s="68"/>
      <c r="L20" s="68"/>
      <c r="M20" s="50">
        <v>2502</v>
      </c>
      <c r="N20" s="256"/>
      <c r="O20" s="130" t="s">
        <v>1388</v>
      </c>
      <c r="P20" s="34" t="s">
        <v>1123</v>
      </c>
      <c r="Q20" s="72" t="s">
        <v>212</v>
      </c>
      <c r="R20" s="391"/>
    </row>
    <row r="21" spans="1:18" s="170" customFormat="1" ht="14.25" customHeight="1">
      <c r="A21" s="228"/>
      <c r="B21" s="145"/>
      <c r="C21" s="232"/>
      <c r="D21" s="81" t="s">
        <v>946</v>
      </c>
      <c r="E21" s="85"/>
      <c r="F21" s="28"/>
      <c r="G21" s="115"/>
      <c r="H21" s="92"/>
      <c r="I21" s="92"/>
      <c r="J21" s="92"/>
      <c r="K21" s="93"/>
      <c r="L21" s="93"/>
      <c r="M21" s="93"/>
      <c r="N21" s="244"/>
      <c r="O21" s="54"/>
      <c r="P21" s="94"/>
      <c r="Q21" s="92"/>
      <c r="R21" s="178"/>
    </row>
    <row r="22" spans="1:18" s="170" customFormat="1" ht="14.25" customHeight="1">
      <c r="A22" s="228"/>
      <c r="B22" s="145"/>
      <c r="C22" s="232"/>
      <c r="D22" s="308"/>
      <c r="E22" s="27" t="s">
        <v>701</v>
      </c>
      <c r="F22" s="26"/>
      <c r="G22" s="175"/>
      <c r="H22" s="39"/>
      <c r="I22" s="39"/>
      <c r="J22" s="39"/>
      <c r="K22" s="87"/>
      <c r="L22" s="87"/>
      <c r="M22" s="87"/>
      <c r="N22" s="245"/>
      <c r="O22" s="88"/>
      <c r="P22" s="52"/>
      <c r="Q22" s="39"/>
      <c r="R22" s="174"/>
    </row>
    <row r="23" spans="1:19" s="170" customFormat="1" ht="57" customHeight="1">
      <c r="A23" s="228"/>
      <c r="B23" s="145"/>
      <c r="C23" s="6"/>
      <c r="D23" s="309"/>
      <c r="E23" s="263"/>
      <c r="F23" s="15" t="s">
        <v>236</v>
      </c>
      <c r="G23" s="29" t="s">
        <v>237</v>
      </c>
      <c r="H23" s="41" t="s">
        <v>1474</v>
      </c>
      <c r="I23" s="176"/>
      <c r="J23" s="347"/>
      <c r="K23" s="48">
        <v>55734</v>
      </c>
      <c r="L23" s="177"/>
      <c r="M23" s="68"/>
      <c r="N23" s="256"/>
      <c r="O23" s="58" t="s">
        <v>1137</v>
      </c>
      <c r="P23" s="34" t="s">
        <v>1125</v>
      </c>
      <c r="Q23" s="72" t="s">
        <v>1126</v>
      </c>
      <c r="R23" s="174">
        <v>86</v>
      </c>
      <c r="S23" s="171"/>
    </row>
    <row r="24" spans="1:19" s="170" customFormat="1" ht="94.5" customHeight="1">
      <c r="A24" s="228"/>
      <c r="B24" s="145"/>
      <c r="C24" s="6"/>
      <c r="D24" s="309"/>
      <c r="E24" s="263"/>
      <c r="F24" s="15" t="s">
        <v>1116</v>
      </c>
      <c r="G24" s="29" t="s">
        <v>238</v>
      </c>
      <c r="H24" s="41" t="s">
        <v>1475</v>
      </c>
      <c r="I24" s="40" t="s">
        <v>1476</v>
      </c>
      <c r="J24" s="347"/>
      <c r="K24" s="48">
        <v>26086</v>
      </c>
      <c r="L24" s="50">
        <v>29988</v>
      </c>
      <c r="M24" s="68"/>
      <c r="N24" s="256"/>
      <c r="O24" s="58" t="s">
        <v>239</v>
      </c>
      <c r="P24" s="34" t="s">
        <v>1125</v>
      </c>
      <c r="Q24" s="72" t="s">
        <v>1126</v>
      </c>
      <c r="R24" s="174">
        <v>86</v>
      </c>
      <c r="S24" s="171"/>
    </row>
    <row r="25" spans="1:19" s="170" customFormat="1" ht="57" customHeight="1">
      <c r="A25" s="228"/>
      <c r="B25" s="145"/>
      <c r="C25" s="6"/>
      <c r="D25" s="309"/>
      <c r="E25" s="263"/>
      <c r="F25" s="15" t="s">
        <v>1387</v>
      </c>
      <c r="G25" s="29" t="s">
        <v>240</v>
      </c>
      <c r="H25" s="346"/>
      <c r="I25" s="347"/>
      <c r="J25" s="330" t="s">
        <v>167</v>
      </c>
      <c r="K25" s="254"/>
      <c r="L25" s="68"/>
      <c r="M25" s="233">
        <v>1740</v>
      </c>
      <c r="N25" s="256"/>
      <c r="O25" s="58" t="s">
        <v>1388</v>
      </c>
      <c r="P25" s="34" t="s">
        <v>1125</v>
      </c>
      <c r="Q25" s="72" t="s">
        <v>1126</v>
      </c>
      <c r="R25" s="174"/>
      <c r="S25" s="171"/>
    </row>
    <row r="26" spans="1:19" s="170" customFormat="1" ht="57" customHeight="1">
      <c r="A26" s="228"/>
      <c r="B26" s="145"/>
      <c r="C26" s="6"/>
      <c r="D26" s="309"/>
      <c r="E26" s="263"/>
      <c r="F26" s="15" t="s">
        <v>1386</v>
      </c>
      <c r="G26" s="29" t="s">
        <v>241</v>
      </c>
      <c r="H26" s="346"/>
      <c r="I26" s="347"/>
      <c r="J26" s="330" t="s">
        <v>168</v>
      </c>
      <c r="K26" s="254"/>
      <c r="L26" s="68"/>
      <c r="M26" s="233">
        <v>18547</v>
      </c>
      <c r="N26" s="256"/>
      <c r="O26" s="58" t="s">
        <v>1388</v>
      </c>
      <c r="P26" s="34" t="s">
        <v>1125</v>
      </c>
      <c r="Q26" s="72" t="s">
        <v>1126</v>
      </c>
      <c r="R26" s="174"/>
      <c r="S26" s="171"/>
    </row>
    <row r="27" spans="1:19" s="170" customFormat="1" ht="57" customHeight="1">
      <c r="A27" s="228"/>
      <c r="B27" s="145"/>
      <c r="C27" s="6"/>
      <c r="D27" s="309"/>
      <c r="E27" s="263"/>
      <c r="F27" s="15" t="s">
        <v>1389</v>
      </c>
      <c r="G27" s="29" t="s">
        <v>242</v>
      </c>
      <c r="H27" s="346"/>
      <c r="I27" s="347"/>
      <c r="J27" s="330" t="s">
        <v>169</v>
      </c>
      <c r="K27" s="254"/>
      <c r="L27" s="177"/>
      <c r="M27" s="233">
        <v>2404</v>
      </c>
      <c r="N27" s="256"/>
      <c r="O27" s="58" t="s">
        <v>1388</v>
      </c>
      <c r="P27" s="34" t="s">
        <v>1125</v>
      </c>
      <c r="Q27" s="72" t="s">
        <v>1126</v>
      </c>
      <c r="R27" s="174"/>
      <c r="S27" s="171"/>
    </row>
    <row r="28" spans="1:19" s="170" customFormat="1" ht="327.75" customHeight="1">
      <c r="A28" s="228">
        <v>13</v>
      </c>
      <c r="B28" s="145"/>
      <c r="C28" s="6"/>
      <c r="D28" s="309"/>
      <c r="E28" s="264"/>
      <c r="F28" s="1" t="s">
        <v>1716</v>
      </c>
      <c r="G28" s="31" t="s">
        <v>1398</v>
      </c>
      <c r="H28" s="345"/>
      <c r="I28" s="347"/>
      <c r="J28" s="75" t="s">
        <v>659</v>
      </c>
      <c r="K28" s="68"/>
      <c r="L28" s="68"/>
      <c r="M28" s="50">
        <v>12689</v>
      </c>
      <c r="N28" s="194">
        <v>2470</v>
      </c>
      <c r="O28" s="34" t="s">
        <v>788</v>
      </c>
      <c r="P28" s="34" t="s">
        <v>1123</v>
      </c>
      <c r="Q28" s="72" t="s">
        <v>1399</v>
      </c>
      <c r="R28" s="391"/>
      <c r="S28" s="171"/>
    </row>
    <row r="29" spans="1:18" s="170" customFormat="1" ht="14.25" customHeight="1">
      <c r="A29" s="228"/>
      <c r="B29" s="145"/>
      <c r="C29" s="6"/>
      <c r="D29" s="96"/>
      <c r="E29" s="95" t="s">
        <v>700</v>
      </c>
      <c r="F29" s="15"/>
      <c r="G29" s="116"/>
      <c r="H29" s="39"/>
      <c r="I29" s="39"/>
      <c r="J29" s="39"/>
      <c r="K29" s="87"/>
      <c r="L29" s="87"/>
      <c r="M29" s="87"/>
      <c r="N29" s="245"/>
      <c r="O29" s="88"/>
      <c r="P29" s="52"/>
      <c r="Q29" s="39"/>
      <c r="R29" s="174"/>
    </row>
    <row r="30" spans="1:18" s="170" customFormat="1" ht="42.75" customHeight="1">
      <c r="A30" s="228"/>
      <c r="B30" s="145"/>
      <c r="C30" s="6"/>
      <c r="D30" s="20"/>
      <c r="E30" s="263"/>
      <c r="F30" s="1" t="s">
        <v>243</v>
      </c>
      <c r="G30" s="29" t="s">
        <v>1102</v>
      </c>
      <c r="H30" s="73" t="s">
        <v>244</v>
      </c>
      <c r="I30" s="72" t="s">
        <v>245</v>
      </c>
      <c r="J30" s="347"/>
      <c r="K30" s="49" t="s">
        <v>1103</v>
      </c>
      <c r="L30" s="49" t="s">
        <v>942</v>
      </c>
      <c r="M30" s="68"/>
      <c r="N30" s="292"/>
      <c r="O30" s="34" t="s">
        <v>995</v>
      </c>
      <c r="P30" s="34" t="s">
        <v>1123</v>
      </c>
      <c r="Q30" s="72" t="s">
        <v>988</v>
      </c>
      <c r="R30" s="391">
        <v>86</v>
      </c>
    </row>
    <row r="31" spans="1:18" s="170" customFormat="1" ht="114" customHeight="1">
      <c r="A31" s="228"/>
      <c r="B31" s="145"/>
      <c r="C31" s="6"/>
      <c r="D31" s="20"/>
      <c r="E31" s="263"/>
      <c r="F31" s="1" t="s">
        <v>246</v>
      </c>
      <c r="G31" s="29" t="s">
        <v>1104</v>
      </c>
      <c r="H31" s="72" t="s">
        <v>1477</v>
      </c>
      <c r="I31" s="72" t="s">
        <v>1478</v>
      </c>
      <c r="J31" s="347"/>
      <c r="K31" s="49">
        <v>285370</v>
      </c>
      <c r="L31" s="49">
        <v>300069</v>
      </c>
      <c r="M31" s="68"/>
      <c r="N31" s="292"/>
      <c r="O31" s="34" t="s">
        <v>995</v>
      </c>
      <c r="P31" s="34" t="s">
        <v>1123</v>
      </c>
      <c r="Q31" s="72" t="s">
        <v>988</v>
      </c>
      <c r="R31" s="391">
        <v>86</v>
      </c>
    </row>
    <row r="32" spans="1:18" s="170" customFormat="1" ht="85.5" customHeight="1">
      <c r="A32" s="228">
        <v>14</v>
      </c>
      <c r="B32" s="145"/>
      <c r="C32" s="6"/>
      <c r="D32" s="384"/>
      <c r="E32" s="264"/>
      <c r="F32" s="15" t="s">
        <v>753</v>
      </c>
      <c r="G32" s="29" t="s">
        <v>247</v>
      </c>
      <c r="H32" s="347"/>
      <c r="I32" s="347"/>
      <c r="J32" s="75" t="s">
        <v>248</v>
      </c>
      <c r="K32" s="256"/>
      <c r="L32" s="256"/>
      <c r="M32" s="194">
        <v>458481</v>
      </c>
      <c r="N32" s="351">
        <v>622955</v>
      </c>
      <c r="O32" s="34" t="s">
        <v>788</v>
      </c>
      <c r="P32" s="34" t="s">
        <v>1123</v>
      </c>
      <c r="Q32" s="72" t="s">
        <v>988</v>
      </c>
      <c r="R32" s="391"/>
    </row>
    <row r="33" spans="1:19" s="183" customFormat="1" ht="14.25" customHeight="1">
      <c r="A33" s="228"/>
      <c r="B33" s="145"/>
      <c r="C33" s="12"/>
      <c r="D33" s="180"/>
      <c r="E33" s="12" t="s">
        <v>702</v>
      </c>
      <c r="F33" s="26"/>
      <c r="G33" s="117"/>
      <c r="H33" s="118"/>
      <c r="I33" s="118"/>
      <c r="J33" s="118"/>
      <c r="K33" s="119"/>
      <c r="L33" s="119"/>
      <c r="M33" s="119"/>
      <c r="N33" s="246"/>
      <c r="O33" s="88"/>
      <c r="P33" s="181"/>
      <c r="Q33" s="182"/>
      <c r="R33" s="174"/>
      <c r="S33" s="171"/>
    </row>
    <row r="34" spans="1:18" s="170" customFormat="1" ht="57" customHeight="1">
      <c r="A34" s="228">
        <v>15</v>
      </c>
      <c r="B34" s="145"/>
      <c r="C34" s="12"/>
      <c r="D34" s="20"/>
      <c r="E34" s="19"/>
      <c r="F34" s="15" t="s">
        <v>249</v>
      </c>
      <c r="G34" s="29" t="s">
        <v>1105</v>
      </c>
      <c r="H34" s="72" t="s">
        <v>250</v>
      </c>
      <c r="I34" s="72" t="s">
        <v>251</v>
      </c>
      <c r="J34" s="75" t="s">
        <v>252</v>
      </c>
      <c r="K34" s="50" t="s">
        <v>1103</v>
      </c>
      <c r="L34" s="50" t="s">
        <v>942</v>
      </c>
      <c r="M34" s="50" t="s">
        <v>942</v>
      </c>
      <c r="N34" s="50" t="s">
        <v>942</v>
      </c>
      <c r="O34" s="130"/>
      <c r="P34" s="34" t="s">
        <v>1123</v>
      </c>
      <c r="Q34" s="72" t="s">
        <v>988</v>
      </c>
      <c r="R34" s="391">
        <v>86</v>
      </c>
    </row>
    <row r="35" spans="1:19" s="183" customFormat="1" ht="14.25" customHeight="1">
      <c r="A35" s="228"/>
      <c r="B35" s="145"/>
      <c r="C35" s="12"/>
      <c r="D35" s="180"/>
      <c r="E35" s="12" t="s">
        <v>1076</v>
      </c>
      <c r="F35" s="26"/>
      <c r="G35" s="117"/>
      <c r="H35" s="118"/>
      <c r="I35" s="118"/>
      <c r="J35" s="118"/>
      <c r="K35" s="119"/>
      <c r="L35" s="119"/>
      <c r="M35" s="119"/>
      <c r="N35" s="246"/>
      <c r="O35" s="88"/>
      <c r="P35" s="181"/>
      <c r="Q35" s="182"/>
      <c r="R35" s="174"/>
      <c r="S35" s="171"/>
    </row>
    <row r="36" spans="1:18" s="170" customFormat="1" ht="57" customHeight="1">
      <c r="A36" s="229">
        <v>16</v>
      </c>
      <c r="B36" s="146"/>
      <c r="C36" s="12"/>
      <c r="D36" s="20"/>
      <c r="E36" s="10"/>
      <c r="F36" s="15" t="s">
        <v>253</v>
      </c>
      <c r="G36" s="29" t="s">
        <v>1122</v>
      </c>
      <c r="H36" s="72" t="s">
        <v>254</v>
      </c>
      <c r="I36" s="72" t="s">
        <v>255</v>
      </c>
      <c r="J36" s="72" t="s">
        <v>255</v>
      </c>
      <c r="K36" s="50">
        <v>22246</v>
      </c>
      <c r="L36" s="50">
        <v>25586</v>
      </c>
      <c r="M36" s="50">
        <v>33472</v>
      </c>
      <c r="N36" s="351">
        <v>47100</v>
      </c>
      <c r="O36" s="130" t="s">
        <v>1025</v>
      </c>
      <c r="P36" s="34" t="s">
        <v>1123</v>
      </c>
      <c r="Q36" s="72" t="s">
        <v>988</v>
      </c>
      <c r="R36" s="391">
        <v>86</v>
      </c>
    </row>
    <row r="37" spans="1:18" s="170" customFormat="1" ht="57" customHeight="1">
      <c r="A37" s="228">
        <v>17</v>
      </c>
      <c r="B37" s="145"/>
      <c r="C37" s="125"/>
      <c r="D37" s="20"/>
      <c r="E37" s="19"/>
      <c r="F37" s="15" t="s">
        <v>256</v>
      </c>
      <c r="G37" s="29" t="s">
        <v>257</v>
      </c>
      <c r="H37" s="72" t="s">
        <v>258</v>
      </c>
      <c r="I37" s="72" t="s">
        <v>259</v>
      </c>
      <c r="J37" s="72" t="s">
        <v>260</v>
      </c>
      <c r="K37" s="50" t="s">
        <v>1103</v>
      </c>
      <c r="L37" s="50" t="s">
        <v>942</v>
      </c>
      <c r="M37" s="50" t="s">
        <v>942</v>
      </c>
      <c r="N37" s="50" t="s">
        <v>942</v>
      </c>
      <c r="O37" s="130"/>
      <c r="P37" s="34" t="s">
        <v>1123</v>
      </c>
      <c r="Q37" s="72" t="s">
        <v>988</v>
      </c>
      <c r="R37" s="391">
        <v>86</v>
      </c>
    </row>
    <row r="38" spans="1:19" s="183" customFormat="1" ht="14.25" customHeight="1">
      <c r="A38" s="228"/>
      <c r="B38" s="190"/>
      <c r="C38" s="285"/>
      <c r="D38" s="184"/>
      <c r="E38" s="27" t="s">
        <v>261</v>
      </c>
      <c r="F38" s="26"/>
      <c r="G38" s="117"/>
      <c r="H38" s="118"/>
      <c r="I38" s="118"/>
      <c r="J38" s="118"/>
      <c r="K38" s="119"/>
      <c r="L38" s="119"/>
      <c r="M38" s="119"/>
      <c r="N38" s="246"/>
      <c r="O38" s="88"/>
      <c r="P38" s="181"/>
      <c r="Q38" s="182"/>
      <c r="R38" s="174"/>
      <c r="S38" s="171"/>
    </row>
    <row r="39" spans="1:20" s="170" customFormat="1" ht="114" customHeight="1">
      <c r="A39" s="276">
        <v>18</v>
      </c>
      <c r="B39" s="190"/>
      <c r="C39" s="285"/>
      <c r="D39" s="20"/>
      <c r="E39" s="10"/>
      <c r="F39" s="15" t="s">
        <v>262</v>
      </c>
      <c r="G39" s="29" t="s">
        <v>961</v>
      </c>
      <c r="H39" s="72" t="s">
        <v>1479</v>
      </c>
      <c r="I39" s="72" t="s">
        <v>1480</v>
      </c>
      <c r="J39" s="72" t="s">
        <v>741</v>
      </c>
      <c r="K39" s="194">
        <v>304479</v>
      </c>
      <c r="L39" s="194">
        <v>316415</v>
      </c>
      <c r="M39" s="194">
        <v>166263</v>
      </c>
      <c r="N39" s="351">
        <v>203220</v>
      </c>
      <c r="O39" s="34" t="s">
        <v>788</v>
      </c>
      <c r="P39" s="34" t="s">
        <v>1123</v>
      </c>
      <c r="Q39" s="72" t="s">
        <v>988</v>
      </c>
      <c r="R39" s="391">
        <v>87</v>
      </c>
      <c r="S39" s="339"/>
      <c r="T39" s="201"/>
    </row>
    <row r="40" spans="1:18" s="170" customFormat="1" ht="71.25" customHeight="1">
      <c r="A40" s="228">
        <v>19</v>
      </c>
      <c r="B40" s="190"/>
      <c r="C40" s="126"/>
      <c r="D40" s="20"/>
      <c r="E40" s="19"/>
      <c r="F40" s="15" t="s">
        <v>263</v>
      </c>
      <c r="G40" s="29" t="s">
        <v>264</v>
      </c>
      <c r="H40" s="72" t="s">
        <v>1481</v>
      </c>
      <c r="I40" s="72" t="s">
        <v>265</v>
      </c>
      <c r="J40" s="72" t="s">
        <v>265</v>
      </c>
      <c r="K40" s="50" t="s">
        <v>1103</v>
      </c>
      <c r="L40" s="50" t="s">
        <v>942</v>
      </c>
      <c r="M40" s="50" t="s">
        <v>942</v>
      </c>
      <c r="N40" s="50" t="s">
        <v>942</v>
      </c>
      <c r="O40" s="130"/>
      <c r="P40" s="34" t="s">
        <v>1123</v>
      </c>
      <c r="Q40" s="72" t="s">
        <v>988</v>
      </c>
      <c r="R40" s="391">
        <v>87</v>
      </c>
    </row>
    <row r="41" spans="1:19" s="183" customFormat="1" ht="14.25" customHeight="1">
      <c r="A41" s="228"/>
      <c r="B41" s="190"/>
      <c r="C41" s="126"/>
      <c r="D41" s="185"/>
      <c r="E41" s="27" t="s">
        <v>1077</v>
      </c>
      <c r="F41" s="26"/>
      <c r="G41" s="117"/>
      <c r="H41" s="118"/>
      <c r="I41" s="118"/>
      <c r="J41" s="118"/>
      <c r="K41" s="119"/>
      <c r="L41" s="119"/>
      <c r="M41" s="119"/>
      <c r="N41" s="246"/>
      <c r="O41" s="88"/>
      <c r="P41" s="181"/>
      <c r="Q41" s="182"/>
      <c r="R41" s="174"/>
      <c r="S41" s="171"/>
    </row>
    <row r="42" spans="1:18" s="170" customFormat="1" ht="42.75" customHeight="1">
      <c r="A42" s="228">
        <v>20</v>
      </c>
      <c r="B42" s="190"/>
      <c r="C42" s="12"/>
      <c r="D42" s="20"/>
      <c r="E42" s="10"/>
      <c r="F42" s="1" t="s">
        <v>266</v>
      </c>
      <c r="G42" s="29" t="s">
        <v>962</v>
      </c>
      <c r="H42" s="130" t="s">
        <v>721</v>
      </c>
      <c r="I42" s="130" t="s">
        <v>721</v>
      </c>
      <c r="J42" s="130" t="s">
        <v>721</v>
      </c>
      <c r="K42" s="49" t="s">
        <v>787</v>
      </c>
      <c r="L42" s="49" t="s">
        <v>787</v>
      </c>
      <c r="M42" s="50" t="s">
        <v>787</v>
      </c>
      <c r="N42" s="49" t="s">
        <v>787</v>
      </c>
      <c r="O42" s="130" t="s">
        <v>788</v>
      </c>
      <c r="P42" s="34" t="s">
        <v>1123</v>
      </c>
      <c r="Q42" s="72" t="s">
        <v>988</v>
      </c>
      <c r="R42" s="391">
        <v>87</v>
      </c>
    </row>
    <row r="43" spans="1:18" s="170" customFormat="1" ht="57" customHeight="1">
      <c r="A43" s="228"/>
      <c r="B43" s="190"/>
      <c r="C43" s="12"/>
      <c r="D43" s="20"/>
      <c r="E43" s="10"/>
      <c r="F43" s="293" t="s">
        <v>1383</v>
      </c>
      <c r="G43" s="296" t="s">
        <v>1384</v>
      </c>
      <c r="H43" s="72" t="s">
        <v>592</v>
      </c>
      <c r="I43" s="72" t="s">
        <v>593</v>
      </c>
      <c r="J43" s="347"/>
      <c r="K43" s="294">
        <v>2690</v>
      </c>
      <c r="L43" s="294">
        <v>2280</v>
      </c>
      <c r="M43" s="68"/>
      <c r="N43" s="297"/>
      <c r="O43" s="295" t="s">
        <v>995</v>
      </c>
      <c r="P43" s="295" t="s">
        <v>1123</v>
      </c>
      <c r="Q43" s="72" t="s">
        <v>988</v>
      </c>
      <c r="R43" s="391">
        <v>87</v>
      </c>
    </row>
    <row r="44" spans="1:18" s="170" customFormat="1" ht="57" customHeight="1">
      <c r="A44" s="228">
        <v>21</v>
      </c>
      <c r="B44" s="190"/>
      <c r="C44" s="12"/>
      <c r="D44" s="20"/>
      <c r="E44" s="19"/>
      <c r="F44" s="1" t="s">
        <v>267</v>
      </c>
      <c r="G44" s="29" t="s">
        <v>268</v>
      </c>
      <c r="H44" s="72" t="s">
        <v>1482</v>
      </c>
      <c r="I44" s="72" t="s">
        <v>1482</v>
      </c>
      <c r="J44" s="72" t="s">
        <v>1482</v>
      </c>
      <c r="K44" s="50" t="s">
        <v>787</v>
      </c>
      <c r="L44" s="50" t="s">
        <v>787</v>
      </c>
      <c r="M44" s="50" t="s">
        <v>787</v>
      </c>
      <c r="N44" s="50" t="s">
        <v>787</v>
      </c>
      <c r="O44" s="130" t="s">
        <v>788</v>
      </c>
      <c r="P44" s="34" t="s">
        <v>1123</v>
      </c>
      <c r="Q44" s="72" t="s">
        <v>1400</v>
      </c>
      <c r="R44" s="391">
        <v>87</v>
      </c>
    </row>
    <row r="45" spans="1:19" s="183" customFormat="1" ht="14.25" customHeight="1">
      <c r="A45" s="228"/>
      <c r="B45" s="190"/>
      <c r="C45" s="12"/>
      <c r="D45" s="184"/>
      <c r="E45" s="27" t="s">
        <v>985</v>
      </c>
      <c r="F45" s="26"/>
      <c r="G45" s="117"/>
      <c r="H45" s="118"/>
      <c r="I45" s="118"/>
      <c r="J45" s="118"/>
      <c r="K45" s="119"/>
      <c r="L45" s="119"/>
      <c r="M45" s="119"/>
      <c r="N45" s="246"/>
      <c r="O45" s="88"/>
      <c r="P45" s="181"/>
      <c r="Q45" s="182"/>
      <c r="R45" s="174"/>
      <c r="S45" s="171"/>
    </row>
    <row r="46" spans="1:18" s="170" customFormat="1" ht="57" customHeight="1">
      <c r="A46" s="228">
        <v>22</v>
      </c>
      <c r="B46" s="146"/>
      <c r="C46" s="12"/>
      <c r="D46" s="7"/>
      <c r="E46" s="6"/>
      <c r="F46" s="15" t="s">
        <v>269</v>
      </c>
      <c r="G46" s="29" t="s">
        <v>270</v>
      </c>
      <c r="H46" s="72" t="s">
        <v>271</v>
      </c>
      <c r="I46" s="72" t="s">
        <v>272</v>
      </c>
      <c r="J46" s="72" t="s">
        <v>273</v>
      </c>
      <c r="K46" s="50" t="s">
        <v>1073</v>
      </c>
      <c r="L46" s="50" t="s">
        <v>274</v>
      </c>
      <c r="M46" s="50">
        <v>65654</v>
      </c>
      <c r="N46" s="351">
        <v>112666</v>
      </c>
      <c r="O46" s="130" t="s">
        <v>788</v>
      </c>
      <c r="P46" s="34" t="s">
        <v>989</v>
      </c>
      <c r="Q46" s="72" t="s">
        <v>988</v>
      </c>
      <c r="R46" s="391"/>
    </row>
    <row r="47" spans="1:18" s="170" customFormat="1" ht="57" customHeight="1">
      <c r="A47" s="228">
        <v>23</v>
      </c>
      <c r="B47" s="146"/>
      <c r="C47" s="12"/>
      <c r="D47" s="20"/>
      <c r="E47" s="10"/>
      <c r="F47" s="15" t="s">
        <v>275</v>
      </c>
      <c r="G47" s="29" t="s">
        <v>754</v>
      </c>
      <c r="H47" s="356" t="s">
        <v>276</v>
      </c>
      <c r="I47" s="356" t="s">
        <v>277</v>
      </c>
      <c r="J47" s="392" t="s">
        <v>742</v>
      </c>
      <c r="K47" s="50">
        <f>128396+3200</f>
        <v>131596</v>
      </c>
      <c r="L47" s="50">
        <f>264886+6400</f>
        <v>271286</v>
      </c>
      <c r="M47" s="393">
        <f>365858+8000</f>
        <v>373858</v>
      </c>
      <c r="N47" s="351">
        <f>433066+11947</f>
        <v>445013</v>
      </c>
      <c r="O47" s="130" t="s">
        <v>278</v>
      </c>
      <c r="P47" s="35" t="s">
        <v>989</v>
      </c>
      <c r="Q47" s="72" t="s">
        <v>279</v>
      </c>
      <c r="R47" s="391">
        <v>87</v>
      </c>
    </row>
    <row r="48" spans="1:18" s="186" customFormat="1" ht="57" customHeight="1">
      <c r="A48" s="228"/>
      <c r="B48" s="265"/>
      <c r="C48" s="95"/>
      <c r="D48" s="20"/>
      <c r="E48" s="155"/>
      <c r="F48" s="11" t="s">
        <v>280</v>
      </c>
      <c r="G48" s="30" t="s">
        <v>1074</v>
      </c>
      <c r="H48" s="341"/>
      <c r="I48" s="341"/>
      <c r="J48" s="341"/>
      <c r="K48" s="61"/>
      <c r="L48" s="61"/>
      <c r="M48" s="61"/>
      <c r="N48" s="357"/>
      <c r="O48" s="358"/>
      <c r="P48" s="36" t="s">
        <v>989</v>
      </c>
      <c r="Q48" s="74" t="s">
        <v>990</v>
      </c>
      <c r="R48" s="391">
        <v>87</v>
      </c>
    </row>
    <row r="49" spans="1:19" s="183" customFormat="1" ht="14.25" customHeight="1">
      <c r="A49" s="228"/>
      <c r="B49" s="145"/>
      <c r="C49" s="126"/>
      <c r="D49" s="185"/>
      <c r="E49" s="27" t="s">
        <v>281</v>
      </c>
      <c r="F49" s="26"/>
      <c r="G49" s="117"/>
      <c r="H49" s="118"/>
      <c r="I49" s="118"/>
      <c r="J49" s="118"/>
      <c r="K49" s="119"/>
      <c r="L49" s="119"/>
      <c r="M49" s="119"/>
      <c r="N49" s="246"/>
      <c r="O49" s="88"/>
      <c r="P49" s="181"/>
      <c r="Q49" s="182"/>
      <c r="R49" s="174"/>
      <c r="S49" s="171"/>
    </row>
    <row r="50" spans="1:18" s="170" customFormat="1" ht="42.75" customHeight="1">
      <c r="A50" s="228">
        <v>24</v>
      </c>
      <c r="B50" s="208"/>
      <c r="C50" s="154"/>
      <c r="D50" s="20"/>
      <c r="E50" s="10"/>
      <c r="F50" s="1" t="s">
        <v>775</v>
      </c>
      <c r="G50" s="73" t="s">
        <v>282</v>
      </c>
      <c r="H50" s="73" t="s">
        <v>1483</v>
      </c>
      <c r="I50" s="72" t="s">
        <v>283</v>
      </c>
      <c r="J50" s="72" t="s">
        <v>1664</v>
      </c>
      <c r="K50" s="50">
        <v>383520</v>
      </c>
      <c r="L50" s="50">
        <v>398920</v>
      </c>
      <c r="M50" s="50">
        <v>411920</v>
      </c>
      <c r="N50" s="194">
        <v>397186</v>
      </c>
      <c r="O50" s="34" t="s">
        <v>788</v>
      </c>
      <c r="P50" s="35" t="s">
        <v>696</v>
      </c>
      <c r="Q50" s="73" t="s">
        <v>697</v>
      </c>
      <c r="R50" s="394">
        <v>87</v>
      </c>
    </row>
    <row r="51" spans="1:18" s="170" customFormat="1" ht="57" customHeight="1">
      <c r="A51" s="228">
        <v>25</v>
      </c>
      <c r="B51" s="208"/>
      <c r="C51" s="154"/>
      <c r="D51" s="20"/>
      <c r="E51" s="10"/>
      <c r="F51" s="1" t="s">
        <v>284</v>
      </c>
      <c r="G51" s="29" t="s">
        <v>285</v>
      </c>
      <c r="H51" s="73" t="s">
        <v>1484</v>
      </c>
      <c r="I51" s="72" t="s">
        <v>1485</v>
      </c>
      <c r="J51" s="72" t="s">
        <v>1665</v>
      </c>
      <c r="K51" s="50">
        <v>32480</v>
      </c>
      <c r="L51" s="50">
        <v>33940</v>
      </c>
      <c r="M51" s="50">
        <v>33431</v>
      </c>
      <c r="N51" s="194">
        <v>31250</v>
      </c>
      <c r="O51" s="34" t="s">
        <v>788</v>
      </c>
      <c r="P51" s="35" t="s">
        <v>696</v>
      </c>
      <c r="Q51" s="73" t="s">
        <v>697</v>
      </c>
      <c r="R51" s="394">
        <v>87</v>
      </c>
    </row>
    <row r="52" spans="1:18" s="170" customFormat="1" ht="57" customHeight="1">
      <c r="A52" s="228"/>
      <c r="B52" s="208"/>
      <c r="C52" s="154"/>
      <c r="D52" s="384"/>
      <c r="E52" s="19"/>
      <c r="F52" s="1" t="s">
        <v>286</v>
      </c>
      <c r="G52" s="29" t="s">
        <v>1148</v>
      </c>
      <c r="H52" s="359" t="s">
        <v>1486</v>
      </c>
      <c r="I52" s="334"/>
      <c r="J52" s="347"/>
      <c r="K52" s="49">
        <v>6633</v>
      </c>
      <c r="L52" s="62"/>
      <c r="M52" s="62"/>
      <c r="N52" s="256"/>
      <c r="O52" s="34" t="s">
        <v>1137</v>
      </c>
      <c r="P52" s="35" t="s">
        <v>696</v>
      </c>
      <c r="Q52" s="73" t="s">
        <v>697</v>
      </c>
      <c r="R52" s="394">
        <v>87</v>
      </c>
    </row>
    <row r="53" spans="1:18" s="170" customFormat="1" ht="14.25" customHeight="1">
      <c r="A53" s="228"/>
      <c r="B53" s="208"/>
      <c r="C53" s="6"/>
      <c r="D53" s="7" t="s">
        <v>986</v>
      </c>
      <c r="E53" s="385"/>
      <c r="F53" s="21"/>
      <c r="G53" s="91"/>
      <c r="H53" s="120"/>
      <c r="I53" s="120"/>
      <c r="J53" s="120"/>
      <c r="K53" s="93"/>
      <c r="L53" s="93"/>
      <c r="M53" s="93"/>
      <c r="N53" s="244"/>
      <c r="O53" s="94"/>
      <c r="P53" s="94"/>
      <c r="Q53" s="92"/>
      <c r="R53" s="178"/>
    </row>
    <row r="54" spans="1:18" s="170" customFormat="1" ht="64.5" customHeight="1">
      <c r="A54" s="228">
        <v>26</v>
      </c>
      <c r="B54" s="208"/>
      <c r="C54" s="6"/>
      <c r="D54" s="316"/>
      <c r="E54" s="85"/>
      <c r="F54" s="97" t="s">
        <v>287</v>
      </c>
      <c r="G54" s="29" t="s">
        <v>288</v>
      </c>
      <c r="H54" s="321" t="s">
        <v>1487</v>
      </c>
      <c r="I54" s="321" t="s">
        <v>1488</v>
      </c>
      <c r="J54" s="330" t="s">
        <v>170</v>
      </c>
      <c r="K54" s="48" t="s">
        <v>787</v>
      </c>
      <c r="L54" s="50" t="s">
        <v>787</v>
      </c>
      <c r="M54" s="50" t="s">
        <v>787</v>
      </c>
      <c r="N54" s="50" t="s">
        <v>787</v>
      </c>
      <c r="O54" s="58" t="s">
        <v>1682</v>
      </c>
      <c r="P54" s="34" t="s">
        <v>699</v>
      </c>
      <c r="Q54" s="72" t="s">
        <v>171</v>
      </c>
      <c r="R54" s="394">
        <v>88</v>
      </c>
    </row>
    <row r="55" spans="1:18" s="170" customFormat="1" ht="39.75" customHeight="1">
      <c r="A55" s="228">
        <v>27</v>
      </c>
      <c r="B55" s="208"/>
      <c r="C55" s="6"/>
      <c r="D55" s="316"/>
      <c r="E55" s="85"/>
      <c r="F55" s="15" t="s">
        <v>782</v>
      </c>
      <c r="G55" s="29" t="s">
        <v>1117</v>
      </c>
      <c r="H55" s="72" t="s">
        <v>1489</v>
      </c>
      <c r="I55" s="72" t="s">
        <v>1490</v>
      </c>
      <c r="J55" s="72" t="s">
        <v>743</v>
      </c>
      <c r="K55" s="188">
        <v>612</v>
      </c>
      <c r="L55" s="188">
        <v>594</v>
      </c>
      <c r="M55" s="188">
        <v>579</v>
      </c>
      <c r="N55" s="50" t="s">
        <v>787</v>
      </c>
      <c r="O55" s="130" t="s">
        <v>788</v>
      </c>
      <c r="P55" s="34" t="s">
        <v>989</v>
      </c>
      <c r="Q55" s="72" t="s">
        <v>988</v>
      </c>
      <c r="R55" s="391"/>
    </row>
    <row r="56" spans="1:18" s="170" customFormat="1" ht="57" customHeight="1">
      <c r="A56" s="228"/>
      <c r="B56" s="208"/>
      <c r="C56" s="125"/>
      <c r="D56" s="317"/>
      <c r="E56" s="85"/>
      <c r="F56" s="24" t="s">
        <v>289</v>
      </c>
      <c r="G56" s="143" t="s">
        <v>290</v>
      </c>
      <c r="H56" s="322" t="s">
        <v>1491</v>
      </c>
      <c r="I56" s="323"/>
      <c r="J56" s="347"/>
      <c r="K56" s="64">
        <v>2520</v>
      </c>
      <c r="L56" s="260"/>
      <c r="M56" s="68"/>
      <c r="N56" s="255"/>
      <c r="O56" s="189" t="s">
        <v>1075</v>
      </c>
      <c r="P56" s="37" t="s">
        <v>699</v>
      </c>
      <c r="Q56" s="135" t="s">
        <v>1650</v>
      </c>
      <c r="R56" s="395">
        <v>88</v>
      </c>
    </row>
    <row r="57" spans="1:19" s="170" customFormat="1" ht="37.5" customHeight="1">
      <c r="A57" s="228"/>
      <c r="B57" s="190"/>
      <c r="C57" s="125"/>
      <c r="D57" s="191"/>
      <c r="E57" s="86"/>
      <c r="F57" s="15" t="s">
        <v>1115</v>
      </c>
      <c r="G57" s="29" t="s">
        <v>291</v>
      </c>
      <c r="H57" s="136"/>
      <c r="I57" s="72" t="s">
        <v>1492</v>
      </c>
      <c r="J57" s="75" t="s">
        <v>744</v>
      </c>
      <c r="K57" s="68"/>
      <c r="L57" s="68"/>
      <c r="M57" s="50">
        <v>516</v>
      </c>
      <c r="N57" s="256"/>
      <c r="O57" s="34" t="s">
        <v>715</v>
      </c>
      <c r="P57" s="34" t="s">
        <v>1123</v>
      </c>
      <c r="Q57" s="72" t="s">
        <v>988</v>
      </c>
      <c r="R57" s="391"/>
      <c r="S57" s="171"/>
    </row>
    <row r="58" spans="1:18" s="183" customFormat="1" ht="14.25" customHeight="1">
      <c r="A58" s="228"/>
      <c r="B58" s="190"/>
      <c r="C58" s="166"/>
      <c r="D58" s="4" t="s">
        <v>292</v>
      </c>
      <c r="E58" s="18"/>
      <c r="F58" s="3"/>
      <c r="G58" s="121"/>
      <c r="H58" s="120"/>
      <c r="I58" s="120"/>
      <c r="J58" s="120"/>
      <c r="K58" s="122"/>
      <c r="L58" s="122"/>
      <c r="M58" s="122"/>
      <c r="N58" s="247"/>
      <c r="O58" s="54"/>
      <c r="P58" s="192"/>
      <c r="Q58" s="193"/>
      <c r="R58" s="178"/>
    </row>
    <row r="59" spans="1:18" s="170" customFormat="1" ht="57" customHeight="1">
      <c r="A59" s="228">
        <v>28</v>
      </c>
      <c r="B59" s="145"/>
      <c r="C59" s="126"/>
      <c r="D59" s="81"/>
      <c r="E59" s="85"/>
      <c r="F59" s="15" t="s">
        <v>293</v>
      </c>
      <c r="G59" s="29" t="s">
        <v>1118</v>
      </c>
      <c r="H59" s="72" t="s">
        <v>294</v>
      </c>
      <c r="I59" s="72" t="s">
        <v>594</v>
      </c>
      <c r="J59" s="75" t="s">
        <v>745</v>
      </c>
      <c r="K59" s="50" t="s">
        <v>787</v>
      </c>
      <c r="L59" s="50" t="s">
        <v>787</v>
      </c>
      <c r="M59" s="50" t="s">
        <v>787</v>
      </c>
      <c r="N59" s="50" t="s">
        <v>787</v>
      </c>
      <c r="O59" s="130" t="s">
        <v>788</v>
      </c>
      <c r="P59" s="34" t="s">
        <v>989</v>
      </c>
      <c r="Q59" s="72" t="s">
        <v>988</v>
      </c>
      <c r="R59" s="391">
        <v>88</v>
      </c>
    </row>
    <row r="60" spans="1:18" s="170" customFormat="1" ht="71.25" customHeight="1">
      <c r="A60" s="228">
        <v>29</v>
      </c>
      <c r="B60" s="145"/>
      <c r="C60" s="164"/>
      <c r="D60" s="81"/>
      <c r="E60" s="85"/>
      <c r="F60" s="15" t="s">
        <v>295</v>
      </c>
      <c r="G60" s="29" t="s">
        <v>296</v>
      </c>
      <c r="H60" s="72" t="s">
        <v>297</v>
      </c>
      <c r="I60" s="72" t="s">
        <v>298</v>
      </c>
      <c r="J60" s="72" t="s">
        <v>297</v>
      </c>
      <c r="K60" s="50" t="s">
        <v>1073</v>
      </c>
      <c r="L60" s="50" t="s">
        <v>299</v>
      </c>
      <c r="M60" s="50">
        <v>4000</v>
      </c>
      <c r="N60" s="351">
        <v>4666</v>
      </c>
      <c r="O60" s="130" t="s">
        <v>788</v>
      </c>
      <c r="P60" s="34" t="s">
        <v>989</v>
      </c>
      <c r="Q60" s="72" t="s">
        <v>988</v>
      </c>
      <c r="R60" s="391"/>
    </row>
    <row r="61" spans="1:18" s="170" customFormat="1" ht="99.75" customHeight="1">
      <c r="A61" s="228">
        <v>30</v>
      </c>
      <c r="B61" s="145"/>
      <c r="C61" s="6"/>
      <c r="D61" s="81"/>
      <c r="E61" s="85"/>
      <c r="F61" s="1" t="s">
        <v>300</v>
      </c>
      <c r="G61" s="29" t="s">
        <v>301</v>
      </c>
      <c r="H61" s="72" t="s">
        <v>1493</v>
      </c>
      <c r="I61" s="72" t="s">
        <v>1494</v>
      </c>
      <c r="J61" s="75" t="s">
        <v>595</v>
      </c>
      <c r="K61" s="360">
        <v>628479</v>
      </c>
      <c r="L61" s="194" t="s">
        <v>942</v>
      </c>
      <c r="M61" s="194" t="s">
        <v>942</v>
      </c>
      <c r="N61" s="194" t="s">
        <v>942</v>
      </c>
      <c r="O61" s="130"/>
      <c r="P61" s="34" t="s">
        <v>989</v>
      </c>
      <c r="Q61" s="72" t="s">
        <v>988</v>
      </c>
      <c r="R61" s="391">
        <v>88</v>
      </c>
    </row>
    <row r="62" spans="1:18" s="170" customFormat="1" ht="57" customHeight="1">
      <c r="A62" s="228">
        <v>31</v>
      </c>
      <c r="B62" s="145"/>
      <c r="C62" s="6"/>
      <c r="D62" s="81"/>
      <c r="E62" s="85"/>
      <c r="F62" s="15" t="s">
        <v>302</v>
      </c>
      <c r="G62" s="29" t="s">
        <v>1119</v>
      </c>
      <c r="H62" s="72" t="s">
        <v>303</v>
      </c>
      <c r="I62" s="72" t="s">
        <v>303</v>
      </c>
      <c r="J62" s="72" t="s">
        <v>303</v>
      </c>
      <c r="K62" s="50" t="s">
        <v>721</v>
      </c>
      <c r="L62" s="50" t="s">
        <v>721</v>
      </c>
      <c r="M62" s="50" t="s">
        <v>721</v>
      </c>
      <c r="N62" s="50" t="s">
        <v>721</v>
      </c>
      <c r="O62" s="130" t="s">
        <v>937</v>
      </c>
      <c r="P62" s="34" t="s">
        <v>989</v>
      </c>
      <c r="Q62" s="72" t="s">
        <v>988</v>
      </c>
      <c r="R62" s="391">
        <v>88</v>
      </c>
    </row>
    <row r="63" spans="1:18" s="170" customFormat="1" ht="57" customHeight="1">
      <c r="A63" s="228">
        <v>32</v>
      </c>
      <c r="B63" s="145"/>
      <c r="C63" s="126"/>
      <c r="D63" s="81"/>
      <c r="E63" s="85"/>
      <c r="F63" s="15" t="s">
        <v>755</v>
      </c>
      <c r="G63" s="29" t="s">
        <v>1120</v>
      </c>
      <c r="H63" s="72" t="s">
        <v>304</v>
      </c>
      <c r="I63" s="72" t="s">
        <v>304</v>
      </c>
      <c r="J63" s="72" t="s">
        <v>304</v>
      </c>
      <c r="K63" s="50">
        <v>10274</v>
      </c>
      <c r="L63" s="50">
        <v>8899</v>
      </c>
      <c r="M63" s="50">
        <v>8897</v>
      </c>
      <c r="N63" s="351">
        <v>8944</v>
      </c>
      <c r="O63" s="130" t="s">
        <v>788</v>
      </c>
      <c r="P63" s="34" t="s">
        <v>989</v>
      </c>
      <c r="Q63" s="72" t="s">
        <v>988</v>
      </c>
      <c r="R63" s="391">
        <v>88</v>
      </c>
    </row>
    <row r="64" spans="1:18" s="170" customFormat="1" ht="57" customHeight="1">
      <c r="A64" s="228">
        <v>33</v>
      </c>
      <c r="B64" s="145"/>
      <c r="C64" s="232"/>
      <c r="D64" s="81"/>
      <c r="E64" s="85"/>
      <c r="F64" s="15" t="s">
        <v>305</v>
      </c>
      <c r="G64" s="29" t="s">
        <v>627</v>
      </c>
      <c r="H64" s="72" t="s">
        <v>306</v>
      </c>
      <c r="I64" s="72" t="s">
        <v>306</v>
      </c>
      <c r="J64" s="75" t="s">
        <v>306</v>
      </c>
      <c r="K64" s="50" t="s">
        <v>721</v>
      </c>
      <c r="L64" s="50" t="s">
        <v>721</v>
      </c>
      <c r="M64" s="50" t="s">
        <v>721</v>
      </c>
      <c r="N64" s="50" t="s">
        <v>721</v>
      </c>
      <c r="O64" s="130" t="s">
        <v>937</v>
      </c>
      <c r="P64" s="34" t="s">
        <v>989</v>
      </c>
      <c r="Q64" s="72" t="s">
        <v>988</v>
      </c>
      <c r="R64" s="391">
        <v>88</v>
      </c>
    </row>
    <row r="65" spans="1:18" s="170" customFormat="1" ht="56.25" customHeight="1">
      <c r="A65" s="276">
        <v>34</v>
      </c>
      <c r="B65" s="145"/>
      <c r="C65" s="232"/>
      <c r="D65" s="352"/>
      <c r="E65" s="353"/>
      <c r="F65" s="15" t="s">
        <v>307</v>
      </c>
      <c r="G65" s="29" t="s">
        <v>628</v>
      </c>
      <c r="H65" s="72" t="s">
        <v>308</v>
      </c>
      <c r="I65" s="72" t="s">
        <v>746</v>
      </c>
      <c r="J65" s="72" t="s">
        <v>747</v>
      </c>
      <c r="K65" s="50">
        <v>4881534</v>
      </c>
      <c r="L65" s="50">
        <v>4834855</v>
      </c>
      <c r="M65" s="50">
        <v>5354596</v>
      </c>
      <c r="N65" s="351">
        <v>5702850</v>
      </c>
      <c r="O65" s="130" t="s">
        <v>788</v>
      </c>
      <c r="P65" s="34" t="s">
        <v>989</v>
      </c>
      <c r="Q65" s="72" t="s">
        <v>988</v>
      </c>
      <c r="R65" s="391">
        <v>88</v>
      </c>
    </row>
    <row r="66" spans="1:18" s="170" customFormat="1" ht="85.5" customHeight="1">
      <c r="A66" s="228">
        <v>35</v>
      </c>
      <c r="B66" s="145"/>
      <c r="C66" s="6"/>
      <c r="D66" s="81"/>
      <c r="E66" s="85"/>
      <c r="F66" s="44"/>
      <c r="G66" s="29" t="s">
        <v>991</v>
      </c>
      <c r="H66" s="72" t="s">
        <v>1495</v>
      </c>
      <c r="I66" s="72" t="s">
        <v>1496</v>
      </c>
      <c r="J66" s="72" t="s">
        <v>644</v>
      </c>
      <c r="K66" s="50" t="s">
        <v>1103</v>
      </c>
      <c r="L66" s="50" t="s">
        <v>942</v>
      </c>
      <c r="M66" s="50" t="s">
        <v>942</v>
      </c>
      <c r="N66" s="50" t="s">
        <v>942</v>
      </c>
      <c r="O66" s="130"/>
      <c r="P66" s="34" t="s">
        <v>989</v>
      </c>
      <c r="Q66" s="72" t="s">
        <v>988</v>
      </c>
      <c r="R66" s="391">
        <v>88</v>
      </c>
    </row>
    <row r="67" spans="1:18" s="170" customFormat="1" ht="85.5" customHeight="1">
      <c r="A67" s="228">
        <v>36</v>
      </c>
      <c r="B67" s="145"/>
      <c r="C67" s="6"/>
      <c r="D67" s="81"/>
      <c r="E67" s="85"/>
      <c r="F67" s="387" t="s">
        <v>309</v>
      </c>
      <c r="G67" s="342" t="s">
        <v>992</v>
      </c>
      <c r="H67" s="72" t="s">
        <v>1497</v>
      </c>
      <c r="I67" s="72" t="s">
        <v>1498</v>
      </c>
      <c r="J67" s="72" t="s">
        <v>748</v>
      </c>
      <c r="K67" s="50" t="s">
        <v>1073</v>
      </c>
      <c r="L67" s="50" t="s">
        <v>1073</v>
      </c>
      <c r="M67" s="50">
        <v>7763</v>
      </c>
      <c r="N67" s="351">
        <v>12978</v>
      </c>
      <c r="O67" s="130" t="s">
        <v>788</v>
      </c>
      <c r="P67" s="34" t="s">
        <v>989</v>
      </c>
      <c r="Q67" s="72" t="s">
        <v>988</v>
      </c>
      <c r="R67" s="391">
        <v>88</v>
      </c>
    </row>
    <row r="68" spans="1:18" s="170" customFormat="1" ht="85.5" customHeight="1">
      <c r="A68" s="228">
        <v>37</v>
      </c>
      <c r="B68" s="195"/>
      <c r="C68" s="126"/>
      <c r="D68" s="81"/>
      <c r="E68" s="85"/>
      <c r="F68" s="386"/>
      <c r="G68" s="29" t="s">
        <v>756</v>
      </c>
      <c r="H68" s="72" t="s">
        <v>596</v>
      </c>
      <c r="I68" s="72" t="s">
        <v>597</v>
      </c>
      <c r="J68" s="72" t="s">
        <v>749</v>
      </c>
      <c r="K68" s="50" t="s">
        <v>310</v>
      </c>
      <c r="L68" s="50" t="s">
        <v>310</v>
      </c>
      <c r="M68" s="50">
        <v>3000</v>
      </c>
      <c r="N68" s="351">
        <v>4000</v>
      </c>
      <c r="O68" s="34" t="s">
        <v>788</v>
      </c>
      <c r="P68" s="34" t="s">
        <v>989</v>
      </c>
      <c r="Q68" s="72" t="s">
        <v>988</v>
      </c>
      <c r="R68" s="391"/>
    </row>
    <row r="69" spans="1:18" s="170" customFormat="1" ht="85.5" customHeight="1">
      <c r="A69" s="228">
        <v>38</v>
      </c>
      <c r="B69" s="195"/>
      <c r="C69" s="166"/>
      <c r="D69" s="81"/>
      <c r="E69" s="85"/>
      <c r="F69" s="70"/>
      <c r="G69" s="29" t="s">
        <v>993</v>
      </c>
      <c r="H69" s="72" t="s">
        <v>598</v>
      </c>
      <c r="I69" s="72" t="s">
        <v>599</v>
      </c>
      <c r="J69" s="72" t="s">
        <v>751</v>
      </c>
      <c r="K69" s="50" t="s">
        <v>310</v>
      </c>
      <c r="L69" s="50" t="s">
        <v>310</v>
      </c>
      <c r="M69" s="50">
        <v>13680</v>
      </c>
      <c r="N69" s="351">
        <v>21600</v>
      </c>
      <c r="O69" s="130" t="s">
        <v>788</v>
      </c>
      <c r="P69" s="34" t="s">
        <v>989</v>
      </c>
      <c r="Q69" s="72" t="s">
        <v>988</v>
      </c>
      <c r="R69" s="391">
        <v>88</v>
      </c>
    </row>
    <row r="70" spans="1:18" s="170" customFormat="1" ht="57" customHeight="1">
      <c r="A70" s="228"/>
      <c r="B70" s="145"/>
      <c r="C70" s="232"/>
      <c r="D70" s="81"/>
      <c r="E70" s="85"/>
      <c r="F70" s="70" t="s">
        <v>309</v>
      </c>
      <c r="G70" s="29" t="s">
        <v>994</v>
      </c>
      <c r="H70" s="72" t="s">
        <v>600</v>
      </c>
      <c r="I70" s="72" t="s">
        <v>601</v>
      </c>
      <c r="J70" s="347"/>
      <c r="K70" s="50" t="s">
        <v>311</v>
      </c>
      <c r="L70" s="50" t="s">
        <v>311</v>
      </c>
      <c r="M70" s="68"/>
      <c r="N70" s="298"/>
      <c r="O70" s="34" t="s">
        <v>995</v>
      </c>
      <c r="P70" s="34" t="s">
        <v>989</v>
      </c>
      <c r="Q70" s="72" t="s">
        <v>988</v>
      </c>
      <c r="R70" s="391">
        <v>88</v>
      </c>
    </row>
    <row r="71" spans="1:18" s="170" customFormat="1" ht="57" customHeight="1">
      <c r="A71" s="228"/>
      <c r="B71" s="145"/>
      <c r="C71" s="6"/>
      <c r="D71" s="81"/>
      <c r="E71" s="85"/>
      <c r="F71" s="70"/>
      <c r="G71" s="29" t="s">
        <v>1531</v>
      </c>
      <c r="H71" s="72" t="s">
        <v>602</v>
      </c>
      <c r="I71" s="72" t="s">
        <v>603</v>
      </c>
      <c r="J71" s="72" t="s">
        <v>604</v>
      </c>
      <c r="K71" s="50" t="s">
        <v>299</v>
      </c>
      <c r="L71" s="50" t="s">
        <v>299</v>
      </c>
      <c r="M71" s="50">
        <v>24080</v>
      </c>
      <c r="N71" s="298"/>
      <c r="O71" s="34" t="s">
        <v>1385</v>
      </c>
      <c r="P71" s="34" t="s">
        <v>989</v>
      </c>
      <c r="Q71" s="72" t="s">
        <v>988</v>
      </c>
      <c r="R71" s="391"/>
    </row>
    <row r="72" spans="1:18" s="186" customFormat="1" ht="57" customHeight="1">
      <c r="A72" s="228"/>
      <c r="B72" s="145"/>
      <c r="C72" s="12"/>
      <c r="D72" s="81"/>
      <c r="E72" s="85"/>
      <c r="F72" s="396"/>
      <c r="G72" s="30" t="s">
        <v>1703</v>
      </c>
      <c r="H72" s="361"/>
      <c r="I72" s="361"/>
      <c r="J72" s="341"/>
      <c r="K72" s="61"/>
      <c r="L72" s="61"/>
      <c r="M72" s="61"/>
      <c r="N72" s="357"/>
      <c r="O72" s="362"/>
      <c r="P72" s="36" t="s">
        <v>989</v>
      </c>
      <c r="Q72" s="74" t="s">
        <v>990</v>
      </c>
      <c r="R72" s="391"/>
    </row>
    <row r="73" spans="1:18" s="170" customFormat="1" ht="57" customHeight="1">
      <c r="A73" s="228">
        <v>39</v>
      </c>
      <c r="B73" s="145"/>
      <c r="C73" s="126"/>
      <c r="D73" s="272"/>
      <c r="E73" s="273"/>
      <c r="F73" s="274"/>
      <c r="G73" s="29" t="s">
        <v>1532</v>
      </c>
      <c r="H73" s="72" t="s">
        <v>605</v>
      </c>
      <c r="I73" s="72" t="s">
        <v>606</v>
      </c>
      <c r="J73" s="72" t="s">
        <v>607</v>
      </c>
      <c r="K73" s="50" t="s">
        <v>750</v>
      </c>
      <c r="L73" s="50" t="s">
        <v>750</v>
      </c>
      <c r="M73" s="50">
        <v>8377</v>
      </c>
      <c r="N73" s="351">
        <v>12666</v>
      </c>
      <c r="O73" s="130" t="s">
        <v>788</v>
      </c>
      <c r="P73" s="34" t="s">
        <v>989</v>
      </c>
      <c r="Q73" s="72" t="s">
        <v>988</v>
      </c>
      <c r="R73" s="391"/>
    </row>
    <row r="74" spans="1:18" s="170" customFormat="1" ht="85.5" customHeight="1">
      <c r="A74" s="228">
        <v>40</v>
      </c>
      <c r="B74" s="145"/>
      <c r="C74" s="232"/>
      <c r="D74" s="81"/>
      <c r="E74" s="85"/>
      <c r="F74" s="167"/>
      <c r="G74" s="29" t="s">
        <v>1533</v>
      </c>
      <c r="H74" s="72" t="s">
        <v>608</v>
      </c>
      <c r="I74" s="72" t="s">
        <v>608</v>
      </c>
      <c r="J74" s="75" t="s">
        <v>609</v>
      </c>
      <c r="K74" s="50">
        <v>208800</v>
      </c>
      <c r="L74" s="50">
        <v>208080</v>
      </c>
      <c r="M74" s="50">
        <v>196178</v>
      </c>
      <c r="N74" s="194">
        <v>364</v>
      </c>
      <c r="O74" s="130" t="s">
        <v>312</v>
      </c>
      <c r="P74" s="34" t="s">
        <v>989</v>
      </c>
      <c r="Q74" s="72" t="s">
        <v>988</v>
      </c>
      <c r="R74" s="391">
        <v>88</v>
      </c>
    </row>
    <row r="75" spans="1:18" s="170" customFormat="1" ht="57" customHeight="1">
      <c r="A75" s="228"/>
      <c r="B75" s="145"/>
      <c r="C75" s="232"/>
      <c r="D75" s="81"/>
      <c r="E75" s="85"/>
      <c r="F75" s="15" t="s">
        <v>776</v>
      </c>
      <c r="G75" s="29" t="s">
        <v>629</v>
      </c>
      <c r="H75" s="72" t="s">
        <v>313</v>
      </c>
      <c r="I75" s="72" t="s">
        <v>314</v>
      </c>
      <c r="J75" s="72" t="s">
        <v>315</v>
      </c>
      <c r="K75" s="50" t="s">
        <v>1103</v>
      </c>
      <c r="L75" s="50" t="s">
        <v>942</v>
      </c>
      <c r="M75" s="50" t="s">
        <v>942</v>
      </c>
      <c r="N75" s="68"/>
      <c r="O75" s="130" t="s">
        <v>316</v>
      </c>
      <c r="P75" s="34" t="s">
        <v>989</v>
      </c>
      <c r="Q75" s="72" t="s">
        <v>988</v>
      </c>
      <c r="R75" s="391">
        <v>88</v>
      </c>
    </row>
    <row r="76" spans="1:18" s="170" customFormat="1" ht="57" customHeight="1">
      <c r="A76" s="228">
        <v>41</v>
      </c>
      <c r="B76" s="145"/>
      <c r="C76" s="232"/>
      <c r="D76" s="81"/>
      <c r="E76" s="85"/>
      <c r="F76" s="15" t="s">
        <v>1534</v>
      </c>
      <c r="G76" s="29" t="s">
        <v>317</v>
      </c>
      <c r="H76" s="347"/>
      <c r="I76" s="347"/>
      <c r="J76" s="75" t="s">
        <v>819</v>
      </c>
      <c r="K76" s="68"/>
      <c r="L76" s="68"/>
      <c r="M76" s="50">
        <v>113686</v>
      </c>
      <c r="N76" s="194">
        <v>318386</v>
      </c>
      <c r="O76" s="130" t="s">
        <v>318</v>
      </c>
      <c r="P76" s="34" t="s">
        <v>319</v>
      </c>
      <c r="Q76" s="72" t="s">
        <v>988</v>
      </c>
      <c r="R76" s="391"/>
    </row>
    <row r="77" spans="1:18" s="170" customFormat="1" ht="57" customHeight="1">
      <c r="A77" s="228">
        <v>42</v>
      </c>
      <c r="B77" s="145"/>
      <c r="C77" s="6"/>
      <c r="D77" s="81"/>
      <c r="E77" s="85"/>
      <c r="F77" s="15" t="s">
        <v>1179</v>
      </c>
      <c r="G77" s="29" t="s">
        <v>320</v>
      </c>
      <c r="H77" s="72" t="s">
        <v>321</v>
      </c>
      <c r="I77" s="72" t="s">
        <v>1499</v>
      </c>
      <c r="J77" s="72" t="s">
        <v>1499</v>
      </c>
      <c r="K77" s="50">
        <v>4909</v>
      </c>
      <c r="L77" s="50">
        <v>4909</v>
      </c>
      <c r="M77" s="50">
        <v>4909</v>
      </c>
      <c r="N77" s="194">
        <v>4763</v>
      </c>
      <c r="O77" s="130" t="s">
        <v>788</v>
      </c>
      <c r="P77" s="35" t="s">
        <v>989</v>
      </c>
      <c r="Q77" s="72" t="s">
        <v>1400</v>
      </c>
      <c r="R77" s="391">
        <v>88</v>
      </c>
    </row>
    <row r="78" spans="1:18" s="186" customFormat="1" ht="42.75" customHeight="1">
      <c r="A78" s="228"/>
      <c r="B78" s="145"/>
      <c r="C78" s="12"/>
      <c r="D78" s="81"/>
      <c r="E78" s="85"/>
      <c r="F78" s="11" t="s">
        <v>777</v>
      </c>
      <c r="G78" s="30" t="s">
        <v>987</v>
      </c>
      <c r="H78" s="361"/>
      <c r="I78" s="361"/>
      <c r="J78" s="361"/>
      <c r="K78" s="61"/>
      <c r="L78" s="61"/>
      <c r="M78" s="61"/>
      <c r="N78" s="357"/>
      <c r="O78" s="36"/>
      <c r="P78" s="36" t="s">
        <v>696</v>
      </c>
      <c r="Q78" s="74" t="s">
        <v>697</v>
      </c>
      <c r="R78" s="397">
        <v>88</v>
      </c>
    </row>
    <row r="79" spans="1:18" s="170" customFormat="1" ht="42.75" customHeight="1">
      <c r="A79" s="228">
        <v>43</v>
      </c>
      <c r="B79" s="195"/>
      <c r="C79" s="6"/>
      <c r="D79" s="81"/>
      <c r="E79" s="85"/>
      <c r="F79" s="1" t="s">
        <v>322</v>
      </c>
      <c r="G79" s="29" t="s">
        <v>323</v>
      </c>
      <c r="H79" s="73" t="s">
        <v>1500</v>
      </c>
      <c r="I79" s="72" t="s">
        <v>1501</v>
      </c>
      <c r="J79" s="398" t="s">
        <v>719</v>
      </c>
      <c r="K79" s="50">
        <v>241459</v>
      </c>
      <c r="L79" s="50">
        <v>188884</v>
      </c>
      <c r="M79" s="50">
        <v>186076</v>
      </c>
      <c r="N79" s="194">
        <v>281852</v>
      </c>
      <c r="O79" s="130" t="s">
        <v>788</v>
      </c>
      <c r="P79" s="35" t="s">
        <v>989</v>
      </c>
      <c r="Q79" s="72" t="s">
        <v>1535</v>
      </c>
      <c r="R79" s="391">
        <v>89</v>
      </c>
    </row>
    <row r="80" spans="1:18" s="170" customFormat="1" ht="57" customHeight="1">
      <c r="A80" s="228">
        <v>44</v>
      </c>
      <c r="B80" s="195"/>
      <c r="C80" s="6"/>
      <c r="D80" s="98"/>
      <c r="E80" s="86"/>
      <c r="F80" s="15" t="s">
        <v>324</v>
      </c>
      <c r="G80" s="29" t="s">
        <v>325</v>
      </c>
      <c r="H80" s="72" t="s">
        <v>326</v>
      </c>
      <c r="I80" s="72" t="s">
        <v>327</v>
      </c>
      <c r="J80" s="72" t="s">
        <v>328</v>
      </c>
      <c r="K80" s="196">
        <v>1294</v>
      </c>
      <c r="L80" s="196">
        <v>1229</v>
      </c>
      <c r="M80" s="196">
        <v>1229</v>
      </c>
      <c r="N80" s="351">
        <v>1074</v>
      </c>
      <c r="O80" s="130" t="s">
        <v>788</v>
      </c>
      <c r="P80" s="34" t="s">
        <v>989</v>
      </c>
      <c r="Q80" s="72" t="s">
        <v>988</v>
      </c>
      <c r="R80" s="391">
        <v>89</v>
      </c>
    </row>
    <row r="81" spans="1:18" s="183" customFormat="1" ht="14.25" customHeight="1">
      <c r="A81" s="228"/>
      <c r="B81" s="195"/>
      <c r="C81" s="455" t="s">
        <v>329</v>
      </c>
      <c r="D81" s="4" t="s">
        <v>330</v>
      </c>
      <c r="E81" s="4"/>
      <c r="F81" s="3"/>
      <c r="G81" s="121"/>
      <c r="H81" s="120"/>
      <c r="I81" s="120"/>
      <c r="J81" s="120"/>
      <c r="K81" s="122"/>
      <c r="L81" s="122"/>
      <c r="M81" s="122"/>
      <c r="N81" s="247"/>
      <c r="O81" s="54"/>
      <c r="P81" s="94"/>
      <c r="Q81" s="92"/>
      <c r="R81" s="197"/>
    </row>
    <row r="82" spans="1:18" s="170" customFormat="1" ht="99.75" customHeight="1">
      <c r="A82" s="228">
        <v>45</v>
      </c>
      <c r="B82" s="195"/>
      <c r="C82" s="462"/>
      <c r="D82" s="81"/>
      <c r="E82" s="85"/>
      <c r="F82" s="1" t="s">
        <v>331</v>
      </c>
      <c r="G82" s="29" t="s">
        <v>332</v>
      </c>
      <c r="H82" s="72" t="s">
        <v>1502</v>
      </c>
      <c r="I82" s="72" t="s">
        <v>1503</v>
      </c>
      <c r="J82" s="72" t="s">
        <v>720</v>
      </c>
      <c r="K82" s="50">
        <v>10946</v>
      </c>
      <c r="L82" s="50">
        <v>18969</v>
      </c>
      <c r="M82" s="50">
        <v>20359</v>
      </c>
      <c r="N82" s="194">
        <v>9043</v>
      </c>
      <c r="O82" s="130" t="s">
        <v>788</v>
      </c>
      <c r="P82" s="35" t="s">
        <v>1123</v>
      </c>
      <c r="Q82" s="72" t="s">
        <v>212</v>
      </c>
      <c r="R82" s="391">
        <v>89</v>
      </c>
    </row>
    <row r="83" spans="1:18" s="170" customFormat="1" ht="57" customHeight="1">
      <c r="A83" s="228">
        <v>46</v>
      </c>
      <c r="B83" s="195"/>
      <c r="C83" s="462"/>
      <c r="D83" s="81"/>
      <c r="E83" s="85"/>
      <c r="F83" s="1" t="s">
        <v>798</v>
      </c>
      <c r="G83" s="29" t="s">
        <v>333</v>
      </c>
      <c r="H83" s="331" t="s">
        <v>1504</v>
      </c>
      <c r="I83" s="72" t="s">
        <v>1505</v>
      </c>
      <c r="J83" s="75" t="s">
        <v>1695</v>
      </c>
      <c r="K83" s="49">
        <v>647</v>
      </c>
      <c r="L83" s="363">
        <v>1878</v>
      </c>
      <c r="M83" s="363">
        <v>1899</v>
      </c>
      <c r="N83" s="364">
        <v>664</v>
      </c>
      <c r="O83" s="203" t="s">
        <v>1706</v>
      </c>
      <c r="P83" s="35" t="s">
        <v>793</v>
      </c>
      <c r="Q83" s="73" t="s">
        <v>794</v>
      </c>
      <c r="R83" s="394">
        <v>89</v>
      </c>
    </row>
    <row r="84" spans="1:18" s="170" customFormat="1" ht="57" customHeight="1">
      <c r="A84" s="228">
        <v>47</v>
      </c>
      <c r="B84" s="195"/>
      <c r="C84" s="462"/>
      <c r="D84" s="81"/>
      <c r="E84" s="85"/>
      <c r="F84" s="15" t="s">
        <v>798</v>
      </c>
      <c r="G84" s="29" t="s">
        <v>1696</v>
      </c>
      <c r="H84" s="345"/>
      <c r="I84" s="347"/>
      <c r="J84" s="398" t="s">
        <v>1697</v>
      </c>
      <c r="K84" s="62"/>
      <c r="L84" s="68"/>
      <c r="M84" s="363">
        <v>331</v>
      </c>
      <c r="N84" s="364">
        <v>159</v>
      </c>
      <c r="O84" s="209" t="s">
        <v>788</v>
      </c>
      <c r="P84" s="34" t="s">
        <v>793</v>
      </c>
      <c r="Q84" s="72" t="s">
        <v>1031</v>
      </c>
      <c r="R84" s="391"/>
    </row>
    <row r="85" spans="1:18" s="170" customFormat="1" ht="57" customHeight="1">
      <c r="A85" s="228"/>
      <c r="B85" s="145"/>
      <c r="C85" s="232"/>
      <c r="D85" s="81"/>
      <c r="E85" s="85"/>
      <c r="F85" s="1" t="s">
        <v>334</v>
      </c>
      <c r="G85" s="29" t="s">
        <v>687</v>
      </c>
      <c r="H85" s="72" t="s">
        <v>1093</v>
      </c>
      <c r="I85" s="72" t="s">
        <v>1506</v>
      </c>
      <c r="J85" s="72" t="s">
        <v>1035</v>
      </c>
      <c r="K85" s="49">
        <v>1570</v>
      </c>
      <c r="L85" s="49">
        <v>770</v>
      </c>
      <c r="M85" s="49">
        <v>935</v>
      </c>
      <c r="N85" s="255"/>
      <c r="O85" s="130" t="s">
        <v>1388</v>
      </c>
      <c r="P85" s="35" t="s">
        <v>793</v>
      </c>
      <c r="Q85" s="73" t="s">
        <v>795</v>
      </c>
      <c r="R85" s="394">
        <v>89</v>
      </c>
    </row>
    <row r="86" spans="1:18" s="170" customFormat="1" ht="42.75" customHeight="1">
      <c r="A86" s="228"/>
      <c r="B86" s="145"/>
      <c r="C86" s="125"/>
      <c r="D86" s="81"/>
      <c r="E86" s="85"/>
      <c r="F86" s="1" t="s">
        <v>778</v>
      </c>
      <c r="G86" s="29" t="s">
        <v>1078</v>
      </c>
      <c r="H86" s="72" t="s">
        <v>1507</v>
      </c>
      <c r="I86" s="136"/>
      <c r="J86" s="347"/>
      <c r="K86" s="49">
        <v>2513</v>
      </c>
      <c r="L86" s="62"/>
      <c r="M86" s="62"/>
      <c r="N86" s="255"/>
      <c r="O86" s="34" t="s">
        <v>1137</v>
      </c>
      <c r="P86" s="35" t="s">
        <v>793</v>
      </c>
      <c r="Q86" s="73" t="s">
        <v>795</v>
      </c>
      <c r="R86" s="394"/>
    </row>
    <row r="87" spans="1:18" s="170" customFormat="1" ht="57" customHeight="1">
      <c r="A87" s="228">
        <v>48</v>
      </c>
      <c r="B87" s="145"/>
      <c r="C87" s="125"/>
      <c r="D87" s="81"/>
      <c r="E87" s="85"/>
      <c r="F87" s="1" t="s">
        <v>335</v>
      </c>
      <c r="G87" s="29" t="s">
        <v>336</v>
      </c>
      <c r="H87" s="72" t="s">
        <v>1151</v>
      </c>
      <c r="I87" s="72" t="s">
        <v>610</v>
      </c>
      <c r="J87" s="72" t="s">
        <v>611</v>
      </c>
      <c r="K87" s="50">
        <v>4992</v>
      </c>
      <c r="L87" s="50">
        <v>4630</v>
      </c>
      <c r="M87" s="50">
        <v>4767</v>
      </c>
      <c r="N87" s="194">
        <v>1772</v>
      </c>
      <c r="O87" s="130" t="s">
        <v>1536</v>
      </c>
      <c r="P87" s="35" t="s">
        <v>1123</v>
      </c>
      <c r="Q87" s="72" t="s">
        <v>212</v>
      </c>
      <c r="R87" s="391">
        <v>89</v>
      </c>
    </row>
    <row r="88" spans="1:18" s="170" customFormat="1" ht="85.5" customHeight="1">
      <c r="A88" s="228"/>
      <c r="B88" s="145"/>
      <c r="C88" s="125"/>
      <c r="D88" s="81"/>
      <c r="E88" s="85"/>
      <c r="F88" s="15" t="s">
        <v>337</v>
      </c>
      <c r="G88" s="29" t="s">
        <v>338</v>
      </c>
      <c r="H88" s="40" t="s">
        <v>1152</v>
      </c>
      <c r="I88" s="136"/>
      <c r="J88" s="347"/>
      <c r="K88" s="48">
        <v>7686</v>
      </c>
      <c r="L88" s="68"/>
      <c r="M88" s="68"/>
      <c r="N88" s="255"/>
      <c r="O88" s="34" t="s">
        <v>1137</v>
      </c>
      <c r="P88" s="58" t="s">
        <v>1125</v>
      </c>
      <c r="Q88" s="72" t="s">
        <v>1323</v>
      </c>
      <c r="R88" s="399">
        <v>89</v>
      </c>
    </row>
    <row r="89" spans="1:18" s="170" customFormat="1" ht="71.25" customHeight="1">
      <c r="A89" s="228"/>
      <c r="B89" s="145"/>
      <c r="C89" s="125"/>
      <c r="D89" s="81"/>
      <c r="E89" s="85"/>
      <c r="F89" s="1" t="s">
        <v>1371</v>
      </c>
      <c r="G89" s="29" t="s">
        <v>339</v>
      </c>
      <c r="H89" s="345"/>
      <c r="I89" s="347"/>
      <c r="J89" s="75" t="s">
        <v>1036</v>
      </c>
      <c r="K89" s="68"/>
      <c r="L89" s="68"/>
      <c r="M89" s="50">
        <v>696</v>
      </c>
      <c r="N89" s="256"/>
      <c r="O89" s="130" t="s">
        <v>1388</v>
      </c>
      <c r="P89" s="35" t="s">
        <v>793</v>
      </c>
      <c r="Q89" s="73" t="s">
        <v>795</v>
      </c>
      <c r="R89" s="394"/>
    </row>
    <row r="90" spans="1:18" s="170" customFormat="1" ht="57" customHeight="1">
      <c r="A90" s="228"/>
      <c r="B90" s="145"/>
      <c r="C90" s="125"/>
      <c r="D90" s="98"/>
      <c r="E90" s="86"/>
      <c r="F90" s="15" t="s">
        <v>1372</v>
      </c>
      <c r="G90" s="29" t="s">
        <v>340</v>
      </c>
      <c r="H90" s="345"/>
      <c r="I90" s="345"/>
      <c r="J90" s="400" t="s">
        <v>1329</v>
      </c>
      <c r="K90" s="68"/>
      <c r="L90" s="68"/>
      <c r="M90" s="50">
        <v>1298</v>
      </c>
      <c r="N90" s="256"/>
      <c r="O90" s="130" t="s">
        <v>1388</v>
      </c>
      <c r="P90" s="35" t="s">
        <v>793</v>
      </c>
      <c r="Q90" s="73" t="s">
        <v>794</v>
      </c>
      <c r="R90" s="394"/>
    </row>
    <row r="91" spans="1:19" s="183" customFormat="1" ht="14.25" customHeight="1">
      <c r="A91" s="228"/>
      <c r="B91" s="145"/>
      <c r="C91" s="125"/>
      <c r="D91" s="4" t="s">
        <v>341</v>
      </c>
      <c r="E91" s="18"/>
      <c r="F91" s="3"/>
      <c r="G91" s="121"/>
      <c r="H91" s="120"/>
      <c r="I91" s="120"/>
      <c r="J91" s="120"/>
      <c r="K91" s="122"/>
      <c r="L91" s="122"/>
      <c r="M91" s="237"/>
      <c r="N91" s="248"/>
      <c r="O91" s="127"/>
      <c r="P91" s="192"/>
      <c r="Q91" s="193"/>
      <c r="R91" s="178"/>
      <c r="S91" s="171"/>
    </row>
    <row r="92" spans="1:18" s="170" customFormat="1" ht="42.75" customHeight="1">
      <c r="A92" s="228"/>
      <c r="B92" s="145"/>
      <c r="C92" s="6"/>
      <c r="D92" s="81"/>
      <c r="E92" s="85"/>
      <c r="F92" s="1" t="s">
        <v>342</v>
      </c>
      <c r="G92" s="29" t="s">
        <v>343</v>
      </c>
      <c r="H92" s="31" t="s">
        <v>1153</v>
      </c>
      <c r="I92" s="383" t="s">
        <v>1154</v>
      </c>
      <c r="J92" s="398" t="s">
        <v>1032</v>
      </c>
      <c r="K92" s="49">
        <v>3000</v>
      </c>
      <c r="L92" s="49">
        <v>3000</v>
      </c>
      <c r="M92" s="49">
        <v>1500</v>
      </c>
      <c r="N92" s="256"/>
      <c r="O92" s="130" t="s">
        <v>1388</v>
      </c>
      <c r="P92" s="35" t="s">
        <v>793</v>
      </c>
      <c r="Q92" s="73" t="s">
        <v>1033</v>
      </c>
      <c r="R92" s="394">
        <v>89</v>
      </c>
    </row>
    <row r="93" spans="1:18" s="170" customFormat="1" ht="42.75" customHeight="1">
      <c r="A93" s="228">
        <v>49</v>
      </c>
      <c r="B93" s="145"/>
      <c r="C93" s="6"/>
      <c r="D93" s="81"/>
      <c r="E93" s="85"/>
      <c r="F93" s="15" t="s">
        <v>344</v>
      </c>
      <c r="G93" s="29" t="s">
        <v>345</v>
      </c>
      <c r="H93" s="34" t="s">
        <v>346</v>
      </c>
      <c r="I93" s="326" t="s">
        <v>346</v>
      </c>
      <c r="J93" s="326" t="s">
        <v>346</v>
      </c>
      <c r="K93" s="50" t="s">
        <v>1053</v>
      </c>
      <c r="L93" s="50" t="s">
        <v>1053</v>
      </c>
      <c r="M93" s="50" t="s">
        <v>1053</v>
      </c>
      <c r="N93" s="49" t="s">
        <v>1053</v>
      </c>
      <c r="O93" s="261" t="s">
        <v>788</v>
      </c>
      <c r="P93" s="35" t="s">
        <v>1125</v>
      </c>
      <c r="Q93" s="73" t="s">
        <v>1615</v>
      </c>
      <c r="R93" s="399">
        <v>89</v>
      </c>
    </row>
    <row r="94" spans="1:18" s="170" customFormat="1" ht="71.25" customHeight="1">
      <c r="A94" s="228">
        <v>50</v>
      </c>
      <c r="B94" s="145"/>
      <c r="C94" s="6"/>
      <c r="D94" s="81"/>
      <c r="E94" s="85"/>
      <c r="F94" s="15" t="s">
        <v>347</v>
      </c>
      <c r="G94" s="69" t="s">
        <v>348</v>
      </c>
      <c r="H94" s="327" t="s">
        <v>349</v>
      </c>
      <c r="I94" s="327" t="s">
        <v>350</v>
      </c>
      <c r="J94" s="330" t="s">
        <v>351</v>
      </c>
      <c r="K94" s="48">
        <v>1939245</v>
      </c>
      <c r="L94" s="50">
        <v>3151512</v>
      </c>
      <c r="M94" s="50">
        <v>4725120</v>
      </c>
      <c r="N94" s="251">
        <v>4316787</v>
      </c>
      <c r="O94" s="56" t="s">
        <v>788</v>
      </c>
      <c r="P94" s="35" t="s">
        <v>1125</v>
      </c>
      <c r="Q94" s="72" t="s">
        <v>1171</v>
      </c>
      <c r="R94" s="399">
        <v>89</v>
      </c>
    </row>
    <row r="95" spans="1:18" s="170" customFormat="1" ht="57" customHeight="1">
      <c r="A95" s="228">
        <v>51</v>
      </c>
      <c r="B95" s="146"/>
      <c r="C95" s="6"/>
      <c r="D95" s="81"/>
      <c r="E95" s="85"/>
      <c r="F95" s="15" t="s">
        <v>352</v>
      </c>
      <c r="G95" s="29" t="s">
        <v>353</v>
      </c>
      <c r="H95" s="40" t="s">
        <v>1155</v>
      </c>
      <c r="I95" s="40" t="s">
        <v>1156</v>
      </c>
      <c r="J95" s="40" t="s">
        <v>172</v>
      </c>
      <c r="K95" s="48" t="s">
        <v>787</v>
      </c>
      <c r="L95" s="50" t="s">
        <v>787</v>
      </c>
      <c r="M95" s="50" t="s">
        <v>787</v>
      </c>
      <c r="N95" s="236">
        <v>962758</v>
      </c>
      <c r="O95" s="53" t="s">
        <v>1706</v>
      </c>
      <c r="P95" s="35" t="s">
        <v>1125</v>
      </c>
      <c r="Q95" s="72" t="s">
        <v>173</v>
      </c>
      <c r="R95" s="399">
        <v>89</v>
      </c>
    </row>
    <row r="96" spans="1:18" s="170" customFormat="1" ht="57" customHeight="1">
      <c r="A96" s="228"/>
      <c r="B96" s="145"/>
      <c r="C96" s="6"/>
      <c r="D96" s="81"/>
      <c r="E96" s="85"/>
      <c r="F96" s="15" t="s">
        <v>354</v>
      </c>
      <c r="G96" s="29" t="s">
        <v>355</v>
      </c>
      <c r="H96" s="73" t="s">
        <v>1157</v>
      </c>
      <c r="I96" s="73" t="s">
        <v>1158</v>
      </c>
      <c r="J96" s="72" t="s">
        <v>174</v>
      </c>
      <c r="K96" s="50">
        <v>23428</v>
      </c>
      <c r="L96" s="50">
        <v>23321</v>
      </c>
      <c r="M96" s="50">
        <v>23402</v>
      </c>
      <c r="N96" s="256"/>
      <c r="O96" s="130" t="s">
        <v>1388</v>
      </c>
      <c r="P96" s="35" t="s">
        <v>1125</v>
      </c>
      <c r="Q96" s="72" t="s">
        <v>175</v>
      </c>
      <c r="R96" s="394">
        <v>90</v>
      </c>
    </row>
    <row r="97" spans="1:18" s="170" customFormat="1" ht="170.25" customHeight="1">
      <c r="A97" s="228">
        <v>52</v>
      </c>
      <c r="B97" s="195"/>
      <c r="C97" s="125"/>
      <c r="D97" s="81"/>
      <c r="E97" s="85"/>
      <c r="F97" s="15" t="s">
        <v>356</v>
      </c>
      <c r="G97" s="29" t="s">
        <v>357</v>
      </c>
      <c r="H97" s="72" t="s">
        <v>1159</v>
      </c>
      <c r="I97" s="72" t="s">
        <v>1731</v>
      </c>
      <c r="J97" s="72" t="s">
        <v>1732</v>
      </c>
      <c r="K97" s="50">
        <v>65869</v>
      </c>
      <c r="L97" s="50">
        <v>71492</v>
      </c>
      <c r="M97" s="50">
        <v>180813</v>
      </c>
      <c r="N97" s="194">
        <v>353095</v>
      </c>
      <c r="O97" s="34" t="s">
        <v>718</v>
      </c>
      <c r="P97" s="34" t="s">
        <v>1125</v>
      </c>
      <c r="Q97" s="72" t="s">
        <v>584</v>
      </c>
      <c r="R97" s="391">
        <v>90</v>
      </c>
    </row>
    <row r="98" spans="1:18" s="170" customFormat="1" ht="43.5" customHeight="1">
      <c r="A98" s="228"/>
      <c r="B98" s="195"/>
      <c r="C98" s="125"/>
      <c r="D98" s="81"/>
      <c r="E98" s="85"/>
      <c r="F98" s="15" t="s">
        <v>358</v>
      </c>
      <c r="G98" s="29" t="s">
        <v>359</v>
      </c>
      <c r="H98" s="327" t="s">
        <v>1160</v>
      </c>
      <c r="I98" s="41" t="s">
        <v>1161</v>
      </c>
      <c r="J98" s="347"/>
      <c r="K98" s="77">
        <v>2659515</v>
      </c>
      <c r="L98" s="50">
        <v>2438968</v>
      </c>
      <c r="M98" s="68"/>
      <c r="N98" s="68"/>
      <c r="O98" s="338" t="s">
        <v>995</v>
      </c>
      <c r="P98" s="35" t="s">
        <v>1125</v>
      </c>
      <c r="Q98" s="72" t="s">
        <v>1326</v>
      </c>
      <c r="R98" s="399">
        <v>90</v>
      </c>
    </row>
    <row r="99" spans="1:18" s="170" customFormat="1" ht="57" customHeight="1">
      <c r="A99" s="228"/>
      <c r="B99" s="195"/>
      <c r="C99" s="125"/>
      <c r="D99" s="81"/>
      <c r="E99" s="85"/>
      <c r="F99" s="15" t="s">
        <v>360</v>
      </c>
      <c r="G99" s="29" t="s">
        <v>361</v>
      </c>
      <c r="H99" s="319" t="s">
        <v>1162</v>
      </c>
      <c r="I99" s="319" t="s">
        <v>1162</v>
      </c>
      <c r="J99" s="319" t="s">
        <v>1162</v>
      </c>
      <c r="K99" s="48">
        <v>4839</v>
      </c>
      <c r="L99" s="50">
        <v>4839</v>
      </c>
      <c r="M99" s="50">
        <v>4839</v>
      </c>
      <c r="N99" s="255"/>
      <c r="O99" s="58" t="s">
        <v>1388</v>
      </c>
      <c r="P99" s="35" t="s">
        <v>1125</v>
      </c>
      <c r="Q99" s="72" t="s">
        <v>1325</v>
      </c>
      <c r="R99" s="399">
        <v>90</v>
      </c>
    </row>
    <row r="100" spans="1:18" s="170" customFormat="1" ht="57" customHeight="1">
      <c r="A100" s="228"/>
      <c r="B100" s="145"/>
      <c r="C100" s="125"/>
      <c r="D100" s="81"/>
      <c r="E100" s="85"/>
      <c r="F100" s="15" t="s">
        <v>779</v>
      </c>
      <c r="G100" s="29" t="s">
        <v>362</v>
      </c>
      <c r="H100" s="41" t="s">
        <v>1163</v>
      </c>
      <c r="I100" s="41" t="s">
        <v>1164</v>
      </c>
      <c r="J100" s="347"/>
      <c r="K100" s="48">
        <v>25850</v>
      </c>
      <c r="L100" s="50">
        <v>21140</v>
      </c>
      <c r="M100" s="68"/>
      <c r="N100" s="255"/>
      <c r="O100" s="58" t="s">
        <v>995</v>
      </c>
      <c r="P100" s="35" t="s">
        <v>1125</v>
      </c>
      <c r="Q100" s="72" t="s">
        <v>1442</v>
      </c>
      <c r="R100" s="399">
        <v>90</v>
      </c>
    </row>
    <row r="101" spans="1:18" s="170" customFormat="1" ht="85.5" customHeight="1">
      <c r="A101" s="228"/>
      <c r="B101" s="199"/>
      <c r="C101" s="125"/>
      <c r="D101" s="81"/>
      <c r="E101" s="85"/>
      <c r="F101" s="15" t="s">
        <v>363</v>
      </c>
      <c r="G101" s="29" t="s">
        <v>364</v>
      </c>
      <c r="H101" s="40" t="s">
        <v>1165</v>
      </c>
      <c r="I101" s="328"/>
      <c r="J101" s="347"/>
      <c r="K101" s="48">
        <v>39300</v>
      </c>
      <c r="L101" s="68"/>
      <c r="M101" s="68"/>
      <c r="N101" s="255"/>
      <c r="O101" s="58" t="s">
        <v>1137</v>
      </c>
      <c r="P101" s="35" t="s">
        <v>1125</v>
      </c>
      <c r="Q101" s="135" t="s">
        <v>1442</v>
      </c>
      <c r="R101" s="399">
        <v>90</v>
      </c>
    </row>
    <row r="102" spans="1:18" s="170" customFormat="1" ht="71.25" customHeight="1">
      <c r="A102" s="228"/>
      <c r="B102" s="199"/>
      <c r="C102" s="125"/>
      <c r="D102" s="81"/>
      <c r="E102" s="85"/>
      <c r="F102" s="15" t="s">
        <v>623</v>
      </c>
      <c r="G102" s="29" t="s">
        <v>783</v>
      </c>
      <c r="H102" s="136"/>
      <c r="I102" s="40" t="s">
        <v>176</v>
      </c>
      <c r="J102" s="75" t="s">
        <v>177</v>
      </c>
      <c r="K102" s="68"/>
      <c r="L102" s="50">
        <v>30577</v>
      </c>
      <c r="M102" s="233">
        <v>26288</v>
      </c>
      <c r="N102" s="255"/>
      <c r="O102" s="58" t="s">
        <v>1388</v>
      </c>
      <c r="P102" s="129" t="s">
        <v>1125</v>
      </c>
      <c r="Q102" s="72" t="s">
        <v>178</v>
      </c>
      <c r="R102" s="399"/>
    </row>
    <row r="103" spans="1:18" s="170" customFormat="1" ht="57" customHeight="1">
      <c r="A103" s="228"/>
      <c r="B103" s="199"/>
      <c r="C103" s="125"/>
      <c r="D103" s="81"/>
      <c r="E103" s="85"/>
      <c r="F103" s="15" t="s">
        <v>365</v>
      </c>
      <c r="G103" s="29" t="s">
        <v>366</v>
      </c>
      <c r="H103" s="51" t="s">
        <v>1166</v>
      </c>
      <c r="I103" s="40" t="s">
        <v>1167</v>
      </c>
      <c r="J103" s="347"/>
      <c r="K103" s="48">
        <v>5000</v>
      </c>
      <c r="L103" s="50">
        <v>4917</v>
      </c>
      <c r="M103" s="68"/>
      <c r="N103" s="256"/>
      <c r="O103" s="58" t="s">
        <v>995</v>
      </c>
      <c r="P103" s="34" t="s">
        <v>1125</v>
      </c>
      <c r="Q103" s="78" t="s">
        <v>1323</v>
      </c>
      <c r="R103" s="399">
        <v>90</v>
      </c>
    </row>
    <row r="104" spans="1:18" s="170" customFormat="1" ht="128.25" customHeight="1">
      <c r="A104" s="228"/>
      <c r="B104" s="199"/>
      <c r="C104" s="6"/>
      <c r="D104" s="81"/>
      <c r="E104" s="85"/>
      <c r="F104" s="15" t="s">
        <v>367</v>
      </c>
      <c r="G104" s="116" t="s">
        <v>368</v>
      </c>
      <c r="H104" s="72" t="s">
        <v>369</v>
      </c>
      <c r="I104" s="72" t="s">
        <v>370</v>
      </c>
      <c r="J104" s="72" t="s">
        <v>371</v>
      </c>
      <c r="K104" s="48" t="s">
        <v>1615</v>
      </c>
      <c r="L104" s="50" t="s">
        <v>1615</v>
      </c>
      <c r="M104" s="50" t="s">
        <v>1615</v>
      </c>
      <c r="N104" s="255"/>
      <c r="O104" s="58" t="s">
        <v>1388</v>
      </c>
      <c r="P104" s="35" t="s">
        <v>1125</v>
      </c>
      <c r="Q104" s="72" t="s">
        <v>179</v>
      </c>
      <c r="R104" s="399">
        <v>90</v>
      </c>
    </row>
    <row r="105" spans="1:18" s="170" customFormat="1" ht="99.75" customHeight="1">
      <c r="A105" s="228"/>
      <c r="B105" s="199"/>
      <c r="C105" s="6"/>
      <c r="D105" s="81"/>
      <c r="E105" s="85"/>
      <c r="F105" s="15" t="s">
        <v>757</v>
      </c>
      <c r="G105" s="29" t="s">
        <v>675</v>
      </c>
      <c r="H105" s="329" t="s">
        <v>372</v>
      </c>
      <c r="I105" s="330" t="s">
        <v>372</v>
      </c>
      <c r="J105" s="330" t="s">
        <v>373</v>
      </c>
      <c r="K105" s="48">
        <v>350</v>
      </c>
      <c r="L105" s="48">
        <v>350</v>
      </c>
      <c r="M105" s="48">
        <v>350</v>
      </c>
      <c r="N105" s="256"/>
      <c r="O105" s="130" t="s">
        <v>1388</v>
      </c>
      <c r="P105" s="60" t="s">
        <v>1125</v>
      </c>
      <c r="Q105" s="75" t="s">
        <v>585</v>
      </c>
      <c r="R105" s="399">
        <v>90</v>
      </c>
    </row>
    <row r="106" spans="1:18" s="170" customFormat="1" ht="57" customHeight="1">
      <c r="A106" s="228">
        <v>53</v>
      </c>
      <c r="B106" s="199"/>
      <c r="C106" s="6"/>
      <c r="D106" s="81"/>
      <c r="E106" s="85"/>
      <c r="F106" s="15" t="s">
        <v>815</v>
      </c>
      <c r="G106" s="29" t="s">
        <v>374</v>
      </c>
      <c r="H106" s="136"/>
      <c r="I106" s="331" t="s">
        <v>1168</v>
      </c>
      <c r="J106" s="75" t="s">
        <v>649</v>
      </c>
      <c r="K106" s="136"/>
      <c r="L106" s="227">
        <v>10252</v>
      </c>
      <c r="M106" s="227">
        <v>11725</v>
      </c>
      <c r="N106" s="262">
        <v>13475</v>
      </c>
      <c r="O106" s="130" t="s">
        <v>1025</v>
      </c>
      <c r="P106" s="130" t="s">
        <v>696</v>
      </c>
      <c r="Q106" s="29" t="s">
        <v>917</v>
      </c>
      <c r="R106" s="391"/>
    </row>
    <row r="107" spans="1:18" s="170" customFormat="1" ht="57" customHeight="1">
      <c r="A107" s="228"/>
      <c r="B107" s="199"/>
      <c r="C107" s="6"/>
      <c r="D107" s="81"/>
      <c r="E107" s="85"/>
      <c r="F107" s="26" t="s">
        <v>1373</v>
      </c>
      <c r="G107" s="29" t="s">
        <v>375</v>
      </c>
      <c r="H107" s="346"/>
      <c r="I107" s="347"/>
      <c r="J107" s="330" t="s">
        <v>180</v>
      </c>
      <c r="K107" s="254"/>
      <c r="L107" s="68"/>
      <c r="M107" s="50">
        <v>27736</v>
      </c>
      <c r="N107" s="256"/>
      <c r="O107" s="130" t="s">
        <v>1385</v>
      </c>
      <c r="P107" s="60" t="s">
        <v>1125</v>
      </c>
      <c r="Q107" s="75" t="s">
        <v>1098</v>
      </c>
      <c r="R107" s="399"/>
    </row>
    <row r="108" spans="1:18" s="170" customFormat="1" ht="85.5" customHeight="1">
      <c r="A108" s="228"/>
      <c r="B108" s="199"/>
      <c r="C108" s="6"/>
      <c r="D108" s="81"/>
      <c r="E108" s="85"/>
      <c r="F108" s="15" t="s">
        <v>1374</v>
      </c>
      <c r="G108" s="29" t="s">
        <v>376</v>
      </c>
      <c r="H108" s="345"/>
      <c r="I108" s="347"/>
      <c r="J108" s="75" t="s">
        <v>1034</v>
      </c>
      <c r="K108" s="62"/>
      <c r="L108" s="62"/>
      <c r="M108" s="49">
        <v>9566</v>
      </c>
      <c r="N108" s="256"/>
      <c r="O108" s="130" t="s">
        <v>1388</v>
      </c>
      <c r="P108" s="35" t="s">
        <v>793</v>
      </c>
      <c r="Q108" s="75" t="s">
        <v>918</v>
      </c>
      <c r="R108" s="394"/>
    </row>
    <row r="109" spans="1:18" s="170" customFormat="1" ht="57" customHeight="1">
      <c r="A109" s="228">
        <v>54</v>
      </c>
      <c r="B109" s="199"/>
      <c r="C109" s="6"/>
      <c r="D109" s="81"/>
      <c r="E109" s="85"/>
      <c r="F109" s="15" t="s">
        <v>1175</v>
      </c>
      <c r="G109" s="29" t="s">
        <v>1437</v>
      </c>
      <c r="H109" s="346"/>
      <c r="I109" s="347"/>
      <c r="J109" s="347"/>
      <c r="K109" s="256"/>
      <c r="L109" s="256"/>
      <c r="M109" s="256"/>
      <c r="N109" s="49" t="s">
        <v>377</v>
      </c>
      <c r="O109" s="130" t="s">
        <v>1201</v>
      </c>
      <c r="P109" s="35" t="s">
        <v>1125</v>
      </c>
      <c r="Q109" s="72" t="s">
        <v>1172</v>
      </c>
      <c r="R109" s="399"/>
    </row>
    <row r="110" spans="1:18" s="170" customFormat="1" ht="57" customHeight="1">
      <c r="A110" s="228">
        <v>55</v>
      </c>
      <c r="B110" s="199"/>
      <c r="C110" s="6"/>
      <c r="D110" s="81"/>
      <c r="E110" s="131"/>
      <c r="F110" s="15" t="s">
        <v>1438</v>
      </c>
      <c r="G110" s="29" t="s">
        <v>1439</v>
      </c>
      <c r="H110" s="346"/>
      <c r="I110" s="347"/>
      <c r="J110" s="347"/>
      <c r="K110" s="256"/>
      <c r="L110" s="256"/>
      <c r="M110" s="256"/>
      <c r="N110" s="179">
        <v>8500</v>
      </c>
      <c r="O110" s="130" t="s">
        <v>1201</v>
      </c>
      <c r="P110" s="35" t="s">
        <v>1125</v>
      </c>
      <c r="Q110" s="72" t="s">
        <v>1172</v>
      </c>
      <c r="R110" s="399"/>
    </row>
    <row r="111" spans="1:18" s="170" customFormat="1" ht="57" customHeight="1">
      <c r="A111" s="228">
        <v>56</v>
      </c>
      <c r="B111" s="199"/>
      <c r="C111" s="6"/>
      <c r="D111" s="81"/>
      <c r="E111" s="131"/>
      <c r="F111" s="15" t="s">
        <v>1440</v>
      </c>
      <c r="G111" s="29" t="s">
        <v>1441</v>
      </c>
      <c r="H111" s="346"/>
      <c r="I111" s="347"/>
      <c r="J111" s="347"/>
      <c r="K111" s="256"/>
      <c r="L111" s="256"/>
      <c r="M111" s="256"/>
      <c r="N111" s="49" t="s">
        <v>1666</v>
      </c>
      <c r="O111" s="130" t="s">
        <v>1201</v>
      </c>
      <c r="P111" s="35" t="s">
        <v>1125</v>
      </c>
      <c r="Q111" s="72" t="s">
        <v>1172</v>
      </c>
      <c r="R111" s="399"/>
    </row>
    <row r="112" spans="1:18" s="183" customFormat="1" ht="14.25" customHeight="1">
      <c r="A112" s="228"/>
      <c r="B112" s="146"/>
      <c r="C112" s="12"/>
      <c r="D112" s="4" t="s">
        <v>378</v>
      </c>
      <c r="E112" s="18"/>
      <c r="F112" s="138"/>
      <c r="G112" s="139"/>
      <c r="H112" s="140"/>
      <c r="I112" s="140"/>
      <c r="J112" s="140"/>
      <c r="K112" s="141"/>
      <c r="L112" s="141"/>
      <c r="M112" s="141"/>
      <c r="N112" s="249"/>
      <c r="O112" s="142"/>
      <c r="P112" s="187"/>
      <c r="Q112" s="187"/>
      <c r="R112" s="200"/>
    </row>
    <row r="113" spans="1:19" s="170" customFormat="1" ht="57" customHeight="1">
      <c r="A113" s="228"/>
      <c r="B113" s="145"/>
      <c r="C113" s="6"/>
      <c r="D113" s="98"/>
      <c r="E113" s="86"/>
      <c r="F113" s="15" t="s">
        <v>784</v>
      </c>
      <c r="G113" s="29" t="s">
        <v>1187</v>
      </c>
      <c r="H113" s="72" t="s">
        <v>1169</v>
      </c>
      <c r="I113" s="72" t="s">
        <v>1462</v>
      </c>
      <c r="J113" s="72" t="s">
        <v>1065</v>
      </c>
      <c r="K113" s="50">
        <v>516</v>
      </c>
      <c r="L113" s="50">
        <v>521</v>
      </c>
      <c r="M113" s="50">
        <v>352</v>
      </c>
      <c r="N113" s="256"/>
      <c r="O113" s="130" t="s">
        <v>1388</v>
      </c>
      <c r="P113" s="34" t="s">
        <v>1123</v>
      </c>
      <c r="Q113" s="72" t="s">
        <v>212</v>
      </c>
      <c r="R113" s="391">
        <v>90</v>
      </c>
      <c r="S113" s="186"/>
    </row>
    <row r="114" spans="1:18" s="183" customFormat="1" ht="14.25" customHeight="1">
      <c r="A114" s="228"/>
      <c r="B114" s="145"/>
      <c r="C114" s="125"/>
      <c r="D114" s="7" t="s">
        <v>379</v>
      </c>
      <c r="E114" s="81"/>
      <c r="F114" s="3"/>
      <c r="G114" s="123"/>
      <c r="H114" s="120"/>
      <c r="I114" s="120"/>
      <c r="J114" s="120"/>
      <c r="K114" s="122"/>
      <c r="L114" s="122"/>
      <c r="M114" s="122"/>
      <c r="N114" s="247"/>
      <c r="O114" s="54"/>
      <c r="P114" s="192"/>
      <c r="Q114" s="192"/>
      <c r="R114" s="178"/>
    </row>
    <row r="115" spans="1:19" s="170" customFormat="1" ht="57" customHeight="1">
      <c r="A115" s="228"/>
      <c r="B115" s="199"/>
      <c r="C115" s="125"/>
      <c r="D115" s="81"/>
      <c r="E115" s="85"/>
      <c r="F115" s="15" t="s">
        <v>380</v>
      </c>
      <c r="G115" s="29" t="s">
        <v>381</v>
      </c>
      <c r="H115" s="40" t="s">
        <v>1170</v>
      </c>
      <c r="I115" s="40" t="s">
        <v>758</v>
      </c>
      <c r="J115" s="40" t="s">
        <v>181</v>
      </c>
      <c r="K115" s="48">
        <v>62719</v>
      </c>
      <c r="L115" s="50">
        <v>39611</v>
      </c>
      <c r="M115" s="233">
        <v>22672</v>
      </c>
      <c r="N115" s="256"/>
      <c r="O115" s="53" t="s">
        <v>1388</v>
      </c>
      <c r="P115" s="34" t="s">
        <v>1125</v>
      </c>
      <c r="Q115" s="72" t="s">
        <v>1126</v>
      </c>
      <c r="R115" s="174">
        <v>90</v>
      </c>
      <c r="S115" s="171"/>
    </row>
    <row r="116" spans="1:19" s="170" customFormat="1" ht="57" customHeight="1">
      <c r="A116" s="228"/>
      <c r="B116" s="199"/>
      <c r="C116" s="125"/>
      <c r="D116" s="81"/>
      <c r="E116" s="85"/>
      <c r="F116" s="15" t="s">
        <v>382</v>
      </c>
      <c r="G116" s="29" t="s">
        <v>383</v>
      </c>
      <c r="H116" s="40" t="s">
        <v>759</v>
      </c>
      <c r="I116" s="136"/>
      <c r="J116" s="347"/>
      <c r="K116" s="48">
        <v>1989</v>
      </c>
      <c r="L116" s="68"/>
      <c r="M116" s="68"/>
      <c r="N116" s="256"/>
      <c r="O116" s="58" t="s">
        <v>1137</v>
      </c>
      <c r="P116" s="34" t="s">
        <v>1125</v>
      </c>
      <c r="Q116" s="72" t="s">
        <v>1126</v>
      </c>
      <c r="R116" s="174">
        <v>91</v>
      </c>
      <c r="S116" s="171"/>
    </row>
    <row r="117" spans="1:19" s="170" customFormat="1" ht="57" customHeight="1">
      <c r="A117" s="228">
        <v>57</v>
      </c>
      <c r="B117" s="199"/>
      <c r="C117" s="125"/>
      <c r="D117" s="81"/>
      <c r="E117" s="85"/>
      <c r="F117" s="15" t="s">
        <v>1375</v>
      </c>
      <c r="G117" s="29" t="s">
        <v>676</v>
      </c>
      <c r="H117" s="346"/>
      <c r="I117" s="347"/>
      <c r="J117" s="40" t="s">
        <v>182</v>
      </c>
      <c r="K117" s="254"/>
      <c r="L117" s="68"/>
      <c r="M117" s="233">
        <v>74775</v>
      </c>
      <c r="N117" s="236">
        <v>142210</v>
      </c>
      <c r="O117" s="58" t="s">
        <v>1101</v>
      </c>
      <c r="P117" s="34" t="s">
        <v>1125</v>
      </c>
      <c r="Q117" s="72" t="s">
        <v>1126</v>
      </c>
      <c r="R117" s="174"/>
      <c r="S117" s="171"/>
    </row>
    <row r="118" spans="1:19" s="170" customFormat="1" ht="57" customHeight="1">
      <c r="A118" s="228">
        <v>58</v>
      </c>
      <c r="B118" s="199"/>
      <c r="C118" s="125"/>
      <c r="D118" s="81"/>
      <c r="E118" s="85"/>
      <c r="F118" s="15" t="s">
        <v>1173</v>
      </c>
      <c r="G118" s="29" t="s">
        <v>1174</v>
      </c>
      <c r="H118" s="346"/>
      <c r="I118" s="347"/>
      <c r="J118" s="347"/>
      <c r="K118" s="256"/>
      <c r="L118" s="256"/>
      <c r="M118" s="256"/>
      <c r="N118" s="234">
        <v>32073</v>
      </c>
      <c r="O118" s="53" t="s">
        <v>1201</v>
      </c>
      <c r="P118" s="35" t="s">
        <v>1125</v>
      </c>
      <c r="Q118" s="72" t="s">
        <v>1172</v>
      </c>
      <c r="R118" s="399"/>
      <c r="S118" s="171"/>
    </row>
    <row r="119" spans="1:19" s="170" customFormat="1" ht="57" customHeight="1">
      <c r="A119" s="228">
        <v>59</v>
      </c>
      <c r="B119" s="199"/>
      <c r="C119" s="125"/>
      <c r="D119" s="81"/>
      <c r="E119" s="86"/>
      <c r="F119" s="15" t="s">
        <v>1099</v>
      </c>
      <c r="G119" s="29" t="s">
        <v>1100</v>
      </c>
      <c r="H119" s="346"/>
      <c r="I119" s="347"/>
      <c r="J119" s="347"/>
      <c r="K119" s="256"/>
      <c r="L119" s="256"/>
      <c r="M119" s="256"/>
      <c r="N119" s="194">
        <v>440925</v>
      </c>
      <c r="O119" s="53" t="s">
        <v>1201</v>
      </c>
      <c r="P119" s="34" t="s">
        <v>1125</v>
      </c>
      <c r="Q119" s="72" t="s">
        <v>1126</v>
      </c>
      <c r="R119" s="174"/>
      <c r="S119" s="171"/>
    </row>
    <row r="120" spans="1:18" s="183" customFormat="1" ht="14.25" customHeight="1">
      <c r="A120" s="228"/>
      <c r="B120" s="199"/>
      <c r="C120" s="125"/>
      <c r="D120" s="4" t="s">
        <v>384</v>
      </c>
      <c r="E120" s="18"/>
      <c r="F120" s="3"/>
      <c r="G120" s="123"/>
      <c r="H120" s="120"/>
      <c r="I120" s="120"/>
      <c r="J120" s="120"/>
      <c r="K120" s="122"/>
      <c r="L120" s="122"/>
      <c r="M120" s="122"/>
      <c r="N120" s="247"/>
      <c r="O120" s="54"/>
      <c r="P120" s="192"/>
      <c r="Q120" s="192"/>
      <c r="R120" s="178"/>
    </row>
    <row r="121" spans="1:18" s="170" customFormat="1" ht="57" customHeight="1">
      <c r="A121" s="228">
        <v>60</v>
      </c>
      <c r="B121" s="199"/>
      <c r="C121" s="6"/>
      <c r="D121" s="81"/>
      <c r="E121" s="85"/>
      <c r="F121" s="15" t="s">
        <v>385</v>
      </c>
      <c r="G121" s="29" t="s">
        <v>771</v>
      </c>
      <c r="H121" s="72" t="s">
        <v>760</v>
      </c>
      <c r="I121" s="72" t="s">
        <v>386</v>
      </c>
      <c r="J121" s="75" t="s">
        <v>387</v>
      </c>
      <c r="K121" s="50">
        <v>9621</v>
      </c>
      <c r="L121" s="50">
        <v>9606</v>
      </c>
      <c r="M121" s="50">
        <v>8793</v>
      </c>
      <c r="N121" s="351">
        <v>10013</v>
      </c>
      <c r="O121" s="130" t="s">
        <v>788</v>
      </c>
      <c r="P121" s="34" t="s">
        <v>1123</v>
      </c>
      <c r="Q121" s="72" t="s">
        <v>988</v>
      </c>
      <c r="R121" s="391">
        <v>91</v>
      </c>
    </row>
    <row r="122" spans="1:18" s="170" customFormat="1" ht="57" customHeight="1">
      <c r="A122" s="228"/>
      <c r="B122" s="199"/>
      <c r="C122" s="125"/>
      <c r="D122" s="81"/>
      <c r="E122" s="86"/>
      <c r="F122" s="15" t="s">
        <v>388</v>
      </c>
      <c r="G122" s="29" t="s">
        <v>389</v>
      </c>
      <c r="H122" s="40" t="s">
        <v>761</v>
      </c>
      <c r="I122" s="40" t="s">
        <v>762</v>
      </c>
      <c r="J122" s="347"/>
      <c r="K122" s="48" t="s">
        <v>721</v>
      </c>
      <c r="L122" s="50" t="s">
        <v>721</v>
      </c>
      <c r="M122" s="68"/>
      <c r="N122" s="256"/>
      <c r="O122" s="58" t="s">
        <v>995</v>
      </c>
      <c r="P122" s="34" t="s">
        <v>1125</v>
      </c>
      <c r="Q122" s="72" t="s">
        <v>1126</v>
      </c>
      <c r="R122" s="399">
        <v>91</v>
      </c>
    </row>
    <row r="123" spans="1:18" s="183" customFormat="1" ht="14.25" customHeight="1">
      <c r="A123" s="228"/>
      <c r="B123" s="190"/>
      <c r="C123" s="125"/>
      <c r="D123" s="4" t="s">
        <v>997</v>
      </c>
      <c r="E123" s="18"/>
      <c r="F123" s="3"/>
      <c r="G123" s="123"/>
      <c r="H123" s="120"/>
      <c r="I123" s="120"/>
      <c r="J123" s="120"/>
      <c r="K123" s="122"/>
      <c r="L123" s="122"/>
      <c r="M123" s="122"/>
      <c r="N123" s="247"/>
      <c r="O123" s="54"/>
      <c r="P123" s="192"/>
      <c r="Q123" s="192"/>
      <c r="R123" s="178"/>
    </row>
    <row r="124" spans="1:18" s="170" customFormat="1" ht="85.5" customHeight="1">
      <c r="A124" s="228">
        <v>61</v>
      </c>
      <c r="B124" s="190"/>
      <c r="C124" s="125"/>
      <c r="D124" s="81"/>
      <c r="E124" s="85"/>
      <c r="F124" s="15" t="s">
        <v>1653</v>
      </c>
      <c r="G124" s="29" t="s">
        <v>772</v>
      </c>
      <c r="H124" s="72" t="s">
        <v>390</v>
      </c>
      <c r="I124" s="72" t="s">
        <v>391</v>
      </c>
      <c r="J124" s="72" t="s">
        <v>392</v>
      </c>
      <c r="K124" s="50">
        <v>752567</v>
      </c>
      <c r="L124" s="50">
        <v>820020</v>
      </c>
      <c r="M124" s="50">
        <v>931136</v>
      </c>
      <c r="N124" s="351">
        <v>1351608</v>
      </c>
      <c r="O124" s="130" t="s">
        <v>788</v>
      </c>
      <c r="P124" s="34" t="s">
        <v>1123</v>
      </c>
      <c r="Q124" s="72" t="s">
        <v>988</v>
      </c>
      <c r="R124" s="391">
        <v>91</v>
      </c>
    </row>
    <row r="125" spans="1:18" s="170" customFormat="1" ht="57" customHeight="1">
      <c r="A125" s="228">
        <v>62</v>
      </c>
      <c r="B125" s="190"/>
      <c r="C125" s="125"/>
      <c r="D125" s="81"/>
      <c r="E125" s="86"/>
      <c r="F125" s="15" t="s">
        <v>1376</v>
      </c>
      <c r="G125" s="29" t="s">
        <v>393</v>
      </c>
      <c r="H125" s="347"/>
      <c r="I125" s="347"/>
      <c r="J125" s="398" t="s">
        <v>820</v>
      </c>
      <c r="K125" s="68"/>
      <c r="L125" s="68"/>
      <c r="M125" s="50">
        <v>2362</v>
      </c>
      <c r="N125" s="351">
        <v>8186</v>
      </c>
      <c r="O125" s="130" t="s">
        <v>788</v>
      </c>
      <c r="P125" s="34" t="s">
        <v>1123</v>
      </c>
      <c r="Q125" s="72" t="s">
        <v>988</v>
      </c>
      <c r="R125" s="391"/>
    </row>
    <row r="126" spans="1:18" s="183" customFormat="1" ht="14.25" customHeight="1">
      <c r="A126" s="228"/>
      <c r="B126" s="190"/>
      <c r="C126" s="12"/>
      <c r="D126" s="4" t="s">
        <v>1085</v>
      </c>
      <c r="E126" s="18"/>
      <c r="F126" s="3"/>
      <c r="G126" s="121"/>
      <c r="H126" s="120"/>
      <c r="I126" s="120"/>
      <c r="J126" s="120"/>
      <c r="K126" s="122"/>
      <c r="L126" s="122"/>
      <c r="M126" s="141"/>
      <c r="N126" s="249"/>
      <c r="O126" s="142"/>
      <c r="P126" s="192"/>
      <c r="Q126" s="192"/>
      <c r="R126" s="178"/>
    </row>
    <row r="127" spans="1:18" s="170" customFormat="1" ht="57" customHeight="1">
      <c r="A127" s="228"/>
      <c r="B127" s="190"/>
      <c r="C127" s="6"/>
      <c r="D127" s="81"/>
      <c r="E127" s="85"/>
      <c r="F127" s="15" t="s">
        <v>805</v>
      </c>
      <c r="G127" s="29" t="s">
        <v>766</v>
      </c>
      <c r="H127" s="72" t="s">
        <v>763</v>
      </c>
      <c r="I127" s="72" t="s">
        <v>764</v>
      </c>
      <c r="J127" s="347"/>
      <c r="K127" s="50">
        <v>9828</v>
      </c>
      <c r="L127" s="50">
        <v>7205</v>
      </c>
      <c r="M127" s="256"/>
      <c r="N127" s="256"/>
      <c r="O127" s="34" t="s">
        <v>995</v>
      </c>
      <c r="P127" s="34" t="s">
        <v>696</v>
      </c>
      <c r="Q127" s="72" t="s">
        <v>789</v>
      </c>
      <c r="R127" s="391">
        <v>91</v>
      </c>
    </row>
    <row r="128" spans="1:18" s="170" customFormat="1" ht="57" customHeight="1">
      <c r="A128" s="228"/>
      <c r="B128" s="190"/>
      <c r="C128" s="6"/>
      <c r="D128" s="81"/>
      <c r="E128" s="131"/>
      <c r="F128" s="15" t="s">
        <v>807</v>
      </c>
      <c r="G128" s="29" t="s">
        <v>1087</v>
      </c>
      <c r="H128" s="136"/>
      <c r="I128" s="72" t="s">
        <v>765</v>
      </c>
      <c r="J128" s="347"/>
      <c r="K128" s="68"/>
      <c r="L128" s="50">
        <v>23362</v>
      </c>
      <c r="M128" s="68"/>
      <c r="N128" s="256"/>
      <c r="O128" s="34" t="s">
        <v>995</v>
      </c>
      <c r="P128" s="34" t="s">
        <v>696</v>
      </c>
      <c r="Q128" s="72" t="s">
        <v>789</v>
      </c>
      <c r="R128" s="394"/>
    </row>
    <row r="129" spans="1:18" s="170" customFormat="1" ht="85.5" customHeight="1">
      <c r="A129" s="228"/>
      <c r="B129" s="190"/>
      <c r="C129" s="6"/>
      <c r="D129" s="81"/>
      <c r="E129" s="131"/>
      <c r="F129" s="15" t="s">
        <v>809</v>
      </c>
      <c r="G129" s="29" t="s">
        <v>1088</v>
      </c>
      <c r="H129" s="136"/>
      <c r="I129" s="72" t="s">
        <v>153</v>
      </c>
      <c r="J129" s="72" t="s">
        <v>1330</v>
      </c>
      <c r="K129" s="68"/>
      <c r="L129" s="50">
        <v>22190</v>
      </c>
      <c r="M129" s="50">
        <v>5721</v>
      </c>
      <c r="N129" s="256"/>
      <c r="O129" s="34" t="s">
        <v>1385</v>
      </c>
      <c r="P129" s="34" t="s">
        <v>696</v>
      </c>
      <c r="Q129" s="72" t="s">
        <v>789</v>
      </c>
      <c r="R129" s="391"/>
    </row>
    <row r="130" spans="1:18" s="183" customFormat="1" ht="14.25" customHeight="1">
      <c r="A130" s="228"/>
      <c r="B130" s="190"/>
      <c r="C130" s="12"/>
      <c r="D130" s="4" t="s">
        <v>1086</v>
      </c>
      <c r="E130" s="18"/>
      <c r="F130" s="3"/>
      <c r="G130" s="123"/>
      <c r="H130" s="92"/>
      <c r="I130" s="92"/>
      <c r="J130" s="92"/>
      <c r="K130" s="93"/>
      <c r="L130" s="93"/>
      <c r="M130" s="93"/>
      <c r="N130" s="244"/>
      <c r="O130" s="94"/>
      <c r="P130" s="192"/>
      <c r="Q130" s="193"/>
      <c r="R130" s="178"/>
    </row>
    <row r="131" spans="1:18" s="170" customFormat="1" ht="57" customHeight="1">
      <c r="A131" s="228">
        <v>63</v>
      </c>
      <c r="B131" s="190"/>
      <c r="C131" s="6"/>
      <c r="D131" s="81"/>
      <c r="E131" s="85"/>
      <c r="F131" s="15" t="s">
        <v>394</v>
      </c>
      <c r="G131" s="29" t="s">
        <v>395</v>
      </c>
      <c r="H131" s="72" t="s">
        <v>154</v>
      </c>
      <c r="I131" s="72" t="s">
        <v>155</v>
      </c>
      <c r="J131" s="72" t="s">
        <v>660</v>
      </c>
      <c r="K131" s="50">
        <v>21736</v>
      </c>
      <c r="L131" s="50">
        <v>27624</v>
      </c>
      <c r="M131" s="50">
        <v>23193</v>
      </c>
      <c r="N131" s="194">
        <v>23184</v>
      </c>
      <c r="O131" s="34" t="s">
        <v>788</v>
      </c>
      <c r="P131" s="35" t="s">
        <v>696</v>
      </c>
      <c r="Q131" s="73" t="s">
        <v>789</v>
      </c>
      <c r="R131" s="394">
        <v>91</v>
      </c>
    </row>
    <row r="132" spans="1:18" s="170" customFormat="1" ht="57" customHeight="1">
      <c r="A132" s="228">
        <v>64</v>
      </c>
      <c r="B132" s="190"/>
      <c r="C132" s="6"/>
      <c r="D132" s="81"/>
      <c r="E132" s="85"/>
      <c r="F132" s="1" t="s">
        <v>396</v>
      </c>
      <c r="G132" s="29" t="s">
        <v>397</v>
      </c>
      <c r="H132" s="73" t="s">
        <v>156</v>
      </c>
      <c r="I132" s="73" t="s">
        <v>157</v>
      </c>
      <c r="J132" s="75" t="s">
        <v>1052</v>
      </c>
      <c r="K132" s="50" t="s">
        <v>398</v>
      </c>
      <c r="L132" s="50" t="s">
        <v>398</v>
      </c>
      <c r="M132" s="50" t="s">
        <v>398</v>
      </c>
      <c r="N132" s="50" t="s">
        <v>398</v>
      </c>
      <c r="O132" s="130" t="s">
        <v>788</v>
      </c>
      <c r="P132" s="35" t="s">
        <v>790</v>
      </c>
      <c r="Q132" s="72" t="s">
        <v>791</v>
      </c>
      <c r="R132" s="394">
        <v>91</v>
      </c>
    </row>
    <row r="133" spans="1:18" s="170" customFormat="1" ht="70.5" customHeight="1">
      <c r="A133" s="228">
        <v>65</v>
      </c>
      <c r="B133" s="145"/>
      <c r="C133" s="125"/>
      <c r="D133" s="81"/>
      <c r="E133" s="85"/>
      <c r="F133" s="1" t="s">
        <v>399</v>
      </c>
      <c r="G133" s="29" t="s">
        <v>1195</v>
      </c>
      <c r="H133" s="73" t="s">
        <v>158</v>
      </c>
      <c r="I133" s="73" t="s">
        <v>159</v>
      </c>
      <c r="J133" s="75" t="s">
        <v>1054</v>
      </c>
      <c r="K133" s="49">
        <v>5232</v>
      </c>
      <c r="L133" s="50" t="s">
        <v>1394</v>
      </c>
      <c r="M133" s="50" t="s">
        <v>1394</v>
      </c>
      <c r="N133" s="50" t="s">
        <v>1394</v>
      </c>
      <c r="O133" s="35" t="s">
        <v>788</v>
      </c>
      <c r="P133" s="35" t="s">
        <v>790</v>
      </c>
      <c r="Q133" s="72" t="s">
        <v>791</v>
      </c>
      <c r="R133" s="394">
        <v>91</v>
      </c>
    </row>
    <row r="134" spans="1:19" s="170" customFormat="1" ht="57" customHeight="1">
      <c r="A134" s="228">
        <v>66</v>
      </c>
      <c r="B134" s="190"/>
      <c r="C134" s="154"/>
      <c r="D134" s="81"/>
      <c r="E134" s="85"/>
      <c r="F134" s="15" t="s">
        <v>400</v>
      </c>
      <c r="G134" s="29" t="s">
        <v>401</v>
      </c>
      <c r="H134" s="72" t="s">
        <v>160</v>
      </c>
      <c r="I134" s="72" t="s">
        <v>161</v>
      </c>
      <c r="J134" s="72" t="s">
        <v>1331</v>
      </c>
      <c r="K134" s="50">
        <v>6263</v>
      </c>
      <c r="L134" s="50">
        <v>2564</v>
      </c>
      <c r="M134" s="50">
        <v>2816</v>
      </c>
      <c r="N134" s="50" t="s">
        <v>648</v>
      </c>
      <c r="O134" s="34" t="s">
        <v>788</v>
      </c>
      <c r="P134" s="34" t="s">
        <v>696</v>
      </c>
      <c r="Q134" s="72" t="s">
        <v>789</v>
      </c>
      <c r="R134" s="391">
        <v>91</v>
      </c>
      <c r="S134" s="171"/>
    </row>
    <row r="135" spans="1:19" s="170" customFormat="1" ht="57" customHeight="1">
      <c r="A135" s="228">
        <v>67</v>
      </c>
      <c r="B135" s="190"/>
      <c r="C135" s="154"/>
      <c r="D135" s="81"/>
      <c r="E135" s="85"/>
      <c r="F135" s="15" t="s">
        <v>402</v>
      </c>
      <c r="G135" s="29" t="s">
        <v>403</v>
      </c>
      <c r="H135" s="72" t="s">
        <v>162</v>
      </c>
      <c r="I135" s="72" t="s">
        <v>163</v>
      </c>
      <c r="J135" s="398" t="s">
        <v>1651</v>
      </c>
      <c r="K135" s="50" t="s">
        <v>404</v>
      </c>
      <c r="L135" s="50" t="s">
        <v>404</v>
      </c>
      <c r="M135" s="50" t="s">
        <v>404</v>
      </c>
      <c r="N135" s="50" t="s">
        <v>404</v>
      </c>
      <c r="O135" s="34" t="s">
        <v>788</v>
      </c>
      <c r="P135" s="34" t="s">
        <v>696</v>
      </c>
      <c r="Q135" s="72" t="s">
        <v>789</v>
      </c>
      <c r="R135" s="391">
        <v>91</v>
      </c>
      <c r="S135" s="171"/>
    </row>
    <row r="136" spans="1:19" s="170" customFormat="1" ht="57" customHeight="1">
      <c r="A136" s="228">
        <v>68</v>
      </c>
      <c r="B136" s="190"/>
      <c r="C136" s="154"/>
      <c r="D136" s="81"/>
      <c r="E136" s="85"/>
      <c r="F136" s="15" t="s">
        <v>405</v>
      </c>
      <c r="G136" s="29" t="s">
        <v>406</v>
      </c>
      <c r="H136" s="72" t="s">
        <v>164</v>
      </c>
      <c r="I136" s="72" t="s">
        <v>164</v>
      </c>
      <c r="J136" s="72" t="s">
        <v>164</v>
      </c>
      <c r="K136" s="50" t="s">
        <v>648</v>
      </c>
      <c r="L136" s="50" t="s">
        <v>648</v>
      </c>
      <c r="M136" s="50" t="s">
        <v>648</v>
      </c>
      <c r="N136" s="50" t="s">
        <v>648</v>
      </c>
      <c r="O136" s="34" t="s">
        <v>788</v>
      </c>
      <c r="P136" s="34" t="s">
        <v>696</v>
      </c>
      <c r="Q136" s="72" t="s">
        <v>789</v>
      </c>
      <c r="R136" s="391">
        <v>92</v>
      </c>
      <c r="S136" s="171"/>
    </row>
    <row r="137" spans="1:18" s="170" customFormat="1" ht="42.75" customHeight="1">
      <c r="A137" s="228"/>
      <c r="B137" s="190"/>
      <c r="C137" s="125"/>
      <c r="D137" s="81"/>
      <c r="E137" s="85"/>
      <c r="F137" s="1" t="s">
        <v>929</v>
      </c>
      <c r="G137" s="29" t="s">
        <v>407</v>
      </c>
      <c r="H137" s="331" t="s">
        <v>165</v>
      </c>
      <c r="I137" s="333"/>
      <c r="J137" s="347"/>
      <c r="K137" s="49">
        <v>900</v>
      </c>
      <c r="L137" s="62"/>
      <c r="M137" s="62"/>
      <c r="N137" s="256"/>
      <c r="O137" s="34" t="s">
        <v>1137</v>
      </c>
      <c r="P137" s="35" t="s">
        <v>696</v>
      </c>
      <c r="Q137" s="73" t="s">
        <v>789</v>
      </c>
      <c r="R137" s="394">
        <v>92</v>
      </c>
    </row>
    <row r="138" spans="1:18" s="170" customFormat="1" ht="57" customHeight="1">
      <c r="A138" s="228">
        <v>69</v>
      </c>
      <c r="B138" s="199"/>
      <c r="C138" s="125"/>
      <c r="D138" s="81"/>
      <c r="E138" s="85"/>
      <c r="F138" s="15" t="s">
        <v>408</v>
      </c>
      <c r="G138" s="29" t="s">
        <v>409</v>
      </c>
      <c r="H138" s="72" t="s">
        <v>166</v>
      </c>
      <c r="I138" s="72" t="s">
        <v>678</v>
      </c>
      <c r="J138" s="72" t="s">
        <v>410</v>
      </c>
      <c r="K138" s="50" t="s">
        <v>411</v>
      </c>
      <c r="L138" s="50" t="s">
        <v>411</v>
      </c>
      <c r="M138" s="50" t="s">
        <v>411</v>
      </c>
      <c r="N138" s="50" t="s">
        <v>411</v>
      </c>
      <c r="O138" s="34" t="s">
        <v>788</v>
      </c>
      <c r="P138" s="34" t="s">
        <v>792</v>
      </c>
      <c r="Q138" s="72" t="s">
        <v>965</v>
      </c>
      <c r="R138" s="391">
        <v>92</v>
      </c>
    </row>
    <row r="139" spans="1:19" s="170" customFormat="1" ht="71.25" customHeight="1">
      <c r="A139" s="228">
        <v>70</v>
      </c>
      <c r="B139" s="199"/>
      <c r="C139" s="6"/>
      <c r="D139" s="81"/>
      <c r="E139" s="85"/>
      <c r="F139" s="15" t="s">
        <v>412</v>
      </c>
      <c r="G139" s="29" t="s">
        <v>413</v>
      </c>
      <c r="H139" s="72" t="s">
        <v>414</v>
      </c>
      <c r="I139" s="72" t="s">
        <v>415</v>
      </c>
      <c r="J139" s="72" t="s">
        <v>415</v>
      </c>
      <c r="K139" s="50">
        <v>105109</v>
      </c>
      <c r="L139" s="50">
        <v>91402</v>
      </c>
      <c r="M139" s="50">
        <v>79707</v>
      </c>
      <c r="N139" s="194">
        <v>91525</v>
      </c>
      <c r="O139" s="34" t="s">
        <v>788</v>
      </c>
      <c r="P139" s="34" t="s">
        <v>792</v>
      </c>
      <c r="Q139" s="72" t="s">
        <v>965</v>
      </c>
      <c r="R139" s="391">
        <v>92</v>
      </c>
      <c r="S139" s="171"/>
    </row>
    <row r="140" spans="1:18" s="170" customFormat="1" ht="85.5" customHeight="1">
      <c r="A140" s="228">
        <v>71</v>
      </c>
      <c r="B140" s="199"/>
      <c r="C140" s="125"/>
      <c r="D140" s="81"/>
      <c r="E140" s="85"/>
      <c r="F140" s="15" t="s">
        <v>416</v>
      </c>
      <c r="G140" s="29" t="s">
        <v>417</v>
      </c>
      <c r="H140" s="73" t="s">
        <v>679</v>
      </c>
      <c r="I140" s="72" t="s">
        <v>680</v>
      </c>
      <c r="J140" s="75" t="s">
        <v>661</v>
      </c>
      <c r="K140" s="50" t="s">
        <v>411</v>
      </c>
      <c r="L140" s="50" t="s">
        <v>411</v>
      </c>
      <c r="M140" s="50" t="s">
        <v>411</v>
      </c>
      <c r="N140" s="50" t="s">
        <v>411</v>
      </c>
      <c r="O140" s="34" t="s">
        <v>788</v>
      </c>
      <c r="P140" s="34" t="s">
        <v>792</v>
      </c>
      <c r="Q140" s="72" t="s">
        <v>965</v>
      </c>
      <c r="R140" s="391">
        <v>92</v>
      </c>
    </row>
    <row r="141" spans="1:18" s="170" customFormat="1" ht="57" customHeight="1">
      <c r="A141" s="228">
        <v>72</v>
      </c>
      <c r="B141" s="145"/>
      <c r="C141" s="125"/>
      <c r="D141" s="81"/>
      <c r="E141" s="85"/>
      <c r="F141" s="15" t="s">
        <v>814</v>
      </c>
      <c r="G141" s="29" t="s">
        <v>418</v>
      </c>
      <c r="H141" s="343"/>
      <c r="I141" s="300" t="s">
        <v>681</v>
      </c>
      <c r="J141" s="398" t="s">
        <v>1332</v>
      </c>
      <c r="K141" s="343"/>
      <c r="L141" s="194">
        <v>4300</v>
      </c>
      <c r="M141" s="194">
        <v>2909</v>
      </c>
      <c r="N141" s="194">
        <v>3456</v>
      </c>
      <c r="O141" s="34" t="s">
        <v>1025</v>
      </c>
      <c r="P141" s="34" t="s">
        <v>792</v>
      </c>
      <c r="Q141" s="72" t="s">
        <v>965</v>
      </c>
      <c r="R141" s="391"/>
    </row>
    <row r="142" spans="1:19" s="170" customFormat="1" ht="42.75" customHeight="1">
      <c r="A142" s="228">
        <v>73</v>
      </c>
      <c r="B142" s="265"/>
      <c r="C142" s="125"/>
      <c r="D142" s="81"/>
      <c r="E142" s="85"/>
      <c r="F142" s="15" t="s">
        <v>419</v>
      </c>
      <c r="G142" s="29" t="s">
        <v>1149</v>
      </c>
      <c r="H142" s="300" t="s">
        <v>1208</v>
      </c>
      <c r="I142" s="300" t="s">
        <v>1209</v>
      </c>
      <c r="J142" s="398" t="s">
        <v>1333</v>
      </c>
      <c r="K142" s="194">
        <v>8549</v>
      </c>
      <c r="L142" s="194">
        <v>3155</v>
      </c>
      <c r="M142" s="194">
        <v>2725</v>
      </c>
      <c r="N142" s="194">
        <v>1538</v>
      </c>
      <c r="O142" s="34" t="s">
        <v>1025</v>
      </c>
      <c r="P142" s="34" t="s">
        <v>696</v>
      </c>
      <c r="Q142" s="72" t="s">
        <v>789</v>
      </c>
      <c r="R142" s="391"/>
      <c r="S142" s="171"/>
    </row>
    <row r="143" spans="1:18" s="170" customFormat="1" ht="85.5" customHeight="1">
      <c r="A143" s="228">
        <v>74</v>
      </c>
      <c r="B143" s="145"/>
      <c r="C143" s="125"/>
      <c r="D143" s="81"/>
      <c r="E143" s="85"/>
      <c r="F143" s="1" t="s">
        <v>420</v>
      </c>
      <c r="G143" s="29" t="s">
        <v>421</v>
      </c>
      <c r="H143" s="72" t="s">
        <v>1210</v>
      </c>
      <c r="I143" s="72" t="s">
        <v>1211</v>
      </c>
      <c r="J143" s="72" t="s">
        <v>1056</v>
      </c>
      <c r="K143" s="50" t="s">
        <v>1666</v>
      </c>
      <c r="L143" s="50" t="s">
        <v>1666</v>
      </c>
      <c r="M143" s="50" t="s">
        <v>1666</v>
      </c>
      <c r="N143" s="50" t="s">
        <v>1666</v>
      </c>
      <c r="O143" s="130" t="s">
        <v>788</v>
      </c>
      <c r="P143" s="35" t="s">
        <v>790</v>
      </c>
      <c r="Q143" s="72" t="s">
        <v>791</v>
      </c>
      <c r="R143" s="394">
        <v>92</v>
      </c>
    </row>
    <row r="144" spans="1:18" s="170" customFormat="1" ht="57" customHeight="1">
      <c r="A144" s="228">
        <v>75</v>
      </c>
      <c r="B144" s="199"/>
      <c r="C144" s="154"/>
      <c r="D144" s="81"/>
      <c r="E144" s="85"/>
      <c r="F144" s="15" t="s">
        <v>1717</v>
      </c>
      <c r="G144" s="116" t="s">
        <v>422</v>
      </c>
      <c r="H144" s="41" t="s">
        <v>1212</v>
      </c>
      <c r="I144" s="73" t="s">
        <v>1213</v>
      </c>
      <c r="J144" s="72" t="s">
        <v>183</v>
      </c>
      <c r="K144" s="48">
        <v>28767</v>
      </c>
      <c r="L144" s="50">
        <v>8730</v>
      </c>
      <c r="M144" s="233">
        <v>6252</v>
      </c>
      <c r="N144" s="236">
        <v>30353</v>
      </c>
      <c r="O144" s="53" t="s">
        <v>788</v>
      </c>
      <c r="P144" s="35" t="s">
        <v>1125</v>
      </c>
      <c r="Q144" s="72" t="s">
        <v>966</v>
      </c>
      <c r="R144" s="399">
        <v>92</v>
      </c>
    </row>
    <row r="145" spans="1:19" s="170" customFormat="1" ht="129" customHeight="1">
      <c r="A145" s="228">
        <v>76</v>
      </c>
      <c r="B145" s="199"/>
      <c r="C145" s="154"/>
      <c r="D145" s="81"/>
      <c r="E145" s="85"/>
      <c r="F145" s="15" t="s">
        <v>423</v>
      </c>
      <c r="G145" s="29" t="s">
        <v>1718</v>
      </c>
      <c r="H145" s="332"/>
      <c r="I145" s="31" t="s">
        <v>1214</v>
      </c>
      <c r="J145" s="75" t="s">
        <v>1652</v>
      </c>
      <c r="K145" s="177"/>
      <c r="L145" s="50">
        <v>27540</v>
      </c>
      <c r="M145" s="50">
        <v>27831</v>
      </c>
      <c r="N145" s="128" t="s">
        <v>424</v>
      </c>
      <c r="O145" s="130" t="s">
        <v>788</v>
      </c>
      <c r="P145" s="35" t="s">
        <v>1125</v>
      </c>
      <c r="Q145" s="73" t="s">
        <v>1719</v>
      </c>
      <c r="R145" s="399"/>
      <c r="S145" s="201"/>
    </row>
    <row r="146" spans="1:18" s="170" customFormat="1" ht="71.25" customHeight="1">
      <c r="A146" s="228"/>
      <c r="B146" s="199"/>
      <c r="C146" s="125"/>
      <c r="D146" s="81"/>
      <c r="E146" s="85"/>
      <c r="F146" s="11" t="s">
        <v>1720</v>
      </c>
      <c r="G146" s="30" t="s">
        <v>785</v>
      </c>
      <c r="H146" s="74"/>
      <c r="I146" s="42"/>
      <c r="J146" s="76"/>
      <c r="K146" s="61"/>
      <c r="L146" s="61"/>
      <c r="M146" s="235"/>
      <c r="N146" s="357"/>
      <c r="O146" s="59"/>
      <c r="P146" s="36" t="s">
        <v>1125</v>
      </c>
      <c r="Q146" s="74" t="s">
        <v>184</v>
      </c>
      <c r="R146" s="399"/>
    </row>
    <row r="147" spans="1:18" s="170" customFormat="1" ht="171" customHeight="1">
      <c r="A147" s="228">
        <v>77</v>
      </c>
      <c r="B147" s="199"/>
      <c r="C147" s="125"/>
      <c r="D147" s="81"/>
      <c r="E147" s="85"/>
      <c r="F147" s="15" t="s">
        <v>1178</v>
      </c>
      <c r="G147" s="31" t="s">
        <v>1089</v>
      </c>
      <c r="H147" s="72" t="s">
        <v>612</v>
      </c>
      <c r="I147" s="72" t="s">
        <v>613</v>
      </c>
      <c r="J147" s="72" t="s">
        <v>614</v>
      </c>
      <c r="K147" s="49">
        <v>4337</v>
      </c>
      <c r="L147" s="49">
        <v>4208</v>
      </c>
      <c r="M147" s="50">
        <v>4087</v>
      </c>
      <c r="N147" s="194">
        <v>2683</v>
      </c>
      <c r="O147" s="133" t="s">
        <v>788</v>
      </c>
      <c r="P147" s="35" t="s">
        <v>989</v>
      </c>
      <c r="Q147" s="72" t="s">
        <v>967</v>
      </c>
      <c r="R147" s="391">
        <v>92</v>
      </c>
    </row>
    <row r="148" spans="1:18" s="170" customFormat="1" ht="57" customHeight="1">
      <c r="A148" s="228"/>
      <c r="B148" s="199"/>
      <c r="C148" s="125"/>
      <c r="D148" s="81"/>
      <c r="E148" s="85"/>
      <c r="F148" s="15" t="s">
        <v>425</v>
      </c>
      <c r="G148" s="29" t="s">
        <v>426</v>
      </c>
      <c r="H148" s="72" t="s">
        <v>1215</v>
      </c>
      <c r="I148" s="136"/>
      <c r="J148" s="347"/>
      <c r="K148" s="50">
        <v>2944</v>
      </c>
      <c r="L148" s="68"/>
      <c r="M148" s="68"/>
      <c r="N148" s="298"/>
      <c r="O148" s="365" t="s">
        <v>1137</v>
      </c>
      <c r="P148" s="34" t="s">
        <v>989</v>
      </c>
      <c r="Q148" s="72" t="s">
        <v>988</v>
      </c>
      <c r="R148" s="391">
        <v>92</v>
      </c>
    </row>
    <row r="149" spans="1:18" s="170" customFormat="1" ht="57" customHeight="1">
      <c r="A149" s="228">
        <v>78</v>
      </c>
      <c r="B149" s="199"/>
      <c r="C149" s="125"/>
      <c r="D149" s="98"/>
      <c r="E149" s="86"/>
      <c r="F149" s="15" t="s">
        <v>427</v>
      </c>
      <c r="G149" s="29" t="s">
        <v>615</v>
      </c>
      <c r="H149" s="72" t="s">
        <v>1216</v>
      </c>
      <c r="I149" s="72" t="s">
        <v>616</v>
      </c>
      <c r="J149" s="72" t="s">
        <v>617</v>
      </c>
      <c r="K149" s="202">
        <v>123978</v>
      </c>
      <c r="L149" s="202">
        <v>160241</v>
      </c>
      <c r="M149" s="202">
        <v>159520</v>
      </c>
      <c r="N149" s="351">
        <v>197204</v>
      </c>
      <c r="O149" s="366" t="s">
        <v>788</v>
      </c>
      <c r="P149" s="34" t="s">
        <v>989</v>
      </c>
      <c r="Q149" s="72" t="s">
        <v>988</v>
      </c>
      <c r="R149" s="391">
        <v>92</v>
      </c>
    </row>
    <row r="150" spans="1:18" s="183" customFormat="1" ht="14.25" customHeight="1">
      <c r="A150" s="228"/>
      <c r="B150" s="199"/>
      <c r="C150" s="125"/>
      <c r="D150" s="4" t="s">
        <v>428</v>
      </c>
      <c r="E150" s="18"/>
      <c r="F150" s="3"/>
      <c r="G150" s="123"/>
      <c r="H150" s="120"/>
      <c r="I150" s="120"/>
      <c r="J150" s="120"/>
      <c r="K150" s="122"/>
      <c r="L150" s="122"/>
      <c r="M150" s="122"/>
      <c r="N150" s="247"/>
      <c r="O150" s="54"/>
      <c r="P150" s="192"/>
      <c r="Q150" s="193"/>
      <c r="R150" s="178"/>
    </row>
    <row r="151" spans="1:18" s="170" customFormat="1" ht="71.25" customHeight="1">
      <c r="A151" s="228">
        <v>79</v>
      </c>
      <c r="B151" s="195"/>
      <c r="C151" s="125"/>
      <c r="D151" s="81"/>
      <c r="E151" s="85"/>
      <c r="F151" s="15" t="s">
        <v>692</v>
      </c>
      <c r="G151" s="29" t="s">
        <v>1444</v>
      </c>
      <c r="H151" s="41" t="s">
        <v>1217</v>
      </c>
      <c r="I151" s="41" t="s">
        <v>1217</v>
      </c>
      <c r="J151" s="40" t="s">
        <v>185</v>
      </c>
      <c r="K151" s="48">
        <v>60832</v>
      </c>
      <c r="L151" s="50">
        <v>56015</v>
      </c>
      <c r="M151" s="233">
        <v>69906</v>
      </c>
      <c r="N151" s="236">
        <v>156998</v>
      </c>
      <c r="O151" s="53" t="s">
        <v>788</v>
      </c>
      <c r="P151" s="35" t="s">
        <v>1125</v>
      </c>
      <c r="Q151" s="72" t="s">
        <v>966</v>
      </c>
      <c r="R151" s="399">
        <v>93</v>
      </c>
    </row>
    <row r="152" spans="1:18" s="170" customFormat="1" ht="57" customHeight="1">
      <c r="A152" s="228">
        <v>80</v>
      </c>
      <c r="B152" s="195"/>
      <c r="C152" s="6"/>
      <c r="D152" s="81"/>
      <c r="E152" s="85"/>
      <c r="F152" s="15" t="s">
        <v>429</v>
      </c>
      <c r="G152" s="230" t="s">
        <v>963</v>
      </c>
      <c r="H152" s="40" t="s">
        <v>1218</v>
      </c>
      <c r="I152" s="40" t="s">
        <v>1219</v>
      </c>
      <c r="J152" s="40" t="s">
        <v>1219</v>
      </c>
      <c r="K152" s="48">
        <v>409606</v>
      </c>
      <c r="L152" s="50">
        <v>368642</v>
      </c>
      <c r="M152" s="233">
        <v>332822</v>
      </c>
      <c r="N152" s="236">
        <v>351404</v>
      </c>
      <c r="O152" s="53" t="s">
        <v>788</v>
      </c>
      <c r="P152" s="35" t="s">
        <v>1125</v>
      </c>
      <c r="Q152" s="72" t="s">
        <v>966</v>
      </c>
      <c r="R152" s="399">
        <v>93</v>
      </c>
    </row>
    <row r="153" spans="1:18" s="170" customFormat="1" ht="57" customHeight="1">
      <c r="A153" s="228"/>
      <c r="B153" s="145"/>
      <c r="C153" s="125"/>
      <c r="D153" s="81"/>
      <c r="E153" s="85"/>
      <c r="F153" s="15" t="s">
        <v>430</v>
      </c>
      <c r="G153" s="29" t="s">
        <v>431</v>
      </c>
      <c r="H153" s="73" t="s">
        <v>1220</v>
      </c>
      <c r="I153" s="73" t="s">
        <v>1221</v>
      </c>
      <c r="J153" s="347"/>
      <c r="K153" s="50">
        <v>19295</v>
      </c>
      <c r="L153" s="50">
        <v>21739</v>
      </c>
      <c r="M153" s="68"/>
      <c r="N153" s="256"/>
      <c r="O153" s="34" t="s">
        <v>995</v>
      </c>
      <c r="P153" s="35" t="s">
        <v>1125</v>
      </c>
      <c r="Q153" s="72" t="s">
        <v>966</v>
      </c>
      <c r="R153" s="394">
        <v>93</v>
      </c>
    </row>
    <row r="154" spans="1:18" s="170" customFormat="1" ht="57" customHeight="1">
      <c r="A154" s="228"/>
      <c r="B154" s="199"/>
      <c r="C154" s="154"/>
      <c r="D154" s="81"/>
      <c r="E154" s="85"/>
      <c r="F154" s="15" t="s">
        <v>432</v>
      </c>
      <c r="G154" s="29" t="s">
        <v>1733</v>
      </c>
      <c r="H154" s="73" t="s">
        <v>1222</v>
      </c>
      <c r="I154" s="73" t="s">
        <v>1223</v>
      </c>
      <c r="J154" s="347"/>
      <c r="K154" s="50">
        <v>3392</v>
      </c>
      <c r="L154" s="50">
        <v>3177</v>
      </c>
      <c r="M154" s="68"/>
      <c r="N154" s="256"/>
      <c r="O154" s="34" t="s">
        <v>995</v>
      </c>
      <c r="P154" s="35" t="s">
        <v>1125</v>
      </c>
      <c r="Q154" s="72" t="s">
        <v>966</v>
      </c>
      <c r="R154" s="394">
        <v>93</v>
      </c>
    </row>
    <row r="155" spans="1:18" s="170" customFormat="1" ht="57" customHeight="1">
      <c r="A155" s="228"/>
      <c r="B155" s="199"/>
      <c r="C155" s="154"/>
      <c r="D155" s="81"/>
      <c r="E155" s="85"/>
      <c r="F155" s="15" t="s">
        <v>433</v>
      </c>
      <c r="G155" s="29" t="s">
        <v>434</v>
      </c>
      <c r="H155" s="41" t="s">
        <v>1224</v>
      </c>
      <c r="I155" s="320" t="s">
        <v>1225</v>
      </c>
      <c r="J155" s="51" t="s">
        <v>186</v>
      </c>
      <c r="K155" s="48">
        <v>99159</v>
      </c>
      <c r="L155" s="50">
        <v>101784</v>
      </c>
      <c r="M155" s="233">
        <v>99662</v>
      </c>
      <c r="N155" s="256"/>
      <c r="O155" s="53" t="s">
        <v>1388</v>
      </c>
      <c r="P155" s="35" t="s">
        <v>1125</v>
      </c>
      <c r="Q155" s="72" t="s">
        <v>966</v>
      </c>
      <c r="R155" s="399">
        <v>93</v>
      </c>
    </row>
    <row r="156" spans="1:18" s="170" customFormat="1" ht="71.25" customHeight="1">
      <c r="A156" s="228">
        <v>81</v>
      </c>
      <c r="B156" s="199"/>
      <c r="C156" s="154"/>
      <c r="D156" s="81"/>
      <c r="E156" s="85"/>
      <c r="F156" s="293" t="s">
        <v>435</v>
      </c>
      <c r="G156" s="29" t="s">
        <v>773</v>
      </c>
      <c r="H156" s="72" t="s">
        <v>436</v>
      </c>
      <c r="I156" s="72" t="s">
        <v>437</v>
      </c>
      <c r="J156" s="72" t="s">
        <v>437</v>
      </c>
      <c r="K156" s="49">
        <v>7054</v>
      </c>
      <c r="L156" s="203" t="s">
        <v>438</v>
      </c>
      <c r="M156" s="209" t="s">
        <v>438</v>
      </c>
      <c r="N156" s="49" t="s">
        <v>1394</v>
      </c>
      <c r="O156" s="34" t="s">
        <v>788</v>
      </c>
      <c r="P156" s="34" t="s">
        <v>989</v>
      </c>
      <c r="Q156" s="72" t="s">
        <v>990</v>
      </c>
      <c r="R156" s="391">
        <v>93</v>
      </c>
    </row>
    <row r="157" spans="1:18" s="170" customFormat="1" ht="57" customHeight="1">
      <c r="A157" s="228">
        <v>82</v>
      </c>
      <c r="B157" s="199"/>
      <c r="C157" s="125"/>
      <c r="D157" s="81"/>
      <c r="E157" s="85"/>
      <c r="F157" s="293" t="s">
        <v>439</v>
      </c>
      <c r="G157" s="29" t="s">
        <v>774</v>
      </c>
      <c r="H157" s="73" t="s">
        <v>1226</v>
      </c>
      <c r="I157" s="73" t="s">
        <v>440</v>
      </c>
      <c r="J157" s="72" t="s">
        <v>441</v>
      </c>
      <c r="K157" s="203" t="s">
        <v>442</v>
      </c>
      <c r="L157" s="203" t="s">
        <v>442</v>
      </c>
      <c r="M157" s="209" t="s">
        <v>442</v>
      </c>
      <c r="N157" s="49" t="s">
        <v>648</v>
      </c>
      <c r="O157" s="130" t="s">
        <v>788</v>
      </c>
      <c r="P157" s="35" t="s">
        <v>989</v>
      </c>
      <c r="Q157" s="72" t="s">
        <v>990</v>
      </c>
      <c r="R157" s="391">
        <v>93</v>
      </c>
    </row>
    <row r="158" spans="1:18" s="170" customFormat="1" ht="171" customHeight="1">
      <c r="A158" s="228">
        <v>83</v>
      </c>
      <c r="B158" s="199"/>
      <c r="C158" s="144"/>
      <c r="D158" s="81"/>
      <c r="E158" s="85"/>
      <c r="F158" s="15" t="s">
        <v>443</v>
      </c>
      <c r="G158" s="29" t="s">
        <v>444</v>
      </c>
      <c r="H158" s="40" t="s">
        <v>633</v>
      </c>
      <c r="I158" s="72" t="s">
        <v>1734</v>
      </c>
      <c r="J158" s="75" t="s">
        <v>187</v>
      </c>
      <c r="K158" s="50" t="s">
        <v>1658</v>
      </c>
      <c r="L158" s="48" t="s">
        <v>1658</v>
      </c>
      <c r="M158" s="50" t="s">
        <v>1658</v>
      </c>
      <c r="N158" s="49" t="s">
        <v>1658</v>
      </c>
      <c r="O158" s="130" t="s">
        <v>788</v>
      </c>
      <c r="P158" s="35" t="s">
        <v>1125</v>
      </c>
      <c r="Q158" s="72" t="s">
        <v>188</v>
      </c>
      <c r="R158" s="399">
        <v>93</v>
      </c>
    </row>
    <row r="159" spans="1:18" s="170" customFormat="1" ht="57" customHeight="1">
      <c r="A159" s="228">
        <v>84</v>
      </c>
      <c r="B159" s="195"/>
      <c r="C159" s="6"/>
      <c r="D159" s="98"/>
      <c r="E159" s="86"/>
      <c r="F159" s="15" t="s">
        <v>1189</v>
      </c>
      <c r="G159" s="29" t="s">
        <v>445</v>
      </c>
      <c r="H159" s="41" t="s">
        <v>634</v>
      </c>
      <c r="I159" s="327" t="s">
        <v>635</v>
      </c>
      <c r="J159" s="318" t="s">
        <v>189</v>
      </c>
      <c r="K159" s="48">
        <v>11767</v>
      </c>
      <c r="L159" s="50">
        <v>19440</v>
      </c>
      <c r="M159" s="233">
        <v>18664</v>
      </c>
      <c r="N159" s="236">
        <v>13174</v>
      </c>
      <c r="O159" s="53" t="s">
        <v>788</v>
      </c>
      <c r="P159" s="34" t="s">
        <v>1125</v>
      </c>
      <c r="Q159" s="72" t="s">
        <v>1325</v>
      </c>
      <c r="R159" s="399">
        <v>93</v>
      </c>
    </row>
    <row r="160" spans="1:18" s="183" customFormat="1" ht="14.25" customHeight="1">
      <c r="A160" s="228"/>
      <c r="B160" s="195"/>
      <c r="C160" s="455" t="s">
        <v>446</v>
      </c>
      <c r="D160" s="4" t="s">
        <v>1106</v>
      </c>
      <c r="E160" s="18"/>
      <c r="F160" s="3"/>
      <c r="G160" s="123"/>
      <c r="H160" s="120"/>
      <c r="I160" s="120"/>
      <c r="J160" s="120"/>
      <c r="K160" s="122"/>
      <c r="L160" s="122"/>
      <c r="M160" s="122"/>
      <c r="N160" s="247"/>
      <c r="O160" s="54"/>
      <c r="P160" s="192"/>
      <c r="Q160" s="193"/>
      <c r="R160" s="197"/>
    </row>
    <row r="161" spans="1:18" s="170" customFormat="1" ht="57" customHeight="1">
      <c r="A161" s="228"/>
      <c r="B161" s="195"/>
      <c r="C161" s="456"/>
      <c r="D161" s="81"/>
      <c r="E161" s="85"/>
      <c r="F161" s="1" t="s">
        <v>447</v>
      </c>
      <c r="G161" s="29" t="s">
        <v>448</v>
      </c>
      <c r="H161" s="72" t="s">
        <v>636</v>
      </c>
      <c r="I161" s="72" t="s">
        <v>637</v>
      </c>
      <c r="J161" s="72" t="s">
        <v>1334</v>
      </c>
      <c r="K161" s="50">
        <v>9270</v>
      </c>
      <c r="L161" s="50">
        <v>8514</v>
      </c>
      <c r="M161" s="50">
        <v>8401</v>
      </c>
      <c r="N161" s="256"/>
      <c r="O161" s="34" t="s">
        <v>1388</v>
      </c>
      <c r="P161" s="35" t="s">
        <v>449</v>
      </c>
      <c r="Q161" s="73" t="s">
        <v>789</v>
      </c>
      <c r="R161" s="394">
        <v>94</v>
      </c>
    </row>
    <row r="162" spans="1:18" s="170" customFormat="1" ht="57" customHeight="1">
      <c r="A162" s="228"/>
      <c r="B162" s="195"/>
      <c r="C162" s="456"/>
      <c r="D162" s="81"/>
      <c r="E162" s="85"/>
      <c r="F162" s="1" t="s">
        <v>450</v>
      </c>
      <c r="G162" s="29" t="s">
        <v>451</v>
      </c>
      <c r="H162" s="72" t="s">
        <v>638</v>
      </c>
      <c r="I162" s="72" t="s">
        <v>639</v>
      </c>
      <c r="J162" s="347"/>
      <c r="K162" s="49" t="s">
        <v>1053</v>
      </c>
      <c r="L162" s="50" t="s">
        <v>1053</v>
      </c>
      <c r="M162" s="68"/>
      <c r="N162" s="256"/>
      <c r="O162" s="34" t="s">
        <v>995</v>
      </c>
      <c r="P162" s="35" t="s">
        <v>696</v>
      </c>
      <c r="Q162" s="73" t="s">
        <v>789</v>
      </c>
      <c r="R162" s="394">
        <v>94</v>
      </c>
    </row>
    <row r="163" spans="1:19" s="170" customFormat="1" ht="71.25" customHeight="1">
      <c r="A163" s="228"/>
      <c r="B163" s="145"/>
      <c r="C163" s="125"/>
      <c r="D163" s="81"/>
      <c r="E163" s="85"/>
      <c r="F163" s="15" t="s">
        <v>767</v>
      </c>
      <c r="G163" s="29" t="s">
        <v>768</v>
      </c>
      <c r="H163" s="136"/>
      <c r="I163" s="72" t="s">
        <v>640</v>
      </c>
      <c r="J163" s="72" t="s">
        <v>1335</v>
      </c>
      <c r="K163" s="136"/>
      <c r="L163" s="50">
        <v>485</v>
      </c>
      <c r="M163" s="50">
        <v>100</v>
      </c>
      <c r="N163" s="256"/>
      <c r="O163" s="34" t="s">
        <v>1388</v>
      </c>
      <c r="P163" s="34" t="s">
        <v>452</v>
      </c>
      <c r="Q163" s="72" t="s">
        <v>789</v>
      </c>
      <c r="R163" s="391"/>
      <c r="S163" s="171"/>
    </row>
    <row r="164" spans="1:18" s="170" customFormat="1" ht="71.25" customHeight="1">
      <c r="A164" s="228">
        <v>85</v>
      </c>
      <c r="B164" s="190"/>
      <c r="C164" s="154"/>
      <c r="D164" s="81"/>
      <c r="E164" s="85"/>
      <c r="F164" s="1" t="s">
        <v>453</v>
      </c>
      <c r="G164" s="29" t="s">
        <v>454</v>
      </c>
      <c r="H164" s="72" t="s">
        <v>455</v>
      </c>
      <c r="I164" s="72" t="s">
        <v>455</v>
      </c>
      <c r="J164" s="72" t="s">
        <v>455</v>
      </c>
      <c r="K164" s="50">
        <v>627007</v>
      </c>
      <c r="L164" s="50">
        <v>469153</v>
      </c>
      <c r="M164" s="50">
        <v>749064</v>
      </c>
      <c r="N164" s="194">
        <v>548328</v>
      </c>
      <c r="O164" s="34" t="s">
        <v>788</v>
      </c>
      <c r="P164" s="35" t="s">
        <v>456</v>
      </c>
      <c r="Q164" s="73" t="s">
        <v>789</v>
      </c>
      <c r="R164" s="394">
        <v>94</v>
      </c>
    </row>
    <row r="165" spans="1:18" s="170" customFormat="1" ht="71.25" customHeight="1">
      <c r="A165" s="228"/>
      <c r="B165" s="190"/>
      <c r="C165" s="154"/>
      <c r="D165" s="81"/>
      <c r="E165" s="85"/>
      <c r="F165" s="15" t="s">
        <v>1190</v>
      </c>
      <c r="G165" s="29" t="s">
        <v>457</v>
      </c>
      <c r="H165" s="72" t="s">
        <v>641</v>
      </c>
      <c r="I165" s="72" t="s">
        <v>642</v>
      </c>
      <c r="J165" s="347"/>
      <c r="K165" s="50">
        <v>2471</v>
      </c>
      <c r="L165" s="50">
        <v>1440</v>
      </c>
      <c r="M165" s="68"/>
      <c r="N165" s="256"/>
      <c r="O165" s="34" t="s">
        <v>995</v>
      </c>
      <c r="P165" s="34" t="s">
        <v>458</v>
      </c>
      <c r="Q165" s="73" t="s">
        <v>789</v>
      </c>
      <c r="R165" s="394"/>
    </row>
    <row r="166" spans="1:18" s="170" customFormat="1" ht="57" customHeight="1">
      <c r="A166" s="228"/>
      <c r="B166" s="190"/>
      <c r="C166" s="154"/>
      <c r="D166" s="98"/>
      <c r="E166" s="86"/>
      <c r="F166" s="15" t="s">
        <v>1377</v>
      </c>
      <c r="G166" s="29" t="s">
        <v>1107</v>
      </c>
      <c r="H166" s="72" t="s">
        <v>643</v>
      </c>
      <c r="I166" s="72" t="s">
        <v>1233</v>
      </c>
      <c r="J166" s="347"/>
      <c r="K166" s="50">
        <v>1675</v>
      </c>
      <c r="L166" s="50">
        <v>1524</v>
      </c>
      <c r="M166" s="68"/>
      <c r="N166" s="256"/>
      <c r="O166" s="34" t="s">
        <v>995</v>
      </c>
      <c r="P166" s="34" t="s">
        <v>696</v>
      </c>
      <c r="Q166" s="73" t="s">
        <v>789</v>
      </c>
      <c r="R166" s="394">
        <v>94</v>
      </c>
    </row>
    <row r="167" spans="1:18" s="183" customFormat="1" ht="14.25" customHeight="1">
      <c r="A167" s="228"/>
      <c r="B167" s="190"/>
      <c r="C167" s="165"/>
      <c r="D167" s="18" t="s">
        <v>1108</v>
      </c>
      <c r="E167" s="79"/>
      <c r="F167" s="21"/>
      <c r="G167" s="123"/>
      <c r="H167" s="120"/>
      <c r="I167" s="120"/>
      <c r="J167" s="120"/>
      <c r="K167" s="122"/>
      <c r="L167" s="122"/>
      <c r="M167" s="122"/>
      <c r="N167" s="247"/>
      <c r="O167" s="54"/>
      <c r="P167" s="94"/>
      <c r="Q167" s="92"/>
      <c r="R167" s="178"/>
    </row>
    <row r="168" spans="1:18" s="170" customFormat="1" ht="57" customHeight="1">
      <c r="A168" s="228"/>
      <c r="B168" s="190"/>
      <c r="C168" s="165"/>
      <c r="D168" s="81"/>
      <c r="E168" s="85"/>
      <c r="F168" s="15" t="s">
        <v>459</v>
      </c>
      <c r="G168" s="29" t="s">
        <v>1256</v>
      </c>
      <c r="H168" s="40" t="s">
        <v>1234</v>
      </c>
      <c r="I168" s="40" t="s">
        <v>1234</v>
      </c>
      <c r="J168" s="347"/>
      <c r="K168" s="48">
        <v>5486</v>
      </c>
      <c r="L168" s="48">
        <v>5486</v>
      </c>
      <c r="M168" s="289"/>
      <c r="N168" s="289"/>
      <c r="O168" s="338" t="s">
        <v>995</v>
      </c>
      <c r="P168" s="35" t="s">
        <v>1125</v>
      </c>
      <c r="Q168" s="72" t="s">
        <v>1325</v>
      </c>
      <c r="R168" s="399">
        <v>94</v>
      </c>
    </row>
    <row r="169" spans="1:18" s="170" customFormat="1" ht="71.25" customHeight="1">
      <c r="A169" s="228">
        <v>86</v>
      </c>
      <c r="B169" s="190"/>
      <c r="C169" s="165"/>
      <c r="D169" s="81"/>
      <c r="E169" s="85"/>
      <c r="F169" s="15" t="s">
        <v>1257</v>
      </c>
      <c r="G169" s="29" t="s">
        <v>1258</v>
      </c>
      <c r="H169" s="40" t="s">
        <v>1259</v>
      </c>
      <c r="I169" s="40" t="s">
        <v>1259</v>
      </c>
      <c r="J169" s="40" t="s">
        <v>1259</v>
      </c>
      <c r="K169" s="48" t="s">
        <v>1615</v>
      </c>
      <c r="L169" s="48" t="s">
        <v>1615</v>
      </c>
      <c r="M169" s="48" t="s">
        <v>1615</v>
      </c>
      <c r="N169" s="47" t="s">
        <v>1615</v>
      </c>
      <c r="O169" s="130" t="s">
        <v>788</v>
      </c>
      <c r="P169" s="34" t="s">
        <v>1125</v>
      </c>
      <c r="Q169" s="72" t="s">
        <v>1325</v>
      </c>
      <c r="R169" s="399">
        <v>94</v>
      </c>
    </row>
    <row r="170" spans="1:18" s="170" customFormat="1" ht="57" customHeight="1">
      <c r="A170" s="228">
        <v>87</v>
      </c>
      <c r="B170" s="190"/>
      <c r="C170" s="144"/>
      <c r="D170" s="81"/>
      <c r="E170" s="85"/>
      <c r="F170" s="15" t="s">
        <v>1260</v>
      </c>
      <c r="G170" s="29" t="s">
        <v>714</v>
      </c>
      <c r="H170" s="40" t="s">
        <v>1235</v>
      </c>
      <c r="I170" s="40" t="s">
        <v>1236</v>
      </c>
      <c r="J170" s="330" t="s">
        <v>1735</v>
      </c>
      <c r="K170" s="48">
        <v>38831</v>
      </c>
      <c r="L170" s="50">
        <v>46474</v>
      </c>
      <c r="M170" s="233">
        <v>49787</v>
      </c>
      <c r="N170" s="236">
        <v>3752</v>
      </c>
      <c r="O170" s="58" t="s">
        <v>788</v>
      </c>
      <c r="P170" s="35" t="s">
        <v>1125</v>
      </c>
      <c r="Q170" s="72" t="s">
        <v>966</v>
      </c>
      <c r="R170" s="399">
        <v>94</v>
      </c>
    </row>
    <row r="171" spans="1:18" s="170" customFormat="1" ht="99.75" customHeight="1">
      <c r="A171" s="228">
        <v>88</v>
      </c>
      <c r="B171" s="190"/>
      <c r="C171" s="125"/>
      <c r="D171" s="81"/>
      <c r="E171" s="85"/>
      <c r="F171" s="15" t="s">
        <v>1261</v>
      </c>
      <c r="G171" s="116" t="s">
        <v>1083</v>
      </c>
      <c r="H171" s="41" t="s">
        <v>893</v>
      </c>
      <c r="I171" s="41" t="s">
        <v>894</v>
      </c>
      <c r="J171" s="330" t="s">
        <v>895</v>
      </c>
      <c r="K171" s="48" t="s">
        <v>1667</v>
      </c>
      <c r="L171" s="50" t="s">
        <v>1667</v>
      </c>
      <c r="M171" s="48" t="s">
        <v>1667</v>
      </c>
      <c r="N171" s="47" t="s">
        <v>1667</v>
      </c>
      <c r="O171" s="130" t="s">
        <v>788</v>
      </c>
      <c r="P171" s="35" t="s">
        <v>1125</v>
      </c>
      <c r="Q171" s="72" t="s">
        <v>1445</v>
      </c>
      <c r="R171" s="399">
        <v>94</v>
      </c>
    </row>
    <row r="172" spans="1:18" s="170" customFormat="1" ht="156.75" customHeight="1">
      <c r="A172" s="228"/>
      <c r="B172" s="145"/>
      <c r="C172" s="126"/>
      <c r="D172" s="81"/>
      <c r="E172" s="85"/>
      <c r="F172" s="15" t="s">
        <v>817</v>
      </c>
      <c r="G172" s="116" t="s">
        <v>941</v>
      </c>
      <c r="H172" s="41" t="s">
        <v>896</v>
      </c>
      <c r="I172" s="41" t="s">
        <v>618</v>
      </c>
      <c r="J172" s="40" t="s">
        <v>619</v>
      </c>
      <c r="K172" s="48">
        <v>26867</v>
      </c>
      <c r="L172" s="50">
        <v>34700</v>
      </c>
      <c r="M172" s="50">
        <v>34700</v>
      </c>
      <c r="N172" s="255"/>
      <c r="O172" s="53" t="s">
        <v>1388</v>
      </c>
      <c r="P172" s="35" t="s">
        <v>1125</v>
      </c>
      <c r="Q172" s="72" t="s">
        <v>1446</v>
      </c>
      <c r="R172" s="399">
        <v>94</v>
      </c>
    </row>
    <row r="173" spans="1:19" s="170" customFormat="1" ht="71.25" customHeight="1">
      <c r="A173" s="228"/>
      <c r="B173" s="195"/>
      <c r="C173" s="165"/>
      <c r="D173" s="81"/>
      <c r="E173" s="85"/>
      <c r="F173" s="15" t="s">
        <v>769</v>
      </c>
      <c r="G173" s="29" t="s">
        <v>1262</v>
      </c>
      <c r="H173" s="136"/>
      <c r="I173" s="72" t="s">
        <v>1237</v>
      </c>
      <c r="J173" s="75" t="s">
        <v>1150</v>
      </c>
      <c r="K173" s="136"/>
      <c r="L173" s="299">
        <v>4958</v>
      </c>
      <c r="M173" s="401">
        <v>3936</v>
      </c>
      <c r="N173" s="255"/>
      <c r="O173" s="130" t="s">
        <v>1388</v>
      </c>
      <c r="P173" s="34" t="s">
        <v>696</v>
      </c>
      <c r="Q173" s="72" t="s">
        <v>697</v>
      </c>
      <c r="R173" s="391"/>
      <c r="S173" s="171"/>
    </row>
    <row r="174" spans="1:18" s="170" customFormat="1" ht="57" customHeight="1">
      <c r="A174" s="228">
        <v>89</v>
      </c>
      <c r="B174" s="195"/>
      <c r="C174" s="165"/>
      <c r="D174" s="81"/>
      <c r="E174" s="85"/>
      <c r="F174" s="15" t="s">
        <v>1263</v>
      </c>
      <c r="G174" s="29" t="s">
        <v>1655</v>
      </c>
      <c r="H174" s="72" t="s">
        <v>1238</v>
      </c>
      <c r="I174" s="72" t="s">
        <v>1239</v>
      </c>
      <c r="J174" s="72" t="s">
        <v>652</v>
      </c>
      <c r="K174" s="50">
        <v>14248</v>
      </c>
      <c r="L174" s="50">
        <v>21173</v>
      </c>
      <c r="M174" s="50">
        <v>24496</v>
      </c>
      <c r="N174" s="194">
        <v>12047</v>
      </c>
      <c r="O174" s="130" t="s">
        <v>788</v>
      </c>
      <c r="P174" s="34" t="s">
        <v>968</v>
      </c>
      <c r="Q174" s="72" t="s">
        <v>1202</v>
      </c>
      <c r="R174" s="394">
        <v>94</v>
      </c>
    </row>
    <row r="175" spans="1:18" s="170" customFormat="1" ht="57" customHeight="1">
      <c r="A175" s="228">
        <v>90</v>
      </c>
      <c r="B175" s="195"/>
      <c r="C175" s="6"/>
      <c r="D175" s="81"/>
      <c r="E175" s="85"/>
      <c r="F175" s="15" t="s">
        <v>1698</v>
      </c>
      <c r="G175" s="29" t="s">
        <v>1264</v>
      </c>
      <c r="H175" s="72" t="s">
        <v>1240</v>
      </c>
      <c r="I175" s="72" t="s">
        <v>1241</v>
      </c>
      <c r="J175" s="72" t="s">
        <v>653</v>
      </c>
      <c r="K175" s="50">
        <v>41917</v>
      </c>
      <c r="L175" s="50">
        <v>23681</v>
      </c>
      <c r="M175" s="50">
        <v>15419</v>
      </c>
      <c r="N175" s="194">
        <v>34689</v>
      </c>
      <c r="O175" s="130" t="s">
        <v>788</v>
      </c>
      <c r="P175" s="34" t="s">
        <v>968</v>
      </c>
      <c r="Q175" s="72" t="s">
        <v>1071</v>
      </c>
      <c r="R175" s="394">
        <v>94</v>
      </c>
    </row>
    <row r="176" spans="1:18" s="170" customFormat="1" ht="71.25" customHeight="1">
      <c r="A176" s="228">
        <v>91</v>
      </c>
      <c r="B176" s="195"/>
      <c r="C176" s="6"/>
      <c r="D176" s="81"/>
      <c r="E176" s="85"/>
      <c r="F176" s="15" t="s">
        <v>799</v>
      </c>
      <c r="G176" s="29" t="s">
        <v>1265</v>
      </c>
      <c r="H176" s="72" t="s">
        <v>1266</v>
      </c>
      <c r="I176" s="72" t="s">
        <v>1242</v>
      </c>
      <c r="J176" s="72" t="s">
        <v>1267</v>
      </c>
      <c r="K176" s="50" t="s">
        <v>787</v>
      </c>
      <c r="L176" s="50" t="s">
        <v>787</v>
      </c>
      <c r="M176" s="50" t="s">
        <v>787</v>
      </c>
      <c r="N176" s="50" t="s">
        <v>787</v>
      </c>
      <c r="O176" s="209" t="s">
        <v>788</v>
      </c>
      <c r="P176" s="34" t="s">
        <v>968</v>
      </c>
      <c r="Q176" s="72" t="s">
        <v>1443</v>
      </c>
      <c r="R176" s="394">
        <v>94</v>
      </c>
    </row>
    <row r="177" spans="1:18" s="170" customFormat="1" ht="57" customHeight="1">
      <c r="A177" s="228">
        <v>92</v>
      </c>
      <c r="B177" s="145"/>
      <c r="C177" s="126"/>
      <c r="D177" s="81"/>
      <c r="E177" s="85"/>
      <c r="F177" s="15" t="s">
        <v>1268</v>
      </c>
      <c r="G177" s="29" t="s">
        <v>998</v>
      </c>
      <c r="H177" s="72" t="s">
        <v>1243</v>
      </c>
      <c r="I177" s="72" t="s">
        <v>1243</v>
      </c>
      <c r="J177" s="72" t="s">
        <v>1243</v>
      </c>
      <c r="K177" s="50">
        <v>99427</v>
      </c>
      <c r="L177" s="50">
        <v>92035</v>
      </c>
      <c r="M177" s="50">
        <v>86491</v>
      </c>
      <c r="N177" s="50" t="s">
        <v>787</v>
      </c>
      <c r="O177" s="34" t="s">
        <v>1025</v>
      </c>
      <c r="P177" s="34" t="s">
        <v>968</v>
      </c>
      <c r="Q177" s="72" t="s">
        <v>1660</v>
      </c>
      <c r="R177" s="391">
        <v>95</v>
      </c>
    </row>
    <row r="178" spans="1:18" s="170" customFormat="1" ht="85.5" customHeight="1">
      <c r="A178" s="228">
        <v>93</v>
      </c>
      <c r="B178" s="145"/>
      <c r="C178" s="126"/>
      <c r="D178" s="81"/>
      <c r="E178" s="85"/>
      <c r="F178" s="15" t="s">
        <v>818</v>
      </c>
      <c r="G178" s="29" t="s">
        <v>1269</v>
      </c>
      <c r="H178" s="72" t="s">
        <v>1244</v>
      </c>
      <c r="I178" s="72" t="s">
        <v>1245</v>
      </c>
      <c r="J178" s="72" t="s">
        <v>1270</v>
      </c>
      <c r="K178" s="50">
        <v>23579</v>
      </c>
      <c r="L178" s="50">
        <v>24639</v>
      </c>
      <c r="M178" s="50">
        <v>114081</v>
      </c>
      <c r="N178" s="194">
        <v>109759</v>
      </c>
      <c r="O178" s="130" t="s">
        <v>788</v>
      </c>
      <c r="P178" s="34" t="s">
        <v>968</v>
      </c>
      <c r="Q178" s="72" t="s">
        <v>1202</v>
      </c>
      <c r="R178" s="394">
        <v>95</v>
      </c>
    </row>
    <row r="179" spans="1:18" s="170" customFormat="1" ht="57" customHeight="1">
      <c r="A179" s="228"/>
      <c r="B179" s="145"/>
      <c r="C179" s="126"/>
      <c r="D179" s="81"/>
      <c r="E179" s="85"/>
      <c r="F179" s="15" t="s">
        <v>1699</v>
      </c>
      <c r="G179" s="29" t="s">
        <v>1271</v>
      </c>
      <c r="H179" s="345"/>
      <c r="I179" s="347"/>
      <c r="J179" s="72" t="s">
        <v>999</v>
      </c>
      <c r="K179" s="68"/>
      <c r="L179" s="68"/>
      <c r="M179" s="50">
        <v>33285</v>
      </c>
      <c r="N179" s="255"/>
      <c r="O179" s="34" t="s">
        <v>1388</v>
      </c>
      <c r="P179" s="34" t="s">
        <v>968</v>
      </c>
      <c r="Q179" s="72" t="s">
        <v>1071</v>
      </c>
      <c r="R179" s="394"/>
    </row>
    <row r="180" spans="1:18" s="170" customFormat="1" ht="57" customHeight="1">
      <c r="A180" s="228">
        <v>94</v>
      </c>
      <c r="B180" s="198"/>
      <c r="C180" s="156"/>
      <c r="D180" s="98"/>
      <c r="E180" s="86"/>
      <c r="F180" s="15" t="s">
        <v>1700</v>
      </c>
      <c r="G180" s="29" t="s">
        <v>1272</v>
      </c>
      <c r="H180" s="345"/>
      <c r="I180" s="347"/>
      <c r="J180" s="75" t="s">
        <v>1683</v>
      </c>
      <c r="K180" s="68"/>
      <c r="L180" s="68"/>
      <c r="M180" s="50">
        <v>14000</v>
      </c>
      <c r="N180" s="194">
        <v>15590</v>
      </c>
      <c r="O180" s="130" t="s">
        <v>1025</v>
      </c>
      <c r="P180" s="34" t="s">
        <v>968</v>
      </c>
      <c r="Q180" s="72" t="s">
        <v>1202</v>
      </c>
      <c r="R180" s="394"/>
    </row>
    <row r="181" spans="1:18" s="170" customFormat="1" ht="14.25" customHeight="1">
      <c r="A181" s="228"/>
      <c r="B181" s="463" t="s">
        <v>1273</v>
      </c>
      <c r="C181" s="455" t="s">
        <v>1274</v>
      </c>
      <c r="D181" s="4" t="s">
        <v>1275</v>
      </c>
      <c r="E181" s="18"/>
      <c r="F181" s="3"/>
      <c r="G181" s="121"/>
      <c r="H181" s="120"/>
      <c r="I181" s="120"/>
      <c r="J181" s="120"/>
      <c r="K181" s="122"/>
      <c r="L181" s="122"/>
      <c r="M181" s="122"/>
      <c r="N181" s="247"/>
      <c r="O181" s="54"/>
      <c r="P181" s="192"/>
      <c r="Q181" s="193"/>
      <c r="R181" s="178"/>
    </row>
    <row r="182" spans="1:18" s="170" customFormat="1" ht="57" customHeight="1">
      <c r="A182" s="228">
        <v>95</v>
      </c>
      <c r="B182" s="481"/>
      <c r="C182" s="476"/>
      <c r="D182" s="81"/>
      <c r="E182" s="85"/>
      <c r="F182" s="15" t="s">
        <v>1276</v>
      </c>
      <c r="G182" s="29" t="s">
        <v>688</v>
      </c>
      <c r="H182" s="72" t="s">
        <v>1246</v>
      </c>
      <c r="I182" s="72" t="s">
        <v>1247</v>
      </c>
      <c r="J182" s="72" t="s">
        <v>821</v>
      </c>
      <c r="K182" s="50" t="s">
        <v>787</v>
      </c>
      <c r="L182" s="50" t="s">
        <v>1277</v>
      </c>
      <c r="M182" s="50" t="s">
        <v>1277</v>
      </c>
      <c r="N182" s="351">
        <v>5000</v>
      </c>
      <c r="O182" s="130" t="s">
        <v>788</v>
      </c>
      <c r="P182" s="34" t="s">
        <v>1123</v>
      </c>
      <c r="Q182" s="72" t="s">
        <v>988</v>
      </c>
      <c r="R182" s="391">
        <v>96</v>
      </c>
    </row>
    <row r="183" spans="1:18" s="186" customFormat="1" ht="42.75" customHeight="1">
      <c r="A183" s="228"/>
      <c r="B183" s="481"/>
      <c r="C183" s="476"/>
      <c r="D183" s="81"/>
      <c r="E183" s="85"/>
      <c r="F183" s="11" t="s">
        <v>1191</v>
      </c>
      <c r="G183" s="30" t="s">
        <v>1278</v>
      </c>
      <c r="H183" s="361"/>
      <c r="I183" s="361"/>
      <c r="J183" s="361"/>
      <c r="K183" s="61"/>
      <c r="L183" s="61"/>
      <c r="M183" s="61"/>
      <c r="N183" s="357"/>
      <c r="O183" s="358"/>
      <c r="P183" s="36" t="s">
        <v>1123</v>
      </c>
      <c r="Q183" s="74" t="s">
        <v>1124</v>
      </c>
      <c r="R183" s="391">
        <v>96</v>
      </c>
    </row>
    <row r="184" spans="1:18" s="170" customFormat="1" ht="57" customHeight="1">
      <c r="A184" s="228"/>
      <c r="B184" s="481"/>
      <c r="C184" s="476"/>
      <c r="D184" s="81"/>
      <c r="E184" s="85"/>
      <c r="F184" s="15" t="s">
        <v>1279</v>
      </c>
      <c r="G184" s="29" t="s">
        <v>1280</v>
      </c>
      <c r="H184" s="72" t="s">
        <v>1248</v>
      </c>
      <c r="I184" s="72" t="s">
        <v>1281</v>
      </c>
      <c r="J184" s="347"/>
      <c r="K184" s="50">
        <v>26112</v>
      </c>
      <c r="L184" s="50">
        <v>27102</v>
      </c>
      <c r="M184" s="68"/>
      <c r="N184" s="298"/>
      <c r="O184" s="34" t="s">
        <v>995</v>
      </c>
      <c r="P184" s="34" t="s">
        <v>1123</v>
      </c>
      <c r="Q184" s="72" t="s">
        <v>988</v>
      </c>
      <c r="R184" s="391">
        <v>96</v>
      </c>
    </row>
    <row r="185" spans="1:18" s="186" customFormat="1" ht="57" customHeight="1">
      <c r="A185" s="228"/>
      <c r="B185" s="481"/>
      <c r="C185" s="477"/>
      <c r="D185" s="81"/>
      <c r="E185" s="85"/>
      <c r="F185" s="11" t="s">
        <v>1282</v>
      </c>
      <c r="G185" s="30" t="s">
        <v>689</v>
      </c>
      <c r="H185" s="361"/>
      <c r="I185" s="361"/>
      <c r="J185" s="361"/>
      <c r="K185" s="61"/>
      <c r="L185" s="61"/>
      <c r="M185" s="61"/>
      <c r="N185" s="357"/>
      <c r="O185" s="358"/>
      <c r="P185" s="36" t="s">
        <v>1123</v>
      </c>
      <c r="Q185" s="74" t="s">
        <v>988</v>
      </c>
      <c r="R185" s="391">
        <v>96</v>
      </c>
    </row>
    <row r="186" spans="1:18" s="170" customFormat="1" ht="57" customHeight="1">
      <c r="A186" s="228">
        <v>96</v>
      </c>
      <c r="B186" s="481"/>
      <c r="C186" s="6"/>
      <c r="D186" s="81"/>
      <c r="E186" s="85"/>
      <c r="F186" s="15" t="s">
        <v>1283</v>
      </c>
      <c r="G186" s="29" t="s">
        <v>1284</v>
      </c>
      <c r="H186" s="72" t="s">
        <v>1285</v>
      </c>
      <c r="I186" s="72" t="s">
        <v>1286</v>
      </c>
      <c r="J186" s="72" t="s">
        <v>1287</v>
      </c>
      <c r="K186" s="50" t="s">
        <v>787</v>
      </c>
      <c r="L186" s="50" t="s">
        <v>721</v>
      </c>
      <c r="M186" s="50" t="s">
        <v>721</v>
      </c>
      <c r="N186" s="50" t="s">
        <v>721</v>
      </c>
      <c r="O186" s="34" t="s">
        <v>788</v>
      </c>
      <c r="P186" s="34" t="s">
        <v>1123</v>
      </c>
      <c r="Q186" s="72" t="s">
        <v>988</v>
      </c>
      <c r="R186" s="391">
        <v>96</v>
      </c>
    </row>
    <row r="187" spans="1:18" s="170" customFormat="1" ht="57" customHeight="1">
      <c r="A187" s="228">
        <v>97</v>
      </c>
      <c r="B187" s="146"/>
      <c r="C187" s="6"/>
      <c r="D187" s="81"/>
      <c r="E187" s="85"/>
      <c r="F187" s="15" t="s">
        <v>677</v>
      </c>
      <c r="G187" s="29" t="s">
        <v>1080</v>
      </c>
      <c r="H187" s="72" t="s">
        <v>1249</v>
      </c>
      <c r="I187" s="72" t="s">
        <v>1288</v>
      </c>
      <c r="J187" s="72" t="s">
        <v>1289</v>
      </c>
      <c r="K187" s="50">
        <v>1652</v>
      </c>
      <c r="L187" s="50">
        <v>1165</v>
      </c>
      <c r="M187" s="50">
        <v>1016</v>
      </c>
      <c r="N187" s="351">
        <v>1275</v>
      </c>
      <c r="O187" s="130" t="s">
        <v>788</v>
      </c>
      <c r="P187" s="34" t="s">
        <v>1123</v>
      </c>
      <c r="Q187" s="72" t="s">
        <v>988</v>
      </c>
      <c r="R187" s="391">
        <v>96</v>
      </c>
    </row>
    <row r="188" spans="1:18" s="171" customFormat="1" ht="57" customHeight="1">
      <c r="A188" s="228">
        <v>98</v>
      </c>
      <c r="B188" s="146"/>
      <c r="C188" s="12"/>
      <c r="D188" s="81"/>
      <c r="E188" s="85"/>
      <c r="F188" s="15" t="s">
        <v>1290</v>
      </c>
      <c r="G188" s="29" t="s">
        <v>1631</v>
      </c>
      <c r="H188" s="51" t="s">
        <v>1250</v>
      </c>
      <c r="I188" s="40" t="s">
        <v>1251</v>
      </c>
      <c r="J188" s="330" t="s">
        <v>1250</v>
      </c>
      <c r="K188" s="50" t="s">
        <v>1394</v>
      </c>
      <c r="L188" s="50" t="s">
        <v>1394</v>
      </c>
      <c r="M188" s="50" t="s">
        <v>1394</v>
      </c>
      <c r="N188" s="49" t="s">
        <v>1394</v>
      </c>
      <c r="O188" s="53" t="s">
        <v>788</v>
      </c>
      <c r="P188" s="34" t="s">
        <v>698</v>
      </c>
      <c r="Q188" s="72" t="s">
        <v>1447</v>
      </c>
      <c r="R188" s="399">
        <v>96</v>
      </c>
    </row>
    <row r="189" spans="1:18" s="186" customFormat="1" ht="57" customHeight="1">
      <c r="A189" s="228"/>
      <c r="B189" s="146"/>
      <c r="C189" s="12"/>
      <c r="D189" s="81"/>
      <c r="E189" s="85"/>
      <c r="F189" s="11" t="s">
        <v>1291</v>
      </c>
      <c r="G189" s="30" t="s">
        <v>1630</v>
      </c>
      <c r="H189" s="361"/>
      <c r="I189" s="361"/>
      <c r="J189" s="361"/>
      <c r="K189" s="61"/>
      <c r="L189" s="61"/>
      <c r="M189" s="61"/>
      <c r="N189" s="357"/>
      <c r="O189" s="358"/>
      <c r="P189" s="36" t="s">
        <v>1123</v>
      </c>
      <c r="Q189" s="74" t="s">
        <v>988</v>
      </c>
      <c r="R189" s="391">
        <v>96</v>
      </c>
    </row>
    <row r="190" spans="1:18" s="186" customFormat="1" ht="57" customHeight="1">
      <c r="A190" s="228"/>
      <c r="B190" s="146"/>
      <c r="C190" s="12"/>
      <c r="D190" s="81"/>
      <c r="E190" s="85"/>
      <c r="F190" s="15" t="s">
        <v>1183</v>
      </c>
      <c r="G190" s="29" t="s">
        <v>1292</v>
      </c>
      <c r="H190" s="72" t="s">
        <v>1252</v>
      </c>
      <c r="I190" s="72" t="s">
        <v>1253</v>
      </c>
      <c r="J190" s="347"/>
      <c r="K190" s="50">
        <v>7485</v>
      </c>
      <c r="L190" s="50">
        <v>60690</v>
      </c>
      <c r="M190" s="68"/>
      <c r="N190" s="298"/>
      <c r="O190" s="34" t="s">
        <v>995</v>
      </c>
      <c r="P190" s="34" t="s">
        <v>1293</v>
      </c>
      <c r="Q190" s="72" t="s">
        <v>988</v>
      </c>
      <c r="R190" s="402" t="s">
        <v>1294</v>
      </c>
    </row>
    <row r="191" spans="1:18" s="170" customFormat="1" ht="57" customHeight="1">
      <c r="A191" s="228">
        <v>99</v>
      </c>
      <c r="B191" s="145"/>
      <c r="C191" s="125"/>
      <c r="D191" s="81"/>
      <c r="E191" s="85"/>
      <c r="F191" s="15" t="s">
        <v>1370</v>
      </c>
      <c r="G191" s="29" t="s">
        <v>1295</v>
      </c>
      <c r="H191" s="72" t="s">
        <v>1254</v>
      </c>
      <c r="I191" s="72" t="s">
        <v>1254</v>
      </c>
      <c r="J191" s="72" t="s">
        <v>822</v>
      </c>
      <c r="K191" s="50" t="s">
        <v>1055</v>
      </c>
      <c r="L191" s="50" t="s">
        <v>1296</v>
      </c>
      <c r="M191" s="50" t="s">
        <v>1055</v>
      </c>
      <c r="N191" s="50" t="s">
        <v>1296</v>
      </c>
      <c r="O191" s="34" t="s">
        <v>788</v>
      </c>
      <c r="P191" s="34" t="s">
        <v>989</v>
      </c>
      <c r="Q191" s="72" t="s">
        <v>988</v>
      </c>
      <c r="R191" s="402">
        <v>97</v>
      </c>
    </row>
    <row r="192" spans="1:18" s="170" customFormat="1" ht="57" customHeight="1">
      <c r="A192" s="228">
        <v>100</v>
      </c>
      <c r="B192" s="145"/>
      <c r="C192" s="125"/>
      <c r="D192" s="81"/>
      <c r="E192" s="85"/>
      <c r="F192" s="15" t="s">
        <v>1297</v>
      </c>
      <c r="G192" s="29" t="s">
        <v>1395</v>
      </c>
      <c r="H192" s="72" t="s">
        <v>1255</v>
      </c>
      <c r="I192" s="72" t="s">
        <v>1344</v>
      </c>
      <c r="J192" s="72" t="s">
        <v>823</v>
      </c>
      <c r="K192" s="50">
        <v>3282</v>
      </c>
      <c r="L192" s="50">
        <v>2454</v>
      </c>
      <c r="M192" s="50">
        <v>2517</v>
      </c>
      <c r="N192" s="351">
        <v>2648</v>
      </c>
      <c r="O192" s="130" t="s">
        <v>788</v>
      </c>
      <c r="P192" s="34" t="s">
        <v>989</v>
      </c>
      <c r="Q192" s="72" t="s">
        <v>988</v>
      </c>
      <c r="R192" s="391">
        <v>97</v>
      </c>
    </row>
    <row r="193" spans="1:18" s="170" customFormat="1" ht="57" customHeight="1">
      <c r="A193" s="228">
        <v>101</v>
      </c>
      <c r="B193" s="195"/>
      <c r="C193" s="154"/>
      <c r="D193" s="81"/>
      <c r="E193" s="85"/>
      <c r="F193" s="15" t="s">
        <v>1632</v>
      </c>
      <c r="G193" s="29" t="s">
        <v>1298</v>
      </c>
      <c r="H193" s="72" t="s">
        <v>1345</v>
      </c>
      <c r="I193" s="72" t="s">
        <v>1299</v>
      </c>
      <c r="J193" s="72" t="s">
        <v>1300</v>
      </c>
      <c r="K193" s="50">
        <v>2383</v>
      </c>
      <c r="L193" s="50">
        <v>1444</v>
      </c>
      <c r="M193" s="50">
        <v>1277</v>
      </c>
      <c r="N193" s="351">
        <v>2043</v>
      </c>
      <c r="O193" s="130" t="s">
        <v>788</v>
      </c>
      <c r="P193" s="34" t="s">
        <v>989</v>
      </c>
      <c r="Q193" s="72" t="s">
        <v>988</v>
      </c>
      <c r="R193" s="391">
        <v>97</v>
      </c>
    </row>
    <row r="194" spans="1:18" s="170" customFormat="1" ht="57" customHeight="1">
      <c r="A194" s="228">
        <v>102</v>
      </c>
      <c r="B194" s="195"/>
      <c r="C194" s="154"/>
      <c r="D194" s="81"/>
      <c r="E194" s="85"/>
      <c r="F194" s="15" t="s">
        <v>1633</v>
      </c>
      <c r="G194" s="29" t="s">
        <v>703</v>
      </c>
      <c r="H194" s="72" t="s">
        <v>1346</v>
      </c>
      <c r="I194" s="72" t="s">
        <v>1301</v>
      </c>
      <c r="J194" s="72" t="s">
        <v>1302</v>
      </c>
      <c r="K194" s="196">
        <v>4506</v>
      </c>
      <c r="L194" s="196">
        <v>4603</v>
      </c>
      <c r="M194" s="196">
        <v>5403</v>
      </c>
      <c r="N194" s="351">
        <v>4903</v>
      </c>
      <c r="O194" s="130" t="s">
        <v>788</v>
      </c>
      <c r="P194" s="34" t="s">
        <v>989</v>
      </c>
      <c r="Q194" s="72" t="s">
        <v>988</v>
      </c>
      <c r="R194" s="391">
        <v>97</v>
      </c>
    </row>
    <row r="195" spans="1:18" s="170" customFormat="1" ht="42.75" customHeight="1">
      <c r="A195" s="228">
        <v>103</v>
      </c>
      <c r="B195" s="195"/>
      <c r="C195" s="154"/>
      <c r="D195" s="81"/>
      <c r="E195" s="85"/>
      <c r="F195" s="15" t="s">
        <v>1634</v>
      </c>
      <c r="G195" s="29" t="s">
        <v>704</v>
      </c>
      <c r="H195" s="130" t="s">
        <v>1347</v>
      </c>
      <c r="I195" s="130" t="s">
        <v>1347</v>
      </c>
      <c r="J195" s="130" t="s">
        <v>1347</v>
      </c>
      <c r="K195" s="50">
        <v>552</v>
      </c>
      <c r="L195" s="50">
        <v>14</v>
      </c>
      <c r="M195" s="50">
        <v>0</v>
      </c>
      <c r="N195" s="351">
        <v>0</v>
      </c>
      <c r="O195" s="34" t="s">
        <v>1705</v>
      </c>
      <c r="P195" s="34" t="s">
        <v>989</v>
      </c>
      <c r="Q195" s="72" t="s">
        <v>988</v>
      </c>
      <c r="R195" s="391">
        <v>97</v>
      </c>
    </row>
    <row r="196" spans="1:18" s="170" customFormat="1" ht="42.75" customHeight="1">
      <c r="A196" s="228"/>
      <c r="B196" s="195"/>
      <c r="C196" s="154"/>
      <c r="D196" s="81"/>
      <c r="E196" s="85"/>
      <c r="F196" s="15" t="s">
        <v>1303</v>
      </c>
      <c r="G196" s="29" t="s">
        <v>705</v>
      </c>
      <c r="H196" s="72" t="s">
        <v>1348</v>
      </c>
      <c r="I196" s="136"/>
      <c r="J196" s="347"/>
      <c r="K196" s="50">
        <v>16372</v>
      </c>
      <c r="L196" s="68"/>
      <c r="M196" s="68"/>
      <c r="N196" s="298"/>
      <c r="O196" s="34" t="s">
        <v>1137</v>
      </c>
      <c r="P196" s="34" t="s">
        <v>989</v>
      </c>
      <c r="Q196" s="72" t="s">
        <v>988</v>
      </c>
      <c r="R196" s="391">
        <v>97</v>
      </c>
    </row>
    <row r="197" spans="1:18" s="170" customFormat="1" ht="57" customHeight="1">
      <c r="A197" s="228">
        <v>104</v>
      </c>
      <c r="B197" s="195"/>
      <c r="C197" s="154"/>
      <c r="D197" s="81"/>
      <c r="E197" s="85"/>
      <c r="F197" s="15" t="s">
        <v>1304</v>
      </c>
      <c r="G197" s="29" t="s">
        <v>706</v>
      </c>
      <c r="H197" s="72" t="s">
        <v>1349</v>
      </c>
      <c r="I197" s="72" t="s">
        <v>1349</v>
      </c>
      <c r="J197" s="72" t="s">
        <v>1305</v>
      </c>
      <c r="K197" s="196">
        <v>2836</v>
      </c>
      <c r="L197" s="196">
        <v>1392</v>
      </c>
      <c r="M197" s="196">
        <v>1392</v>
      </c>
      <c r="N197" s="351">
        <v>1300</v>
      </c>
      <c r="O197" s="34" t="s">
        <v>788</v>
      </c>
      <c r="P197" s="34" t="s">
        <v>989</v>
      </c>
      <c r="Q197" s="72" t="s">
        <v>988</v>
      </c>
      <c r="R197" s="391">
        <v>97</v>
      </c>
    </row>
    <row r="198" spans="1:18" s="170" customFormat="1" ht="57" customHeight="1">
      <c r="A198" s="228">
        <v>105</v>
      </c>
      <c r="B198" s="195"/>
      <c r="C198" s="206"/>
      <c r="D198" s="81"/>
      <c r="E198" s="85"/>
      <c r="F198" s="15" t="s">
        <v>1306</v>
      </c>
      <c r="G198" s="29" t="s">
        <v>1109</v>
      </c>
      <c r="H198" s="72" t="s">
        <v>1350</v>
      </c>
      <c r="I198" s="72" t="s">
        <v>1350</v>
      </c>
      <c r="J198" s="72" t="s">
        <v>824</v>
      </c>
      <c r="K198" s="50" t="s">
        <v>1307</v>
      </c>
      <c r="L198" s="50" t="s">
        <v>1307</v>
      </c>
      <c r="M198" s="50" t="s">
        <v>1307</v>
      </c>
      <c r="N198" s="50" t="s">
        <v>1307</v>
      </c>
      <c r="O198" s="34" t="s">
        <v>788</v>
      </c>
      <c r="P198" s="34" t="s">
        <v>989</v>
      </c>
      <c r="Q198" s="72" t="s">
        <v>988</v>
      </c>
      <c r="R198" s="391">
        <v>97</v>
      </c>
    </row>
    <row r="199" spans="1:18" s="170" customFormat="1" ht="71.25" customHeight="1">
      <c r="A199" s="228">
        <v>106</v>
      </c>
      <c r="B199" s="195"/>
      <c r="C199" s="6"/>
      <c r="D199" s="81"/>
      <c r="E199" s="85"/>
      <c r="F199" s="15" t="s">
        <v>1308</v>
      </c>
      <c r="G199" s="29" t="s">
        <v>1309</v>
      </c>
      <c r="H199" s="73" t="s">
        <v>1310</v>
      </c>
      <c r="I199" s="73" t="s">
        <v>1311</v>
      </c>
      <c r="J199" s="330" t="s">
        <v>1312</v>
      </c>
      <c r="K199" s="50" t="s">
        <v>721</v>
      </c>
      <c r="L199" s="50" t="s">
        <v>721</v>
      </c>
      <c r="M199" s="50" t="s">
        <v>721</v>
      </c>
      <c r="N199" s="49" t="s">
        <v>721</v>
      </c>
      <c r="O199" s="53" t="s">
        <v>788</v>
      </c>
      <c r="P199" s="35" t="s">
        <v>1125</v>
      </c>
      <c r="Q199" s="72" t="s">
        <v>1661</v>
      </c>
      <c r="R199" s="399">
        <v>97</v>
      </c>
    </row>
    <row r="200" spans="1:18" s="170" customFormat="1" ht="57" customHeight="1">
      <c r="A200" s="228">
        <v>107</v>
      </c>
      <c r="B200" s="195"/>
      <c r="C200" s="6"/>
      <c r="D200" s="81"/>
      <c r="E200" s="85"/>
      <c r="F200" s="15" t="s">
        <v>1635</v>
      </c>
      <c r="G200" s="29" t="s">
        <v>1079</v>
      </c>
      <c r="H200" s="136"/>
      <c r="I200" s="72" t="s">
        <v>1351</v>
      </c>
      <c r="J200" s="72" t="s">
        <v>825</v>
      </c>
      <c r="K200" s="68"/>
      <c r="L200" s="50">
        <v>24000</v>
      </c>
      <c r="M200" s="50">
        <v>43471</v>
      </c>
      <c r="N200" s="351">
        <v>22400</v>
      </c>
      <c r="O200" s="130" t="s">
        <v>788</v>
      </c>
      <c r="P200" s="34" t="s">
        <v>1524</v>
      </c>
      <c r="Q200" s="72" t="s">
        <v>988</v>
      </c>
      <c r="R200" s="391"/>
    </row>
    <row r="201" spans="1:18" s="170" customFormat="1" ht="57" customHeight="1">
      <c r="A201" s="228">
        <v>108</v>
      </c>
      <c r="B201" s="195"/>
      <c r="C201" s="6"/>
      <c r="D201" s="81"/>
      <c r="E201" s="85"/>
      <c r="F201" s="15" t="s">
        <v>1636</v>
      </c>
      <c r="G201" s="29" t="s">
        <v>693</v>
      </c>
      <c r="H201" s="136"/>
      <c r="I201" s="72" t="s">
        <v>1352</v>
      </c>
      <c r="J201" s="72" t="s">
        <v>826</v>
      </c>
      <c r="K201" s="68"/>
      <c r="L201" s="50">
        <v>9247</v>
      </c>
      <c r="M201" s="437">
        <v>12120</v>
      </c>
      <c r="N201" s="443">
        <v>17866</v>
      </c>
      <c r="O201" s="444" t="s">
        <v>788</v>
      </c>
      <c r="P201" s="445" t="s">
        <v>1524</v>
      </c>
      <c r="Q201" s="446" t="s">
        <v>988</v>
      </c>
      <c r="R201" s="426"/>
    </row>
    <row r="202" spans="1:18" s="170" customFormat="1" ht="57" customHeight="1">
      <c r="A202" s="228">
        <v>109</v>
      </c>
      <c r="B202" s="145"/>
      <c r="C202" s="125"/>
      <c r="D202" s="81"/>
      <c r="E202" s="85"/>
      <c r="F202" s="15" t="s">
        <v>1637</v>
      </c>
      <c r="G202" s="29" t="s">
        <v>694</v>
      </c>
      <c r="H202" s="136"/>
      <c r="I202" s="72" t="s">
        <v>1353</v>
      </c>
      <c r="J202" s="72" t="s">
        <v>827</v>
      </c>
      <c r="K202" s="68"/>
      <c r="L202" s="50">
        <v>5366</v>
      </c>
      <c r="M202" s="438"/>
      <c r="N202" s="443"/>
      <c r="O202" s="444"/>
      <c r="P202" s="445"/>
      <c r="Q202" s="446"/>
      <c r="R202" s="426"/>
    </row>
    <row r="203" spans="1:18" s="170" customFormat="1" ht="42.75" customHeight="1">
      <c r="A203" s="228"/>
      <c r="B203" s="195"/>
      <c r="C203" s="154"/>
      <c r="D203" s="81"/>
      <c r="E203" s="85"/>
      <c r="F203" s="15" t="s">
        <v>1659</v>
      </c>
      <c r="G203" s="29" t="s">
        <v>621</v>
      </c>
      <c r="H203" s="136"/>
      <c r="I203" s="72" t="s">
        <v>1354</v>
      </c>
      <c r="J203" s="347"/>
      <c r="K203" s="68"/>
      <c r="L203" s="50">
        <v>64095</v>
      </c>
      <c r="M203" s="403"/>
      <c r="N203" s="298"/>
      <c r="O203" s="34" t="s">
        <v>995</v>
      </c>
      <c r="P203" s="34" t="s">
        <v>1293</v>
      </c>
      <c r="Q203" s="72" t="s">
        <v>988</v>
      </c>
      <c r="R203" s="391"/>
    </row>
    <row r="204" spans="1:18" s="170" customFormat="1" ht="42.75" customHeight="1">
      <c r="A204" s="228">
        <v>110</v>
      </c>
      <c r="B204" s="195"/>
      <c r="C204" s="154"/>
      <c r="D204" s="81"/>
      <c r="E204" s="85"/>
      <c r="F204" s="15" t="s">
        <v>1638</v>
      </c>
      <c r="G204" s="29" t="s">
        <v>1313</v>
      </c>
      <c r="H204" s="333"/>
      <c r="I204" s="333"/>
      <c r="J204" s="75" t="s">
        <v>1517</v>
      </c>
      <c r="K204" s="68"/>
      <c r="L204" s="68"/>
      <c r="M204" s="50" t="s">
        <v>1314</v>
      </c>
      <c r="N204" s="351">
        <v>17607</v>
      </c>
      <c r="O204" s="34" t="s">
        <v>1706</v>
      </c>
      <c r="P204" s="34" t="s">
        <v>1315</v>
      </c>
      <c r="Q204" s="72" t="s">
        <v>988</v>
      </c>
      <c r="R204" s="391"/>
    </row>
    <row r="205" spans="1:18" s="170" customFormat="1" ht="57" customHeight="1">
      <c r="A205" s="228"/>
      <c r="B205" s="195"/>
      <c r="C205" s="154"/>
      <c r="D205" s="81"/>
      <c r="E205" s="85"/>
      <c r="F205" s="11" t="s">
        <v>1316</v>
      </c>
      <c r="G205" s="30" t="s">
        <v>1082</v>
      </c>
      <c r="H205" s="361"/>
      <c r="I205" s="361"/>
      <c r="J205" s="361"/>
      <c r="K205" s="61"/>
      <c r="L205" s="61"/>
      <c r="M205" s="61"/>
      <c r="N205" s="357"/>
      <c r="O205" s="358"/>
      <c r="P205" s="36" t="s">
        <v>1123</v>
      </c>
      <c r="Q205" s="74" t="s">
        <v>988</v>
      </c>
      <c r="R205" s="391"/>
    </row>
    <row r="206" spans="1:18" s="170" customFormat="1" ht="42.75" customHeight="1">
      <c r="A206" s="228">
        <v>111</v>
      </c>
      <c r="B206" s="195"/>
      <c r="C206" s="154"/>
      <c r="D206" s="81"/>
      <c r="E206" s="85"/>
      <c r="F206" s="15" t="s">
        <v>1639</v>
      </c>
      <c r="G206" s="29" t="s">
        <v>1317</v>
      </c>
      <c r="H206" s="347"/>
      <c r="I206" s="347"/>
      <c r="J206" s="398" t="s">
        <v>1097</v>
      </c>
      <c r="K206" s="68"/>
      <c r="L206" s="68"/>
      <c r="M206" s="50">
        <v>16800</v>
      </c>
      <c r="N206" s="351">
        <v>27905</v>
      </c>
      <c r="O206" s="34" t="s">
        <v>788</v>
      </c>
      <c r="P206" s="34" t="s">
        <v>1524</v>
      </c>
      <c r="Q206" s="72" t="s">
        <v>988</v>
      </c>
      <c r="R206" s="391"/>
    </row>
    <row r="207" spans="1:18" s="183" customFormat="1" ht="14.25" customHeight="1">
      <c r="A207" s="228"/>
      <c r="B207" s="195"/>
      <c r="C207" s="154"/>
      <c r="D207" s="4" t="s">
        <v>1110</v>
      </c>
      <c r="E207" s="18"/>
      <c r="F207" s="28"/>
      <c r="G207" s="123"/>
      <c r="H207" s="120"/>
      <c r="I207" s="120"/>
      <c r="J207" s="120"/>
      <c r="K207" s="122"/>
      <c r="L207" s="122"/>
      <c r="M207" s="122"/>
      <c r="N207" s="247"/>
      <c r="O207" s="54"/>
      <c r="P207" s="94"/>
      <c r="Q207" s="92"/>
      <c r="R207" s="178"/>
    </row>
    <row r="208" spans="1:18" s="170" customFormat="1" ht="57" customHeight="1">
      <c r="A208" s="228"/>
      <c r="B208" s="195"/>
      <c r="C208" s="154"/>
      <c r="D208" s="81"/>
      <c r="E208" s="85"/>
      <c r="F208" s="15" t="s">
        <v>1318</v>
      </c>
      <c r="G208" s="29" t="s">
        <v>1319</v>
      </c>
      <c r="H208" s="41" t="s">
        <v>1355</v>
      </c>
      <c r="I208" s="324"/>
      <c r="J208" s="347"/>
      <c r="K208" s="48">
        <v>3745</v>
      </c>
      <c r="L208" s="68"/>
      <c r="M208" s="68"/>
      <c r="N208" s="255"/>
      <c r="O208" s="60" t="s">
        <v>1137</v>
      </c>
      <c r="P208" s="35" t="s">
        <v>1125</v>
      </c>
      <c r="Q208" s="72" t="s">
        <v>966</v>
      </c>
      <c r="R208" s="399">
        <v>97</v>
      </c>
    </row>
    <row r="209" spans="1:18" s="170" customFormat="1" ht="57" customHeight="1">
      <c r="A209" s="228">
        <v>112</v>
      </c>
      <c r="B209" s="195"/>
      <c r="C209" s="154"/>
      <c r="D209" s="81"/>
      <c r="E209" s="85"/>
      <c r="F209" s="15" t="s">
        <v>691</v>
      </c>
      <c r="G209" s="29" t="s">
        <v>460</v>
      </c>
      <c r="H209" s="41" t="s">
        <v>1356</v>
      </c>
      <c r="I209" s="41" t="s">
        <v>1357</v>
      </c>
      <c r="J209" s="40" t="s">
        <v>190</v>
      </c>
      <c r="K209" s="50" t="s">
        <v>1394</v>
      </c>
      <c r="L209" s="50" t="s">
        <v>1394</v>
      </c>
      <c r="M209" s="50" t="s">
        <v>1394</v>
      </c>
      <c r="N209" s="49" t="s">
        <v>1394</v>
      </c>
      <c r="O209" s="53" t="s">
        <v>788</v>
      </c>
      <c r="P209" s="35" t="s">
        <v>1125</v>
      </c>
      <c r="Q209" s="72" t="s">
        <v>191</v>
      </c>
      <c r="R209" s="399">
        <v>97</v>
      </c>
    </row>
    <row r="210" spans="1:18" s="170" customFormat="1" ht="57" customHeight="1">
      <c r="A210" s="228">
        <v>113</v>
      </c>
      <c r="B210" s="145"/>
      <c r="C210" s="164"/>
      <c r="D210" s="81"/>
      <c r="E210" s="85"/>
      <c r="F210" s="15" t="s">
        <v>691</v>
      </c>
      <c r="G210" s="29" t="s">
        <v>1640</v>
      </c>
      <c r="H210" s="345"/>
      <c r="I210" s="347"/>
      <c r="J210" s="40" t="s">
        <v>192</v>
      </c>
      <c r="K210" s="68"/>
      <c r="L210" s="68"/>
      <c r="M210" s="233">
        <v>121830</v>
      </c>
      <c r="N210" s="234">
        <v>99031</v>
      </c>
      <c r="O210" s="53" t="s">
        <v>1025</v>
      </c>
      <c r="P210" s="35" t="s">
        <v>1125</v>
      </c>
      <c r="Q210" s="72" t="s">
        <v>191</v>
      </c>
      <c r="R210" s="399"/>
    </row>
    <row r="211" spans="1:18" s="170" customFormat="1" ht="57" customHeight="1">
      <c r="A211" s="228"/>
      <c r="B211" s="145"/>
      <c r="C211" s="125"/>
      <c r="D211" s="81"/>
      <c r="E211" s="85"/>
      <c r="F211" s="11" t="s">
        <v>813</v>
      </c>
      <c r="G211" s="30" t="s">
        <v>624</v>
      </c>
      <c r="H211" s="350"/>
      <c r="I211" s="341"/>
      <c r="J211" s="341"/>
      <c r="K211" s="67"/>
      <c r="L211" s="67"/>
      <c r="M211" s="238"/>
      <c r="N211" s="253"/>
      <c r="O211" s="57"/>
      <c r="P211" s="36" t="s">
        <v>1125</v>
      </c>
      <c r="Q211" s="74" t="s">
        <v>966</v>
      </c>
      <c r="R211" s="174">
        <v>98</v>
      </c>
    </row>
    <row r="212" spans="1:18" s="170" customFormat="1" ht="57" customHeight="1">
      <c r="A212" s="228">
        <v>114</v>
      </c>
      <c r="B212" s="190"/>
      <c r="C212" s="154"/>
      <c r="D212" s="81"/>
      <c r="E212" s="85"/>
      <c r="F212" s="15" t="s">
        <v>461</v>
      </c>
      <c r="G212" s="29" t="s">
        <v>462</v>
      </c>
      <c r="H212" s="40" t="s">
        <v>1358</v>
      </c>
      <c r="I212" s="72" t="s">
        <v>1359</v>
      </c>
      <c r="J212" s="72" t="s">
        <v>193</v>
      </c>
      <c r="K212" s="50">
        <v>20151</v>
      </c>
      <c r="L212" s="50">
        <v>19842</v>
      </c>
      <c r="M212" s="233">
        <v>15129</v>
      </c>
      <c r="N212" s="49" t="s">
        <v>463</v>
      </c>
      <c r="O212" s="55" t="s">
        <v>1704</v>
      </c>
      <c r="P212" s="35" t="s">
        <v>1125</v>
      </c>
      <c r="Q212" s="72" t="s">
        <v>969</v>
      </c>
      <c r="R212" s="399">
        <v>98</v>
      </c>
    </row>
    <row r="213" spans="1:18" s="170" customFormat="1" ht="42.75" customHeight="1">
      <c r="A213" s="228">
        <v>115</v>
      </c>
      <c r="B213" s="190"/>
      <c r="C213" s="154"/>
      <c r="D213" s="81"/>
      <c r="E213" s="85"/>
      <c r="F213" s="15" t="s">
        <v>464</v>
      </c>
      <c r="G213" s="29" t="s">
        <v>465</v>
      </c>
      <c r="H213" s="41" t="s">
        <v>1360</v>
      </c>
      <c r="I213" s="73" t="s">
        <v>1361</v>
      </c>
      <c r="J213" s="72" t="s">
        <v>194</v>
      </c>
      <c r="K213" s="50">
        <v>27154</v>
      </c>
      <c r="L213" s="50">
        <v>35472</v>
      </c>
      <c r="M213" s="233">
        <v>37601</v>
      </c>
      <c r="N213" s="236">
        <v>35096</v>
      </c>
      <c r="O213" s="55" t="s">
        <v>788</v>
      </c>
      <c r="P213" s="34" t="s">
        <v>1125</v>
      </c>
      <c r="Q213" s="72" t="s">
        <v>1325</v>
      </c>
      <c r="R213" s="399">
        <v>98</v>
      </c>
    </row>
    <row r="214" spans="1:18" s="170" customFormat="1" ht="57" customHeight="1">
      <c r="A214" s="228"/>
      <c r="B214" s="190"/>
      <c r="C214" s="154"/>
      <c r="D214" s="81"/>
      <c r="E214" s="85"/>
      <c r="F214" s="15" t="s">
        <v>466</v>
      </c>
      <c r="G214" s="29" t="s">
        <v>467</v>
      </c>
      <c r="H214" s="41" t="s">
        <v>1362</v>
      </c>
      <c r="I214" s="324"/>
      <c r="J214" s="347"/>
      <c r="K214" s="48" t="s">
        <v>468</v>
      </c>
      <c r="L214" s="68"/>
      <c r="M214" s="68"/>
      <c r="N214" s="255"/>
      <c r="O214" s="207" t="s">
        <v>1137</v>
      </c>
      <c r="P214" s="35" t="s">
        <v>1125</v>
      </c>
      <c r="Q214" s="72" t="s">
        <v>1662</v>
      </c>
      <c r="R214" s="399">
        <v>98</v>
      </c>
    </row>
    <row r="215" spans="1:18" s="170" customFormat="1" ht="114" customHeight="1">
      <c r="A215" s="228">
        <v>116</v>
      </c>
      <c r="B215" s="190"/>
      <c r="C215" s="154"/>
      <c r="D215" s="81"/>
      <c r="E215" s="85"/>
      <c r="F215" s="15" t="s">
        <v>469</v>
      </c>
      <c r="G215" s="29" t="s">
        <v>470</v>
      </c>
      <c r="H215" s="41" t="s">
        <v>1363</v>
      </c>
      <c r="I215" s="41" t="s">
        <v>1364</v>
      </c>
      <c r="J215" s="40" t="s">
        <v>195</v>
      </c>
      <c r="K215" s="48" t="s">
        <v>721</v>
      </c>
      <c r="L215" s="48">
        <v>20075</v>
      </c>
      <c r="M215" s="50">
        <v>2176</v>
      </c>
      <c r="N215" s="49" t="s">
        <v>721</v>
      </c>
      <c r="O215" s="53" t="s">
        <v>788</v>
      </c>
      <c r="P215" s="60" t="s">
        <v>1125</v>
      </c>
      <c r="Q215" s="72" t="s">
        <v>196</v>
      </c>
      <c r="R215" s="399">
        <v>98</v>
      </c>
    </row>
    <row r="216" spans="1:18" s="170" customFormat="1" ht="71.25" customHeight="1">
      <c r="A216" s="228">
        <v>117</v>
      </c>
      <c r="B216" s="190"/>
      <c r="C216" s="154"/>
      <c r="D216" s="81"/>
      <c r="E216" s="86"/>
      <c r="F216" s="15" t="s">
        <v>1378</v>
      </c>
      <c r="G216" s="29" t="s">
        <v>471</v>
      </c>
      <c r="H216" s="346"/>
      <c r="I216" s="347"/>
      <c r="J216" s="330" t="s">
        <v>197</v>
      </c>
      <c r="K216" s="254"/>
      <c r="L216" s="68"/>
      <c r="M216" s="50">
        <v>46703</v>
      </c>
      <c r="N216" s="250">
        <v>82596</v>
      </c>
      <c r="O216" s="35" t="s">
        <v>788</v>
      </c>
      <c r="P216" s="60" t="s">
        <v>1125</v>
      </c>
      <c r="Q216" s="72" t="s">
        <v>198</v>
      </c>
      <c r="R216" s="399"/>
    </row>
    <row r="217" spans="1:18" s="183" customFormat="1" ht="14.25" customHeight="1">
      <c r="A217" s="228"/>
      <c r="B217" s="190"/>
      <c r="C217" s="154"/>
      <c r="D217" s="4" t="s">
        <v>472</v>
      </c>
      <c r="E217" s="18"/>
      <c r="F217" s="3"/>
      <c r="G217" s="123"/>
      <c r="H217" s="120"/>
      <c r="I217" s="120"/>
      <c r="J217" s="120"/>
      <c r="K217" s="122"/>
      <c r="L217" s="122"/>
      <c r="M217" s="237"/>
      <c r="N217" s="248"/>
      <c r="O217" s="127"/>
      <c r="P217" s="94"/>
      <c r="Q217" s="92"/>
      <c r="R217" s="178"/>
    </row>
    <row r="218" spans="1:18" s="170" customFormat="1" ht="57" customHeight="1">
      <c r="A218" s="228">
        <v>118</v>
      </c>
      <c r="B218" s="190"/>
      <c r="C218" s="154"/>
      <c r="D218" s="81"/>
      <c r="E218" s="85"/>
      <c r="F218" s="1" t="s">
        <v>943</v>
      </c>
      <c r="G218" s="29" t="s">
        <v>473</v>
      </c>
      <c r="H218" s="72" t="s">
        <v>1365</v>
      </c>
      <c r="I218" s="72" t="s">
        <v>1138</v>
      </c>
      <c r="J218" s="72" t="s">
        <v>1139</v>
      </c>
      <c r="K218" s="50">
        <v>14120</v>
      </c>
      <c r="L218" s="50">
        <v>12913</v>
      </c>
      <c r="M218" s="50">
        <v>12612</v>
      </c>
      <c r="N218" s="194">
        <v>12507</v>
      </c>
      <c r="O218" s="130" t="s">
        <v>788</v>
      </c>
      <c r="P218" s="35" t="s">
        <v>989</v>
      </c>
      <c r="Q218" s="72" t="s">
        <v>1400</v>
      </c>
      <c r="R218" s="391">
        <v>98</v>
      </c>
    </row>
    <row r="219" spans="1:18" s="170" customFormat="1" ht="71.25" customHeight="1">
      <c r="A219" s="228">
        <v>119</v>
      </c>
      <c r="B219" s="145"/>
      <c r="C219" s="125"/>
      <c r="D219" s="81"/>
      <c r="E219" s="85"/>
      <c r="F219" s="1" t="s">
        <v>474</v>
      </c>
      <c r="G219" s="29" t="s">
        <v>475</v>
      </c>
      <c r="H219" s="72" t="s">
        <v>476</v>
      </c>
      <c r="I219" s="72" t="s">
        <v>1366</v>
      </c>
      <c r="J219" s="72" t="s">
        <v>1366</v>
      </c>
      <c r="K219" s="50" t="s">
        <v>787</v>
      </c>
      <c r="L219" s="50" t="s">
        <v>787</v>
      </c>
      <c r="M219" s="50" t="s">
        <v>787</v>
      </c>
      <c r="N219" s="50" t="s">
        <v>787</v>
      </c>
      <c r="O219" s="130" t="s">
        <v>788</v>
      </c>
      <c r="P219" s="34" t="s">
        <v>989</v>
      </c>
      <c r="Q219" s="72" t="s">
        <v>1400</v>
      </c>
      <c r="R219" s="391">
        <v>98</v>
      </c>
    </row>
    <row r="220" spans="1:18" s="170" customFormat="1" ht="57" customHeight="1">
      <c r="A220" s="228">
        <v>120</v>
      </c>
      <c r="B220" s="195"/>
      <c r="C220" s="154"/>
      <c r="D220" s="81"/>
      <c r="E220" s="85"/>
      <c r="F220" s="1" t="s">
        <v>477</v>
      </c>
      <c r="G220" s="29" t="s">
        <v>478</v>
      </c>
      <c r="H220" s="72" t="s">
        <v>1203</v>
      </c>
      <c r="I220" s="72" t="s">
        <v>1140</v>
      </c>
      <c r="J220" s="72" t="s">
        <v>1140</v>
      </c>
      <c r="K220" s="50" t="s">
        <v>787</v>
      </c>
      <c r="L220" s="50" t="s">
        <v>787</v>
      </c>
      <c r="M220" s="50" t="s">
        <v>787</v>
      </c>
      <c r="N220" s="50" t="s">
        <v>787</v>
      </c>
      <c r="O220" s="130" t="s">
        <v>788</v>
      </c>
      <c r="P220" s="34" t="s">
        <v>989</v>
      </c>
      <c r="Q220" s="72" t="s">
        <v>1400</v>
      </c>
      <c r="R220" s="391">
        <v>98</v>
      </c>
    </row>
    <row r="221" spans="1:18" s="170" customFormat="1" ht="71.25" customHeight="1">
      <c r="A221" s="228">
        <v>121</v>
      </c>
      <c r="B221" s="195"/>
      <c r="C221" s="154"/>
      <c r="D221" s="81"/>
      <c r="E221" s="85"/>
      <c r="F221" s="15" t="s">
        <v>479</v>
      </c>
      <c r="G221" s="29" t="s">
        <v>480</v>
      </c>
      <c r="H221" s="330" t="s">
        <v>1618</v>
      </c>
      <c r="I221" s="330" t="s">
        <v>1619</v>
      </c>
      <c r="J221" s="330" t="s">
        <v>199</v>
      </c>
      <c r="K221" s="48" t="s">
        <v>787</v>
      </c>
      <c r="L221" s="50" t="s">
        <v>787</v>
      </c>
      <c r="M221" s="48" t="s">
        <v>787</v>
      </c>
      <c r="N221" s="50" t="s">
        <v>787</v>
      </c>
      <c r="O221" s="35" t="s">
        <v>788</v>
      </c>
      <c r="P221" s="35" t="s">
        <v>1125</v>
      </c>
      <c r="Q221" s="72" t="s">
        <v>981</v>
      </c>
      <c r="R221" s="399">
        <v>98</v>
      </c>
    </row>
    <row r="222" spans="1:18" s="170" customFormat="1" ht="42.75" customHeight="1">
      <c r="A222" s="228">
        <v>122</v>
      </c>
      <c r="B222" s="195"/>
      <c r="C222" s="154"/>
      <c r="D222" s="81"/>
      <c r="E222" s="86"/>
      <c r="F222" s="15" t="s">
        <v>481</v>
      </c>
      <c r="G222" s="29" t="s">
        <v>482</v>
      </c>
      <c r="H222" s="41" t="s">
        <v>1620</v>
      </c>
      <c r="I222" s="41" t="s">
        <v>1621</v>
      </c>
      <c r="J222" s="40" t="s">
        <v>200</v>
      </c>
      <c r="K222" s="48">
        <v>1000</v>
      </c>
      <c r="L222" s="50">
        <v>1500</v>
      </c>
      <c r="M222" s="233">
        <v>1500</v>
      </c>
      <c r="N222" s="49" t="s">
        <v>1667</v>
      </c>
      <c r="O222" s="53" t="s">
        <v>1704</v>
      </c>
      <c r="P222" s="34" t="s">
        <v>1125</v>
      </c>
      <c r="Q222" s="72" t="s">
        <v>716</v>
      </c>
      <c r="R222" s="399">
        <v>98</v>
      </c>
    </row>
    <row r="223" spans="1:18" s="183" customFormat="1" ht="14.25" customHeight="1">
      <c r="A223" s="228"/>
      <c r="B223" s="146"/>
      <c r="C223" s="154"/>
      <c r="D223" s="4" t="s">
        <v>483</v>
      </c>
      <c r="E223" s="18"/>
      <c r="F223" s="3"/>
      <c r="G223" s="121"/>
      <c r="H223" s="120"/>
      <c r="I223" s="120"/>
      <c r="J223" s="120"/>
      <c r="K223" s="122"/>
      <c r="L223" s="122"/>
      <c r="M223" s="122"/>
      <c r="N223" s="247"/>
      <c r="O223" s="54"/>
      <c r="P223" s="94"/>
      <c r="Q223" s="92"/>
      <c r="R223" s="178"/>
    </row>
    <row r="224" spans="1:18" s="170" customFormat="1" ht="57" customHeight="1">
      <c r="A224" s="228">
        <v>123</v>
      </c>
      <c r="B224" s="146"/>
      <c r="C224" s="154"/>
      <c r="D224" s="81"/>
      <c r="E224" s="85"/>
      <c r="F224" s="1" t="s">
        <v>484</v>
      </c>
      <c r="G224" s="29" t="s">
        <v>485</v>
      </c>
      <c r="H224" s="72" t="s">
        <v>630</v>
      </c>
      <c r="I224" s="72" t="s">
        <v>631</v>
      </c>
      <c r="J224" s="75" t="s">
        <v>1341</v>
      </c>
      <c r="K224" s="49">
        <v>17477</v>
      </c>
      <c r="L224" s="50">
        <v>14287</v>
      </c>
      <c r="M224" s="50">
        <v>14277</v>
      </c>
      <c r="N224" s="194">
        <v>2157</v>
      </c>
      <c r="O224" s="130" t="s">
        <v>788</v>
      </c>
      <c r="P224" s="35" t="s">
        <v>970</v>
      </c>
      <c r="Q224" s="73" t="s">
        <v>971</v>
      </c>
      <c r="R224" s="394">
        <v>98</v>
      </c>
    </row>
    <row r="225" spans="1:18" s="170" customFormat="1" ht="42.75" customHeight="1">
      <c r="A225" s="228">
        <v>124</v>
      </c>
      <c r="B225" s="145"/>
      <c r="C225" s="288"/>
      <c r="D225" s="81"/>
      <c r="E225" s="85"/>
      <c r="F225" s="15" t="s">
        <v>486</v>
      </c>
      <c r="G225" s="29" t="s">
        <v>1641</v>
      </c>
      <c r="H225" s="40" t="s">
        <v>1204</v>
      </c>
      <c r="I225" s="40" t="s">
        <v>1205</v>
      </c>
      <c r="J225" s="40" t="s">
        <v>201</v>
      </c>
      <c r="K225" s="48">
        <v>2159</v>
      </c>
      <c r="L225" s="50">
        <v>2159</v>
      </c>
      <c r="M225" s="233">
        <v>2159</v>
      </c>
      <c r="N225" s="236">
        <v>2077</v>
      </c>
      <c r="O225" s="53" t="s">
        <v>788</v>
      </c>
      <c r="P225" s="60" t="s">
        <v>1125</v>
      </c>
      <c r="Q225" s="75" t="s">
        <v>585</v>
      </c>
      <c r="R225" s="399">
        <v>99</v>
      </c>
    </row>
    <row r="226" spans="1:18" s="170" customFormat="1" ht="57" customHeight="1">
      <c r="A226" s="228"/>
      <c r="B226" s="208"/>
      <c r="C226" s="231"/>
      <c r="D226" s="81"/>
      <c r="E226" s="85"/>
      <c r="F226" s="1" t="s">
        <v>487</v>
      </c>
      <c r="G226" s="29" t="s">
        <v>488</v>
      </c>
      <c r="H226" s="73" t="s">
        <v>1206</v>
      </c>
      <c r="I226" s="72" t="s">
        <v>1207</v>
      </c>
      <c r="J226" s="75" t="s">
        <v>632</v>
      </c>
      <c r="K226" s="49">
        <v>54777</v>
      </c>
      <c r="L226" s="50">
        <v>55433</v>
      </c>
      <c r="M226" s="50">
        <v>54999</v>
      </c>
      <c r="N226" s="256"/>
      <c r="O226" s="130" t="s">
        <v>1388</v>
      </c>
      <c r="P226" s="35" t="s">
        <v>970</v>
      </c>
      <c r="Q226" s="73" t="s">
        <v>971</v>
      </c>
      <c r="R226" s="394">
        <v>99</v>
      </c>
    </row>
    <row r="227" spans="1:18" s="170" customFormat="1" ht="71.25" customHeight="1">
      <c r="A227" s="228"/>
      <c r="B227" s="208"/>
      <c r="C227" s="231"/>
      <c r="D227" s="81"/>
      <c r="E227" s="85"/>
      <c r="F227" s="15" t="s">
        <v>489</v>
      </c>
      <c r="G227" s="29" t="s">
        <v>490</v>
      </c>
      <c r="H227" s="73" t="s">
        <v>1622</v>
      </c>
      <c r="I227" s="73" t="s">
        <v>1604</v>
      </c>
      <c r="J227" s="347"/>
      <c r="K227" s="50">
        <v>6798</v>
      </c>
      <c r="L227" s="50">
        <v>1298</v>
      </c>
      <c r="M227" s="68"/>
      <c r="N227" s="256"/>
      <c r="O227" s="34" t="s">
        <v>1628</v>
      </c>
      <c r="P227" s="34" t="s">
        <v>696</v>
      </c>
      <c r="Q227" s="73" t="s">
        <v>789</v>
      </c>
      <c r="R227" s="394">
        <v>99</v>
      </c>
    </row>
    <row r="228" spans="1:18" s="170" customFormat="1" ht="57" customHeight="1">
      <c r="A228" s="228">
        <v>125</v>
      </c>
      <c r="B228" s="208"/>
      <c r="C228" s="231"/>
      <c r="D228" s="81"/>
      <c r="E228" s="85"/>
      <c r="F228" s="15" t="s">
        <v>1722</v>
      </c>
      <c r="G228" s="29" t="s">
        <v>491</v>
      </c>
      <c r="H228" s="324"/>
      <c r="I228" s="324"/>
      <c r="J228" s="72" t="s">
        <v>1336</v>
      </c>
      <c r="K228" s="68"/>
      <c r="L228" s="68"/>
      <c r="M228" s="50">
        <v>4183</v>
      </c>
      <c r="N228" s="194">
        <v>334</v>
      </c>
      <c r="O228" s="34" t="s">
        <v>788</v>
      </c>
      <c r="P228" s="34" t="s">
        <v>696</v>
      </c>
      <c r="Q228" s="73" t="s">
        <v>789</v>
      </c>
      <c r="R228" s="394"/>
    </row>
    <row r="229" spans="1:18" s="170" customFormat="1" ht="42.75" customHeight="1">
      <c r="A229" s="228">
        <v>126</v>
      </c>
      <c r="B229" s="208"/>
      <c r="C229" s="231"/>
      <c r="D229" s="81"/>
      <c r="E229" s="85"/>
      <c r="F229" s="1" t="s">
        <v>492</v>
      </c>
      <c r="G229" s="29" t="s">
        <v>493</v>
      </c>
      <c r="H229" s="72" t="s">
        <v>1605</v>
      </c>
      <c r="I229" s="72" t="s">
        <v>1606</v>
      </c>
      <c r="J229" s="72" t="s">
        <v>494</v>
      </c>
      <c r="K229" s="49">
        <v>1857</v>
      </c>
      <c r="L229" s="50">
        <v>2172</v>
      </c>
      <c r="M229" s="50">
        <v>1778</v>
      </c>
      <c r="N229" s="194">
        <v>760</v>
      </c>
      <c r="O229" s="130" t="s">
        <v>788</v>
      </c>
      <c r="P229" s="35" t="s">
        <v>970</v>
      </c>
      <c r="Q229" s="73" t="s">
        <v>495</v>
      </c>
      <c r="R229" s="394">
        <v>99</v>
      </c>
    </row>
    <row r="230" spans="1:18" s="170" customFormat="1" ht="42.75" customHeight="1">
      <c r="A230" s="228"/>
      <c r="B230" s="208"/>
      <c r="C230" s="231"/>
      <c r="D230" s="81"/>
      <c r="E230" s="85"/>
      <c r="F230" s="1" t="s">
        <v>496</v>
      </c>
      <c r="G230" s="29" t="s">
        <v>497</v>
      </c>
      <c r="H230" s="72" t="s">
        <v>1607</v>
      </c>
      <c r="I230" s="136"/>
      <c r="J230" s="345"/>
      <c r="K230" s="49">
        <v>480</v>
      </c>
      <c r="L230" s="62"/>
      <c r="M230" s="62"/>
      <c r="N230" s="255"/>
      <c r="O230" s="34" t="s">
        <v>1137</v>
      </c>
      <c r="P230" s="35" t="s">
        <v>970</v>
      </c>
      <c r="Q230" s="73" t="s">
        <v>972</v>
      </c>
      <c r="R230" s="394">
        <v>99</v>
      </c>
    </row>
    <row r="231" spans="1:18" s="170" customFormat="1" ht="57" customHeight="1">
      <c r="A231" s="228">
        <v>127</v>
      </c>
      <c r="B231" s="208"/>
      <c r="C231" s="152"/>
      <c r="D231" s="98"/>
      <c r="E231" s="86"/>
      <c r="F231" s="1" t="s">
        <v>1081</v>
      </c>
      <c r="G231" s="29" t="s">
        <v>498</v>
      </c>
      <c r="H231" s="345"/>
      <c r="I231" s="347"/>
      <c r="J231" s="75" t="s">
        <v>1663</v>
      </c>
      <c r="K231" s="62"/>
      <c r="L231" s="68"/>
      <c r="M231" s="50">
        <v>6306</v>
      </c>
      <c r="N231" s="49" t="s">
        <v>721</v>
      </c>
      <c r="O231" s="130" t="s">
        <v>1704</v>
      </c>
      <c r="P231" s="35" t="s">
        <v>970</v>
      </c>
      <c r="Q231" s="73" t="s">
        <v>971</v>
      </c>
      <c r="R231" s="394"/>
    </row>
    <row r="232" spans="1:18" s="183" customFormat="1" ht="14.25" customHeight="1">
      <c r="A232" s="228"/>
      <c r="B232" s="145"/>
      <c r="C232" s="455" t="s">
        <v>499</v>
      </c>
      <c r="D232" s="4" t="s">
        <v>500</v>
      </c>
      <c r="E232" s="18"/>
      <c r="F232" s="3"/>
      <c r="G232" s="121"/>
      <c r="H232" s="120"/>
      <c r="I232" s="120"/>
      <c r="J232" s="120"/>
      <c r="K232" s="122"/>
      <c r="L232" s="122"/>
      <c r="M232" s="122"/>
      <c r="N232" s="247"/>
      <c r="O232" s="54"/>
      <c r="P232" s="94"/>
      <c r="Q232" s="92"/>
      <c r="R232" s="178"/>
    </row>
    <row r="233" spans="1:18" s="170" customFormat="1" ht="57" customHeight="1">
      <c r="A233" s="228">
        <v>128</v>
      </c>
      <c r="B233" s="208"/>
      <c r="C233" s="469"/>
      <c r="D233" s="81"/>
      <c r="E233" s="85"/>
      <c r="F233" s="15" t="s">
        <v>501</v>
      </c>
      <c r="G233" s="29" t="s">
        <v>502</v>
      </c>
      <c r="H233" s="72" t="s">
        <v>1608</v>
      </c>
      <c r="I233" s="72" t="s">
        <v>1608</v>
      </c>
      <c r="J233" s="72" t="s">
        <v>1608</v>
      </c>
      <c r="K233" s="368" t="s">
        <v>1391</v>
      </c>
      <c r="L233" s="368" t="s">
        <v>1391</v>
      </c>
      <c r="M233" s="368" t="s">
        <v>1391</v>
      </c>
      <c r="N233" s="368" t="s">
        <v>1391</v>
      </c>
      <c r="O233" s="34"/>
      <c r="P233" s="34" t="s">
        <v>989</v>
      </c>
      <c r="Q233" s="72" t="s">
        <v>988</v>
      </c>
      <c r="R233" s="391">
        <v>99</v>
      </c>
    </row>
    <row r="234" spans="1:18" s="170" customFormat="1" ht="57" customHeight="1">
      <c r="A234" s="228"/>
      <c r="B234" s="208"/>
      <c r="C234" s="469"/>
      <c r="D234" s="81"/>
      <c r="E234" s="85"/>
      <c r="F234" s="11" t="s">
        <v>503</v>
      </c>
      <c r="G234" s="30" t="s">
        <v>504</v>
      </c>
      <c r="H234" s="361"/>
      <c r="I234" s="361"/>
      <c r="J234" s="361"/>
      <c r="K234" s="61"/>
      <c r="L234" s="61"/>
      <c r="M234" s="61"/>
      <c r="N234" s="357"/>
      <c r="O234" s="358"/>
      <c r="P234" s="36" t="s">
        <v>989</v>
      </c>
      <c r="Q234" s="74" t="s">
        <v>990</v>
      </c>
      <c r="R234" s="391">
        <v>99</v>
      </c>
    </row>
    <row r="235" spans="1:18" s="170" customFormat="1" ht="57" customHeight="1">
      <c r="A235" s="228"/>
      <c r="B235" s="208"/>
      <c r="C235" s="469"/>
      <c r="D235" s="81"/>
      <c r="E235" s="85"/>
      <c r="F235" s="11" t="s">
        <v>1291</v>
      </c>
      <c r="G235" s="30" t="s">
        <v>505</v>
      </c>
      <c r="H235" s="361"/>
      <c r="I235" s="361"/>
      <c r="J235" s="361"/>
      <c r="K235" s="61"/>
      <c r="L235" s="61"/>
      <c r="M235" s="61"/>
      <c r="N235" s="357"/>
      <c r="O235" s="358"/>
      <c r="P235" s="36" t="s">
        <v>989</v>
      </c>
      <c r="Q235" s="74" t="s">
        <v>990</v>
      </c>
      <c r="R235" s="391">
        <v>99</v>
      </c>
    </row>
    <row r="236" spans="1:18" s="170" customFormat="1" ht="42.75" customHeight="1">
      <c r="A236" s="228">
        <v>129</v>
      </c>
      <c r="B236" s="190"/>
      <c r="C236" s="469"/>
      <c r="D236" s="81"/>
      <c r="E236" s="85"/>
      <c r="F236" s="15" t="s">
        <v>506</v>
      </c>
      <c r="G236" s="29" t="s">
        <v>507</v>
      </c>
      <c r="H236" s="72" t="s">
        <v>1609</v>
      </c>
      <c r="I236" s="72" t="s">
        <v>1610</v>
      </c>
      <c r="J236" s="72" t="s">
        <v>828</v>
      </c>
      <c r="K236" s="50">
        <v>139583</v>
      </c>
      <c r="L236" s="50">
        <v>142668</v>
      </c>
      <c r="M236" s="50">
        <v>143330</v>
      </c>
      <c r="N236" s="351">
        <v>137089</v>
      </c>
      <c r="O236" s="130" t="s">
        <v>788</v>
      </c>
      <c r="P236" s="34" t="s">
        <v>989</v>
      </c>
      <c r="Q236" s="72" t="s">
        <v>988</v>
      </c>
      <c r="R236" s="391">
        <v>99</v>
      </c>
    </row>
    <row r="237" spans="1:18" s="171" customFormat="1" ht="71.25" customHeight="1">
      <c r="A237" s="228">
        <v>130</v>
      </c>
      <c r="B237" s="190"/>
      <c r="C237" s="470"/>
      <c r="D237" s="81"/>
      <c r="E237" s="85"/>
      <c r="F237" s="15" t="s">
        <v>508</v>
      </c>
      <c r="G237" s="29" t="s">
        <v>1518</v>
      </c>
      <c r="H237" s="72" t="s">
        <v>509</v>
      </c>
      <c r="I237" s="72" t="s">
        <v>510</v>
      </c>
      <c r="J237" s="72" t="s">
        <v>511</v>
      </c>
      <c r="K237" s="50">
        <v>9432</v>
      </c>
      <c r="L237" s="50">
        <v>9423</v>
      </c>
      <c r="M237" s="50">
        <v>9415</v>
      </c>
      <c r="N237" s="351">
        <v>9415</v>
      </c>
      <c r="O237" s="130" t="s">
        <v>788</v>
      </c>
      <c r="P237" s="34" t="s">
        <v>989</v>
      </c>
      <c r="Q237" s="72" t="s">
        <v>988</v>
      </c>
      <c r="R237" s="391">
        <v>99</v>
      </c>
    </row>
    <row r="238" spans="1:18" s="170" customFormat="1" ht="57" customHeight="1">
      <c r="A238" s="228">
        <v>131</v>
      </c>
      <c r="B238" s="190"/>
      <c r="C238" s="471"/>
      <c r="D238" s="81"/>
      <c r="E238" s="85"/>
      <c r="F238" s="293" t="s">
        <v>512</v>
      </c>
      <c r="G238" s="29" t="s">
        <v>1519</v>
      </c>
      <c r="H238" s="72" t="s">
        <v>1611</v>
      </c>
      <c r="I238" s="72" t="s">
        <v>513</v>
      </c>
      <c r="J238" s="72" t="s">
        <v>514</v>
      </c>
      <c r="K238" s="209" t="s">
        <v>515</v>
      </c>
      <c r="L238" s="209" t="s">
        <v>515</v>
      </c>
      <c r="M238" s="209" t="s">
        <v>515</v>
      </c>
      <c r="N238" s="209" t="s">
        <v>515</v>
      </c>
      <c r="O238" s="130"/>
      <c r="P238" s="34" t="s">
        <v>989</v>
      </c>
      <c r="Q238" s="72" t="s">
        <v>990</v>
      </c>
      <c r="R238" s="391">
        <v>100</v>
      </c>
    </row>
    <row r="239" spans="1:18" s="170" customFormat="1" ht="57" customHeight="1">
      <c r="A239" s="228">
        <v>132</v>
      </c>
      <c r="B239" s="190"/>
      <c r="C239" s="6"/>
      <c r="D239" s="81"/>
      <c r="E239" s="85"/>
      <c r="F239" s="15" t="s">
        <v>947</v>
      </c>
      <c r="G239" s="31" t="s">
        <v>516</v>
      </c>
      <c r="H239" s="319" t="s">
        <v>1612</v>
      </c>
      <c r="I239" s="319" t="s">
        <v>1613</v>
      </c>
      <c r="J239" s="330" t="s">
        <v>202</v>
      </c>
      <c r="K239" s="48">
        <v>20637</v>
      </c>
      <c r="L239" s="50">
        <v>20563</v>
      </c>
      <c r="M239" s="233">
        <v>20804</v>
      </c>
      <c r="N239" s="236">
        <v>18517</v>
      </c>
      <c r="O239" s="53" t="s">
        <v>788</v>
      </c>
      <c r="P239" s="35" t="s">
        <v>1125</v>
      </c>
      <c r="Q239" s="72" t="s">
        <v>973</v>
      </c>
      <c r="R239" s="399">
        <v>100</v>
      </c>
    </row>
    <row r="240" spans="1:18" s="170" customFormat="1" ht="57" customHeight="1">
      <c r="A240" s="228"/>
      <c r="B240" s="146"/>
      <c r="C240" s="6"/>
      <c r="D240" s="81"/>
      <c r="E240" s="85"/>
      <c r="F240" s="15" t="s">
        <v>517</v>
      </c>
      <c r="G240" s="31" t="s">
        <v>518</v>
      </c>
      <c r="H240" s="41" t="s">
        <v>1614</v>
      </c>
      <c r="I240" s="41" t="s">
        <v>1424</v>
      </c>
      <c r="J240" s="347"/>
      <c r="K240" s="48">
        <v>4580</v>
      </c>
      <c r="L240" s="50">
        <v>4730</v>
      </c>
      <c r="M240" s="68"/>
      <c r="N240" s="258"/>
      <c r="O240" s="58" t="s">
        <v>995</v>
      </c>
      <c r="P240" s="34" t="s">
        <v>1125</v>
      </c>
      <c r="Q240" s="72" t="s">
        <v>1323</v>
      </c>
      <c r="R240" s="399">
        <v>100</v>
      </c>
    </row>
    <row r="241" spans="1:18" s="170" customFormat="1" ht="57" customHeight="1">
      <c r="A241" s="228">
        <v>133</v>
      </c>
      <c r="B241" s="146"/>
      <c r="C241" s="6"/>
      <c r="D241" s="81"/>
      <c r="E241" s="85"/>
      <c r="F241" s="1" t="s">
        <v>519</v>
      </c>
      <c r="G241" s="31" t="s">
        <v>1000</v>
      </c>
      <c r="H241" s="73" t="s">
        <v>520</v>
      </c>
      <c r="I241" s="72" t="s">
        <v>520</v>
      </c>
      <c r="J241" s="72" t="s">
        <v>520</v>
      </c>
      <c r="K241" s="50">
        <v>6151</v>
      </c>
      <c r="L241" s="50">
        <v>5583</v>
      </c>
      <c r="M241" s="50">
        <v>5411</v>
      </c>
      <c r="N241" s="194">
        <v>5174</v>
      </c>
      <c r="O241" s="130" t="s">
        <v>788</v>
      </c>
      <c r="P241" s="35" t="s">
        <v>989</v>
      </c>
      <c r="Q241" s="72" t="s">
        <v>1535</v>
      </c>
      <c r="R241" s="391">
        <v>100</v>
      </c>
    </row>
    <row r="242" spans="1:18" s="170" customFormat="1" ht="42.75" customHeight="1">
      <c r="A242" s="228">
        <v>134</v>
      </c>
      <c r="B242" s="145"/>
      <c r="C242" s="144"/>
      <c r="D242" s="81"/>
      <c r="E242" s="85"/>
      <c r="F242" s="15" t="s">
        <v>948</v>
      </c>
      <c r="G242" s="31" t="s">
        <v>1001</v>
      </c>
      <c r="H242" s="72" t="s">
        <v>1425</v>
      </c>
      <c r="I242" s="72" t="s">
        <v>1426</v>
      </c>
      <c r="J242" s="75" t="s">
        <v>722</v>
      </c>
      <c r="K242" s="50">
        <v>63196</v>
      </c>
      <c r="L242" s="50">
        <v>55811</v>
      </c>
      <c r="M242" s="50">
        <v>52849</v>
      </c>
      <c r="N242" s="194">
        <v>40427</v>
      </c>
      <c r="O242" s="130" t="s">
        <v>788</v>
      </c>
      <c r="P242" s="34" t="s">
        <v>989</v>
      </c>
      <c r="Q242" s="72" t="s">
        <v>1535</v>
      </c>
      <c r="R242" s="391">
        <v>100</v>
      </c>
    </row>
    <row r="243" spans="1:18" s="170" customFormat="1" ht="56.25" customHeight="1">
      <c r="A243" s="228">
        <v>135</v>
      </c>
      <c r="B243" s="195"/>
      <c r="C243" s="154"/>
      <c r="D243" s="81"/>
      <c r="E243" s="85"/>
      <c r="F243" s="15" t="s">
        <v>521</v>
      </c>
      <c r="G243" s="29" t="s">
        <v>522</v>
      </c>
      <c r="H243" s="72" t="s">
        <v>1427</v>
      </c>
      <c r="I243" s="72" t="s">
        <v>1141</v>
      </c>
      <c r="J243" s="356" t="s">
        <v>723</v>
      </c>
      <c r="K243" s="369">
        <v>129542</v>
      </c>
      <c r="L243" s="50">
        <v>127470</v>
      </c>
      <c r="M243" s="393">
        <v>133634</v>
      </c>
      <c r="N243" s="194">
        <v>94348</v>
      </c>
      <c r="O243" s="130" t="s">
        <v>788</v>
      </c>
      <c r="P243" s="34" t="s">
        <v>989</v>
      </c>
      <c r="Q243" s="72" t="s">
        <v>523</v>
      </c>
      <c r="R243" s="391">
        <v>100</v>
      </c>
    </row>
    <row r="244" spans="1:18" s="170" customFormat="1" ht="42.75" customHeight="1">
      <c r="A244" s="228">
        <v>136</v>
      </c>
      <c r="B244" s="195"/>
      <c r="C244" s="154"/>
      <c r="D244" s="81"/>
      <c r="E244" s="85"/>
      <c r="F244" s="1" t="s">
        <v>524</v>
      </c>
      <c r="G244" s="31" t="s">
        <v>525</v>
      </c>
      <c r="H244" s="331" t="s">
        <v>1428</v>
      </c>
      <c r="I244" s="331" t="s">
        <v>1429</v>
      </c>
      <c r="J244" s="331" t="s">
        <v>724</v>
      </c>
      <c r="K244" s="50">
        <v>41544</v>
      </c>
      <c r="L244" s="50">
        <v>41544</v>
      </c>
      <c r="M244" s="50">
        <v>41689</v>
      </c>
      <c r="N244" s="194">
        <v>39585</v>
      </c>
      <c r="O244" s="130" t="s">
        <v>788</v>
      </c>
      <c r="P244" s="34" t="s">
        <v>989</v>
      </c>
      <c r="Q244" s="72" t="s">
        <v>1535</v>
      </c>
      <c r="R244" s="391">
        <v>100</v>
      </c>
    </row>
    <row r="245" spans="1:18" s="170" customFormat="1" ht="57" customHeight="1">
      <c r="A245" s="228"/>
      <c r="B245" s="195"/>
      <c r="C245" s="154"/>
      <c r="D245" s="81"/>
      <c r="E245" s="85"/>
      <c r="F245" s="15" t="s">
        <v>526</v>
      </c>
      <c r="G245" s="31" t="s">
        <v>527</v>
      </c>
      <c r="H245" s="72" t="s">
        <v>1430</v>
      </c>
      <c r="I245" s="136"/>
      <c r="J245" s="347"/>
      <c r="K245" s="50">
        <v>6484</v>
      </c>
      <c r="L245" s="68"/>
      <c r="M245" s="68"/>
      <c r="N245" s="256"/>
      <c r="O245" s="34" t="s">
        <v>1137</v>
      </c>
      <c r="P245" s="34" t="s">
        <v>696</v>
      </c>
      <c r="Q245" s="72" t="s">
        <v>789</v>
      </c>
      <c r="R245" s="394">
        <v>100</v>
      </c>
    </row>
    <row r="246" spans="1:18" s="170" customFormat="1" ht="42.75" customHeight="1">
      <c r="A246" s="228"/>
      <c r="B246" s="195"/>
      <c r="C246" s="154"/>
      <c r="D246" s="81"/>
      <c r="E246" s="85"/>
      <c r="F246" s="11" t="s">
        <v>1379</v>
      </c>
      <c r="G246" s="30" t="s">
        <v>1380</v>
      </c>
      <c r="H246" s="341"/>
      <c r="I246" s="341"/>
      <c r="J246" s="341"/>
      <c r="K246" s="61"/>
      <c r="L246" s="61"/>
      <c r="M246" s="61"/>
      <c r="N246" s="357"/>
      <c r="O246" s="370"/>
      <c r="P246" s="36" t="s">
        <v>1123</v>
      </c>
      <c r="Q246" s="74" t="s">
        <v>988</v>
      </c>
      <c r="R246" s="391"/>
    </row>
    <row r="247" spans="1:18" s="170" customFormat="1" ht="142.5" customHeight="1">
      <c r="A247" s="228"/>
      <c r="B247" s="195"/>
      <c r="C247" s="154"/>
      <c r="D247" s="81"/>
      <c r="E247" s="131"/>
      <c r="F247" s="15" t="s">
        <v>203</v>
      </c>
      <c r="G247" s="29" t="s">
        <v>1625</v>
      </c>
      <c r="H247" s="349"/>
      <c r="I247" s="347"/>
      <c r="J247" s="330" t="s">
        <v>204</v>
      </c>
      <c r="K247" s="254"/>
      <c r="L247" s="68"/>
      <c r="M247" s="233">
        <v>7260</v>
      </c>
      <c r="N247" s="256"/>
      <c r="O247" s="130" t="s">
        <v>1388</v>
      </c>
      <c r="P247" s="34" t="s">
        <v>1125</v>
      </c>
      <c r="Q247" s="72" t="s">
        <v>1323</v>
      </c>
      <c r="R247" s="399"/>
    </row>
    <row r="248" spans="1:18" s="183" customFormat="1" ht="14.25" customHeight="1">
      <c r="A248" s="228"/>
      <c r="B248" s="190"/>
      <c r="C248" s="154"/>
      <c r="D248" s="4" t="s">
        <v>528</v>
      </c>
      <c r="E248" s="18"/>
      <c r="F248" s="3"/>
      <c r="G248" s="121"/>
      <c r="H248" s="120"/>
      <c r="I248" s="120"/>
      <c r="J248" s="120"/>
      <c r="K248" s="122"/>
      <c r="L248" s="122"/>
      <c r="M248" s="122"/>
      <c r="N248" s="247"/>
      <c r="O248" s="54"/>
      <c r="P248" s="94"/>
      <c r="Q248" s="92"/>
      <c r="R248" s="178"/>
    </row>
    <row r="249" spans="1:18" s="186" customFormat="1" ht="57" customHeight="1">
      <c r="A249" s="228"/>
      <c r="B249" s="190"/>
      <c r="C249" s="154"/>
      <c r="D249" s="81"/>
      <c r="E249" s="85"/>
      <c r="F249" s="11" t="s">
        <v>1381</v>
      </c>
      <c r="G249" s="32" t="s">
        <v>529</v>
      </c>
      <c r="H249" s="341"/>
      <c r="I249" s="341"/>
      <c r="J249" s="341"/>
      <c r="K249" s="67"/>
      <c r="L249" s="67"/>
      <c r="M249" s="67"/>
      <c r="N249" s="367"/>
      <c r="O249" s="358"/>
      <c r="P249" s="36" t="s">
        <v>1123</v>
      </c>
      <c r="Q249" s="74" t="s">
        <v>1124</v>
      </c>
      <c r="R249" s="391">
        <v>100</v>
      </c>
    </row>
    <row r="250" spans="1:18" s="170" customFormat="1" ht="57" customHeight="1">
      <c r="A250" s="228"/>
      <c r="B250" s="190"/>
      <c r="C250" s="154"/>
      <c r="D250" s="81"/>
      <c r="E250" s="85"/>
      <c r="F250" s="15" t="s">
        <v>530</v>
      </c>
      <c r="G250" s="31" t="s">
        <v>960</v>
      </c>
      <c r="H250" s="73" t="s">
        <v>531</v>
      </c>
      <c r="I250" s="72" t="s">
        <v>531</v>
      </c>
      <c r="J250" s="72" t="s">
        <v>531</v>
      </c>
      <c r="K250" s="50">
        <v>2000</v>
      </c>
      <c r="L250" s="50">
        <v>2000</v>
      </c>
      <c r="M250" s="50">
        <v>1740</v>
      </c>
      <c r="N250" s="256"/>
      <c r="O250" s="130" t="s">
        <v>1388</v>
      </c>
      <c r="P250" s="34" t="s">
        <v>1123</v>
      </c>
      <c r="Q250" s="72" t="s">
        <v>1535</v>
      </c>
      <c r="R250" s="391">
        <v>100</v>
      </c>
    </row>
    <row r="251" spans="1:18" s="170" customFormat="1" ht="57" customHeight="1">
      <c r="A251" s="228">
        <v>137</v>
      </c>
      <c r="B251" s="190"/>
      <c r="C251" s="286"/>
      <c r="D251" s="98"/>
      <c r="E251" s="86"/>
      <c r="F251" s="15" t="s">
        <v>1701</v>
      </c>
      <c r="G251" s="29" t="s">
        <v>770</v>
      </c>
      <c r="H251" s="136"/>
      <c r="I251" s="72" t="s">
        <v>1431</v>
      </c>
      <c r="J251" s="72" t="s">
        <v>1337</v>
      </c>
      <c r="K251" s="136"/>
      <c r="L251" s="50">
        <v>8080</v>
      </c>
      <c r="M251" s="50">
        <v>5678</v>
      </c>
      <c r="N251" s="194">
        <v>1262</v>
      </c>
      <c r="O251" s="34" t="s">
        <v>1025</v>
      </c>
      <c r="P251" s="34" t="s">
        <v>696</v>
      </c>
      <c r="Q251" s="72" t="s">
        <v>789</v>
      </c>
      <c r="R251" s="394"/>
    </row>
    <row r="252" spans="1:18" s="183" customFormat="1" ht="14.25" customHeight="1">
      <c r="A252" s="228"/>
      <c r="B252" s="190"/>
      <c r="C252" s="455" t="s">
        <v>938</v>
      </c>
      <c r="D252" s="4" t="s">
        <v>939</v>
      </c>
      <c r="E252" s="18"/>
      <c r="F252" s="3"/>
      <c r="G252" s="115"/>
      <c r="H252" s="120"/>
      <c r="I252" s="120"/>
      <c r="J252" s="120"/>
      <c r="K252" s="122"/>
      <c r="L252" s="122"/>
      <c r="M252" s="122"/>
      <c r="N252" s="247"/>
      <c r="O252" s="54"/>
      <c r="P252" s="94"/>
      <c r="Q252" s="92"/>
      <c r="R252" s="197"/>
    </row>
    <row r="253" spans="1:18" s="170" customFormat="1" ht="42.75" customHeight="1">
      <c r="A253" s="228">
        <v>138</v>
      </c>
      <c r="B253" s="190"/>
      <c r="C253" s="471"/>
      <c r="D253" s="81"/>
      <c r="E253" s="85"/>
      <c r="F253" s="1" t="s">
        <v>949</v>
      </c>
      <c r="G253" s="31" t="s">
        <v>1710</v>
      </c>
      <c r="H253" s="73" t="s">
        <v>1432</v>
      </c>
      <c r="I253" s="73" t="s">
        <v>1433</v>
      </c>
      <c r="J253" s="72" t="s">
        <v>1669</v>
      </c>
      <c r="K253" s="50">
        <v>23957</v>
      </c>
      <c r="L253" s="50">
        <v>71932</v>
      </c>
      <c r="M253" s="50">
        <v>22176</v>
      </c>
      <c r="N253" s="194">
        <v>5792</v>
      </c>
      <c r="O253" s="34" t="s">
        <v>788</v>
      </c>
      <c r="P253" s="35" t="s">
        <v>696</v>
      </c>
      <c r="Q253" s="73" t="s">
        <v>974</v>
      </c>
      <c r="R253" s="394">
        <v>100</v>
      </c>
    </row>
    <row r="254" spans="1:18" s="170" customFormat="1" ht="57" customHeight="1">
      <c r="A254" s="228"/>
      <c r="B254" s="190"/>
      <c r="C254" s="471"/>
      <c r="D254" s="81"/>
      <c r="E254" s="85"/>
      <c r="F254" s="1" t="s">
        <v>532</v>
      </c>
      <c r="G254" s="31" t="s">
        <v>533</v>
      </c>
      <c r="H254" s="73" t="s">
        <v>1434</v>
      </c>
      <c r="I254" s="73" t="s">
        <v>1435</v>
      </c>
      <c r="J254" s="347"/>
      <c r="K254" s="202">
        <v>-4441</v>
      </c>
      <c r="L254" s="202">
        <v>-2044</v>
      </c>
      <c r="M254" s="344"/>
      <c r="N254" s="259"/>
      <c r="O254" s="34" t="s">
        <v>995</v>
      </c>
      <c r="P254" s="35" t="s">
        <v>696</v>
      </c>
      <c r="Q254" s="73" t="s">
        <v>974</v>
      </c>
      <c r="R254" s="391">
        <v>100</v>
      </c>
    </row>
    <row r="255" spans="1:18" s="170" customFormat="1" ht="57" customHeight="1">
      <c r="A255" s="228"/>
      <c r="B255" s="146"/>
      <c r="C255" s="471"/>
      <c r="D255" s="81"/>
      <c r="E255" s="85"/>
      <c r="F255" s="15" t="s">
        <v>950</v>
      </c>
      <c r="G255" s="29" t="s">
        <v>656</v>
      </c>
      <c r="H255" s="72" t="s">
        <v>1436</v>
      </c>
      <c r="I255" s="72" t="s">
        <v>1401</v>
      </c>
      <c r="J255" s="72" t="s">
        <v>1670</v>
      </c>
      <c r="K255" s="202">
        <v>-10066</v>
      </c>
      <c r="L255" s="202">
        <v>-6421</v>
      </c>
      <c r="M255" s="202">
        <v>-5040</v>
      </c>
      <c r="N255" s="259"/>
      <c r="O255" s="34" t="s">
        <v>1388</v>
      </c>
      <c r="P255" s="34" t="s">
        <v>696</v>
      </c>
      <c r="Q255" s="72" t="s">
        <v>974</v>
      </c>
      <c r="R255" s="391">
        <v>100</v>
      </c>
    </row>
    <row r="256" spans="1:18" s="170" customFormat="1" ht="57" customHeight="1">
      <c r="A256" s="228"/>
      <c r="B256" s="146"/>
      <c r="C256" s="471"/>
      <c r="D256" s="81"/>
      <c r="E256" s="85"/>
      <c r="F256" s="15" t="s">
        <v>811</v>
      </c>
      <c r="G256" s="29" t="s">
        <v>683</v>
      </c>
      <c r="H256" s="136"/>
      <c r="I256" s="72" t="s">
        <v>1402</v>
      </c>
      <c r="J256" s="72" t="s">
        <v>1402</v>
      </c>
      <c r="K256" s="136"/>
      <c r="L256" s="202">
        <v>-22247</v>
      </c>
      <c r="M256" s="202">
        <v>-4147</v>
      </c>
      <c r="N256" s="259"/>
      <c r="O256" s="34" t="s">
        <v>1388</v>
      </c>
      <c r="P256" s="34" t="s">
        <v>696</v>
      </c>
      <c r="Q256" s="72" t="s">
        <v>974</v>
      </c>
      <c r="R256" s="391"/>
    </row>
    <row r="257" spans="1:18" s="170" customFormat="1" ht="57" customHeight="1">
      <c r="A257" s="228">
        <v>139</v>
      </c>
      <c r="B257" s="146"/>
      <c r="C257" s="471"/>
      <c r="D257" s="81"/>
      <c r="E257" s="85"/>
      <c r="F257" s="15" t="s">
        <v>812</v>
      </c>
      <c r="G257" s="29" t="s">
        <v>684</v>
      </c>
      <c r="H257" s="136"/>
      <c r="I257" s="72" t="s">
        <v>1671</v>
      </c>
      <c r="J257" s="72" t="s">
        <v>1403</v>
      </c>
      <c r="K257" s="136"/>
      <c r="L257" s="202">
        <v>-28639</v>
      </c>
      <c r="M257" s="371">
        <v>-2974</v>
      </c>
      <c r="N257" s="371">
        <v>-2974</v>
      </c>
      <c r="O257" s="34" t="s">
        <v>788</v>
      </c>
      <c r="P257" s="34" t="s">
        <v>696</v>
      </c>
      <c r="Q257" s="72" t="s">
        <v>974</v>
      </c>
      <c r="R257" s="391"/>
    </row>
    <row r="258" spans="1:18" s="170" customFormat="1" ht="57" customHeight="1">
      <c r="A258" s="228">
        <v>140</v>
      </c>
      <c r="B258" s="146"/>
      <c r="C258" s="471"/>
      <c r="D258" s="81"/>
      <c r="E258" s="85"/>
      <c r="F258" s="1" t="s">
        <v>1642</v>
      </c>
      <c r="G258" s="31" t="s">
        <v>534</v>
      </c>
      <c r="H258" s="73" t="s">
        <v>672</v>
      </c>
      <c r="I258" s="72" t="s">
        <v>535</v>
      </c>
      <c r="J258" s="72" t="s">
        <v>1057</v>
      </c>
      <c r="K258" s="49">
        <v>57492</v>
      </c>
      <c r="L258" s="49">
        <v>66554</v>
      </c>
      <c r="M258" s="50">
        <v>52243</v>
      </c>
      <c r="N258" s="179">
        <v>75320</v>
      </c>
      <c r="O258" s="130" t="s">
        <v>788</v>
      </c>
      <c r="P258" s="35" t="s">
        <v>790</v>
      </c>
      <c r="Q258" s="72" t="s">
        <v>975</v>
      </c>
      <c r="R258" s="394">
        <v>101</v>
      </c>
    </row>
    <row r="259" spans="1:18" s="170" customFormat="1" ht="71.25" customHeight="1">
      <c r="A259" s="228">
        <v>141</v>
      </c>
      <c r="B259" s="146"/>
      <c r="C259" s="471"/>
      <c r="D259" s="81"/>
      <c r="E259" s="85"/>
      <c r="F259" s="15" t="s">
        <v>536</v>
      </c>
      <c r="G259" s="29" t="s">
        <v>620</v>
      </c>
      <c r="H259" s="41" t="s">
        <v>1623</v>
      </c>
      <c r="I259" s="41" t="s">
        <v>1624</v>
      </c>
      <c r="J259" s="330" t="s">
        <v>205</v>
      </c>
      <c r="K259" s="48">
        <v>627200</v>
      </c>
      <c r="L259" s="50">
        <v>544000</v>
      </c>
      <c r="M259" s="50">
        <v>544800</v>
      </c>
      <c r="N259" s="194">
        <v>540800</v>
      </c>
      <c r="O259" s="133" t="s">
        <v>1025</v>
      </c>
      <c r="P259" s="60" t="s">
        <v>1125</v>
      </c>
      <c r="Q259" s="72" t="s">
        <v>206</v>
      </c>
      <c r="R259" s="399">
        <v>101</v>
      </c>
    </row>
    <row r="260" spans="1:18" s="170" customFormat="1" ht="57" customHeight="1">
      <c r="A260" s="228">
        <v>142</v>
      </c>
      <c r="B260" s="145"/>
      <c r="C260" s="125"/>
      <c r="D260" s="81"/>
      <c r="E260" s="85"/>
      <c r="F260" s="1" t="s">
        <v>1643</v>
      </c>
      <c r="G260" s="31" t="s">
        <v>537</v>
      </c>
      <c r="H260" s="73" t="s">
        <v>1404</v>
      </c>
      <c r="I260" s="73" t="s">
        <v>1405</v>
      </c>
      <c r="J260" s="72" t="s">
        <v>1058</v>
      </c>
      <c r="K260" s="49">
        <v>49739</v>
      </c>
      <c r="L260" s="49">
        <v>47349</v>
      </c>
      <c r="M260" s="50">
        <v>46350</v>
      </c>
      <c r="N260" s="179">
        <v>42083</v>
      </c>
      <c r="O260" s="130" t="s">
        <v>788</v>
      </c>
      <c r="P260" s="35" t="s">
        <v>790</v>
      </c>
      <c r="Q260" s="72" t="s">
        <v>975</v>
      </c>
      <c r="R260" s="394">
        <v>101</v>
      </c>
    </row>
    <row r="261" spans="1:18" s="170" customFormat="1" ht="57" customHeight="1">
      <c r="A261" s="228"/>
      <c r="B261" s="190"/>
      <c r="C261" s="154"/>
      <c r="D261" s="81"/>
      <c r="E261" s="85"/>
      <c r="F261" s="11" t="s">
        <v>808</v>
      </c>
      <c r="G261" s="30" t="s">
        <v>685</v>
      </c>
      <c r="H261" s="341"/>
      <c r="I261" s="341"/>
      <c r="J261" s="341"/>
      <c r="K261" s="61"/>
      <c r="L261" s="61"/>
      <c r="M261" s="61"/>
      <c r="N261" s="357"/>
      <c r="O261" s="36"/>
      <c r="P261" s="36" t="s">
        <v>696</v>
      </c>
      <c r="Q261" s="74" t="s">
        <v>789</v>
      </c>
      <c r="R261" s="394"/>
    </row>
    <row r="262" spans="1:18" s="170" customFormat="1" ht="71.25" customHeight="1">
      <c r="A262" s="228"/>
      <c r="B262" s="190"/>
      <c r="C262" s="154"/>
      <c r="D262" s="81"/>
      <c r="E262" s="85"/>
      <c r="F262" s="11" t="s">
        <v>810</v>
      </c>
      <c r="G262" s="30" t="s">
        <v>1382</v>
      </c>
      <c r="H262" s="341"/>
      <c r="I262" s="341"/>
      <c r="J262" s="341"/>
      <c r="K262" s="61"/>
      <c r="L262" s="61"/>
      <c r="M262" s="61"/>
      <c r="N262" s="357"/>
      <c r="O262" s="36"/>
      <c r="P262" s="36" t="s">
        <v>696</v>
      </c>
      <c r="Q262" s="74" t="s">
        <v>789</v>
      </c>
      <c r="R262" s="394"/>
    </row>
    <row r="263" spans="1:18" s="170" customFormat="1" ht="57" customHeight="1">
      <c r="A263" s="228"/>
      <c r="B263" s="190"/>
      <c r="C263" s="154"/>
      <c r="D263" s="81"/>
      <c r="E263" s="85"/>
      <c r="F263" s="15" t="s">
        <v>538</v>
      </c>
      <c r="G263" s="31" t="s">
        <v>539</v>
      </c>
      <c r="H263" s="72" t="s">
        <v>1406</v>
      </c>
      <c r="I263" s="72" t="s">
        <v>1342</v>
      </c>
      <c r="J263" s="347"/>
      <c r="K263" s="50">
        <v>67995</v>
      </c>
      <c r="L263" s="50">
        <v>62564</v>
      </c>
      <c r="M263" s="68"/>
      <c r="N263" s="256"/>
      <c r="O263" s="34" t="s">
        <v>995</v>
      </c>
      <c r="P263" s="35" t="s">
        <v>968</v>
      </c>
      <c r="Q263" s="72" t="s">
        <v>1192</v>
      </c>
      <c r="R263" s="394">
        <v>101</v>
      </c>
    </row>
    <row r="264" spans="1:18" s="170" customFormat="1" ht="42.75" customHeight="1">
      <c r="A264" s="228">
        <v>143</v>
      </c>
      <c r="B264" s="190"/>
      <c r="C264" s="154"/>
      <c r="D264" s="81"/>
      <c r="E264" s="85"/>
      <c r="F264" s="1" t="s">
        <v>540</v>
      </c>
      <c r="G264" s="31" t="s">
        <v>541</v>
      </c>
      <c r="H264" s="73" t="s">
        <v>1407</v>
      </c>
      <c r="I264" s="73" t="s">
        <v>1408</v>
      </c>
      <c r="J264" s="73" t="s">
        <v>1037</v>
      </c>
      <c r="K264" s="49">
        <v>23890</v>
      </c>
      <c r="L264" s="49">
        <v>13737</v>
      </c>
      <c r="M264" s="49">
        <v>68460</v>
      </c>
      <c r="N264" s="179">
        <v>2000</v>
      </c>
      <c r="O264" s="133" t="s">
        <v>788</v>
      </c>
      <c r="P264" s="35" t="s">
        <v>976</v>
      </c>
      <c r="Q264" s="73" t="s">
        <v>977</v>
      </c>
      <c r="R264" s="394">
        <v>101</v>
      </c>
    </row>
    <row r="265" spans="1:18" s="170" customFormat="1" ht="57" customHeight="1">
      <c r="A265" s="228"/>
      <c r="B265" s="190"/>
      <c r="C265" s="154"/>
      <c r="D265" s="81"/>
      <c r="E265" s="85"/>
      <c r="F265" s="1" t="s">
        <v>542</v>
      </c>
      <c r="G265" s="29" t="s">
        <v>1084</v>
      </c>
      <c r="H265" s="331" t="s">
        <v>1409</v>
      </c>
      <c r="I265" s="72" t="s">
        <v>1343</v>
      </c>
      <c r="J265" s="347"/>
      <c r="K265" s="50" t="s">
        <v>721</v>
      </c>
      <c r="L265" s="50" t="s">
        <v>721</v>
      </c>
      <c r="M265" s="68"/>
      <c r="N265" s="256"/>
      <c r="O265" s="130" t="s">
        <v>1628</v>
      </c>
      <c r="P265" s="35" t="s">
        <v>978</v>
      </c>
      <c r="Q265" s="72" t="s">
        <v>1024</v>
      </c>
      <c r="R265" s="394">
        <v>101</v>
      </c>
    </row>
    <row r="266" spans="1:18" s="170" customFormat="1" ht="57" customHeight="1">
      <c r="A266" s="228"/>
      <c r="B266" s="190"/>
      <c r="C266" s="154"/>
      <c r="D266" s="81"/>
      <c r="E266" s="85"/>
      <c r="F266" s="15" t="s">
        <v>543</v>
      </c>
      <c r="G266" s="31" t="s">
        <v>544</v>
      </c>
      <c r="H266" s="40" t="s">
        <v>1193</v>
      </c>
      <c r="I266" s="40" t="s">
        <v>1193</v>
      </c>
      <c r="J266" s="40" t="s">
        <v>1193</v>
      </c>
      <c r="K266" s="48">
        <v>1000</v>
      </c>
      <c r="L266" s="50">
        <v>403</v>
      </c>
      <c r="M266" s="404">
        <v>383</v>
      </c>
      <c r="N266" s="62"/>
      <c r="O266" s="130" t="s">
        <v>1388</v>
      </c>
      <c r="P266" s="34" t="s">
        <v>1125</v>
      </c>
      <c r="Q266" s="72" t="s">
        <v>1323</v>
      </c>
      <c r="R266" s="399">
        <v>101</v>
      </c>
    </row>
    <row r="267" spans="1:18" s="170" customFormat="1" ht="42.75" customHeight="1">
      <c r="A267" s="228">
        <v>144</v>
      </c>
      <c r="B267" s="190"/>
      <c r="C267" s="154"/>
      <c r="D267" s="81"/>
      <c r="E267" s="85"/>
      <c r="F267" s="1" t="s">
        <v>545</v>
      </c>
      <c r="G267" s="31" t="s">
        <v>546</v>
      </c>
      <c r="H267" s="72" t="s">
        <v>1410</v>
      </c>
      <c r="I267" s="72" t="s">
        <v>1411</v>
      </c>
      <c r="J267" s="72" t="s">
        <v>1059</v>
      </c>
      <c r="K267" s="50" t="s">
        <v>1053</v>
      </c>
      <c r="L267" s="50" t="s">
        <v>1053</v>
      </c>
      <c r="M267" s="50" t="s">
        <v>1053</v>
      </c>
      <c r="N267" s="50" t="s">
        <v>1053</v>
      </c>
      <c r="O267" s="130" t="s">
        <v>788</v>
      </c>
      <c r="P267" s="35" t="s">
        <v>790</v>
      </c>
      <c r="Q267" s="72" t="s">
        <v>975</v>
      </c>
      <c r="R267" s="394">
        <v>101</v>
      </c>
    </row>
    <row r="268" spans="1:18" s="170" customFormat="1" ht="57" customHeight="1">
      <c r="A268" s="228"/>
      <c r="B268" s="190"/>
      <c r="C268" s="154"/>
      <c r="D268" s="81"/>
      <c r="E268" s="85"/>
      <c r="F268" s="11" t="s">
        <v>806</v>
      </c>
      <c r="G268" s="30" t="s">
        <v>1127</v>
      </c>
      <c r="H268" s="74"/>
      <c r="I268" s="74"/>
      <c r="J268" s="341"/>
      <c r="K268" s="61"/>
      <c r="L268" s="61"/>
      <c r="M268" s="61"/>
      <c r="N268" s="357"/>
      <c r="O268" s="358"/>
      <c r="P268" s="36" t="s">
        <v>696</v>
      </c>
      <c r="Q268" s="74" t="s">
        <v>789</v>
      </c>
      <c r="R268" s="394"/>
    </row>
    <row r="269" spans="1:18" s="170" customFormat="1" ht="42.75" customHeight="1">
      <c r="A269" s="228">
        <v>145</v>
      </c>
      <c r="B269" s="190"/>
      <c r="C269" s="154"/>
      <c r="D269" s="81"/>
      <c r="E269" s="85"/>
      <c r="F269" s="1" t="s">
        <v>547</v>
      </c>
      <c r="G269" s="31" t="s">
        <v>548</v>
      </c>
      <c r="H269" s="72" t="s">
        <v>1412</v>
      </c>
      <c r="I269" s="72" t="s">
        <v>1413</v>
      </c>
      <c r="J269" s="72" t="s">
        <v>549</v>
      </c>
      <c r="K269" s="49">
        <v>171</v>
      </c>
      <c r="L269" s="49">
        <v>555</v>
      </c>
      <c r="M269" s="50">
        <v>420</v>
      </c>
      <c r="N269" s="179">
        <v>459</v>
      </c>
      <c r="O269" s="130" t="s">
        <v>788</v>
      </c>
      <c r="P269" s="35" t="s">
        <v>790</v>
      </c>
      <c r="Q269" s="72" t="s">
        <v>975</v>
      </c>
      <c r="R269" s="394">
        <v>101</v>
      </c>
    </row>
    <row r="270" spans="1:18" s="170" customFormat="1" ht="156.75" customHeight="1">
      <c r="A270" s="228">
        <v>146</v>
      </c>
      <c r="B270" s="195"/>
      <c r="C270" s="154"/>
      <c r="D270" s="81"/>
      <c r="E270" s="85"/>
      <c r="F270" s="15" t="s">
        <v>951</v>
      </c>
      <c r="G270" s="29" t="s">
        <v>1320</v>
      </c>
      <c r="H270" s="72" t="s">
        <v>1414</v>
      </c>
      <c r="I270" s="72" t="s">
        <v>664</v>
      </c>
      <c r="J270" s="72" t="s">
        <v>1041</v>
      </c>
      <c r="K270" s="50">
        <v>724</v>
      </c>
      <c r="L270" s="50">
        <v>3193</v>
      </c>
      <c r="M270" s="50">
        <v>3523</v>
      </c>
      <c r="N270" s="194">
        <v>3817</v>
      </c>
      <c r="O270" s="130" t="s">
        <v>1708</v>
      </c>
      <c r="P270" s="34" t="s">
        <v>979</v>
      </c>
      <c r="Q270" s="72" t="s">
        <v>980</v>
      </c>
      <c r="R270" s="391">
        <v>101</v>
      </c>
    </row>
    <row r="271" spans="1:18" s="170" customFormat="1" ht="42.75" customHeight="1">
      <c r="A271" s="228">
        <v>147</v>
      </c>
      <c r="B271" s="195"/>
      <c r="C271" s="154"/>
      <c r="D271" s="81"/>
      <c r="E271" s="85"/>
      <c r="F271" s="1" t="s">
        <v>550</v>
      </c>
      <c r="G271" s="29" t="s">
        <v>1711</v>
      </c>
      <c r="H271" s="72" t="s">
        <v>1415</v>
      </c>
      <c r="I271" s="72" t="s">
        <v>1416</v>
      </c>
      <c r="J271" s="398" t="s">
        <v>1096</v>
      </c>
      <c r="K271" s="50">
        <v>6693980</v>
      </c>
      <c r="L271" s="50">
        <v>6176167</v>
      </c>
      <c r="M271" s="50">
        <v>5792185</v>
      </c>
      <c r="N271" s="194">
        <v>4753500</v>
      </c>
      <c r="O271" s="133" t="s">
        <v>788</v>
      </c>
      <c r="P271" s="35" t="s">
        <v>976</v>
      </c>
      <c r="Q271" s="73" t="s">
        <v>662</v>
      </c>
      <c r="R271" s="394">
        <v>101</v>
      </c>
    </row>
    <row r="272" spans="1:18" s="170" customFormat="1" ht="56.25" customHeight="1">
      <c r="A272" s="228">
        <v>148</v>
      </c>
      <c r="B272" s="195"/>
      <c r="C272" s="266"/>
      <c r="D272" s="81"/>
      <c r="E272" s="85"/>
      <c r="F272" s="1" t="s">
        <v>1128</v>
      </c>
      <c r="G272" s="29" t="s">
        <v>551</v>
      </c>
      <c r="H272" s="345"/>
      <c r="I272" s="347"/>
      <c r="J272" s="72" t="s">
        <v>552</v>
      </c>
      <c r="K272" s="68"/>
      <c r="L272" s="68"/>
      <c r="M272" s="50">
        <v>12551</v>
      </c>
      <c r="N272" s="194">
        <v>21000</v>
      </c>
      <c r="O272" s="34" t="s">
        <v>1025</v>
      </c>
      <c r="P272" s="35" t="s">
        <v>968</v>
      </c>
      <c r="Q272" s="73" t="s">
        <v>1192</v>
      </c>
      <c r="R272" s="394"/>
    </row>
    <row r="273" spans="1:18" s="170" customFormat="1" ht="57" customHeight="1">
      <c r="A273" s="228">
        <v>149</v>
      </c>
      <c r="B273" s="195"/>
      <c r="C273" s="266"/>
      <c r="D273" s="98"/>
      <c r="E273" s="86"/>
      <c r="F273" s="15" t="s">
        <v>1616</v>
      </c>
      <c r="G273" s="29" t="s">
        <v>1617</v>
      </c>
      <c r="H273" s="40" t="s">
        <v>207</v>
      </c>
      <c r="I273" s="40" t="s">
        <v>207</v>
      </c>
      <c r="J273" s="40" t="s">
        <v>207</v>
      </c>
      <c r="K273" s="48">
        <v>525</v>
      </c>
      <c r="L273" s="50" t="s">
        <v>553</v>
      </c>
      <c r="M273" s="404">
        <v>632</v>
      </c>
      <c r="N273" s="251">
        <v>360</v>
      </c>
      <c r="O273" s="56" t="s">
        <v>788</v>
      </c>
      <c r="P273" s="34" t="s">
        <v>1125</v>
      </c>
      <c r="Q273" s="72" t="s">
        <v>1323</v>
      </c>
      <c r="R273" s="399">
        <v>101</v>
      </c>
    </row>
    <row r="274" spans="1:18" s="183" customFormat="1" ht="14.25" customHeight="1">
      <c r="A274" s="228"/>
      <c r="B274" s="145"/>
      <c r="C274" s="125"/>
      <c r="D274" s="4" t="s">
        <v>554</v>
      </c>
      <c r="E274" s="18"/>
      <c r="F274" s="3"/>
      <c r="G274" s="123"/>
      <c r="H274" s="120"/>
      <c r="I274" s="120"/>
      <c r="J274" s="120"/>
      <c r="K274" s="122"/>
      <c r="L274" s="122"/>
      <c r="M274" s="122"/>
      <c r="N274" s="247"/>
      <c r="O274" s="54"/>
      <c r="P274" s="94"/>
      <c r="Q274" s="92"/>
      <c r="R274" s="178"/>
    </row>
    <row r="275" spans="1:18" s="170" customFormat="1" ht="42" customHeight="1">
      <c r="A275" s="228">
        <v>150</v>
      </c>
      <c r="B275" s="195"/>
      <c r="C275" s="154"/>
      <c r="D275" s="81"/>
      <c r="E275" s="85"/>
      <c r="F275" s="1" t="s">
        <v>555</v>
      </c>
      <c r="G275" s="29" t="s">
        <v>1321</v>
      </c>
      <c r="H275" s="73" t="s">
        <v>556</v>
      </c>
      <c r="I275" s="73" t="s">
        <v>1042</v>
      </c>
      <c r="J275" s="75" t="s">
        <v>1043</v>
      </c>
      <c r="K275" s="49">
        <v>2409617</v>
      </c>
      <c r="L275" s="49">
        <v>1656686</v>
      </c>
      <c r="M275" s="50">
        <v>1367006</v>
      </c>
      <c r="N275" s="194">
        <v>1376818</v>
      </c>
      <c r="O275" s="133" t="s">
        <v>788</v>
      </c>
      <c r="P275" s="35" t="s">
        <v>557</v>
      </c>
      <c r="Q275" s="73" t="s">
        <v>780</v>
      </c>
      <c r="R275" s="394">
        <v>102</v>
      </c>
    </row>
    <row r="276" spans="1:18" s="170" customFormat="1" ht="71.25" customHeight="1">
      <c r="A276" s="228">
        <v>151</v>
      </c>
      <c r="B276" s="195"/>
      <c r="C276" s="154"/>
      <c r="D276" s="81"/>
      <c r="E276" s="85"/>
      <c r="F276" s="15" t="s">
        <v>558</v>
      </c>
      <c r="G276" s="29" t="s">
        <v>559</v>
      </c>
      <c r="H276" s="72" t="s">
        <v>560</v>
      </c>
      <c r="I276" s="72" t="s">
        <v>560</v>
      </c>
      <c r="J276" s="75" t="s">
        <v>1045</v>
      </c>
      <c r="K276" s="50" t="s">
        <v>1055</v>
      </c>
      <c r="L276" s="50" t="s">
        <v>1055</v>
      </c>
      <c r="M276" s="50">
        <v>447</v>
      </c>
      <c r="N276" s="50" t="s">
        <v>1055</v>
      </c>
      <c r="O276" s="130" t="s">
        <v>788</v>
      </c>
      <c r="P276" s="34" t="s">
        <v>561</v>
      </c>
      <c r="Q276" s="72" t="s">
        <v>980</v>
      </c>
      <c r="R276" s="391">
        <v>102</v>
      </c>
    </row>
    <row r="277" spans="1:18" s="170" customFormat="1" ht="42" customHeight="1">
      <c r="A277" s="228">
        <v>152</v>
      </c>
      <c r="B277" s="195"/>
      <c r="C277" s="154"/>
      <c r="D277" s="81"/>
      <c r="E277" s="85"/>
      <c r="F277" s="1" t="s">
        <v>562</v>
      </c>
      <c r="G277" s="31" t="s">
        <v>959</v>
      </c>
      <c r="H277" s="72" t="s">
        <v>1417</v>
      </c>
      <c r="I277" s="72" t="s">
        <v>1418</v>
      </c>
      <c r="J277" s="72" t="s">
        <v>1418</v>
      </c>
      <c r="K277" s="50" t="s">
        <v>563</v>
      </c>
      <c r="L277" s="50" t="s">
        <v>563</v>
      </c>
      <c r="M277" s="50" t="s">
        <v>563</v>
      </c>
      <c r="N277" s="50" t="s">
        <v>563</v>
      </c>
      <c r="O277" s="133" t="s">
        <v>788</v>
      </c>
      <c r="P277" s="35" t="s">
        <v>564</v>
      </c>
      <c r="Q277" s="73" t="s">
        <v>781</v>
      </c>
      <c r="R277" s="394">
        <v>102</v>
      </c>
    </row>
    <row r="278" spans="1:18" s="170" customFormat="1" ht="57" customHeight="1">
      <c r="A278" s="228">
        <v>153</v>
      </c>
      <c r="B278" s="190"/>
      <c r="C278" s="154"/>
      <c r="D278" s="81"/>
      <c r="E278" s="85"/>
      <c r="F278" s="1" t="s">
        <v>565</v>
      </c>
      <c r="G278" s="31" t="s">
        <v>1644</v>
      </c>
      <c r="H278" s="72" t="s">
        <v>1419</v>
      </c>
      <c r="I278" s="72" t="s">
        <v>1420</v>
      </c>
      <c r="J278" s="75" t="s">
        <v>1046</v>
      </c>
      <c r="K278" s="50" t="s">
        <v>398</v>
      </c>
      <c r="L278" s="50" t="s">
        <v>398</v>
      </c>
      <c r="M278" s="50" t="s">
        <v>398</v>
      </c>
      <c r="N278" s="50" t="s">
        <v>398</v>
      </c>
      <c r="O278" s="133" t="s">
        <v>1709</v>
      </c>
      <c r="P278" s="35" t="s">
        <v>566</v>
      </c>
      <c r="Q278" s="73" t="s">
        <v>781</v>
      </c>
      <c r="R278" s="394">
        <v>102</v>
      </c>
    </row>
    <row r="279" spans="1:18" s="170" customFormat="1" ht="42.75" customHeight="1">
      <c r="A279" s="228">
        <v>154</v>
      </c>
      <c r="B279" s="190"/>
      <c r="C279" s="154"/>
      <c r="D279" s="81"/>
      <c r="E279" s="85"/>
      <c r="F279" s="1" t="s">
        <v>567</v>
      </c>
      <c r="G279" s="31" t="s">
        <v>568</v>
      </c>
      <c r="H279" s="72" t="s">
        <v>1421</v>
      </c>
      <c r="I279" s="72" t="s">
        <v>1422</v>
      </c>
      <c r="J279" s="398" t="s">
        <v>1038</v>
      </c>
      <c r="K279" s="49">
        <v>6841509</v>
      </c>
      <c r="L279" s="49">
        <v>5091767</v>
      </c>
      <c r="M279" s="49">
        <v>4174751</v>
      </c>
      <c r="N279" s="194">
        <v>2636363</v>
      </c>
      <c r="O279" s="133" t="s">
        <v>569</v>
      </c>
      <c r="P279" s="35" t="s">
        <v>570</v>
      </c>
      <c r="Q279" s="73" t="s">
        <v>977</v>
      </c>
      <c r="R279" s="394">
        <v>102</v>
      </c>
    </row>
    <row r="280" spans="1:18" s="170" customFormat="1" ht="57" customHeight="1">
      <c r="A280" s="228">
        <v>155</v>
      </c>
      <c r="B280" s="195"/>
      <c r="C280" s="154"/>
      <c r="D280" s="81"/>
      <c r="E280" s="85"/>
      <c r="F280" s="1" t="s">
        <v>571</v>
      </c>
      <c r="G280" s="31" t="s">
        <v>572</v>
      </c>
      <c r="H280" s="72" t="s">
        <v>1423</v>
      </c>
      <c r="I280" s="72" t="s">
        <v>1537</v>
      </c>
      <c r="J280" s="398" t="s">
        <v>1039</v>
      </c>
      <c r="K280" s="49">
        <v>58366</v>
      </c>
      <c r="L280" s="49">
        <v>51172</v>
      </c>
      <c r="M280" s="49">
        <v>19200</v>
      </c>
      <c r="N280" s="50" t="s">
        <v>553</v>
      </c>
      <c r="O280" s="133" t="s">
        <v>1704</v>
      </c>
      <c r="P280" s="35" t="s">
        <v>573</v>
      </c>
      <c r="Q280" s="73" t="s">
        <v>977</v>
      </c>
      <c r="R280" s="394">
        <v>102</v>
      </c>
    </row>
    <row r="281" spans="1:18" s="170" customFormat="1" ht="57" customHeight="1">
      <c r="A281" s="228">
        <v>156</v>
      </c>
      <c r="B281" s="145"/>
      <c r="C281" s="164"/>
      <c r="D281" s="81"/>
      <c r="E281" s="85"/>
      <c r="F281" s="15" t="s">
        <v>952</v>
      </c>
      <c r="G281" s="29" t="s">
        <v>690</v>
      </c>
      <c r="H281" s="372" t="s">
        <v>1142</v>
      </c>
      <c r="I281" s="372" t="s">
        <v>665</v>
      </c>
      <c r="J281" s="398" t="s">
        <v>725</v>
      </c>
      <c r="K281" s="50">
        <v>4944</v>
      </c>
      <c r="L281" s="50">
        <v>5258</v>
      </c>
      <c r="M281" s="50">
        <v>6273</v>
      </c>
      <c r="N281" s="194">
        <v>5222</v>
      </c>
      <c r="O281" s="130" t="s">
        <v>788</v>
      </c>
      <c r="P281" s="34" t="s">
        <v>1123</v>
      </c>
      <c r="Q281" s="72" t="s">
        <v>1712</v>
      </c>
      <c r="R281" s="391">
        <v>102</v>
      </c>
    </row>
    <row r="282" spans="1:18" s="170" customFormat="1" ht="57" customHeight="1">
      <c r="A282" s="228">
        <v>157</v>
      </c>
      <c r="B282" s="190"/>
      <c r="C282" s="125"/>
      <c r="D282" s="81"/>
      <c r="E282" s="85"/>
      <c r="F282" s="15" t="s">
        <v>1129</v>
      </c>
      <c r="G282" s="29" t="s">
        <v>574</v>
      </c>
      <c r="H282" s="345"/>
      <c r="I282" s="347"/>
      <c r="J282" s="75" t="s">
        <v>1047</v>
      </c>
      <c r="K282" s="68"/>
      <c r="L282" s="68"/>
      <c r="M282" s="50">
        <v>20830</v>
      </c>
      <c r="N282" s="50">
        <v>111000</v>
      </c>
      <c r="O282" s="130" t="s">
        <v>788</v>
      </c>
      <c r="P282" s="35" t="s">
        <v>979</v>
      </c>
      <c r="Q282" s="73" t="s">
        <v>780</v>
      </c>
      <c r="R282" s="394"/>
    </row>
    <row r="283" spans="1:18" s="170" customFormat="1" ht="42.75" customHeight="1">
      <c r="A283" s="228">
        <v>158</v>
      </c>
      <c r="B283" s="145"/>
      <c r="C283" s="164"/>
      <c r="D283" s="98"/>
      <c r="E283" s="86"/>
      <c r="F283" s="1" t="s">
        <v>1199</v>
      </c>
      <c r="G283" s="31" t="s">
        <v>1200</v>
      </c>
      <c r="H283" s="373"/>
      <c r="I283" s="348"/>
      <c r="J283" s="348"/>
      <c r="K283" s="62"/>
      <c r="L283" s="62"/>
      <c r="M283" s="68"/>
      <c r="N283" s="50" t="s">
        <v>1666</v>
      </c>
      <c r="O283" s="130" t="s">
        <v>1201</v>
      </c>
      <c r="P283" s="35" t="s">
        <v>979</v>
      </c>
      <c r="Q283" s="73" t="s">
        <v>781</v>
      </c>
      <c r="R283" s="394"/>
    </row>
    <row r="284" spans="1:18" s="183" customFormat="1" ht="14.25" customHeight="1">
      <c r="A284" s="228"/>
      <c r="B284" s="195"/>
      <c r="C284" s="12"/>
      <c r="D284" s="4" t="s">
        <v>575</v>
      </c>
      <c r="E284" s="18"/>
      <c r="F284" s="3"/>
      <c r="G284" s="123"/>
      <c r="H284" s="120"/>
      <c r="I284" s="120"/>
      <c r="J284" s="120"/>
      <c r="K284" s="122"/>
      <c r="L284" s="122"/>
      <c r="M284" s="122"/>
      <c r="N284" s="247"/>
      <c r="O284" s="54"/>
      <c r="P284" s="94"/>
      <c r="Q284" s="92"/>
      <c r="R284" s="178"/>
    </row>
    <row r="285" spans="1:18" s="170" customFormat="1" ht="57" customHeight="1">
      <c r="A285" s="228">
        <v>159</v>
      </c>
      <c r="B285" s="195"/>
      <c r="C285" s="6"/>
      <c r="D285" s="81"/>
      <c r="E285" s="85"/>
      <c r="F285" s="1" t="s">
        <v>953</v>
      </c>
      <c r="G285" s="29" t="s">
        <v>576</v>
      </c>
      <c r="H285" s="72" t="s">
        <v>577</v>
      </c>
      <c r="I285" s="72" t="s">
        <v>1538</v>
      </c>
      <c r="J285" s="72" t="s">
        <v>1672</v>
      </c>
      <c r="K285" s="50">
        <v>1453</v>
      </c>
      <c r="L285" s="50">
        <v>1564</v>
      </c>
      <c r="M285" s="50">
        <v>1632</v>
      </c>
      <c r="N285" s="50" t="s">
        <v>578</v>
      </c>
      <c r="O285" s="34" t="s">
        <v>1025</v>
      </c>
      <c r="P285" s="35" t="s">
        <v>696</v>
      </c>
      <c r="Q285" s="73" t="s">
        <v>1713</v>
      </c>
      <c r="R285" s="394">
        <v>102</v>
      </c>
    </row>
    <row r="286" spans="1:18" s="170" customFormat="1" ht="114" customHeight="1">
      <c r="A286" s="228">
        <v>160</v>
      </c>
      <c r="B286" s="195"/>
      <c r="C286" s="152"/>
      <c r="D286" s="98"/>
      <c r="E286" s="86"/>
      <c r="F286" s="15" t="s">
        <v>579</v>
      </c>
      <c r="G286" s="29" t="s">
        <v>580</v>
      </c>
      <c r="H286" s="72" t="s">
        <v>666</v>
      </c>
      <c r="I286" s="72" t="s">
        <v>667</v>
      </c>
      <c r="J286" s="72" t="s">
        <v>1048</v>
      </c>
      <c r="K286" s="50">
        <v>164567</v>
      </c>
      <c r="L286" s="50">
        <v>159448</v>
      </c>
      <c r="M286" s="50">
        <v>145818</v>
      </c>
      <c r="N286" s="194">
        <v>119649</v>
      </c>
      <c r="O286" s="130" t="s">
        <v>1708</v>
      </c>
      <c r="P286" s="34" t="s">
        <v>581</v>
      </c>
      <c r="Q286" s="72" t="s">
        <v>980</v>
      </c>
      <c r="R286" s="391">
        <v>102</v>
      </c>
    </row>
    <row r="287" spans="1:18" s="183" customFormat="1" ht="14.25" customHeight="1">
      <c r="A287" s="228"/>
      <c r="B287" s="145"/>
      <c r="C287" s="455" t="s">
        <v>582</v>
      </c>
      <c r="D287" s="4" t="s">
        <v>1181</v>
      </c>
      <c r="E287" s="18"/>
      <c r="F287" s="3"/>
      <c r="G287" s="123"/>
      <c r="H287" s="120"/>
      <c r="I287" s="120"/>
      <c r="J287" s="120"/>
      <c r="K287" s="122"/>
      <c r="L287" s="122"/>
      <c r="M287" s="122"/>
      <c r="N287" s="247"/>
      <c r="O287" s="54"/>
      <c r="P287" s="94"/>
      <c r="Q287" s="92"/>
      <c r="R287" s="178"/>
    </row>
    <row r="288" spans="1:18" s="170" customFormat="1" ht="57" customHeight="1">
      <c r="A288" s="228">
        <v>161</v>
      </c>
      <c r="B288" s="195"/>
      <c r="C288" s="462"/>
      <c r="D288" s="81"/>
      <c r="E288" s="85"/>
      <c r="F288" s="1" t="s">
        <v>954</v>
      </c>
      <c r="G288" s="29" t="s">
        <v>1654</v>
      </c>
      <c r="H288" s="72" t="s">
        <v>1539</v>
      </c>
      <c r="I288" s="72" t="s">
        <v>1539</v>
      </c>
      <c r="J288" s="72" t="s">
        <v>1539</v>
      </c>
      <c r="K288" s="49">
        <v>3585899</v>
      </c>
      <c r="L288" s="49">
        <v>3724772</v>
      </c>
      <c r="M288" s="50">
        <v>3762368</v>
      </c>
      <c r="N288" s="194">
        <v>3966556</v>
      </c>
      <c r="O288" s="130" t="s">
        <v>788</v>
      </c>
      <c r="P288" s="35" t="s">
        <v>989</v>
      </c>
      <c r="Q288" s="72" t="s">
        <v>1714</v>
      </c>
      <c r="R288" s="391">
        <v>103</v>
      </c>
    </row>
    <row r="289" spans="1:18" s="170" customFormat="1" ht="42.75" customHeight="1">
      <c r="A289" s="228">
        <v>162</v>
      </c>
      <c r="B289" s="195"/>
      <c r="C289" s="462"/>
      <c r="D289" s="81"/>
      <c r="E289" s="85"/>
      <c r="F289" s="15" t="s">
        <v>831</v>
      </c>
      <c r="G289" s="29" t="s">
        <v>832</v>
      </c>
      <c r="H289" s="331" t="s">
        <v>833</v>
      </c>
      <c r="I289" s="331" t="s">
        <v>834</v>
      </c>
      <c r="J289" s="75" t="s">
        <v>835</v>
      </c>
      <c r="K289" s="50">
        <v>6766675</v>
      </c>
      <c r="L289" s="50">
        <v>6680417</v>
      </c>
      <c r="M289" s="50">
        <v>6276874</v>
      </c>
      <c r="N289" s="194">
        <v>6858545</v>
      </c>
      <c r="O289" s="34" t="s">
        <v>788</v>
      </c>
      <c r="P289" s="34" t="s">
        <v>696</v>
      </c>
      <c r="Q289" s="72" t="s">
        <v>697</v>
      </c>
      <c r="R289" s="391">
        <v>103</v>
      </c>
    </row>
    <row r="290" spans="1:18" s="170" customFormat="1" ht="57" customHeight="1">
      <c r="A290" s="228">
        <v>163</v>
      </c>
      <c r="B290" s="195"/>
      <c r="C290" s="462"/>
      <c r="D290" s="81"/>
      <c r="E290" s="85"/>
      <c r="F290" s="15" t="s">
        <v>836</v>
      </c>
      <c r="G290" s="72" t="s">
        <v>837</v>
      </c>
      <c r="H290" s="73" t="s">
        <v>838</v>
      </c>
      <c r="I290" s="73" t="s">
        <v>839</v>
      </c>
      <c r="J290" s="72" t="s">
        <v>840</v>
      </c>
      <c r="K290" s="50">
        <v>11440441</v>
      </c>
      <c r="L290" s="50">
        <v>12401396</v>
      </c>
      <c r="M290" s="50">
        <v>13207123</v>
      </c>
      <c r="N290" s="194">
        <v>13508057</v>
      </c>
      <c r="O290" s="34" t="s">
        <v>788</v>
      </c>
      <c r="P290" s="35" t="s">
        <v>696</v>
      </c>
      <c r="Q290" s="73" t="s">
        <v>697</v>
      </c>
      <c r="R290" s="394">
        <v>103</v>
      </c>
    </row>
    <row r="291" spans="1:18" s="170" customFormat="1" ht="42.75" customHeight="1">
      <c r="A291" s="228">
        <v>164</v>
      </c>
      <c r="B291" s="190"/>
      <c r="C291" s="462"/>
      <c r="D291" s="81"/>
      <c r="E291" s="85"/>
      <c r="F291" s="15" t="s">
        <v>955</v>
      </c>
      <c r="G291" s="29" t="s">
        <v>1134</v>
      </c>
      <c r="H291" s="40" t="s">
        <v>1540</v>
      </c>
      <c r="I291" s="40" t="s">
        <v>1540</v>
      </c>
      <c r="J291" s="40" t="s">
        <v>1540</v>
      </c>
      <c r="K291" s="50" t="s">
        <v>841</v>
      </c>
      <c r="L291" s="50" t="s">
        <v>841</v>
      </c>
      <c r="M291" s="50" t="s">
        <v>841</v>
      </c>
      <c r="N291" s="50" t="s">
        <v>841</v>
      </c>
      <c r="O291" s="53" t="s">
        <v>788</v>
      </c>
      <c r="P291" s="34" t="s">
        <v>1125</v>
      </c>
      <c r="Q291" s="72" t="s">
        <v>916</v>
      </c>
      <c r="R291" s="399">
        <v>103</v>
      </c>
    </row>
    <row r="292" spans="1:18" s="170" customFormat="1" ht="57" customHeight="1">
      <c r="A292" s="228">
        <v>165</v>
      </c>
      <c r="B292" s="190"/>
      <c r="C292" s="462"/>
      <c r="D292" s="81"/>
      <c r="E292" s="85"/>
      <c r="F292" s="15" t="s">
        <v>842</v>
      </c>
      <c r="G292" s="29" t="s">
        <v>923</v>
      </c>
      <c r="H292" s="72" t="s">
        <v>1541</v>
      </c>
      <c r="I292" s="72" t="s">
        <v>843</v>
      </c>
      <c r="J292" s="72" t="s">
        <v>844</v>
      </c>
      <c r="K292" s="50">
        <v>388</v>
      </c>
      <c r="L292" s="50">
        <v>503</v>
      </c>
      <c r="M292" s="50">
        <v>518</v>
      </c>
      <c r="N292" s="351">
        <v>785</v>
      </c>
      <c r="O292" s="130" t="s">
        <v>788</v>
      </c>
      <c r="P292" s="34" t="s">
        <v>989</v>
      </c>
      <c r="Q292" s="72" t="s">
        <v>988</v>
      </c>
      <c r="R292" s="391">
        <v>103</v>
      </c>
    </row>
    <row r="293" spans="1:18" s="170" customFormat="1" ht="57" customHeight="1">
      <c r="A293" s="228">
        <v>166</v>
      </c>
      <c r="B293" s="190"/>
      <c r="C293" s="462"/>
      <c r="D293" s="81"/>
      <c r="E293" s="85"/>
      <c r="F293" s="15" t="s">
        <v>1645</v>
      </c>
      <c r="G293" s="29" t="s">
        <v>1646</v>
      </c>
      <c r="H293" s="347"/>
      <c r="I293" s="347"/>
      <c r="J293" s="75" t="s">
        <v>829</v>
      </c>
      <c r="K293" s="68"/>
      <c r="L293" s="68"/>
      <c r="M293" s="50">
        <v>171800</v>
      </c>
      <c r="N293" s="351">
        <v>644782</v>
      </c>
      <c r="O293" s="130" t="s">
        <v>1025</v>
      </c>
      <c r="P293" s="34" t="s">
        <v>845</v>
      </c>
      <c r="Q293" s="72" t="s">
        <v>988</v>
      </c>
      <c r="R293" s="391"/>
    </row>
    <row r="294" spans="1:18" s="183" customFormat="1" ht="14.25" customHeight="1">
      <c r="A294" s="228"/>
      <c r="B294" s="146"/>
      <c r="C294" s="12"/>
      <c r="D294" s="4" t="s">
        <v>1182</v>
      </c>
      <c r="E294" s="18"/>
      <c r="F294" s="3"/>
      <c r="G294" s="121"/>
      <c r="H294" s="120"/>
      <c r="I294" s="120"/>
      <c r="J294" s="120"/>
      <c r="K294" s="122"/>
      <c r="L294" s="122"/>
      <c r="M294" s="122"/>
      <c r="N294" s="247"/>
      <c r="O294" s="54"/>
      <c r="P294" s="94"/>
      <c r="Q294" s="92"/>
      <c r="R294" s="178"/>
    </row>
    <row r="295" spans="1:18" s="170" customFormat="1" ht="42.75" customHeight="1">
      <c r="A295" s="228">
        <v>167</v>
      </c>
      <c r="B295" s="146"/>
      <c r="C295" s="6"/>
      <c r="D295" s="81"/>
      <c r="E295" s="85"/>
      <c r="F295" s="15" t="s">
        <v>846</v>
      </c>
      <c r="G295" s="29" t="s">
        <v>924</v>
      </c>
      <c r="H295" s="72" t="s">
        <v>847</v>
      </c>
      <c r="I295" s="72" t="s">
        <v>848</v>
      </c>
      <c r="J295" s="72" t="s">
        <v>849</v>
      </c>
      <c r="K295" s="50">
        <v>5871864</v>
      </c>
      <c r="L295" s="50">
        <v>15598399</v>
      </c>
      <c r="M295" s="50">
        <v>17774785</v>
      </c>
      <c r="N295" s="351">
        <v>18406995</v>
      </c>
      <c r="O295" s="130" t="s">
        <v>788</v>
      </c>
      <c r="P295" s="34" t="s">
        <v>989</v>
      </c>
      <c r="Q295" s="72" t="s">
        <v>988</v>
      </c>
      <c r="R295" s="391">
        <v>103</v>
      </c>
    </row>
    <row r="296" spans="1:18" s="170" customFormat="1" ht="42.75" customHeight="1">
      <c r="A296" s="228">
        <v>168</v>
      </c>
      <c r="B296" s="145"/>
      <c r="C296" s="6"/>
      <c r="D296" s="81"/>
      <c r="E296" s="85"/>
      <c r="F296" s="15" t="s">
        <v>850</v>
      </c>
      <c r="G296" s="29" t="s">
        <v>925</v>
      </c>
      <c r="H296" s="72" t="s">
        <v>1542</v>
      </c>
      <c r="I296" s="72" t="s">
        <v>851</v>
      </c>
      <c r="J296" s="72" t="s">
        <v>852</v>
      </c>
      <c r="K296" s="50">
        <v>451199</v>
      </c>
      <c r="L296" s="50">
        <v>477709</v>
      </c>
      <c r="M296" s="50">
        <v>485441</v>
      </c>
      <c r="N296" s="351">
        <v>558373</v>
      </c>
      <c r="O296" s="130" t="s">
        <v>788</v>
      </c>
      <c r="P296" s="34" t="s">
        <v>989</v>
      </c>
      <c r="Q296" s="72" t="s">
        <v>988</v>
      </c>
      <c r="R296" s="391">
        <v>103</v>
      </c>
    </row>
    <row r="297" spans="1:18" s="170" customFormat="1" ht="42.75" customHeight="1">
      <c r="A297" s="228">
        <v>169</v>
      </c>
      <c r="B297" s="195"/>
      <c r="C297" s="6"/>
      <c r="D297" s="98"/>
      <c r="E297" s="86"/>
      <c r="F297" s="15" t="s">
        <v>853</v>
      </c>
      <c r="G297" s="29" t="s">
        <v>854</v>
      </c>
      <c r="H297" s="72" t="s">
        <v>1543</v>
      </c>
      <c r="I297" s="72" t="s">
        <v>855</v>
      </c>
      <c r="J297" s="72" t="s">
        <v>856</v>
      </c>
      <c r="K297" s="50">
        <v>22856</v>
      </c>
      <c r="L297" s="50">
        <v>30816</v>
      </c>
      <c r="M297" s="50">
        <v>26129</v>
      </c>
      <c r="N297" s="351">
        <v>28204</v>
      </c>
      <c r="O297" s="130" t="s">
        <v>788</v>
      </c>
      <c r="P297" s="34" t="s">
        <v>989</v>
      </c>
      <c r="Q297" s="72" t="s">
        <v>988</v>
      </c>
      <c r="R297" s="391">
        <v>103</v>
      </c>
    </row>
    <row r="298" spans="1:20" s="170" customFormat="1" ht="28.5" customHeight="1">
      <c r="A298" s="427">
        <v>170</v>
      </c>
      <c r="B298" s="145"/>
      <c r="C298" s="275" t="s">
        <v>857</v>
      </c>
      <c r="D298" s="267"/>
      <c r="E298" s="268"/>
      <c r="F298" s="428" t="s">
        <v>858</v>
      </c>
      <c r="G298" s="446" t="s">
        <v>1135</v>
      </c>
      <c r="H298" s="446" t="s">
        <v>1180</v>
      </c>
      <c r="I298" s="446" t="s">
        <v>1184</v>
      </c>
      <c r="J298" s="429" t="s">
        <v>1674</v>
      </c>
      <c r="K298" s="437">
        <v>38175</v>
      </c>
      <c r="L298" s="437">
        <v>18744</v>
      </c>
      <c r="M298" s="437">
        <v>18393</v>
      </c>
      <c r="N298" s="442">
        <v>16558</v>
      </c>
      <c r="O298" s="445" t="s">
        <v>1025</v>
      </c>
      <c r="P298" s="445" t="s">
        <v>696</v>
      </c>
      <c r="Q298" s="446" t="s">
        <v>1194</v>
      </c>
      <c r="R298" s="426">
        <v>103</v>
      </c>
      <c r="S298" s="374"/>
      <c r="T298" s="405"/>
    </row>
    <row r="299" spans="1:20" s="170" customFormat="1" ht="28.5" customHeight="1">
      <c r="A299" s="427"/>
      <c r="B299" s="145"/>
      <c r="C299" s="431" t="s">
        <v>859</v>
      </c>
      <c r="D299" s="269"/>
      <c r="E299" s="270"/>
      <c r="F299" s="428"/>
      <c r="G299" s="446"/>
      <c r="H299" s="446"/>
      <c r="I299" s="446"/>
      <c r="J299" s="430"/>
      <c r="K299" s="437"/>
      <c r="L299" s="437"/>
      <c r="M299" s="437"/>
      <c r="N299" s="442"/>
      <c r="O299" s="445"/>
      <c r="P299" s="445"/>
      <c r="Q299" s="446"/>
      <c r="R299" s="426"/>
      <c r="S299" s="374"/>
      <c r="T299" s="405"/>
    </row>
    <row r="300" spans="1:18" s="170" customFormat="1" ht="42.75" customHeight="1">
      <c r="A300" s="228"/>
      <c r="B300" s="195"/>
      <c r="C300" s="432"/>
      <c r="D300" s="269"/>
      <c r="E300" s="270"/>
      <c r="F300" s="1" t="s">
        <v>860</v>
      </c>
      <c r="G300" s="29" t="s">
        <v>861</v>
      </c>
      <c r="H300" s="72" t="s">
        <v>1544</v>
      </c>
      <c r="I300" s="136"/>
      <c r="J300" s="68"/>
      <c r="K300" s="50">
        <v>8651</v>
      </c>
      <c r="L300" s="68"/>
      <c r="M300" s="68"/>
      <c r="N300" s="256"/>
      <c r="O300" s="34" t="s">
        <v>996</v>
      </c>
      <c r="P300" s="35" t="s">
        <v>696</v>
      </c>
      <c r="Q300" s="73" t="s">
        <v>1194</v>
      </c>
      <c r="R300" s="394">
        <v>103</v>
      </c>
    </row>
    <row r="301" spans="1:19" s="170" customFormat="1" ht="57" customHeight="1">
      <c r="A301" s="228"/>
      <c r="B301" s="195"/>
      <c r="C301" s="432"/>
      <c r="D301" s="269"/>
      <c r="E301" s="270"/>
      <c r="F301" s="15" t="s">
        <v>862</v>
      </c>
      <c r="G301" s="29" t="s">
        <v>863</v>
      </c>
      <c r="H301" s="331" t="s">
        <v>1545</v>
      </c>
      <c r="I301" s="331" t="s">
        <v>1546</v>
      </c>
      <c r="J301" s="75" t="s">
        <v>1675</v>
      </c>
      <c r="K301" s="50">
        <v>29944</v>
      </c>
      <c r="L301" s="50">
        <v>40000</v>
      </c>
      <c r="M301" s="50">
        <v>33525</v>
      </c>
      <c r="N301" s="256"/>
      <c r="O301" s="34" t="s">
        <v>1388</v>
      </c>
      <c r="P301" s="34" t="s">
        <v>696</v>
      </c>
      <c r="Q301" s="72" t="s">
        <v>1194</v>
      </c>
      <c r="R301" s="391">
        <v>103</v>
      </c>
      <c r="S301" s="171"/>
    </row>
    <row r="302" spans="1:19" s="170" customFormat="1" ht="57" customHeight="1">
      <c r="A302" s="228">
        <v>171</v>
      </c>
      <c r="B302" s="145"/>
      <c r="C302" s="411"/>
      <c r="D302" s="80"/>
      <c r="E302" s="5"/>
      <c r="F302" s="15" t="s">
        <v>816</v>
      </c>
      <c r="G302" s="29" t="s">
        <v>686</v>
      </c>
      <c r="H302" s="333"/>
      <c r="I302" s="331" t="s">
        <v>1547</v>
      </c>
      <c r="J302" s="75" t="s">
        <v>1676</v>
      </c>
      <c r="K302" s="68"/>
      <c r="L302" s="50">
        <v>29380</v>
      </c>
      <c r="M302" s="50">
        <v>29948</v>
      </c>
      <c r="N302" s="194">
        <v>6000</v>
      </c>
      <c r="O302" s="34" t="s">
        <v>1629</v>
      </c>
      <c r="P302" s="34" t="s">
        <v>696</v>
      </c>
      <c r="Q302" s="72" t="s">
        <v>1194</v>
      </c>
      <c r="R302" s="391"/>
      <c r="S302" s="171"/>
    </row>
    <row r="303" spans="1:18" s="170" customFormat="1" ht="42.75" customHeight="1">
      <c r="A303" s="228"/>
      <c r="B303" s="195"/>
      <c r="C303" s="432"/>
      <c r="D303" s="83"/>
      <c r="E303" s="14"/>
      <c r="F303" s="11" t="s">
        <v>956</v>
      </c>
      <c r="G303" s="30" t="s">
        <v>922</v>
      </c>
      <c r="H303" s="361"/>
      <c r="I303" s="361"/>
      <c r="J303" s="341"/>
      <c r="K303" s="67"/>
      <c r="L303" s="67"/>
      <c r="M303" s="67"/>
      <c r="N303" s="367"/>
      <c r="O303" s="36"/>
      <c r="P303" s="36" t="s">
        <v>696</v>
      </c>
      <c r="Q303" s="74" t="s">
        <v>789</v>
      </c>
      <c r="R303" s="391">
        <v>104</v>
      </c>
    </row>
    <row r="304" spans="1:18" s="170" customFormat="1" ht="57" customHeight="1">
      <c r="A304" s="228">
        <v>172</v>
      </c>
      <c r="B304" s="195"/>
      <c r="C304" s="432"/>
      <c r="D304" s="80"/>
      <c r="E304" s="5"/>
      <c r="F304" s="1" t="s">
        <v>864</v>
      </c>
      <c r="G304" s="29" t="s">
        <v>865</v>
      </c>
      <c r="H304" s="72" t="s">
        <v>1548</v>
      </c>
      <c r="I304" s="72" t="s">
        <v>1549</v>
      </c>
      <c r="J304" s="72" t="s">
        <v>1338</v>
      </c>
      <c r="K304" s="50">
        <v>712</v>
      </c>
      <c r="L304" s="50">
        <v>712</v>
      </c>
      <c r="M304" s="50">
        <v>1380</v>
      </c>
      <c r="N304" s="194">
        <v>1730</v>
      </c>
      <c r="O304" s="34" t="s">
        <v>788</v>
      </c>
      <c r="P304" s="35" t="s">
        <v>696</v>
      </c>
      <c r="Q304" s="73" t="s">
        <v>789</v>
      </c>
      <c r="R304" s="394">
        <v>104</v>
      </c>
    </row>
    <row r="305" spans="1:18" s="170" customFormat="1" ht="57" customHeight="1">
      <c r="A305" s="228"/>
      <c r="B305" s="195"/>
      <c r="C305" s="432"/>
      <c r="D305" s="80"/>
      <c r="E305" s="5"/>
      <c r="F305" s="1" t="s">
        <v>866</v>
      </c>
      <c r="G305" s="29" t="s">
        <v>867</v>
      </c>
      <c r="H305" s="72" t="s">
        <v>1550</v>
      </c>
      <c r="I305" s="136"/>
      <c r="J305" s="347"/>
      <c r="K305" s="49">
        <v>3772</v>
      </c>
      <c r="L305" s="62"/>
      <c r="M305" s="62"/>
      <c r="N305" s="256"/>
      <c r="O305" s="34" t="s">
        <v>1137</v>
      </c>
      <c r="P305" s="35" t="s">
        <v>696</v>
      </c>
      <c r="Q305" s="73" t="s">
        <v>917</v>
      </c>
      <c r="R305" s="394">
        <v>104</v>
      </c>
    </row>
    <row r="306" spans="1:18" s="170" customFormat="1" ht="57" customHeight="1">
      <c r="A306" s="228">
        <v>173</v>
      </c>
      <c r="B306" s="190"/>
      <c r="C306" s="432"/>
      <c r="D306" s="80"/>
      <c r="E306" s="5"/>
      <c r="F306" s="1" t="s">
        <v>868</v>
      </c>
      <c r="G306" s="29" t="s">
        <v>869</v>
      </c>
      <c r="H306" s="72" t="s">
        <v>1551</v>
      </c>
      <c r="I306" s="72" t="s">
        <v>1552</v>
      </c>
      <c r="J306" s="72" t="s">
        <v>1677</v>
      </c>
      <c r="K306" s="50">
        <v>11551</v>
      </c>
      <c r="L306" s="50">
        <v>4054</v>
      </c>
      <c r="M306" s="50">
        <v>4098</v>
      </c>
      <c r="N306" s="194">
        <v>7262</v>
      </c>
      <c r="O306" s="34" t="s">
        <v>788</v>
      </c>
      <c r="P306" s="35" t="s">
        <v>696</v>
      </c>
      <c r="Q306" s="73" t="s">
        <v>917</v>
      </c>
      <c r="R306" s="394">
        <v>104</v>
      </c>
    </row>
    <row r="307" spans="1:18" s="170" customFormat="1" ht="57" customHeight="1">
      <c r="A307" s="228">
        <v>174</v>
      </c>
      <c r="B307" s="190"/>
      <c r="C307" s="432"/>
      <c r="D307" s="80"/>
      <c r="E307" s="5"/>
      <c r="F307" s="1" t="s">
        <v>870</v>
      </c>
      <c r="G307" s="29" t="s">
        <v>871</v>
      </c>
      <c r="H307" s="72" t="s">
        <v>1553</v>
      </c>
      <c r="I307" s="72" t="s">
        <v>1554</v>
      </c>
      <c r="J307" s="72" t="s">
        <v>1678</v>
      </c>
      <c r="K307" s="50">
        <v>4378</v>
      </c>
      <c r="L307" s="50">
        <v>3488</v>
      </c>
      <c r="M307" s="50">
        <v>1788</v>
      </c>
      <c r="N307" s="194">
        <v>984</v>
      </c>
      <c r="O307" s="34" t="s">
        <v>788</v>
      </c>
      <c r="P307" s="35" t="s">
        <v>696</v>
      </c>
      <c r="Q307" s="73" t="s">
        <v>917</v>
      </c>
      <c r="R307" s="394">
        <v>104</v>
      </c>
    </row>
    <row r="308" spans="1:18" s="170" customFormat="1" ht="57" customHeight="1">
      <c r="A308" s="228"/>
      <c r="B308" s="146"/>
      <c r="C308" s="432"/>
      <c r="D308" s="80"/>
      <c r="E308" s="5"/>
      <c r="F308" s="1" t="s">
        <v>872</v>
      </c>
      <c r="G308" s="29" t="s">
        <v>1185</v>
      </c>
      <c r="H308" s="331" t="s">
        <v>1555</v>
      </c>
      <c r="I308" s="331" t="s">
        <v>1556</v>
      </c>
      <c r="J308" s="331" t="s">
        <v>1679</v>
      </c>
      <c r="K308" s="50">
        <v>1450</v>
      </c>
      <c r="L308" s="50">
        <v>1275</v>
      </c>
      <c r="M308" s="50">
        <v>914</v>
      </c>
      <c r="N308" s="256"/>
      <c r="O308" s="34" t="s">
        <v>1388</v>
      </c>
      <c r="P308" s="35" t="s">
        <v>696</v>
      </c>
      <c r="Q308" s="73" t="s">
        <v>917</v>
      </c>
      <c r="R308" s="394">
        <v>104</v>
      </c>
    </row>
    <row r="309" spans="1:18" s="170" customFormat="1" ht="42.75" customHeight="1">
      <c r="A309" s="228">
        <v>175</v>
      </c>
      <c r="B309" s="146"/>
      <c r="C309" s="281"/>
      <c r="D309" s="80"/>
      <c r="E309" s="5"/>
      <c r="F309" s="1" t="s">
        <v>1130</v>
      </c>
      <c r="G309" s="29" t="s">
        <v>873</v>
      </c>
      <c r="H309" s="345"/>
      <c r="I309" s="347"/>
      <c r="J309" s="406" t="s">
        <v>1055</v>
      </c>
      <c r="K309" s="68"/>
      <c r="L309" s="68"/>
      <c r="M309" s="50" t="s">
        <v>1055</v>
      </c>
      <c r="N309" s="194">
        <v>400000</v>
      </c>
      <c r="O309" s="34" t="s">
        <v>788</v>
      </c>
      <c r="P309" s="35" t="s">
        <v>696</v>
      </c>
      <c r="Q309" s="73" t="s">
        <v>917</v>
      </c>
      <c r="R309" s="394"/>
    </row>
    <row r="310" spans="1:18" s="170" customFormat="1" ht="42.75" customHeight="1">
      <c r="A310" s="228">
        <v>176</v>
      </c>
      <c r="B310" s="146"/>
      <c r="C310" s="281"/>
      <c r="D310" s="80"/>
      <c r="E310" s="5"/>
      <c r="F310" s="1" t="s">
        <v>874</v>
      </c>
      <c r="G310" s="29" t="s">
        <v>875</v>
      </c>
      <c r="H310" s="359" t="s">
        <v>1557</v>
      </c>
      <c r="I310" s="359" t="s">
        <v>1094</v>
      </c>
      <c r="J310" s="359" t="s">
        <v>1095</v>
      </c>
      <c r="K310" s="49">
        <v>7040</v>
      </c>
      <c r="L310" s="375">
        <v>5050</v>
      </c>
      <c r="M310" s="375">
        <v>5324</v>
      </c>
      <c r="N310" s="194">
        <v>10000</v>
      </c>
      <c r="O310" s="133" t="s">
        <v>788</v>
      </c>
      <c r="P310" s="35" t="s">
        <v>793</v>
      </c>
      <c r="Q310" s="73" t="s">
        <v>918</v>
      </c>
      <c r="R310" s="394">
        <v>104</v>
      </c>
    </row>
    <row r="311" spans="1:18" s="171" customFormat="1" ht="42.75" customHeight="1">
      <c r="A311" s="228">
        <v>177</v>
      </c>
      <c r="B311" s="146"/>
      <c r="C311" s="281"/>
      <c r="D311" s="83"/>
      <c r="E311" s="14"/>
      <c r="F311" s="15" t="s">
        <v>876</v>
      </c>
      <c r="G311" s="29" t="s">
        <v>877</v>
      </c>
      <c r="H311" s="72" t="s">
        <v>878</v>
      </c>
      <c r="I311" s="72" t="s">
        <v>879</v>
      </c>
      <c r="J311" s="72" t="s">
        <v>880</v>
      </c>
      <c r="K311" s="50">
        <v>70516</v>
      </c>
      <c r="L311" s="50">
        <v>56931</v>
      </c>
      <c r="M311" s="50">
        <v>52905</v>
      </c>
      <c r="N311" s="351">
        <v>58020</v>
      </c>
      <c r="O311" s="130" t="s">
        <v>788</v>
      </c>
      <c r="P311" s="34" t="s">
        <v>1123</v>
      </c>
      <c r="Q311" s="72" t="s">
        <v>988</v>
      </c>
      <c r="R311" s="391">
        <v>104</v>
      </c>
    </row>
    <row r="312" spans="1:18" s="171" customFormat="1" ht="56.25" customHeight="1">
      <c r="A312" s="228"/>
      <c r="B312" s="146"/>
      <c r="C312" s="281"/>
      <c r="D312" s="83"/>
      <c r="E312" s="14"/>
      <c r="F312" s="15" t="s">
        <v>881</v>
      </c>
      <c r="G312" s="29" t="s">
        <v>882</v>
      </c>
      <c r="H312" s="345"/>
      <c r="I312" s="345"/>
      <c r="J312" s="400" t="s">
        <v>1040</v>
      </c>
      <c r="K312" s="68"/>
      <c r="L312" s="68"/>
      <c r="M312" s="50">
        <v>3787</v>
      </c>
      <c r="N312" s="256"/>
      <c r="O312" s="34" t="s">
        <v>1388</v>
      </c>
      <c r="P312" s="34" t="s">
        <v>976</v>
      </c>
      <c r="Q312" s="72" t="s">
        <v>1707</v>
      </c>
      <c r="R312" s="394"/>
    </row>
    <row r="313" spans="1:18" s="186" customFormat="1" ht="57" customHeight="1">
      <c r="A313" s="228"/>
      <c r="B313" s="151"/>
      <c r="C313" s="390"/>
      <c r="D313" s="89"/>
      <c r="E313" s="90"/>
      <c r="F313" s="11" t="s">
        <v>883</v>
      </c>
      <c r="G313" s="30" t="s">
        <v>884</v>
      </c>
      <c r="H313" s="341"/>
      <c r="I313" s="341"/>
      <c r="J313" s="341"/>
      <c r="K313" s="67"/>
      <c r="L313" s="67"/>
      <c r="M313" s="67"/>
      <c r="N313" s="367"/>
      <c r="O313" s="358"/>
      <c r="P313" s="36" t="s">
        <v>1123</v>
      </c>
      <c r="Q313" s="74" t="s">
        <v>988</v>
      </c>
      <c r="R313" s="391">
        <v>104</v>
      </c>
    </row>
    <row r="314" spans="1:19" s="183" customFormat="1" ht="85.5" customHeight="1">
      <c r="A314" s="229"/>
      <c r="B314" s="463" t="s">
        <v>709</v>
      </c>
      <c r="C314" s="482" t="s">
        <v>1111</v>
      </c>
      <c r="D314" s="149"/>
      <c r="E314" s="150"/>
      <c r="F314" s="26" t="s">
        <v>1112</v>
      </c>
      <c r="G314" s="29" t="s">
        <v>885</v>
      </c>
      <c r="H314" s="40" t="s">
        <v>886</v>
      </c>
      <c r="I314" s="40" t="s">
        <v>886</v>
      </c>
      <c r="J314" s="40" t="s">
        <v>886</v>
      </c>
      <c r="K314" s="63">
        <v>16690</v>
      </c>
      <c r="L314" s="196">
        <v>16332</v>
      </c>
      <c r="M314" s="50">
        <v>15266</v>
      </c>
      <c r="N314" s="256"/>
      <c r="O314" s="53" t="s">
        <v>1388</v>
      </c>
      <c r="P314" s="35" t="s">
        <v>1125</v>
      </c>
      <c r="Q314" s="72" t="s">
        <v>966</v>
      </c>
      <c r="R314" s="174">
        <v>105</v>
      </c>
      <c r="S314" s="186"/>
    </row>
    <row r="315" spans="1:19" s="183" customFormat="1" ht="57" customHeight="1">
      <c r="A315" s="229"/>
      <c r="B315" s="464"/>
      <c r="C315" s="483"/>
      <c r="D315" s="83"/>
      <c r="E315" s="14"/>
      <c r="F315" s="11" t="s">
        <v>830</v>
      </c>
      <c r="G315" s="71" t="s">
        <v>1444</v>
      </c>
      <c r="H315" s="350"/>
      <c r="I315" s="341"/>
      <c r="J315" s="350"/>
      <c r="K315" s="66"/>
      <c r="L315" s="67"/>
      <c r="M315" s="238"/>
      <c r="N315" s="253"/>
      <c r="O315" s="57"/>
      <c r="P315" s="36" t="s">
        <v>1125</v>
      </c>
      <c r="Q315" s="74" t="s">
        <v>966</v>
      </c>
      <c r="R315" s="174">
        <v>105</v>
      </c>
      <c r="S315" s="186"/>
    </row>
    <row r="316" spans="1:18" s="186" customFormat="1" ht="57" customHeight="1">
      <c r="A316" s="229"/>
      <c r="B316" s="468"/>
      <c r="C316" s="461"/>
      <c r="D316" s="83"/>
      <c r="E316" s="14"/>
      <c r="F316" s="11" t="s">
        <v>887</v>
      </c>
      <c r="G316" s="30" t="s">
        <v>888</v>
      </c>
      <c r="H316" s="350"/>
      <c r="I316" s="341"/>
      <c r="J316" s="350"/>
      <c r="K316" s="66"/>
      <c r="L316" s="67"/>
      <c r="M316" s="238"/>
      <c r="N316" s="253"/>
      <c r="O316" s="57"/>
      <c r="P316" s="36" t="s">
        <v>1125</v>
      </c>
      <c r="Q316" s="74" t="s">
        <v>966</v>
      </c>
      <c r="R316" s="174">
        <v>105</v>
      </c>
    </row>
    <row r="317" spans="1:18" s="186" customFormat="1" ht="57" customHeight="1">
      <c r="A317" s="229"/>
      <c r="B317" s="468"/>
      <c r="C317" s="461"/>
      <c r="D317" s="83"/>
      <c r="E317" s="14"/>
      <c r="F317" s="11" t="s">
        <v>889</v>
      </c>
      <c r="G317" s="30" t="s">
        <v>890</v>
      </c>
      <c r="H317" s="350"/>
      <c r="I317" s="341"/>
      <c r="J317" s="350"/>
      <c r="K317" s="66"/>
      <c r="L317" s="67"/>
      <c r="M317" s="238"/>
      <c r="N317" s="253"/>
      <c r="O317" s="57"/>
      <c r="P317" s="36" t="s">
        <v>1125</v>
      </c>
      <c r="Q317" s="74" t="s">
        <v>966</v>
      </c>
      <c r="R317" s="174">
        <v>105</v>
      </c>
    </row>
    <row r="318" spans="1:18" s="186" customFormat="1" ht="57" customHeight="1">
      <c r="A318" s="229"/>
      <c r="B318" s="468"/>
      <c r="C318" s="461"/>
      <c r="D318" s="83"/>
      <c r="E318" s="14"/>
      <c r="F318" s="11" t="s">
        <v>891</v>
      </c>
      <c r="G318" s="71" t="s">
        <v>625</v>
      </c>
      <c r="H318" s="350"/>
      <c r="I318" s="341"/>
      <c r="J318" s="350"/>
      <c r="K318" s="66"/>
      <c r="L318" s="67"/>
      <c r="M318" s="238"/>
      <c r="N318" s="253"/>
      <c r="O318" s="57"/>
      <c r="P318" s="36" t="s">
        <v>1125</v>
      </c>
      <c r="Q318" s="74" t="s">
        <v>966</v>
      </c>
      <c r="R318" s="174">
        <v>105</v>
      </c>
    </row>
    <row r="319" spans="1:18" s="186" customFormat="1" ht="57" customHeight="1">
      <c r="A319" s="229"/>
      <c r="B319" s="468"/>
      <c r="C319" s="13"/>
      <c r="D319" s="83"/>
      <c r="E319" s="14"/>
      <c r="F319" s="11" t="s">
        <v>726</v>
      </c>
      <c r="G319" s="30" t="s">
        <v>622</v>
      </c>
      <c r="H319" s="341"/>
      <c r="I319" s="341"/>
      <c r="J319" s="341"/>
      <c r="K319" s="67"/>
      <c r="L319" s="67"/>
      <c r="M319" s="67"/>
      <c r="N319" s="367"/>
      <c r="O319" s="358"/>
      <c r="P319" s="36" t="s">
        <v>1123</v>
      </c>
      <c r="Q319" s="74" t="s">
        <v>988</v>
      </c>
      <c r="R319" s="391">
        <v>105</v>
      </c>
    </row>
    <row r="320" spans="1:18" s="186" customFormat="1" ht="57" customHeight="1">
      <c r="A320" s="229"/>
      <c r="B320" s="468"/>
      <c r="C320" s="13"/>
      <c r="D320" s="83"/>
      <c r="E320" s="14"/>
      <c r="F320" s="11" t="s">
        <v>892</v>
      </c>
      <c r="G320" s="30" t="s">
        <v>0</v>
      </c>
      <c r="H320" s="341"/>
      <c r="I320" s="341"/>
      <c r="J320" s="341"/>
      <c r="K320" s="67"/>
      <c r="L320" s="67"/>
      <c r="M320" s="67"/>
      <c r="N320" s="367"/>
      <c r="O320" s="358"/>
      <c r="P320" s="36" t="s">
        <v>1123</v>
      </c>
      <c r="Q320" s="74" t="s">
        <v>988</v>
      </c>
      <c r="R320" s="391">
        <v>105</v>
      </c>
    </row>
    <row r="321" spans="1:18" s="170" customFormat="1" ht="57" customHeight="1">
      <c r="A321" s="229">
        <v>178</v>
      </c>
      <c r="B321" s="468"/>
      <c r="C321" s="9"/>
      <c r="D321" s="80"/>
      <c r="E321" s="5"/>
      <c r="F321" s="15" t="s">
        <v>1</v>
      </c>
      <c r="G321" s="29" t="s">
        <v>2</v>
      </c>
      <c r="H321" s="72" t="s">
        <v>3</v>
      </c>
      <c r="I321" s="72" t="s">
        <v>4</v>
      </c>
      <c r="J321" s="72" t="s">
        <v>5</v>
      </c>
      <c r="K321" s="196">
        <v>47683</v>
      </c>
      <c r="L321" s="196">
        <v>54958</v>
      </c>
      <c r="M321" s="196">
        <v>54521</v>
      </c>
      <c r="N321" s="351">
        <v>58697</v>
      </c>
      <c r="O321" s="34" t="s">
        <v>788</v>
      </c>
      <c r="P321" s="34" t="s">
        <v>1123</v>
      </c>
      <c r="Q321" s="72" t="s">
        <v>988</v>
      </c>
      <c r="R321" s="391">
        <v>105</v>
      </c>
    </row>
    <row r="322" spans="1:18" s="170" customFormat="1" ht="57" customHeight="1">
      <c r="A322" s="229"/>
      <c r="B322" s="146"/>
      <c r="C322" s="9"/>
      <c r="D322" s="80"/>
      <c r="E322" s="5"/>
      <c r="F322" s="15" t="s">
        <v>6</v>
      </c>
      <c r="G322" s="29" t="s">
        <v>7</v>
      </c>
      <c r="H322" s="31" t="s">
        <v>8</v>
      </c>
      <c r="I322" s="31" t="s">
        <v>8</v>
      </c>
      <c r="J322" s="398" t="s">
        <v>1339</v>
      </c>
      <c r="K322" s="194">
        <v>4649</v>
      </c>
      <c r="L322" s="194">
        <v>4543</v>
      </c>
      <c r="M322" s="194">
        <v>851</v>
      </c>
      <c r="N322" s="256"/>
      <c r="O322" s="34" t="s">
        <v>1388</v>
      </c>
      <c r="P322" s="34" t="s">
        <v>696</v>
      </c>
      <c r="Q322" s="72" t="s">
        <v>789</v>
      </c>
      <c r="R322" s="391">
        <v>105</v>
      </c>
    </row>
    <row r="323" spans="1:18" s="170" customFormat="1" ht="85.5" customHeight="1">
      <c r="A323" s="229">
        <v>179</v>
      </c>
      <c r="B323" s="145"/>
      <c r="C323" s="16"/>
      <c r="D323" s="84"/>
      <c r="E323" s="17"/>
      <c r="F323" s="407" t="s">
        <v>727</v>
      </c>
      <c r="G323" s="29" t="s">
        <v>1392</v>
      </c>
      <c r="H323" s="72" t="s">
        <v>1558</v>
      </c>
      <c r="I323" s="72" t="s">
        <v>1559</v>
      </c>
      <c r="J323" s="392" t="s">
        <v>728</v>
      </c>
      <c r="K323" s="196">
        <v>2888</v>
      </c>
      <c r="L323" s="196" t="s">
        <v>657</v>
      </c>
      <c r="M323" s="408">
        <v>23280</v>
      </c>
      <c r="N323" s="196">
        <v>9831</v>
      </c>
      <c r="O323" s="376" t="s">
        <v>788</v>
      </c>
      <c r="P323" s="34" t="s">
        <v>1123</v>
      </c>
      <c r="Q323" s="72" t="s">
        <v>1626</v>
      </c>
      <c r="R323" s="391">
        <v>106</v>
      </c>
    </row>
    <row r="324" spans="1:18" s="170" customFormat="1" ht="57" customHeight="1">
      <c r="A324" s="229">
        <v>180</v>
      </c>
      <c r="B324" s="145"/>
      <c r="C324" s="457" t="s">
        <v>9</v>
      </c>
      <c r="D324" s="99"/>
      <c r="E324" s="100"/>
      <c r="F324" s="15" t="s">
        <v>10</v>
      </c>
      <c r="G324" s="29" t="s">
        <v>926</v>
      </c>
      <c r="H324" s="72" t="s">
        <v>11</v>
      </c>
      <c r="I324" s="72" t="s">
        <v>12</v>
      </c>
      <c r="J324" s="72" t="s">
        <v>13</v>
      </c>
      <c r="K324" s="196">
        <v>6753320</v>
      </c>
      <c r="L324" s="196">
        <v>5862396</v>
      </c>
      <c r="M324" s="196">
        <v>5859676</v>
      </c>
      <c r="N324" s="351">
        <v>6123978</v>
      </c>
      <c r="O324" s="130" t="s">
        <v>788</v>
      </c>
      <c r="P324" s="34" t="s">
        <v>989</v>
      </c>
      <c r="Q324" s="72" t="s">
        <v>988</v>
      </c>
      <c r="R324" s="391">
        <v>106</v>
      </c>
    </row>
    <row r="325" spans="1:18" s="186" customFormat="1" ht="42.75" customHeight="1">
      <c r="A325" s="228"/>
      <c r="B325" s="145"/>
      <c r="C325" s="461"/>
      <c r="D325" s="83"/>
      <c r="E325" s="14"/>
      <c r="F325" s="11" t="s">
        <v>14</v>
      </c>
      <c r="G325" s="30" t="s">
        <v>927</v>
      </c>
      <c r="H325" s="341"/>
      <c r="I325" s="341"/>
      <c r="J325" s="341"/>
      <c r="K325" s="67"/>
      <c r="L325" s="67"/>
      <c r="M325" s="67"/>
      <c r="N325" s="367"/>
      <c r="O325" s="358"/>
      <c r="P325" s="36" t="s">
        <v>1123</v>
      </c>
      <c r="Q325" s="74" t="s">
        <v>988</v>
      </c>
      <c r="R325" s="391">
        <v>106</v>
      </c>
    </row>
    <row r="326" spans="1:18" s="170" customFormat="1" ht="57" customHeight="1">
      <c r="A326" s="228">
        <v>181</v>
      </c>
      <c r="B326" s="145"/>
      <c r="C326" s="461"/>
      <c r="D326" s="80"/>
      <c r="E326" s="5"/>
      <c r="F326" s="15" t="s">
        <v>15</v>
      </c>
      <c r="G326" s="29" t="s">
        <v>940</v>
      </c>
      <c r="H326" s="72" t="s">
        <v>1560</v>
      </c>
      <c r="I326" s="72" t="s">
        <v>1143</v>
      </c>
      <c r="J326" s="72" t="s">
        <v>1144</v>
      </c>
      <c r="K326" s="50">
        <v>241406</v>
      </c>
      <c r="L326" s="50">
        <v>207911</v>
      </c>
      <c r="M326" s="50">
        <v>213649</v>
      </c>
      <c r="N326" s="351">
        <v>195656</v>
      </c>
      <c r="O326" s="130" t="s">
        <v>788</v>
      </c>
      <c r="P326" s="34" t="s">
        <v>1123</v>
      </c>
      <c r="Q326" s="72" t="s">
        <v>988</v>
      </c>
      <c r="R326" s="391">
        <v>106</v>
      </c>
    </row>
    <row r="327" spans="1:18" s="170" customFormat="1" ht="42.75" customHeight="1">
      <c r="A327" s="228">
        <v>182</v>
      </c>
      <c r="B327" s="145"/>
      <c r="C327" s="461"/>
      <c r="D327" s="80"/>
      <c r="E327" s="5"/>
      <c r="F327" s="15" t="s">
        <v>16</v>
      </c>
      <c r="G327" s="29" t="s">
        <v>17</v>
      </c>
      <c r="H327" s="72" t="s">
        <v>18</v>
      </c>
      <c r="I327" s="72" t="s">
        <v>19</v>
      </c>
      <c r="J327" s="72" t="s">
        <v>19</v>
      </c>
      <c r="K327" s="50">
        <v>618274</v>
      </c>
      <c r="L327" s="50">
        <v>594978</v>
      </c>
      <c r="M327" s="50">
        <v>430170</v>
      </c>
      <c r="N327" s="351">
        <v>303060</v>
      </c>
      <c r="O327" s="376" t="s">
        <v>788</v>
      </c>
      <c r="P327" s="34" t="s">
        <v>1123</v>
      </c>
      <c r="Q327" s="72" t="s">
        <v>1626</v>
      </c>
      <c r="R327" s="391">
        <v>106</v>
      </c>
    </row>
    <row r="328" spans="1:18" s="170" customFormat="1" ht="57" customHeight="1">
      <c r="A328" s="228"/>
      <c r="B328" s="145"/>
      <c r="C328" s="461"/>
      <c r="D328" s="80"/>
      <c r="E328" s="5"/>
      <c r="F328" s="15" t="s">
        <v>20</v>
      </c>
      <c r="G328" s="29" t="s">
        <v>21</v>
      </c>
      <c r="H328" s="72" t="s">
        <v>1561</v>
      </c>
      <c r="I328" s="136"/>
      <c r="J328" s="347"/>
      <c r="K328" s="368" t="s">
        <v>984</v>
      </c>
      <c r="L328" s="68"/>
      <c r="M328" s="68"/>
      <c r="N328" s="298"/>
      <c r="O328" s="34" t="s">
        <v>1137</v>
      </c>
      <c r="P328" s="34" t="s">
        <v>1123</v>
      </c>
      <c r="Q328" s="72" t="s">
        <v>988</v>
      </c>
      <c r="R328" s="391"/>
    </row>
    <row r="329" spans="1:18" s="170" customFormat="1" ht="57" customHeight="1">
      <c r="A329" s="228">
        <v>183</v>
      </c>
      <c r="B329" s="145"/>
      <c r="C329" s="461"/>
      <c r="D329" s="80"/>
      <c r="E329" s="5"/>
      <c r="F329" s="15" t="s">
        <v>22</v>
      </c>
      <c r="G329" s="29" t="s">
        <v>23</v>
      </c>
      <c r="H329" s="72" t="s">
        <v>1562</v>
      </c>
      <c r="I329" s="72" t="s">
        <v>24</v>
      </c>
      <c r="J329" s="72" t="s">
        <v>25</v>
      </c>
      <c r="K329" s="50">
        <v>5190</v>
      </c>
      <c r="L329" s="50">
        <v>5180</v>
      </c>
      <c r="M329" s="50">
        <v>6269</v>
      </c>
      <c r="N329" s="351">
        <v>6269</v>
      </c>
      <c r="O329" s="130" t="s">
        <v>788</v>
      </c>
      <c r="P329" s="34" t="s">
        <v>1123</v>
      </c>
      <c r="Q329" s="72" t="s">
        <v>988</v>
      </c>
      <c r="R329" s="391">
        <v>106</v>
      </c>
    </row>
    <row r="330" spans="1:18" s="170" customFormat="1" ht="42.75" customHeight="1">
      <c r="A330" s="228">
        <v>184</v>
      </c>
      <c r="B330" s="145"/>
      <c r="C330" s="461"/>
      <c r="D330" s="80"/>
      <c r="E330" s="5"/>
      <c r="F330" s="15" t="s">
        <v>1627</v>
      </c>
      <c r="G330" s="31" t="s">
        <v>586</v>
      </c>
      <c r="H330" s="136"/>
      <c r="I330" s="136"/>
      <c r="J330" s="136"/>
      <c r="K330" s="68"/>
      <c r="L330" s="68"/>
      <c r="M330" s="68"/>
      <c r="N330" s="194">
        <v>5815</v>
      </c>
      <c r="O330" s="130" t="s">
        <v>1201</v>
      </c>
      <c r="P330" s="35" t="s">
        <v>663</v>
      </c>
      <c r="Q330" s="72" t="s">
        <v>988</v>
      </c>
      <c r="R330" s="409"/>
    </row>
    <row r="331" spans="1:18" s="170" customFormat="1" ht="42.75" customHeight="1">
      <c r="A331" s="228">
        <v>185</v>
      </c>
      <c r="B331" s="145"/>
      <c r="C331" s="461"/>
      <c r="D331" s="80"/>
      <c r="E331" s="5"/>
      <c r="F331" s="15" t="s">
        <v>587</v>
      </c>
      <c r="G331" s="31" t="s">
        <v>588</v>
      </c>
      <c r="H331" s="136"/>
      <c r="I331" s="136"/>
      <c r="J331" s="136"/>
      <c r="K331" s="68"/>
      <c r="L331" s="68"/>
      <c r="M331" s="68"/>
      <c r="N331" s="194">
        <v>872</v>
      </c>
      <c r="O331" s="130" t="s">
        <v>1201</v>
      </c>
      <c r="P331" s="35" t="s">
        <v>663</v>
      </c>
      <c r="Q331" s="72" t="s">
        <v>988</v>
      </c>
      <c r="R331" s="409"/>
    </row>
    <row r="332" spans="1:18" s="170" customFormat="1" ht="42.75" customHeight="1">
      <c r="A332" s="228">
        <v>186</v>
      </c>
      <c r="B332" s="145"/>
      <c r="C332" s="411"/>
      <c r="D332" s="80"/>
      <c r="E332" s="5"/>
      <c r="F332" s="15" t="s">
        <v>26</v>
      </c>
      <c r="G332" s="29" t="s">
        <v>928</v>
      </c>
      <c r="H332" s="72" t="s">
        <v>27</v>
      </c>
      <c r="I332" s="72" t="s">
        <v>28</v>
      </c>
      <c r="J332" s="72" t="s">
        <v>29</v>
      </c>
      <c r="K332" s="50">
        <v>1116</v>
      </c>
      <c r="L332" s="50">
        <v>1033</v>
      </c>
      <c r="M332" s="50">
        <v>1133</v>
      </c>
      <c r="N332" s="351">
        <v>17607</v>
      </c>
      <c r="O332" s="130" t="s">
        <v>788</v>
      </c>
      <c r="P332" s="34" t="s">
        <v>1123</v>
      </c>
      <c r="Q332" s="72" t="s">
        <v>988</v>
      </c>
      <c r="R332" s="391">
        <v>106</v>
      </c>
    </row>
    <row r="333" spans="1:18" s="170" customFormat="1" ht="42.75" customHeight="1">
      <c r="A333" s="228"/>
      <c r="B333" s="145"/>
      <c r="C333" s="9"/>
      <c r="D333" s="80"/>
      <c r="E333" s="5"/>
      <c r="F333" s="11" t="s">
        <v>1520</v>
      </c>
      <c r="G333" s="30" t="s">
        <v>1313</v>
      </c>
      <c r="H333" s="341"/>
      <c r="I333" s="341"/>
      <c r="J333" s="341"/>
      <c r="K333" s="61"/>
      <c r="L333" s="61"/>
      <c r="M333" s="61"/>
      <c r="N333" s="357"/>
      <c r="O333" s="358"/>
      <c r="P333" s="36" t="s">
        <v>30</v>
      </c>
      <c r="Q333" s="74" t="s">
        <v>31</v>
      </c>
      <c r="R333" s="391"/>
    </row>
    <row r="334" spans="1:18" s="186" customFormat="1" ht="57" customHeight="1">
      <c r="A334" s="228"/>
      <c r="B334" s="210"/>
      <c r="C334" s="13"/>
      <c r="D334" s="83"/>
      <c r="E334" s="14"/>
      <c r="F334" s="11" t="s">
        <v>32</v>
      </c>
      <c r="G334" s="32" t="s">
        <v>1657</v>
      </c>
      <c r="H334" s="341"/>
      <c r="I334" s="341"/>
      <c r="J334" s="341"/>
      <c r="K334" s="67"/>
      <c r="L334" s="67"/>
      <c r="M334" s="67"/>
      <c r="N334" s="367"/>
      <c r="O334" s="358"/>
      <c r="P334" s="36" t="s">
        <v>1123</v>
      </c>
      <c r="Q334" s="74" t="s">
        <v>988</v>
      </c>
      <c r="R334" s="391">
        <v>106</v>
      </c>
    </row>
    <row r="335" spans="1:18" s="186" customFormat="1" ht="57" customHeight="1">
      <c r="A335" s="228"/>
      <c r="B335" s="195"/>
      <c r="C335" s="13"/>
      <c r="D335" s="83"/>
      <c r="E335" s="14"/>
      <c r="F335" s="11" t="s">
        <v>33</v>
      </c>
      <c r="G335" s="30" t="s">
        <v>1188</v>
      </c>
      <c r="H335" s="341"/>
      <c r="I335" s="341"/>
      <c r="J335" s="341"/>
      <c r="K335" s="61"/>
      <c r="L335" s="61"/>
      <c r="M335" s="61"/>
      <c r="N335" s="357"/>
      <c r="O335" s="358"/>
      <c r="P335" s="36" t="s">
        <v>1123</v>
      </c>
      <c r="Q335" s="74" t="s">
        <v>988</v>
      </c>
      <c r="R335" s="391">
        <v>106</v>
      </c>
    </row>
    <row r="336" spans="1:18" s="186" customFormat="1" ht="42.75" customHeight="1">
      <c r="A336" s="228"/>
      <c r="B336" s="195"/>
      <c r="C336" s="13"/>
      <c r="D336" s="83"/>
      <c r="E336" s="14"/>
      <c r="F336" s="11" t="s">
        <v>1521</v>
      </c>
      <c r="G336" s="30" t="s">
        <v>1523</v>
      </c>
      <c r="H336" s="341"/>
      <c r="I336" s="341"/>
      <c r="J336" s="341"/>
      <c r="K336" s="67"/>
      <c r="L336" s="67"/>
      <c r="M336" s="67"/>
      <c r="N336" s="367"/>
      <c r="O336" s="358"/>
      <c r="P336" s="36" t="s">
        <v>34</v>
      </c>
      <c r="Q336" s="74" t="s">
        <v>35</v>
      </c>
      <c r="R336" s="391"/>
    </row>
    <row r="337" spans="1:18" s="186" customFormat="1" ht="42.75" customHeight="1">
      <c r="A337" s="228"/>
      <c r="B337" s="195"/>
      <c r="C337" s="13"/>
      <c r="D337" s="83"/>
      <c r="E337" s="14"/>
      <c r="F337" s="11" t="s">
        <v>1522</v>
      </c>
      <c r="G337" s="30" t="s">
        <v>1715</v>
      </c>
      <c r="H337" s="341"/>
      <c r="I337" s="341"/>
      <c r="J337" s="341"/>
      <c r="K337" s="61"/>
      <c r="L337" s="61"/>
      <c r="M337" s="61"/>
      <c r="N337" s="357"/>
      <c r="O337" s="358"/>
      <c r="P337" s="36" t="s">
        <v>1315</v>
      </c>
      <c r="Q337" s="74" t="s">
        <v>36</v>
      </c>
      <c r="R337" s="391"/>
    </row>
    <row r="338" spans="1:18" s="186" customFormat="1" ht="42.75" customHeight="1">
      <c r="A338" s="228"/>
      <c r="B338" s="195"/>
      <c r="C338" s="13"/>
      <c r="D338" s="83"/>
      <c r="E338" s="14"/>
      <c r="F338" s="11" t="s">
        <v>1723</v>
      </c>
      <c r="G338" s="30" t="s">
        <v>1317</v>
      </c>
      <c r="H338" s="341"/>
      <c r="I338" s="341"/>
      <c r="J338" s="341"/>
      <c r="K338" s="61"/>
      <c r="L338" s="61"/>
      <c r="M338" s="61"/>
      <c r="N338" s="357"/>
      <c r="O338" s="358"/>
      <c r="P338" s="36" t="s">
        <v>37</v>
      </c>
      <c r="Q338" s="74" t="s">
        <v>38</v>
      </c>
      <c r="R338" s="391"/>
    </row>
    <row r="339" spans="1:18" s="170" customFormat="1" ht="42.75" customHeight="1">
      <c r="A339" s="228">
        <v>187</v>
      </c>
      <c r="B339" s="145"/>
      <c r="C339" s="457" t="s">
        <v>39</v>
      </c>
      <c r="D339" s="99"/>
      <c r="E339" s="100"/>
      <c r="F339" s="15" t="s">
        <v>40</v>
      </c>
      <c r="G339" s="29" t="s">
        <v>589</v>
      </c>
      <c r="H339" s="331" t="s">
        <v>1563</v>
      </c>
      <c r="I339" s="331" t="s">
        <v>1564</v>
      </c>
      <c r="J339" s="392" t="s">
        <v>729</v>
      </c>
      <c r="K339" s="50">
        <v>48148</v>
      </c>
      <c r="L339" s="50">
        <v>65757</v>
      </c>
      <c r="M339" s="393">
        <v>110842</v>
      </c>
      <c r="N339" s="194">
        <v>186008</v>
      </c>
      <c r="O339" s="130" t="s">
        <v>788</v>
      </c>
      <c r="P339" s="34" t="s">
        <v>1123</v>
      </c>
      <c r="Q339" s="72" t="s">
        <v>523</v>
      </c>
      <c r="R339" s="391">
        <v>107</v>
      </c>
    </row>
    <row r="340" spans="1:18" s="170" customFormat="1" ht="57" customHeight="1">
      <c r="A340" s="228"/>
      <c r="B340" s="145"/>
      <c r="C340" s="459"/>
      <c r="D340" s="80"/>
      <c r="E340" s="5"/>
      <c r="F340" s="15" t="s">
        <v>590</v>
      </c>
      <c r="G340" s="29" t="s">
        <v>1002</v>
      </c>
      <c r="H340" s="331" t="s">
        <v>1565</v>
      </c>
      <c r="I340" s="211"/>
      <c r="J340" s="347"/>
      <c r="K340" s="50">
        <v>4034</v>
      </c>
      <c r="L340" s="68"/>
      <c r="M340" s="68"/>
      <c r="N340" s="68"/>
      <c r="O340" s="34" t="s">
        <v>1137</v>
      </c>
      <c r="P340" s="34" t="s">
        <v>1293</v>
      </c>
      <c r="Q340" s="72" t="s">
        <v>41</v>
      </c>
      <c r="R340" s="391">
        <v>107</v>
      </c>
    </row>
    <row r="341" spans="1:19" s="170" customFormat="1" ht="42.75" customHeight="1">
      <c r="A341" s="228"/>
      <c r="B341" s="195"/>
      <c r="C341" s="460"/>
      <c r="D341" s="80"/>
      <c r="E341" s="5"/>
      <c r="F341" s="15" t="s">
        <v>1003</v>
      </c>
      <c r="G341" s="29" t="s">
        <v>1004</v>
      </c>
      <c r="H341" s="211"/>
      <c r="I341" s="300" t="s">
        <v>1566</v>
      </c>
      <c r="J341" s="347"/>
      <c r="K341" s="211"/>
      <c r="L341" s="50">
        <v>11213</v>
      </c>
      <c r="M341" s="68"/>
      <c r="N341" s="256"/>
      <c r="O341" s="34" t="s">
        <v>995</v>
      </c>
      <c r="P341" s="34" t="s">
        <v>1123</v>
      </c>
      <c r="Q341" s="72" t="s">
        <v>523</v>
      </c>
      <c r="R341" s="391"/>
      <c r="S341" s="171"/>
    </row>
    <row r="342" spans="1:18" s="170" customFormat="1" ht="42.75" customHeight="1">
      <c r="A342" s="228">
        <v>188</v>
      </c>
      <c r="B342" s="195"/>
      <c r="C342" s="460"/>
      <c r="D342" s="80"/>
      <c r="E342" s="5"/>
      <c r="F342" s="15" t="s">
        <v>1005</v>
      </c>
      <c r="G342" s="29" t="s">
        <v>1006</v>
      </c>
      <c r="H342" s="29" t="s">
        <v>1567</v>
      </c>
      <c r="I342" s="29" t="s">
        <v>1568</v>
      </c>
      <c r="J342" s="392" t="s">
        <v>730</v>
      </c>
      <c r="K342" s="50">
        <v>89919</v>
      </c>
      <c r="L342" s="50">
        <v>89738</v>
      </c>
      <c r="M342" s="393">
        <v>120162</v>
      </c>
      <c r="N342" s="304">
        <v>153013</v>
      </c>
      <c r="O342" s="130" t="s">
        <v>788</v>
      </c>
      <c r="P342" s="34" t="s">
        <v>1123</v>
      </c>
      <c r="Q342" s="72" t="s">
        <v>523</v>
      </c>
      <c r="R342" s="391">
        <v>107</v>
      </c>
    </row>
    <row r="343" spans="1:18" s="170" customFormat="1" ht="42.75" customHeight="1">
      <c r="A343" s="228">
        <v>189</v>
      </c>
      <c r="B343" s="195"/>
      <c r="C343" s="460"/>
      <c r="D343" s="80"/>
      <c r="E343" s="5"/>
      <c r="F343" s="15" t="s">
        <v>42</v>
      </c>
      <c r="G343" s="31" t="s">
        <v>1007</v>
      </c>
      <c r="H343" s="72" t="s">
        <v>1569</v>
      </c>
      <c r="I343" s="72" t="s">
        <v>1570</v>
      </c>
      <c r="J343" s="340" t="s">
        <v>654</v>
      </c>
      <c r="K343" s="50">
        <v>1754260</v>
      </c>
      <c r="L343" s="50">
        <v>2249312</v>
      </c>
      <c r="M343" s="393">
        <v>3314914</v>
      </c>
      <c r="N343" s="304">
        <v>3465084</v>
      </c>
      <c r="O343" s="130" t="s">
        <v>788</v>
      </c>
      <c r="P343" s="34" t="s">
        <v>1123</v>
      </c>
      <c r="Q343" s="72" t="s">
        <v>523</v>
      </c>
      <c r="R343" s="391">
        <v>107</v>
      </c>
    </row>
    <row r="344" spans="1:18" s="170" customFormat="1" ht="42.75" customHeight="1">
      <c r="A344" s="228">
        <v>190</v>
      </c>
      <c r="B344" s="195"/>
      <c r="C344" s="460"/>
      <c r="D344" s="80"/>
      <c r="E344" s="5"/>
      <c r="F344" s="15" t="s">
        <v>1008</v>
      </c>
      <c r="G344" s="31" t="s">
        <v>1009</v>
      </c>
      <c r="H344" s="72" t="s">
        <v>43</v>
      </c>
      <c r="I344" s="72" t="s">
        <v>1571</v>
      </c>
      <c r="J344" s="340" t="s">
        <v>655</v>
      </c>
      <c r="K344" s="50">
        <v>143019</v>
      </c>
      <c r="L344" s="50">
        <v>118365</v>
      </c>
      <c r="M344" s="393">
        <v>285229</v>
      </c>
      <c r="N344" s="304">
        <v>337287</v>
      </c>
      <c r="O344" s="130" t="s">
        <v>788</v>
      </c>
      <c r="P344" s="34" t="s">
        <v>1123</v>
      </c>
      <c r="Q344" s="72" t="s">
        <v>523</v>
      </c>
      <c r="R344" s="391">
        <v>107</v>
      </c>
    </row>
    <row r="345" spans="1:18" s="170" customFormat="1" ht="42.75" customHeight="1">
      <c r="A345" s="228">
        <v>191</v>
      </c>
      <c r="B345" s="195"/>
      <c r="C345" s="460"/>
      <c r="D345" s="80"/>
      <c r="E345" s="5"/>
      <c r="F345" s="407" t="s">
        <v>731</v>
      </c>
      <c r="G345" s="29" t="s">
        <v>1647</v>
      </c>
      <c r="H345" s="72" t="s">
        <v>1572</v>
      </c>
      <c r="I345" s="72" t="s">
        <v>1572</v>
      </c>
      <c r="J345" s="392" t="s">
        <v>732</v>
      </c>
      <c r="K345" s="50">
        <v>322052</v>
      </c>
      <c r="L345" s="50">
        <v>234610</v>
      </c>
      <c r="M345" s="393">
        <v>124375</v>
      </c>
      <c r="N345" s="304">
        <v>153996</v>
      </c>
      <c r="O345" s="130" t="s">
        <v>788</v>
      </c>
      <c r="P345" s="34" t="s">
        <v>1123</v>
      </c>
      <c r="Q345" s="72" t="s">
        <v>523</v>
      </c>
      <c r="R345" s="391">
        <v>107</v>
      </c>
    </row>
    <row r="346" spans="1:18" s="170" customFormat="1" ht="42.75" customHeight="1">
      <c r="A346" s="228">
        <v>192</v>
      </c>
      <c r="B346" s="195"/>
      <c r="C346" s="280"/>
      <c r="D346" s="80"/>
      <c r="E346" s="5"/>
      <c r="F346" s="15" t="s">
        <v>1010</v>
      </c>
      <c r="G346" s="31" t="s">
        <v>1011</v>
      </c>
      <c r="H346" s="356" t="s">
        <v>44</v>
      </c>
      <c r="I346" s="356" t="s">
        <v>45</v>
      </c>
      <c r="J346" s="356" t="s">
        <v>46</v>
      </c>
      <c r="K346" s="50">
        <v>277533</v>
      </c>
      <c r="L346" s="50">
        <v>286618</v>
      </c>
      <c r="M346" s="393">
        <v>297170</v>
      </c>
      <c r="N346" s="194">
        <v>297909</v>
      </c>
      <c r="O346" s="130" t="s">
        <v>788</v>
      </c>
      <c r="P346" s="34" t="s">
        <v>1123</v>
      </c>
      <c r="Q346" s="72" t="s">
        <v>523</v>
      </c>
      <c r="R346" s="391">
        <v>107</v>
      </c>
    </row>
    <row r="347" spans="1:18" s="170" customFormat="1" ht="42.75" customHeight="1">
      <c r="A347" s="228">
        <v>193</v>
      </c>
      <c r="B347" s="145"/>
      <c r="C347" s="280"/>
      <c r="D347" s="80"/>
      <c r="E347" s="5"/>
      <c r="F347" s="15" t="s">
        <v>1012</v>
      </c>
      <c r="G347" s="31" t="s">
        <v>1013</v>
      </c>
      <c r="H347" s="356" t="s">
        <v>47</v>
      </c>
      <c r="I347" s="356" t="s">
        <v>48</v>
      </c>
      <c r="J347" s="356" t="s">
        <v>645</v>
      </c>
      <c r="K347" s="50">
        <v>34209</v>
      </c>
      <c r="L347" s="50">
        <v>36549</v>
      </c>
      <c r="M347" s="393">
        <v>37445</v>
      </c>
      <c r="N347" s="304">
        <v>34884</v>
      </c>
      <c r="O347" s="130" t="s">
        <v>1025</v>
      </c>
      <c r="P347" s="34" t="s">
        <v>1123</v>
      </c>
      <c r="Q347" s="72" t="s">
        <v>523</v>
      </c>
      <c r="R347" s="391">
        <v>107</v>
      </c>
    </row>
    <row r="348" spans="1:18" s="170" customFormat="1" ht="42.75" customHeight="1">
      <c r="A348" s="228">
        <v>194</v>
      </c>
      <c r="B348" s="195"/>
      <c r="C348" s="280"/>
      <c r="D348" s="80"/>
      <c r="E348" s="5"/>
      <c r="F348" s="15" t="s">
        <v>1014</v>
      </c>
      <c r="G348" s="31" t="s">
        <v>1013</v>
      </c>
      <c r="H348" s="377" t="s">
        <v>646</v>
      </c>
      <c r="I348" s="377" t="s">
        <v>646</v>
      </c>
      <c r="J348" s="377" t="s">
        <v>646</v>
      </c>
      <c r="K348" s="50">
        <v>2976</v>
      </c>
      <c r="L348" s="50">
        <v>2811</v>
      </c>
      <c r="M348" s="393">
        <v>2641</v>
      </c>
      <c r="N348" s="304">
        <v>2079</v>
      </c>
      <c r="O348" s="130" t="s">
        <v>788</v>
      </c>
      <c r="P348" s="34" t="s">
        <v>1123</v>
      </c>
      <c r="Q348" s="72" t="s">
        <v>523</v>
      </c>
      <c r="R348" s="391">
        <v>107</v>
      </c>
    </row>
    <row r="349" spans="1:18" s="186" customFormat="1" ht="42.75" customHeight="1">
      <c r="A349" s="228"/>
      <c r="B349" s="195"/>
      <c r="C349" s="280"/>
      <c r="D349" s="83"/>
      <c r="E349" s="14"/>
      <c r="F349" s="11" t="s">
        <v>49</v>
      </c>
      <c r="G349" s="30" t="s">
        <v>50</v>
      </c>
      <c r="H349" s="341"/>
      <c r="I349" s="341"/>
      <c r="J349" s="341"/>
      <c r="K349" s="67"/>
      <c r="L349" s="67"/>
      <c r="M349" s="67"/>
      <c r="N349" s="367"/>
      <c r="O349" s="358"/>
      <c r="P349" s="36" t="s">
        <v>1123</v>
      </c>
      <c r="Q349" s="74" t="s">
        <v>988</v>
      </c>
      <c r="R349" s="391">
        <v>107</v>
      </c>
    </row>
    <row r="350" spans="1:18" s="186" customFormat="1" ht="42.75" customHeight="1">
      <c r="A350" s="228"/>
      <c r="B350" s="195"/>
      <c r="C350" s="280"/>
      <c r="D350" s="83"/>
      <c r="E350" s="14"/>
      <c r="F350" s="11" t="s">
        <v>733</v>
      </c>
      <c r="G350" s="30" t="s">
        <v>51</v>
      </c>
      <c r="H350" s="341"/>
      <c r="I350" s="341"/>
      <c r="J350" s="341"/>
      <c r="K350" s="67"/>
      <c r="L350" s="67"/>
      <c r="M350" s="67"/>
      <c r="N350" s="367"/>
      <c r="O350" s="358"/>
      <c r="P350" s="36" t="s">
        <v>1123</v>
      </c>
      <c r="Q350" s="74" t="s">
        <v>988</v>
      </c>
      <c r="R350" s="391">
        <v>107</v>
      </c>
    </row>
    <row r="351" spans="1:18" s="170" customFormat="1" ht="57" customHeight="1">
      <c r="A351" s="228">
        <v>195</v>
      </c>
      <c r="B351" s="195"/>
      <c r="C351" s="287"/>
      <c r="D351" s="80"/>
      <c r="E351" s="5"/>
      <c r="F351" s="15" t="s">
        <v>1015</v>
      </c>
      <c r="G351" s="29" t="s">
        <v>1016</v>
      </c>
      <c r="H351" s="72" t="s">
        <v>1573</v>
      </c>
      <c r="I351" s="72" t="s">
        <v>1574</v>
      </c>
      <c r="J351" s="72" t="s">
        <v>1508</v>
      </c>
      <c r="K351" s="50">
        <v>2639</v>
      </c>
      <c r="L351" s="50">
        <v>2639</v>
      </c>
      <c r="M351" s="50">
        <v>2639</v>
      </c>
      <c r="N351" s="194">
        <v>2639</v>
      </c>
      <c r="O351" s="130" t="s">
        <v>1708</v>
      </c>
      <c r="P351" s="34" t="s">
        <v>1123</v>
      </c>
      <c r="Q351" s="72" t="s">
        <v>988</v>
      </c>
      <c r="R351" s="391">
        <v>107</v>
      </c>
    </row>
    <row r="352" spans="1:18" s="170" customFormat="1" ht="42.75" customHeight="1">
      <c r="A352" s="228">
        <v>196</v>
      </c>
      <c r="B352" s="195"/>
      <c r="C352" s="9"/>
      <c r="D352" s="80"/>
      <c r="E352" s="5"/>
      <c r="F352" s="15" t="s">
        <v>1017</v>
      </c>
      <c r="G352" s="29" t="s">
        <v>1648</v>
      </c>
      <c r="H352" s="331" t="s">
        <v>1575</v>
      </c>
      <c r="I352" s="331" t="s">
        <v>1576</v>
      </c>
      <c r="J352" s="392" t="s">
        <v>734</v>
      </c>
      <c r="K352" s="50">
        <v>15819</v>
      </c>
      <c r="L352" s="50">
        <v>31796</v>
      </c>
      <c r="M352" s="393">
        <v>33960</v>
      </c>
      <c r="N352" s="304">
        <v>35200</v>
      </c>
      <c r="O352" s="130" t="s">
        <v>1025</v>
      </c>
      <c r="P352" s="34" t="s">
        <v>1123</v>
      </c>
      <c r="Q352" s="72" t="s">
        <v>523</v>
      </c>
      <c r="R352" s="391">
        <v>107</v>
      </c>
    </row>
    <row r="353" spans="1:18" s="170" customFormat="1" ht="42.75" customHeight="1">
      <c r="A353" s="228"/>
      <c r="B353" s="195"/>
      <c r="C353" s="9"/>
      <c r="D353" s="80"/>
      <c r="E353" s="5"/>
      <c r="F353" s="11" t="s">
        <v>735</v>
      </c>
      <c r="G353" s="30" t="s">
        <v>736</v>
      </c>
      <c r="H353" s="74"/>
      <c r="I353" s="74"/>
      <c r="J353" s="74"/>
      <c r="K353" s="61"/>
      <c r="L353" s="61"/>
      <c r="M353" s="61"/>
      <c r="N353" s="357"/>
      <c r="O353" s="358"/>
      <c r="P353" s="36" t="s">
        <v>1123</v>
      </c>
      <c r="Q353" s="74" t="s">
        <v>737</v>
      </c>
      <c r="R353" s="391"/>
    </row>
    <row r="354" spans="1:18" s="170" customFormat="1" ht="57" customHeight="1">
      <c r="A354" s="228">
        <v>197</v>
      </c>
      <c r="B354" s="145"/>
      <c r="C354" s="280"/>
      <c r="D354" s="80"/>
      <c r="E354" s="5"/>
      <c r="F354" s="15" t="s">
        <v>52</v>
      </c>
      <c r="G354" s="29" t="s">
        <v>1018</v>
      </c>
      <c r="H354" s="72" t="s">
        <v>1577</v>
      </c>
      <c r="I354" s="72" t="s">
        <v>1578</v>
      </c>
      <c r="J354" s="72" t="s">
        <v>1509</v>
      </c>
      <c r="K354" s="50" t="s">
        <v>398</v>
      </c>
      <c r="L354" s="50" t="s">
        <v>398</v>
      </c>
      <c r="M354" s="50" t="s">
        <v>398</v>
      </c>
      <c r="N354" s="50" t="s">
        <v>398</v>
      </c>
      <c r="O354" s="130" t="s">
        <v>788</v>
      </c>
      <c r="P354" s="34" t="s">
        <v>1123</v>
      </c>
      <c r="Q354" s="72" t="s">
        <v>988</v>
      </c>
      <c r="R354" s="391">
        <v>107</v>
      </c>
    </row>
    <row r="355" spans="1:18" s="170" customFormat="1" ht="57" customHeight="1">
      <c r="A355" s="228"/>
      <c r="B355" s="190"/>
      <c r="C355" s="281"/>
      <c r="D355" s="80"/>
      <c r="E355" s="80"/>
      <c r="F355" s="11" t="s">
        <v>53</v>
      </c>
      <c r="G355" s="30" t="s">
        <v>54</v>
      </c>
      <c r="H355" s="341"/>
      <c r="I355" s="341"/>
      <c r="J355" s="341"/>
      <c r="K355" s="378"/>
      <c r="L355" s="61"/>
      <c r="M355" s="61"/>
      <c r="N355" s="357"/>
      <c r="O355" s="358"/>
      <c r="P355" s="36" t="s">
        <v>1123</v>
      </c>
      <c r="Q355" s="74" t="s">
        <v>1124</v>
      </c>
      <c r="R355" s="391">
        <v>107</v>
      </c>
    </row>
    <row r="356" spans="1:18" s="170" customFormat="1" ht="42.75" customHeight="1">
      <c r="A356" s="228">
        <v>198</v>
      </c>
      <c r="B356" s="190"/>
      <c r="C356" s="281"/>
      <c r="D356" s="80"/>
      <c r="E356" s="5"/>
      <c r="F356" s="15" t="s">
        <v>1019</v>
      </c>
      <c r="G356" s="31" t="s">
        <v>1020</v>
      </c>
      <c r="H356" s="72" t="s">
        <v>1579</v>
      </c>
      <c r="I356" s="72" t="s">
        <v>1580</v>
      </c>
      <c r="J356" s="356" t="s">
        <v>738</v>
      </c>
      <c r="K356" s="50">
        <v>34965</v>
      </c>
      <c r="L356" s="50">
        <v>40668</v>
      </c>
      <c r="M356" s="393">
        <v>66914</v>
      </c>
      <c r="N356" s="304">
        <v>94941</v>
      </c>
      <c r="O356" s="130" t="s">
        <v>1706</v>
      </c>
      <c r="P356" s="34" t="s">
        <v>1123</v>
      </c>
      <c r="Q356" s="72" t="s">
        <v>523</v>
      </c>
      <c r="R356" s="391">
        <v>108</v>
      </c>
    </row>
    <row r="357" spans="1:18" s="170" customFormat="1" ht="42.75" customHeight="1">
      <c r="A357" s="228">
        <v>199</v>
      </c>
      <c r="B357" s="190"/>
      <c r="C357" s="281"/>
      <c r="D357" s="80"/>
      <c r="E357" s="5"/>
      <c r="F357" s="15" t="s">
        <v>1021</v>
      </c>
      <c r="G357" s="31" t="s">
        <v>1022</v>
      </c>
      <c r="H357" s="331" t="s">
        <v>1581</v>
      </c>
      <c r="I357" s="331" t="s">
        <v>1582</v>
      </c>
      <c r="J357" s="377" t="s">
        <v>739</v>
      </c>
      <c r="K357" s="50">
        <v>24548</v>
      </c>
      <c r="L357" s="50">
        <v>24548</v>
      </c>
      <c r="M357" s="393">
        <v>24548</v>
      </c>
      <c r="N357" s="304">
        <v>27903</v>
      </c>
      <c r="O357" s="130" t="s">
        <v>788</v>
      </c>
      <c r="P357" s="34" t="s">
        <v>1123</v>
      </c>
      <c r="Q357" s="72" t="s">
        <v>523</v>
      </c>
      <c r="R357" s="391">
        <v>108</v>
      </c>
    </row>
    <row r="358" spans="1:18" s="170" customFormat="1" ht="71.25" customHeight="1">
      <c r="A358" s="228">
        <v>200</v>
      </c>
      <c r="B358" s="190"/>
      <c r="C358" s="281"/>
      <c r="D358" s="80"/>
      <c r="E358" s="5"/>
      <c r="F358" s="15" t="s">
        <v>1649</v>
      </c>
      <c r="G358" s="31" t="s">
        <v>1227</v>
      </c>
      <c r="H358" s="40" t="s">
        <v>55</v>
      </c>
      <c r="I358" s="40" t="s">
        <v>55</v>
      </c>
      <c r="J358" s="40" t="s">
        <v>1724</v>
      </c>
      <c r="K358" s="48">
        <v>2280</v>
      </c>
      <c r="L358" s="50">
        <v>2280</v>
      </c>
      <c r="M358" s="233">
        <v>775</v>
      </c>
      <c r="N358" s="236">
        <v>900</v>
      </c>
      <c r="O358" s="55" t="s">
        <v>788</v>
      </c>
      <c r="P358" s="35" t="s">
        <v>1125</v>
      </c>
      <c r="Q358" s="75" t="s">
        <v>585</v>
      </c>
      <c r="R358" s="399">
        <v>108</v>
      </c>
    </row>
    <row r="359" spans="1:18" s="186" customFormat="1" ht="42.75" customHeight="1">
      <c r="A359" s="228"/>
      <c r="B359" s="190"/>
      <c r="C359" s="212"/>
      <c r="D359" s="83"/>
      <c r="E359" s="14"/>
      <c r="F359" s="11" t="s">
        <v>56</v>
      </c>
      <c r="G359" s="30" t="s">
        <v>57</v>
      </c>
      <c r="H359" s="341"/>
      <c r="I359" s="341"/>
      <c r="J359" s="341"/>
      <c r="K359" s="67"/>
      <c r="L359" s="67"/>
      <c r="M359" s="67"/>
      <c r="N359" s="367"/>
      <c r="O359" s="36"/>
      <c r="P359" s="36" t="s">
        <v>696</v>
      </c>
      <c r="Q359" s="76" t="s">
        <v>789</v>
      </c>
      <c r="R359" s="391">
        <v>108</v>
      </c>
    </row>
    <row r="360" spans="1:18" s="170" customFormat="1" ht="71.25" customHeight="1">
      <c r="A360" s="228"/>
      <c r="B360" s="190"/>
      <c r="C360" s="212"/>
      <c r="D360" s="80"/>
      <c r="E360" s="5"/>
      <c r="F360" s="15" t="s">
        <v>58</v>
      </c>
      <c r="G360" s="31" t="s">
        <v>1228</v>
      </c>
      <c r="H360" s="40" t="s">
        <v>59</v>
      </c>
      <c r="I360" s="333"/>
      <c r="J360" s="347"/>
      <c r="K360" s="48">
        <v>3021</v>
      </c>
      <c r="L360" s="68"/>
      <c r="M360" s="68"/>
      <c r="N360" s="255"/>
      <c r="O360" s="207" t="s">
        <v>1137</v>
      </c>
      <c r="P360" s="35" t="s">
        <v>1125</v>
      </c>
      <c r="Q360" s="75" t="s">
        <v>585</v>
      </c>
      <c r="R360" s="399">
        <v>108</v>
      </c>
    </row>
    <row r="361" spans="1:18" ht="85.5" customHeight="1">
      <c r="A361" s="228">
        <v>201</v>
      </c>
      <c r="B361" s="145"/>
      <c r="C361" s="213"/>
      <c r="D361" s="80"/>
      <c r="E361" s="5"/>
      <c r="F361" s="15" t="s">
        <v>60</v>
      </c>
      <c r="G361" s="31" t="s">
        <v>61</v>
      </c>
      <c r="H361" s="40" t="s">
        <v>62</v>
      </c>
      <c r="I361" s="40" t="s">
        <v>62</v>
      </c>
      <c r="J361" s="40" t="s">
        <v>62</v>
      </c>
      <c r="K361" s="48">
        <v>13193</v>
      </c>
      <c r="L361" s="48">
        <v>7815</v>
      </c>
      <c r="M361" s="250">
        <v>12877</v>
      </c>
      <c r="N361" s="250">
        <v>12877</v>
      </c>
      <c r="O361" s="133" t="s">
        <v>788</v>
      </c>
      <c r="P361" s="58" t="s">
        <v>1125</v>
      </c>
      <c r="Q361" s="134" t="s">
        <v>63</v>
      </c>
      <c r="R361" s="410">
        <v>108</v>
      </c>
    </row>
    <row r="362" spans="1:18" s="170" customFormat="1" ht="71.25" customHeight="1">
      <c r="A362" s="228"/>
      <c r="B362" s="195"/>
      <c r="C362" s="212"/>
      <c r="D362" s="80"/>
      <c r="E362" s="5"/>
      <c r="F362" s="15" t="s">
        <v>64</v>
      </c>
      <c r="G362" s="31" t="s">
        <v>65</v>
      </c>
      <c r="H362" s="40" t="s">
        <v>66</v>
      </c>
      <c r="I362" s="325"/>
      <c r="J362" s="347"/>
      <c r="K362" s="48">
        <v>3190</v>
      </c>
      <c r="L362" s="68"/>
      <c r="M362" s="260"/>
      <c r="N362" s="257"/>
      <c r="O362" s="207" t="s">
        <v>1137</v>
      </c>
      <c r="P362" s="35" t="s">
        <v>1125</v>
      </c>
      <c r="Q362" s="75" t="s">
        <v>585</v>
      </c>
      <c r="R362" s="399">
        <v>108</v>
      </c>
    </row>
    <row r="363" spans="1:18" s="170" customFormat="1" ht="42.75" customHeight="1">
      <c r="A363" s="228"/>
      <c r="B363" s="195"/>
      <c r="C363" s="212"/>
      <c r="D363" s="80"/>
      <c r="E363" s="5"/>
      <c r="F363" s="15" t="s">
        <v>67</v>
      </c>
      <c r="G363" s="31" t="s">
        <v>68</v>
      </c>
      <c r="H363" s="40" t="s">
        <v>1583</v>
      </c>
      <c r="I363" s="325"/>
      <c r="J363" s="347"/>
      <c r="K363" s="48">
        <v>18258</v>
      </c>
      <c r="L363" s="68"/>
      <c r="M363" s="68"/>
      <c r="N363" s="255"/>
      <c r="O363" s="60" t="s">
        <v>1137</v>
      </c>
      <c r="P363" s="35" t="s">
        <v>1125</v>
      </c>
      <c r="Q363" s="75" t="s">
        <v>585</v>
      </c>
      <c r="R363" s="399">
        <v>108</v>
      </c>
    </row>
    <row r="364" spans="1:18" s="170" customFormat="1" ht="56.25" customHeight="1">
      <c r="A364" s="228">
        <v>202</v>
      </c>
      <c r="B364" s="145"/>
      <c r="C364" s="280"/>
      <c r="D364" s="80"/>
      <c r="E364" s="5"/>
      <c r="F364" s="15" t="s">
        <v>1229</v>
      </c>
      <c r="G364" s="29" t="s">
        <v>1230</v>
      </c>
      <c r="H364" s="176"/>
      <c r="I364" s="72" t="s">
        <v>1584</v>
      </c>
      <c r="J364" s="72" t="s">
        <v>69</v>
      </c>
      <c r="K364" s="68"/>
      <c r="L364" s="50">
        <v>58909</v>
      </c>
      <c r="M364" s="50">
        <v>72510</v>
      </c>
      <c r="N364" s="194">
        <v>69154</v>
      </c>
      <c r="O364" s="133" t="s">
        <v>788</v>
      </c>
      <c r="P364" s="35" t="s">
        <v>1125</v>
      </c>
      <c r="Q364" s="75" t="s">
        <v>585</v>
      </c>
      <c r="R364" s="399"/>
    </row>
    <row r="365" spans="1:18" s="170" customFormat="1" ht="57" customHeight="1">
      <c r="A365" s="228">
        <v>203</v>
      </c>
      <c r="B365" s="190"/>
      <c r="C365" s="281"/>
      <c r="D365" s="80"/>
      <c r="E365" s="5"/>
      <c r="F365" s="15" t="s">
        <v>1231</v>
      </c>
      <c r="G365" s="43" t="s">
        <v>1232</v>
      </c>
      <c r="H365" s="176"/>
      <c r="I365" s="78" t="s">
        <v>1585</v>
      </c>
      <c r="J365" s="78" t="s">
        <v>70</v>
      </c>
      <c r="K365" s="68"/>
      <c r="L365" s="204">
        <v>82913</v>
      </c>
      <c r="M365" s="204">
        <v>194072</v>
      </c>
      <c r="N365" s="414">
        <v>194084</v>
      </c>
      <c r="O365" s="214" t="s">
        <v>788</v>
      </c>
      <c r="P365" s="35" t="s">
        <v>1125</v>
      </c>
      <c r="Q365" s="75" t="s">
        <v>585</v>
      </c>
      <c r="R365" s="399"/>
    </row>
    <row r="366" spans="1:18" s="170" customFormat="1" ht="57" customHeight="1">
      <c r="A366" s="228">
        <v>204</v>
      </c>
      <c r="B366" s="190"/>
      <c r="C366" s="281"/>
      <c r="D366" s="80"/>
      <c r="E366" s="5"/>
      <c r="F366" s="15" t="s">
        <v>707</v>
      </c>
      <c r="G366" s="29" t="s">
        <v>1176</v>
      </c>
      <c r="H366" s="176"/>
      <c r="I366" s="72" t="s">
        <v>1586</v>
      </c>
      <c r="J366" s="72" t="s">
        <v>71</v>
      </c>
      <c r="K366" s="68"/>
      <c r="L366" s="50">
        <v>14460</v>
      </c>
      <c r="M366" s="50">
        <v>43990</v>
      </c>
      <c r="N366" s="194">
        <v>46480</v>
      </c>
      <c r="O366" s="133" t="s">
        <v>788</v>
      </c>
      <c r="P366" s="35" t="s">
        <v>1125</v>
      </c>
      <c r="Q366" s="75" t="s">
        <v>585</v>
      </c>
      <c r="R366" s="399"/>
    </row>
    <row r="367" spans="1:18" s="170" customFormat="1" ht="42.75" customHeight="1">
      <c r="A367" s="228">
        <v>205</v>
      </c>
      <c r="B367" s="190"/>
      <c r="C367" s="281"/>
      <c r="D367" s="80"/>
      <c r="E367" s="5"/>
      <c r="F367" s="15" t="s">
        <v>708</v>
      </c>
      <c r="G367" s="29" t="s">
        <v>1367</v>
      </c>
      <c r="H367" s="176"/>
      <c r="I367" s="72" t="s">
        <v>1587</v>
      </c>
      <c r="J367" s="72" t="s">
        <v>72</v>
      </c>
      <c r="K367" s="68"/>
      <c r="L367" s="50">
        <v>1261</v>
      </c>
      <c r="M367" s="50">
        <v>4053</v>
      </c>
      <c r="N367" s="194">
        <v>5301</v>
      </c>
      <c r="O367" s="133" t="s">
        <v>788</v>
      </c>
      <c r="P367" s="35" t="s">
        <v>1125</v>
      </c>
      <c r="Q367" s="75" t="s">
        <v>585</v>
      </c>
      <c r="R367" s="394"/>
    </row>
    <row r="368" spans="1:18" s="170" customFormat="1" ht="71.25" customHeight="1">
      <c r="A368" s="228">
        <v>206</v>
      </c>
      <c r="B368" s="190"/>
      <c r="C368" s="281"/>
      <c r="D368" s="80"/>
      <c r="E368" s="5"/>
      <c r="F368" s="15" t="s">
        <v>73</v>
      </c>
      <c r="G368" s="31" t="s">
        <v>1368</v>
      </c>
      <c r="H368" s="176"/>
      <c r="I368" s="41" t="s">
        <v>1725</v>
      </c>
      <c r="J368" s="40" t="s">
        <v>74</v>
      </c>
      <c r="K368" s="68"/>
      <c r="L368" s="50">
        <v>55864</v>
      </c>
      <c r="M368" s="233">
        <v>56435</v>
      </c>
      <c r="N368" s="236">
        <v>69486</v>
      </c>
      <c r="O368" s="55" t="s">
        <v>788</v>
      </c>
      <c r="P368" s="35" t="s">
        <v>1125</v>
      </c>
      <c r="Q368" s="75" t="s">
        <v>585</v>
      </c>
      <c r="R368" s="399"/>
    </row>
    <row r="369" spans="1:18" s="186" customFormat="1" ht="42.75" customHeight="1">
      <c r="A369" s="228"/>
      <c r="B369" s="190"/>
      <c r="C369" s="157"/>
      <c r="D369" s="89"/>
      <c r="E369" s="90"/>
      <c r="F369" s="11" t="s">
        <v>75</v>
      </c>
      <c r="G369" s="30" t="s">
        <v>76</v>
      </c>
      <c r="H369" s="74"/>
      <c r="I369" s="74"/>
      <c r="J369" s="74"/>
      <c r="K369" s="61"/>
      <c r="L369" s="61"/>
      <c r="M369" s="61"/>
      <c r="N369" s="357"/>
      <c r="O369" s="358"/>
      <c r="P369" s="36" t="s">
        <v>1044</v>
      </c>
      <c r="Q369" s="74" t="s">
        <v>980</v>
      </c>
      <c r="R369" s="391">
        <v>108</v>
      </c>
    </row>
    <row r="370" spans="1:18" s="170" customFormat="1" ht="85.5" customHeight="1">
      <c r="A370" s="228">
        <v>207</v>
      </c>
      <c r="B370" s="190"/>
      <c r="C370" s="457" t="s">
        <v>77</v>
      </c>
      <c r="D370" s="99"/>
      <c r="E370" s="100"/>
      <c r="F370" s="1" t="s">
        <v>78</v>
      </c>
      <c r="G370" s="31" t="s">
        <v>982</v>
      </c>
      <c r="H370" s="72" t="s">
        <v>668</v>
      </c>
      <c r="I370" s="72" t="s">
        <v>669</v>
      </c>
      <c r="J370" s="72" t="s">
        <v>1680</v>
      </c>
      <c r="K370" s="50">
        <v>17506</v>
      </c>
      <c r="L370" s="50">
        <v>14235</v>
      </c>
      <c r="M370" s="50">
        <v>12571</v>
      </c>
      <c r="N370" s="194">
        <v>9898</v>
      </c>
      <c r="O370" s="34" t="s">
        <v>788</v>
      </c>
      <c r="P370" s="35" t="s">
        <v>696</v>
      </c>
      <c r="Q370" s="73" t="s">
        <v>1713</v>
      </c>
      <c r="R370" s="394">
        <v>109</v>
      </c>
    </row>
    <row r="371" spans="1:18" s="170" customFormat="1" ht="85.5" customHeight="1">
      <c r="A371" s="228">
        <v>208</v>
      </c>
      <c r="B371" s="195"/>
      <c r="C371" s="480"/>
      <c r="D371" s="80"/>
      <c r="E371" s="5"/>
      <c r="F371" s="15" t="s">
        <v>79</v>
      </c>
      <c r="G371" s="33" t="s">
        <v>1023</v>
      </c>
      <c r="H371" s="72" t="s">
        <v>1145</v>
      </c>
      <c r="I371" s="72" t="s">
        <v>1588</v>
      </c>
      <c r="J371" s="72" t="s">
        <v>1510</v>
      </c>
      <c r="K371" s="50">
        <v>93583</v>
      </c>
      <c r="L371" s="50">
        <v>91668</v>
      </c>
      <c r="M371" s="50">
        <v>77993</v>
      </c>
      <c r="N371" s="351">
        <v>106220</v>
      </c>
      <c r="O371" s="130" t="s">
        <v>788</v>
      </c>
      <c r="P371" s="34" t="s">
        <v>1123</v>
      </c>
      <c r="Q371" s="72" t="s">
        <v>988</v>
      </c>
      <c r="R371" s="391">
        <v>109</v>
      </c>
    </row>
    <row r="372" spans="1:18" s="170" customFormat="1" ht="42.75" customHeight="1">
      <c r="A372" s="228">
        <v>209</v>
      </c>
      <c r="B372" s="145"/>
      <c r="C372" s="9"/>
      <c r="D372" s="80"/>
      <c r="E372" s="5"/>
      <c r="F372" s="15" t="s">
        <v>80</v>
      </c>
      <c r="G372" s="29" t="s">
        <v>1196</v>
      </c>
      <c r="H372" s="72" t="s">
        <v>1589</v>
      </c>
      <c r="I372" s="72" t="s">
        <v>81</v>
      </c>
      <c r="J372" s="72" t="s">
        <v>82</v>
      </c>
      <c r="K372" s="50">
        <v>210912</v>
      </c>
      <c r="L372" s="50">
        <v>202113</v>
      </c>
      <c r="M372" s="50">
        <v>203458</v>
      </c>
      <c r="N372" s="351">
        <v>249280</v>
      </c>
      <c r="O372" s="130" t="s">
        <v>788</v>
      </c>
      <c r="P372" s="34" t="s">
        <v>1123</v>
      </c>
      <c r="Q372" s="72" t="s">
        <v>988</v>
      </c>
      <c r="R372" s="391">
        <v>109</v>
      </c>
    </row>
    <row r="373" spans="1:18" s="170" customFormat="1" ht="57" customHeight="1">
      <c r="A373" s="228">
        <v>210</v>
      </c>
      <c r="B373" s="145"/>
      <c r="C373" s="283"/>
      <c r="D373" s="80"/>
      <c r="E373" s="5"/>
      <c r="F373" s="1" t="s">
        <v>83</v>
      </c>
      <c r="G373" s="29" t="s">
        <v>84</v>
      </c>
      <c r="H373" s="331" t="s">
        <v>1590</v>
      </c>
      <c r="I373" s="331" t="s">
        <v>1591</v>
      </c>
      <c r="J373" s="75" t="s">
        <v>1049</v>
      </c>
      <c r="K373" s="49" t="s">
        <v>1673</v>
      </c>
      <c r="L373" s="49" t="s">
        <v>1673</v>
      </c>
      <c r="M373" s="50" t="s">
        <v>1673</v>
      </c>
      <c r="N373" s="49" t="s">
        <v>1673</v>
      </c>
      <c r="O373" s="130" t="s">
        <v>788</v>
      </c>
      <c r="P373" s="35" t="s">
        <v>919</v>
      </c>
      <c r="Q373" s="73" t="s">
        <v>920</v>
      </c>
      <c r="R373" s="394">
        <v>109</v>
      </c>
    </row>
    <row r="374" spans="1:18" s="170" customFormat="1" ht="42.75" customHeight="1">
      <c r="A374" s="228">
        <v>211</v>
      </c>
      <c r="B374" s="190"/>
      <c r="C374" s="284"/>
      <c r="D374" s="80"/>
      <c r="E374" s="5"/>
      <c r="F374" s="1" t="s">
        <v>1525</v>
      </c>
      <c r="G374" s="31" t="s">
        <v>85</v>
      </c>
      <c r="H374" s="73" t="s">
        <v>1592</v>
      </c>
      <c r="I374" s="73" t="s">
        <v>1592</v>
      </c>
      <c r="J374" s="75" t="s">
        <v>1050</v>
      </c>
      <c r="K374" s="49">
        <v>1513</v>
      </c>
      <c r="L374" s="49" t="s">
        <v>1055</v>
      </c>
      <c r="M374" s="50" t="s">
        <v>1055</v>
      </c>
      <c r="N374" s="49" t="s">
        <v>1055</v>
      </c>
      <c r="O374" s="130" t="s">
        <v>788</v>
      </c>
      <c r="P374" s="35" t="s">
        <v>919</v>
      </c>
      <c r="Q374" s="73" t="s">
        <v>86</v>
      </c>
      <c r="R374" s="394">
        <v>109</v>
      </c>
    </row>
    <row r="375" spans="1:18" s="170" customFormat="1" ht="57" customHeight="1">
      <c r="A375" s="228">
        <v>212</v>
      </c>
      <c r="B375" s="190"/>
      <c r="C375" s="457" t="s">
        <v>87</v>
      </c>
      <c r="D375" s="99"/>
      <c r="E375" s="100"/>
      <c r="F375" s="15" t="s">
        <v>1526</v>
      </c>
      <c r="G375" s="29" t="s">
        <v>88</v>
      </c>
      <c r="H375" s="72" t="s">
        <v>1593</v>
      </c>
      <c r="I375" s="72" t="s">
        <v>1594</v>
      </c>
      <c r="J375" s="72" t="s">
        <v>1511</v>
      </c>
      <c r="K375" s="50" t="s">
        <v>721</v>
      </c>
      <c r="L375" s="50" t="s">
        <v>721</v>
      </c>
      <c r="M375" s="50" t="s">
        <v>721</v>
      </c>
      <c r="N375" s="351">
        <v>3519</v>
      </c>
      <c r="O375" s="130" t="s">
        <v>788</v>
      </c>
      <c r="P375" s="34" t="s">
        <v>1123</v>
      </c>
      <c r="Q375" s="72" t="s">
        <v>988</v>
      </c>
      <c r="R375" s="391">
        <v>109</v>
      </c>
    </row>
    <row r="376" spans="1:18" s="170" customFormat="1" ht="42.75" customHeight="1">
      <c r="A376" s="228">
        <v>213</v>
      </c>
      <c r="B376" s="190"/>
      <c r="C376" s="458"/>
      <c r="D376" s="80"/>
      <c r="E376" s="5"/>
      <c r="F376" s="15" t="s">
        <v>89</v>
      </c>
      <c r="G376" s="29" t="s">
        <v>1197</v>
      </c>
      <c r="H376" s="72" t="s">
        <v>1595</v>
      </c>
      <c r="I376" s="72" t="s">
        <v>1146</v>
      </c>
      <c r="J376" s="72" t="s">
        <v>1147</v>
      </c>
      <c r="K376" s="50" t="s">
        <v>90</v>
      </c>
      <c r="L376" s="50" t="s">
        <v>90</v>
      </c>
      <c r="M376" s="50" t="s">
        <v>90</v>
      </c>
      <c r="N376" s="50" t="s">
        <v>90</v>
      </c>
      <c r="O376" s="130" t="s">
        <v>788</v>
      </c>
      <c r="P376" s="34" t="s">
        <v>1123</v>
      </c>
      <c r="Q376" s="72" t="s">
        <v>988</v>
      </c>
      <c r="R376" s="391">
        <v>109</v>
      </c>
    </row>
    <row r="377" spans="1:18" s="170" customFormat="1" ht="57" customHeight="1">
      <c r="A377" s="228">
        <v>214</v>
      </c>
      <c r="B377" s="190"/>
      <c r="C377" s="458"/>
      <c r="D377" s="80"/>
      <c r="E377" s="5"/>
      <c r="F377" s="15" t="s">
        <v>91</v>
      </c>
      <c r="G377" s="29" t="s">
        <v>92</v>
      </c>
      <c r="H377" s="72" t="s">
        <v>93</v>
      </c>
      <c r="I377" s="72" t="s">
        <v>94</v>
      </c>
      <c r="J377" s="72" t="s">
        <v>1512</v>
      </c>
      <c r="K377" s="50">
        <v>2621</v>
      </c>
      <c r="L377" s="50">
        <v>2621</v>
      </c>
      <c r="M377" s="50">
        <v>2616</v>
      </c>
      <c r="N377" s="351">
        <v>2442</v>
      </c>
      <c r="O377" s="130" t="s">
        <v>788</v>
      </c>
      <c r="P377" s="34" t="s">
        <v>1123</v>
      </c>
      <c r="Q377" s="72" t="s">
        <v>988</v>
      </c>
      <c r="R377" s="391">
        <v>109</v>
      </c>
    </row>
    <row r="378" spans="1:18" s="170" customFormat="1" ht="71.25" customHeight="1">
      <c r="A378" s="228">
        <v>215</v>
      </c>
      <c r="B378" s="190"/>
      <c r="C378" s="458"/>
      <c r="D378" s="80"/>
      <c r="E378" s="5"/>
      <c r="F378" s="15" t="s">
        <v>95</v>
      </c>
      <c r="G378" s="29" t="s">
        <v>626</v>
      </c>
      <c r="H378" s="72" t="s">
        <v>96</v>
      </c>
      <c r="I378" s="72" t="s">
        <v>97</v>
      </c>
      <c r="J378" s="72" t="s">
        <v>98</v>
      </c>
      <c r="K378" s="50">
        <v>22835</v>
      </c>
      <c r="L378" s="50">
        <v>22835</v>
      </c>
      <c r="M378" s="50">
        <v>20480</v>
      </c>
      <c r="N378" s="351">
        <v>20270</v>
      </c>
      <c r="O378" s="130" t="s">
        <v>788</v>
      </c>
      <c r="P378" s="34" t="s">
        <v>1123</v>
      </c>
      <c r="Q378" s="72" t="s">
        <v>988</v>
      </c>
      <c r="R378" s="391">
        <v>109</v>
      </c>
    </row>
    <row r="379" spans="1:18" s="170" customFormat="1" ht="57" customHeight="1">
      <c r="A379" s="228">
        <v>216</v>
      </c>
      <c r="B379" s="190"/>
      <c r="C379" s="280"/>
      <c r="D379" s="80"/>
      <c r="E379" s="5"/>
      <c r="F379" s="15" t="s">
        <v>99</v>
      </c>
      <c r="G379" s="29" t="s">
        <v>1721</v>
      </c>
      <c r="H379" s="72" t="s">
        <v>1596</v>
      </c>
      <c r="I379" s="72" t="s">
        <v>100</v>
      </c>
      <c r="J379" s="72" t="s">
        <v>101</v>
      </c>
      <c r="K379" s="215">
        <v>69</v>
      </c>
      <c r="L379" s="215">
        <v>51</v>
      </c>
      <c r="M379" s="215">
        <v>0</v>
      </c>
      <c r="N379" s="351">
        <v>120</v>
      </c>
      <c r="O379" s="130" t="s">
        <v>788</v>
      </c>
      <c r="P379" s="34" t="s">
        <v>1123</v>
      </c>
      <c r="Q379" s="72" t="s">
        <v>988</v>
      </c>
      <c r="R379" s="391">
        <v>109</v>
      </c>
    </row>
    <row r="380" spans="1:18" s="170" customFormat="1" ht="57" customHeight="1">
      <c r="A380" s="228">
        <v>217</v>
      </c>
      <c r="B380" s="190"/>
      <c r="C380" s="9"/>
      <c r="D380" s="80"/>
      <c r="E380" s="5"/>
      <c r="F380" s="15" t="s">
        <v>102</v>
      </c>
      <c r="G380" s="29" t="s">
        <v>957</v>
      </c>
      <c r="H380" s="72" t="s">
        <v>1596</v>
      </c>
      <c r="I380" s="72" t="s">
        <v>103</v>
      </c>
      <c r="J380" s="72" t="s">
        <v>104</v>
      </c>
      <c r="K380" s="196">
        <v>1957</v>
      </c>
      <c r="L380" s="196">
        <v>10300</v>
      </c>
      <c r="M380" s="196">
        <v>4841</v>
      </c>
      <c r="N380" s="351">
        <v>6180</v>
      </c>
      <c r="O380" s="130" t="s">
        <v>788</v>
      </c>
      <c r="P380" s="34" t="s">
        <v>1123</v>
      </c>
      <c r="Q380" s="72" t="s">
        <v>988</v>
      </c>
      <c r="R380" s="391">
        <v>110</v>
      </c>
    </row>
    <row r="381" spans="1:18" s="170" customFormat="1" ht="57" customHeight="1">
      <c r="A381" s="228">
        <v>218</v>
      </c>
      <c r="B381" s="190"/>
      <c r="C381" s="9"/>
      <c r="D381" s="80"/>
      <c r="E381" s="5"/>
      <c r="F381" s="15" t="s">
        <v>105</v>
      </c>
      <c r="G381" s="29" t="s">
        <v>1198</v>
      </c>
      <c r="H381" s="379" t="s">
        <v>1055</v>
      </c>
      <c r="I381" s="379" t="s">
        <v>1055</v>
      </c>
      <c r="J381" s="75" t="s">
        <v>1055</v>
      </c>
      <c r="K381" s="215" t="s">
        <v>1055</v>
      </c>
      <c r="L381" s="215" t="s">
        <v>1055</v>
      </c>
      <c r="M381" s="215">
        <v>0</v>
      </c>
      <c r="N381" s="351">
        <v>300</v>
      </c>
      <c r="O381" s="130" t="s">
        <v>788</v>
      </c>
      <c r="P381" s="34" t="s">
        <v>1123</v>
      </c>
      <c r="Q381" s="72" t="s">
        <v>988</v>
      </c>
      <c r="R381" s="391">
        <v>110</v>
      </c>
    </row>
    <row r="382" spans="1:18" s="170" customFormat="1" ht="42.75" customHeight="1">
      <c r="A382" s="228">
        <v>219</v>
      </c>
      <c r="B382" s="190"/>
      <c r="C382" s="9"/>
      <c r="D382" s="80"/>
      <c r="E382" s="5"/>
      <c r="F382" s="15" t="s">
        <v>106</v>
      </c>
      <c r="G382" s="29" t="s">
        <v>958</v>
      </c>
      <c r="H382" s="72" t="s">
        <v>107</v>
      </c>
      <c r="I382" s="72" t="s">
        <v>108</v>
      </c>
      <c r="J382" s="72" t="s">
        <v>1513</v>
      </c>
      <c r="K382" s="50">
        <v>6341</v>
      </c>
      <c r="L382" s="50">
        <v>2868</v>
      </c>
      <c r="M382" s="50">
        <v>3227</v>
      </c>
      <c r="N382" s="351">
        <v>5946</v>
      </c>
      <c r="O382" s="130" t="s">
        <v>788</v>
      </c>
      <c r="P382" s="34" t="s">
        <v>1123</v>
      </c>
      <c r="Q382" s="72" t="s">
        <v>988</v>
      </c>
      <c r="R382" s="391">
        <v>110</v>
      </c>
    </row>
    <row r="383" spans="1:18" s="170" customFormat="1" ht="42.75" customHeight="1">
      <c r="A383" s="228">
        <v>220</v>
      </c>
      <c r="B383" s="190"/>
      <c r="C383" s="9"/>
      <c r="D383" s="80"/>
      <c r="E383" s="5"/>
      <c r="F383" s="15" t="s">
        <v>109</v>
      </c>
      <c r="G383" s="29" t="s">
        <v>1369</v>
      </c>
      <c r="H383" s="72" t="s">
        <v>1514</v>
      </c>
      <c r="I383" s="72" t="s">
        <v>1515</v>
      </c>
      <c r="J383" s="72" t="s">
        <v>1516</v>
      </c>
      <c r="K383" s="50">
        <v>687679</v>
      </c>
      <c r="L383" s="50">
        <v>740319</v>
      </c>
      <c r="M383" s="50">
        <v>813697</v>
      </c>
      <c r="N383" s="351">
        <v>943000</v>
      </c>
      <c r="O383" s="34" t="s">
        <v>788</v>
      </c>
      <c r="P383" s="34" t="s">
        <v>1123</v>
      </c>
      <c r="Q383" s="72" t="s">
        <v>988</v>
      </c>
      <c r="R383" s="391">
        <v>110</v>
      </c>
    </row>
    <row r="384" spans="1:18" s="170" customFormat="1" ht="42.75" customHeight="1">
      <c r="A384" s="228">
        <v>221</v>
      </c>
      <c r="B384" s="190"/>
      <c r="C384" s="9"/>
      <c r="D384" s="80"/>
      <c r="E384" s="5"/>
      <c r="F384" s="15" t="s">
        <v>110</v>
      </c>
      <c r="G384" s="29" t="s">
        <v>1072</v>
      </c>
      <c r="H384" s="72" t="s">
        <v>1597</v>
      </c>
      <c r="I384" s="72" t="s">
        <v>1597</v>
      </c>
      <c r="J384" s="72" t="s">
        <v>1597</v>
      </c>
      <c r="K384" s="50" t="s">
        <v>463</v>
      </c>
      <c r="L384" s="50" t="s">
        <v>463</v>
      </c>
      <c r="M384" s="50" t="s">
        <v>463</v>
      </c>
      <c r="N384" s="50" t="s">
        <v>463</v>
      </c>
      <c r="O384" s="130" t="s">
        <v>788</v>
      </c>
      <c r="P384" s="34" t="s">
        <v>1123</v>
      </c>
      <c r="Q384" s="72" t="s">
        <v>988</v>
      </c>
      <c r="R384" s="391">
        <v>110</v>
      </c>
    </row>
    <row r="385" spans="1:18" s="170" customFormat="1" ht="57" customHeight="1">
      <c r="A385" s="228"/>
      <c r="B385" s="145"/>
      <c r="C385" s="282"/>
      <c r="D385" s="83"/>
      <c r="E385" s="14"/>
      <c r="F385" s="11" t="s">
        <v>1527</v>
      </c>
      <c r="G385" s="30" t="s">
        <v>1684</v>
      </c>
      <c r="H385" s="74"/>
      <c r="I385" s="74"/>
      <c r="J385" s="74"/>
      <c r="K385" s="61"/>
      <c r="L385" s="61"/>
      <c r="M385" s="61"/>
      <c r="N385" s="61"/>
      <c r="O385" s="36"/>
      <c r="P385" s="36" t="s">
        <v>968</v>
      </c>
      <c r="Q385" s="74" t="s">
        <v>1660</v>
      </c>
      <c r="R385" s="397">
        <v>110</v>
      </c>
    </row>
    <row r="386" spans="1:18" s="170" customFormat="1" ht="57" customHeight="1">
      <c r="A386" s="228">
        <v>222</v>
      </c>
      <c r="B386" s="190"/>
      <c r="C386" s="281"/>
      <c r="D386" s="80"/>
      <c r="E386" s="5"/>
      <c r="F386" s="15" t="s">
        <v>800</v>
      </c>
      <c r="G386" s="29" t="s">
        <v>964</v>
      </c>
      <c r="H386" s="73" t="s">
        <v>1598</v>
      </c>
      <c r="I386" s="72" t="s">
        <v>1599</v>
      </c>
      <c r="J386" s="72" t="s">
        <v>1685</v>
      </c>
      <c r="K386" s="216">
        <v>5697</v>
      </c>
      <c r="L386" s="216">
        <v>13450</v>
      </c>
      <c r="M386" s="216">
        <v>14966</v>
      </c>
      <c r="N386" s="415">
        <v>29543</v>
      </c>
      <c r="O386" s="130" t="s">
        <v>788</v>
      </c>
      <c r="P386" s="34" t="s">
        <v>968</v>
      </c>
      <c r="Q386" s="72" t="s">
        <v>1071</v>
      </c>
      <c r="R386" s="394"/>
    </row>
    <row r="387" spans="1:18" s="170" customFormat="1" ht="57" customHeight="1">
      <c r="A387" s="228">
        <v>223</v>
      </c>
      <c r="B387" s="190"/>
      <c r="C387" s="390"/>
      <c r="D387" s="84"/>
      <c r="E387" s="17"/>
      <c r="F387" s="1" t="s">
        <v>1528</v>
      </c>
      <c r="G387" s="31" t="s">
        <v>111</v>
      </c>
      <c r="H387" s="73" t="s">
        <v>112</v>
      </c>
      <c r="I387" s="73" t="s">
        <v>1600</v>
      </c>
      <c r="J387" s="75" t="s">
        <v>1051</v>
      </c>
      <c r="K387" s="50" t="s">
        <v>1666</v>
      </c>
      <c r="L387" s="50" t="s">
        <v>1666</v>
      </c>
      <c r="M387" s="50" t="s">
        <v>1666</v>
      </c>
      <c r="N387" s="50" t="s">
        <v>1666</v>
      </c>
      <c r="O387" s="130" t="s">
        <v>788</v>
      </c>
      <c r="P387" s="35" t="s">
        <v>919</v>
      </c>
      <c r="Q387" s="73" t="s">
        <v>86</v>
      </c>
      <c r="R387" s="394">
        <v>110</v>
      </c>
    </row>
    <row r="388" spans="1:18" s="170" customFormat="1" ht="42.75" customHeight="1">
      <c r="A388" s="228">
        <v>224</v>
      </c>
      <c r="B388" s="190"/>
      <c r="C388" s="457" t="s">
        <v>113</v>
      </c>
      <c r="D388" s="99"/>
      <c r="E388" s="100"/>
      <c r="F388" s="1" t="s">
        <v>114</v>
      </c>
      <c r="G388" s="29" t="s">
        <v>115</v>
      </c>
      <c r="H388" s="331" t="s">
        <v>1601</v>
      </c>
      <c r="I388" s="331" t="s">
        <v>1602</v>
      </c>
      <c r="J388" s="75" t="s">
        <v>650</v>
      </c>
      <c r="K388" s="49">
        <v>7571</v>
      </c>
      <c r="L388" s="49">
        <v>7161</v>
      </c>
      <c r="M388" s="50">
        <v>6835</v>
      </c>
      <c r="N388" s="194">
        <v>6166</v>
      </c>
      <c r="O388" s="133" t="s">
        <v>1705</v>
      </c>
      <c r="P388" s="34" t="s">
        <v>921</v>
      </c>
      <c r="Q388" s="73" t="s">
        <v>651</v>
      </c>
      <c r="R388" s="394">
        <v>110</v>
      </c>
    </row>
    <row r="389" spans="1:18" s="170" customFormat="1" ht="42.75" customHeight="1">
      <c r="A389" s="228">
        <v>225</v>
      </c>
      <c r="B389" s="190"/>
      <c r="C389" s="480"/>
      <c r="D389" s="80"/>
      <c r="E389" s="5"/>
      <c r="F389" s="1" t="s">
        <v>116</v>
      </c>
      <c r="G389" s="29" t="s">
        <v>117</v>
      </c>
      <c r="H389" s="73" t="s">
        <v>1603</v>
      </c>
      <c r="I389" s="73" t="s">
        <v>897</v>
      </c>
      <c r="J389" s="72" t="s">
        <v>740</v>
      </c>
      <c r="K389" s="49">
        <v>425</v>
      </c>
      <c r="L389" s="49">
        <v>425</v>
      </c>
      <c r="M389" s="50">
        <v>425</v>
      </c>
      <c r="N389" s="194">
        <v>425</v>
      </c>
      <c r="O389" s="133" t="s">
        <v>788</v>
      </c>
      <c r="P389" s="35" t="s">
        <v>1123</v>
      </c>
      <c r="Q389" s="73" t="s">
        <v>212</v>
      </c>
      <c r="R389" s="394">
        <v>110</v>
      </c>
    </row>
    <row r="390" spans="1:18" s="170" customFormat="1" ht="57" customHeight="1">
      <c r="A390" s="228">
        <v>226</v>
      </c>
      <c r="B390" s="190"/>
      <c r="C390" s="480"/>
      <c r="D390" s="80"/>
      <c r="E390" s="5"/>
      <c r="F390" s="15" t="s">
        <v>118</v>
      </c>
      <c r="G390" s="29" t="s">
        <v>119</v>
      </c>
      <c r="H390" s="41" t="s">
        <v>898</v>
      </c>
      <c r="I390" s="41" t="s">
        <v>898</v>
      </c>
      <c r="J390" s="40" t="s">
        <v>898</v>
      </c>
      <c r="K390" s="48">
        <v>3979</v>
      </c>
      <c r="L390" s="50">
        <v>3901</v>
      </c>
      <c r="M390" s="233">
        <v>3911</v>
      </c>
      <c r="N390" s="236">
        <v>1964</v>
      </c>
      <c r="O390" s="55" t="s">
        <v>788</v>
      </c>
      <c r="P390" s="35" t="s">
        <v>1125</v>
      </c>
      <c r="Q390" s="72" t="s">
        <v>966</v>
      </c>
      <c r="R390" s="399">
        <v>110</v>
      </c>
    </row>
    <row r="391" spans="1:18" s="170" customFormat="1" ht="70.5" customHeight="1">
      <c r="A391" s="228">
        <v>227</v>
      </c>
      <c r="B391" s="190"/>
      <c r="C391" s="480"/>
      <c r="D391" s="80"/>
      <c r="E391" s="5"/>
      <c r="F391" s="24" t="s">
        <v>1529</v>
      </c>
      <c r="G391" s="38" t="s">
        <v>1730</v>
      </c>
      <c r="H391" s="135" t="s">
        <v>899</v>
      </c>
      <c r="I391" s="153" t="s">
        <v>900</v>
      </c>
      <c r="J391" s="72" t="s">
        <v>1726</v>
      </c>
      <c r="K391" s="64">
        <v>8638</v>
      </c>
      <c r="L391" s="65">
        <v>7916</v>
      </c>
      <c r="M391" s="416">
        <v>9334</v>
      </c>
      <c r="N391" s="252">
        <v>7648</v>
      </c>
      <c r="O391" s="305" t="s">
        <v>788</v>
      </c>
      <c r="P391" s="101" t="s">
        <v>1125</v>
      </c>
      <c r="Q391" s="135" t="s">
        <v>966</v>
      </c>
      <c r="R391" s="417">
        <v>110</v>
      </c>
    </row>
    <row r="392" spans="1:18" s="170" customFormat="1" ht="57" customHeight="1">
      <c r="A392" s="228"/>
      <c r="B392" s="190"/>
      <c r="C392" s="480"/>
      <c r="D392" s="80"/>
      <c r="E392" s="5"/>
      <c r="F392" s="15" t="s">
        <v>796</v>
      </c>
      <c r="G392" s="31" t="s">
        <v>797</v>
      </c>
      <c r="H392" s="335"/>
      <c r="I392" s="73" t="s">
        <v>901</v>
      </c>
      <c r="J392" s="72" t="s">
        <v>1727</v>
      </c>
      <c r="K392" s="260"/>
      <c r="L392" s="137">
        <v>3220</v>
      </c>
      <c r="M392" s="418">
        <v>1969</v>
      </c>
      <c r="N392" s="260"/>
      <c r="O392" s="305" t="s">
        <v>1385</v>
      </c>
      <c r="P392" s="101" t="s">
        <v>1125</v>
      </c>
      <c r="Q392" s="135" t="s">
        <v>966</v>
      </c>
      <c r="R392" s="417"/>
    </row>
    <row r="393" spans="1:18" s="170" customFormat="1" ht="42.75" customHeight="1">
      <c r="A393" s="228">
        <v>228</v>
      </c>
      <c r="B393" s="195"/>
      <c r="C393" s="480"/>
      <c r="D393" s="80"/>
      <c r="E393" s="5"/>
      <c r="F393" s="1" t="s">
        <v>120</v>
      </c>
      <c r="G393" s="29" t="s">
        <v>121</v>
      </c>
      <c r="H393" s="72" t="s">
        <v>122</v>
      </c>
      <c r="I393" s="72" t="s">
        <v>122</v>
      </c>
      <c r="J393" s="72" t="s">
        <v>122</v>
      </c>
      <c r="K393" s="50" t="s">
        <v>1668</v>
      </c>
      <c r="L393" s="50" t="s">
        <v>1668</v>
      </c>
      <c r="M393" s="50" t="s">
        <v>1668</v>
      </c>
      <c r="N393" s="50" t="s">
        <v>1668</v>
      </c>
      <c r="O393" s="130" t="s">
        <v>788</v>
      </c>
      <c r="P393" s="35" t="s">
        <v>123</v>
      </c>
      <c r="Q393" s="73" t="s">
        <v>971</v>
      </c>
      <c r="R393" s="394">
        <v>110</v>
      </c>
    </row>
    <row r="394" spans="1:18" s="170" customFormat="1" ht="42.75" customHeight="1">
      <c r="A394" s="228">
        <v>229</v>
      </c>
      <c r="B394" s="195"/>
      <c r="C394" s="480"/>
      <c r="D394" s="80"/>
      <c r="E394" s="5"/>
      <c r="F394" s="1" t="s">
        <v>1530</v>
      </c>
      <c r="G394" s="29" t="s">
        <v>124</v>
      </c>
      <c r="H394" s="72" t="s">
        <v>902</v>
      </c>
      <c r="I394" s="72" t="s">
        <v>903</v>
      </c>
      <c r="J394" s="72" t="s">
        <v>903</v>
      </c>
      <c r="K394" s="49">
        <v>978</v>
      </c>
      <c r="L394" s="50">
        <v>966</v>
      </c>
      <c r="M394" s="50">
        <v>966</v>
      </c>
      <c r="N394" s="194">
        <v>454</v>
      </c>
      <c r="O394" s="130" t="s">
        <v>788</v>
      </c>
      <c r="P394" s="35" t="s">
        <v>123</v>
      </c>
      <c r="Q394" s="73" t="s">
        <v>971</v>
      </c>
      <c r="R394" s="394">
        <v>110</v>
      </c>
    </row>
    <row r="395" spans="1:18" s="170" customFormat="1" ht="57" customHeight="1">
      <c r="A395" s="228"/>
      <c r="B395" s="195"/>
      <c r="C395" s="480"/>
      <c r="D395" s="80"/>
      <c r="E395" s="5"/>
      <c r="F395" s="15" t="s">
        <v>802</v>
      </c>
      <c r="G395" s="29" t="s">
        <v>125</v>
      </c>
      <c r="H395" s="346"/>
      <c r="I395" s="347"/>
      <c r="J395" s="419" t="s">
        <v>1728</v>
      </c>
      <c r="K395" s="254"/>
      <c r="L395" s="68"/>
      <c r="M395" s="233">
        <v>3122</v>
      </c>
      <c r="N395" s="260"/>
      <c r="O395" s="53" t="s">
        <v>1385</v>
      </c>
      <c r="P395" s="35" t="s">
        <v>1125</v>
      </c>
      <c r="Q395" s="72" t="s">
        <v>966</v>
      </c>
      <c r="R395" s="399"/>
    </row>
    <row r="396" spans="1:18" s="170" customFormat="1" ht="57" customHeight="1">
      <c r="A396" s="228">
        <v>230</v>
      </c>
      <c r="B396" s="198"/>
      <c r="C396" s="489"/>
      <c r="D396" s="84"/>
      <c r="E396" s="17"/>
      <c r="F396" s="15" t="s">
        <v>1177</v>
      </c>
      <c r="G396" s="290" t="s">
        <v>126</v>
      </c>
      <c r="H396" s="346"/>
      <c r="I396" s="347"/>
      <c r="J396" s="75" t="s">
        <v>1729</v>
      </c>
      <c r="K396" s="68"/>
      <c r="L396" s="68"/>
      <c r="M396" s="137">
        <v>2605</v>
      </c>
      <c r="N396" s="194">
        <v>2000</v>
      </c>
      <c r="O396" s="133" t="s">
        <v>1705</v>
      </c>
      <c r="P396" s="35" t="s">
        <v>1125</v>
      </c>
      <c r="Q396" s="72" t="s">
        <v>966</v>
      </c>
      <c r="R396" s="394"/>
    </row>
    <row r="397" spans="1:18" s="183" customFormat="1" ht="14.25" customHeight="1">
      <c r="A397" s="228"/>
      <c r="B397" s="453" t="s">
        <v>127</v>
      </c>
      <c r="C397" s="484" t="s">
        <v>128</v>
      </c>
      <c r="D397" s="4" t="s">
        <v>129</v>
      </c>
      <c r="E397" s="18"/>
      <c r="F397" s="3"/>
      <c r="G397" s="91"/>
      <c r="H397" s="120"/>
      <c r="I397" s="120"/>
      <c r="J397" s="120"/>
      <c r="K397" s="122"/>
      <c r="L397" s="122"/>
      <c r="M397" s="122"/>
      <c r="N397" s="247"/>
      <c r="O397" s="54"/>
      <c r="P397" s="94"/>
      <c r="Q397" s="92"/>
      <c r="R397" s="178"/>
    </row>
    <row r="398" spans="1:18" s="170" customFormat="1" ht="132" customHeight="1">
      <c r="A398" s="228">
        <v>231</v>
      </c>
      <c r="B398" s="454"/>
      <c r="C398" s="485"/>
      <c r="D398" s="81"/>
      <c r="E398" s="85"/>
      <c r="F398" s="15" t="s">
        <v>130</v>
      </c>
      <c r="G398" s="29" t="s">
        <v>131</v>
      </c>
      <c r="H398" s="72" t="s">
        <v>904</v>
      </c>
      <c r="I398" s="72" t="s">
        <v>132</v>
      </c>
      <c r="J398" s="72" t="s">
        <v>1686</v>
      </c>
      <c r="K398" s="50">
        <v>1000</v>
      </c>
      <c r="L398" s="50">
        <v>528</v>
      </c>
      <c r="M398" s="50">
        <v>588</v>
      </c>
      <c r="N398" s="50">
        <v>588</v>
      </c>
      <c r="O398" s="130" t="s">
        <v>788</v>
      </c>
      <c r="P398" s="34" t="s">
        <v>968</v>
      </c>
      <c r="Q398" s="72" t="s">
        <v>1026</v>
      </c>
      <c r="R398" s="394">
        <v>111</v>
      </c>
    </row>
    <row r="399" spans="1:18" s="170" customFormat="1" ht="114" customHeight="1">
      <c r="A399" s="228">
        <v>232</v>
      </c>
      <c r="B399" s="454"/>
      <c r="C399" s="485"/>
      <c r="D399" s="81"/>
      <c r="E399" s="86"/>
      <c r="F399" s="1" t="s">
        <v>1393</v>
      </c>
      <c r="G399" s="29" t="s">
        <v>1027</v>
      </c>
      <c r="H399" s="72" t="s">
        <v>670</v>
      </c>
      <c r="I399" s="72" t="s">
        <v>671</v>
      </c>
      <c r="J399" s="72" t="s">
        <v>1687</v>
      </c>
      <c r="K399" s="50">
        <v>4352</v>
      </c>
      <c r="L399" s="50">
        <v>47928</v>
      </c>
      <c r="M399" s="50">
        <v>47314</v>
      </c>
      <c r="N399" s="50">
        <v>36571</v>
      </c>
      <c r="O399" s="130" t="s">
        <v>788</v>
      </c>
      <c r="P399" s="34" t="s">
        <v>968</v>
      </c>
      <c r="Q399" s="72" t="s">
        <v>1026</v>
      </c>
      <c r="R399" s="394">
        <v>111</v>
      </c>
    </row>
    <row r="400" spans="1:18" s="183" customFormat="1" ht="14.25" customHeight="1">
      <c r="A400" s="228"/>
      <c r="B400" s="454"/>
      <c r="C400" s="485"/>
      <c r="D400" s="4" t="s">
        <v>133</v>
      </c>
      <c r="E400" s="18"/>
      <c r="F400" s="3"/>
      <c r="G400" s="91"/>
      <c r="H400" s="120"/>
      <c r="I400" s="120"/>
      <c r="J400" s="120"/>
      <c r="K400" s="122"/>
      <c r="L400" s="122"/>
      <c r="M400" s="122"/>
      <c r="N400" s="247"/>
      <c r="O400" s="54"/>
      <c r="P400" s="94"/>
      <c r="Q400" s="92"/>
      <c r="R400" s="178"/>
    </row>
    <row r="401" spans="1:20" s="170" customFormat="1" ht="56.25" customHeight="1">
      <c r="A401" s="228">
        <v>233</v>
      </c>
      <c r="B401" s="454"/>
      <c r="C401" s="485"/>
      <c r="D401" s="81"/>
      <c r="E401" s="85"/>
      <c r="F401" s="1" t="s">
        <v>134</v>
      </c>
      <c r="G401" s="29" t="s">
        <v>658</v>
      </c>
      <c r="H401" s="72" t="s">
        <v>905</v>
      </c>
      <c r="I401" s="72" t="s">
        <v>906</v>
      </c>
      <c r="J401" s="72" t="s">
        <v>1681</v>
      </c>
      <c r="K401" s="50">
        <v>2355</v>
      </c>
      <c r="L401" s="50">
        <v>2149</v>
      </c>
      <c r="M401" s="50">
        <v>2340</v>
      </c>
      <c r="N401" s="194">
        <v>1529</v>
      </c>
      <c r="O401" s="34" t="s">
        <v>788</v>
      </c>
      <c r="P401" s="35" t="s">
        <v>696</v>
      </c>
      <c r="Q401" s="73" t="s">
        <v>1713</v>
      </c>
      <c r="R401" s="394">
        <v>111</v>
      </c>
      <c r="S401" s="302"/>
      <c r="T401" s="201"/>
    </row>
    <row r="402" spans="1:20" s="170" customFormat="1" ht="99.75" customHeight="1">
      <c r="A402" s="228">
        <v>234</v>
      </c>
      <c r="B402" s="454"/>
      <c r="C402" s="486"/>
      <c r="D402" s="81"/>
      <c r="E402" s="131"/>
      <c r="F402" s="1" t="s">
        <v>803</v>
      </c>
      <c r="G402" s="29" t="s">
        <v>135</v>
      </c>
      <c r="H402" s="380"/>
      <c r="I402" s="354"/>
      <c r="J402" s="398" t="s">
        <v>1340</v>
      </c>
      <c r="K402" s="256"/>
      <c r="L402" s="256"/>
      <c r="M402" s="194">
        <v>34687</v>
      </c>
      <c r="N402" s="194">
        <v>28702</v>
      </c>
      <c r="O402" s="34" t="s">
        <v>1070</v>
      </c>
      <c r="P402" s="35" t="s">
        <v>696</v>
      </c>
      <c r="Q402" s="73" t="s">
        <v>789</v>
      </c>
      <c r="R402" s="394"/>
      <c r="S402" s="302"/>
      <c r="T402" s="201"/>
    </row>
    <row r="403" spans="1:20" s="183" customFormat="1" ht="14.25" customHeight="1">
      <c r="A403" s="228"/>
      <c r="B403" s="454"/>
      <c r="C403" s="455" t="s">
        <v>136</v>
      </c>
      <c r="D403" s="4" t="s">
        <v>137</v>
      </c>
      <c r="E403" s="18"/>
      <c r="F403" s="239"/>
      <c r="G403" s="240"/>
      <c r="H403" s="241"/>
      <c r="I403" s="241"/>
      <c r="J403" s="241"/>
      <c r="K403" s="237"/>
      <c r="L403" s="237"/>
      <c r="M403" s="237"/>
      <c r="N403" s="248"/>
      <c r="O403" s="127"/>
      <c r="P403" s="242"/>
      <c r="Q403" s="243"/>
      <c r="R403" s="197"/>
      <c r="S403" s="303"/>
      <c r="T403" s="420"/>
    </row>
    <row r="404" spans="1:20" s="170" customFormat="1" ht="57" customHeight="1">
      <c r="A404" s="228">
        <v>235</v>
      </c>
      <c r="B404" s="146"/>
      <c r="C404" s="487"/>
      <c r="D404" s="81"/>
      <c r="E404" s="86"/>
      <c r="F404" s="15" t="s">
        <v>932</v>
      </c>
      <c r="G404" s="29" t="s">
        <v>138</v>
      </c>
      <c r="H404" s="72" t="s">
        <v>139</v>
      </c>
      <c r="I404" s="72" t="s">
        <v>139</v>
      </c>
      <c r="J404" s="72" t="s">
        <v>139</v>
      </c>
      <c r="K404" s="50" t="s">
        <v>1324</v>
      </c>
      <c r="L404" s="50" t="s">
        <v>1324</v>
      </c>
      <c r="M404" s="50" t="s">
        <v>1324</v>
      </c>
      <c r="N404" s="50" t="s">
        <v>1324</v>
      </c>
      <c r="O404" s="130" t="s">
        <v>788</v>
      </c>
      <c r="P404" s="34" t="s">
        <v>968</v>
      </c>
      <c r="Q404" s="72" t="s">
        <v>1028</v>
      </c>
      <c r="R404" s="394">
        <v>111</v>
      </c>
      <c r="S404" s="302"/>
      <c r="T404" s="201"/>
    </row>
    <row r="405" spans="1:18" s="183" customFormat="1" ht="14.25" customHeight="1">
      <c r="A405" s="228"/>
      <c r="B405" s="146"/>
      <c r="C405" s="487"/>
      <c r="D405" s="4" t="s">
        <v>1113</v>
      </c>
      <c r="E405" s="4"/>
      <c r="F405" s="3"/>
      <c r="G405" s="91"/>
      <c r="H405" s="92"/>
      <c r="I405" s="92"/>
      <c r="J405" s="92"/>
      <c r="K405" s="93"/>
      <c r="L405" s="93"/>
      <c r="M405" s="93"/>
      <c r="N405" s="244"/>
      <c r="O405" s="54"/>
      <c r="P405" s="94"/>
      <c r="Q405" s="92"/>
      <c r="R405" s="178"/>
    </row>
    <row r="406" spans="1:18" s="170" customFormat="1" ht="57" customHeight="1">
      <c r="A406" s="228">
        <v>236</v>
      </c>
      <c r="B406" s="145"/>
      <c r="C406" s="487"/>
      <c r="D406" s="81"/>
      <c r="E406" s="85"/>
      <c r="F406" s="15" t="s">
        <v>140</v>
      </c>
      <c r="G406" s="29" t="s">
        <v>1029</v>
      </c>
      <c r="H406" s="72" t="s">
        <v>1688</v>
      </c>
      <c r="I406" s="72" t="s">
        <v>1689</v>
      </c>
      <c r="J406" s="72" t="s">
        <v>1690</v>
      </c>
      <c r="K406" s="50">
        <v>3158</v>
      </c>
      <c r="L406" s="50">
        <v>1118</v>
      </c>
      <c r="M406" s="50">
        <v>1118</v>
      </c>
      <c r="N406" s="194">
        <v>500</v>
      </c>
      <c r="O406" s="130" t="s">
        <v>788</v>
      </c>
      <c r="P406" s="34" t="s">
        <v>968</v>
      </c>
      <c r="Q406" s="72" t="s">
        <v>1028</v>
      </c>
      <c r="R406" s="394">
        <v>111</v>
      </c>
    </row>
    <row r="407" spans="1:18" s="170" customFormat="1" ht="57" customHeight="1">
      <c r="A407" s="228"/>
      <c r="B407" s="147"/>
      <c r="C407" s="487"/>
      <c r="D407" s="81"/>
      <c r="E407" s="85"/>
      <c r="F407" s="1" t="s">
        <v>141</v>
      </c>
      <c r="G407" s="29" t="s">
        <v>1656</v>
      </c>
      <c r="H407" s="73" t="s">
        <v>907</v>
      </c>
      <c r="I407" s="73" t="s">
        <v>908</v>
      </c>
      <c r="J407" s="72" t="s">
        <v>647</v>
      </c>
      <c r="K407" s="50">
        <v>4995</v>
      </c>
      <c r="L407" s="50">
        <v>2735</v>
      </c>
      <c r="M407" s="50">
        <v>2460</v>
      </c>
      <c r="N407" s="256"/>
      <c r="O407" s="34" t="s">
        <v>1385</v>
      </c>
      <c r="P407" s="35" t="s">
        <v>1090</v>
      </c>
      <c r="Q407" s="72" t="s">
        <v>1091</v>
      </c>
      <c r="R407" s="394">
        <v>111</v>
      </c>
    </row>
    <row r="408" spans="1:18" s="170" customFormat="1" ht="57" customHeight="1">
      <c r="A408" s="228"/>
      <c r="B408" s="147"/>
      <c r="C408" s="487"/>
      <c r="D408" s="81"/>
      <c r="E408" s="85"/>
      <c r="F408" s="15" t="s">
        <v>933</v>
      </c>
      <c r="G408" s="29" t="s">
        <v>142</v>
      </c>
      <c r="H408" s="72" t="s">
        <v>143</v>
      </c>
      <c r="I408" s="72" t="s">
        <v>144</v>
      </c>
      <c r="J408" s="347"/>
      <c r="K408" s="50">
        <v>8671</v>
      </c>
      <c r="L408" s="50">
        <v>5962</v>
      </c>
      <c r="M408" s="68"/>
      <c r="N408" s="256"/>
      <c r="O408" s="34" t="s">
        <v>995</v>
      </c>
      <c r="P408" s="34" t="s">
        <v>968</v>
      </c>
      <c r="Q408" s="72" t="s">
        <v>1028</v>
      </c>
      <c r="R408" s="394">
        <v>111</v>
      </c>
    </row>
    <row r="409" spans="1:18" s="170" customFormat="1" ht="57" customHeight="1">
      <c r="A409" s="228"/>
      <c r="B409" s="147"/>
      <c r="C409" s="488"/>
      <c r="D409" s="81"/>
      <c r="E409" s="85"/>
      <c r="F409" s="15" t="s">
        <v>1702</v>
      </c>
      <c r="G409" s="29" t="s">
        <v>1390</v>
      </c>
      <c r="H409" s="136"/>
      <c r="I409" s="72" t="s">
        <v>909</v>
      </c>
      <c r="J409" s="72" t="s">
        <v>1691</v>
      </c>
      <c r="K409" s="68"/>
      <c r="L409" s="50">
        <v>4345</v>
      </c>
      <c r="M409" s="50">
        <v>7765</v>
      </c>
      <c r="N409" s="256"/>
      <c r="O409" s="130" t="s">
        <v>1388</v>
      </c>
      <c r="P409" s="34" t="s">
        <v>968</v>
      </c>
      <c r="Q409" s="72" t="s">
        <v>1028</v>
      </c>
      <c r="R409" s="394"/>
    </row>
    <row r="410" spans="1:18" s="170" customFormat="1" ht="42.75" customHeight="1">
      <c r="A410" s="228"/>
      <c r="B410" s="145"/>
      <c r="C410" s="488"/>
      <c r="D410" s="81"/>
      <c r="E410" s="85"/>
      <c r="F410" s="11" t="s">
        <v>804</v>
      </c>
      <c r="G410" s="30" t="s">
        <v>135</v>
      </c>
      <c r="H410" s="341"/>
      <c r="I410" s="341"/>
      <c r="J410" s="341"/>
      <c r="K410" s="61"/>
      <c r="L410" s="61"/>
      <c r="M410" s="61"/>
      <c r="N410" s="357"/>
      <c r="O410" s="36"/>
      <c r="P410" s="36" t="s">
        <v>696</v>
      </c>
      <c r="Q410" s="74" t="s">
        <v>789</v>
      </c>
      <c r="R410" s="397"/>
    </row>
    <row r="411" spans="1:18" s="170" customFormat="1" ht="42.75" customHeight="1">
      <c r="A411" s="228">
        <v>237</v>
      </c>
      <c r="B411" s="145"/>
      <c r="C411" s="277"/>
      <c r="D411" s="98"/>
      <c r="E411" s="86"/>
      <c r="F411" s="15" t="s">
        <v>695</v>
      </c>
      <c r="G411" s="29" t="s">
        <v>145</v>
      </c>
      <c r="H411" s="345"/>
      <c r="I411" s="347"/>
      <c r="J411" s="72" t="s">
        <v>647</v>
      </c>
      <c r="K411" s="50">
        <v>4995</v>
      </c>
      <c r="L411" s="50">
        <v>2735</v>
      </c>
      <c r="M411" s="50">
        <v>2460</v>
      </c>
      <c r="N411" s="50" t="s">
        <v>841</v>
      </c>
      <c r="O411" s="34" t="s">
        <v>788</v>
      </c>
      <c r="P411" s="34" t="s">
        <v>696</v>
      </c>
      <c r="Q411" s="72" t="s">
        <v>1713</v>
      </c>
      <c r="R411" s="391"/>
    </row>
    <row r="412" spans="1:18" s="183" customFormat="1" ht="14.25" customHeight="1">
      <c r="A412" s="228"/>
      <c r="B412" s="190"/>
      <c r="C412" s="278"/>
      <c r="D412" s="4" t="s">
        <v>146</v>
      </c>
      <c r="E412" s="18"/>
      <c r="F412" s="3"/>
      <c r="G412" s="115"/>
      <c r="H412" s="120"/>
      <c r="I412" s="120"/>
      <c r="J412" s="120"/>
      <c r="K412" s="122"/>
      <c r="L412" s="122"/>
      <c r="M412" s="122"/>
      <c r="N412" s="247"/>
      <c r="O412" s="54"/>
      <c r="P412" s="94"/>
      <c r="Q412" s="92"/>
      <c r="R412" s="178"/>
    </row>
    <row r="413" spans="1:18" s="170" customFormat="1" ht="43.5" customHeight="1">
      <c r="A413" s="228">
        <v>238</v>
      </c>
      <c r="B413" s="190"/>
      <c r="C413" s="278"/>
      <c r="D413" s="472"/>
      <c r="E413" s="473"/>
      <c r="F413" s="15" t="s">
        <v>147</v>
      </c>
      <c r="G413" s="29" t="s">
        <v>148</v>
      </c>
      <c r="H413" s="72" t="s">
        <v>910</v>
      </c>
      <c r="I413" s="72" t="s">
        <v>911</v>
      </c>
      <c r="J413" s="72" t="s">
        <v>1692</v>
      </c>
      <c r="K413" s="50">
        <v>449012</v>
      </c>
      <c r="L413" s="50">
        <v>486631</v>
      </c>
      <c r="M413" s="50">
        <v>420374</v>
      </c>
      <c r="N413" s="194">
        <v>569873</v>
      </c>
      <c r="O413" s="130" t="s">
        <v>788</v>
      </c>
      <c r="P413" s="34" t="s">
        <v>968</v>
      </c>
      <c r="Q413" s="72" t="s">
        <v>1030</v>
      </c>
      <c r="R413" s="394">
        <v>112</v>
      </c>
    </row>
    <row r="414" spans="1:18" s="170" customFormat="1" ht="71.25" customHeight="1">
      <c r="A414" s="228">
        <v>239</v>
      </c>
      <c r="B414" s="190"/>
      <c r="C414" s="278"/>
      <c r="D414" s="474"/>
      <c r="E414" s="475"/>
      <c r="F414" s="15" t="s">
        <v>682</v>
      </c>
      <c r="G414" s="29" t="s">
        <v>149</v>
      </c>
      <c r="H414" s="372" t="s">
        <v>912</v>
      </c>
      <c r="I414" s="372" t="s">
        <v>913</v>
      </c>
      <c r="J414" s="372" t="s">
        <v>1693</v>
      </c>
      <c r="K414" s="50">
        <v>1479</v>
      </c>
      <c r="L414" s="50">
        <v>1427</v>
      </c>
      <c r="M414" s="50">
        <v>1427</v>
      </c>
      <c r="N414" s="194">
        <v>363</v>
      </c>
      <c r="O414" s="34" t="s">
        <v>788</v>
      </c>
      <c r="P414" s="34" t="s">
        <v>968</v>
      </c>
      <c r="Q414" s="72" t="s">
        <v>1026</v>
      </c>
      <c r="R414" s="394">
        <v>112</v>
      </c>
    </row>
    <row r="415" spans="1:18" s="170" customFormat="1" ht="14.25" customHeight="1">
      <c r="A415" s="228"/>
      <c r="B415" s="190"/>
      <c r="C415" s="278"/>
      <c r="D415" s="4" t="s">
        <v>1121</v>
      </c>
      <c r="E415" s="18"/>
      <c r="F415" s="3"/>
      <c r="G415" s="91"/>
      <c r="H415" s="120"/>
      <c r="I415" s="120"/>
      <c r="J415" s="120"/>
      <c r="K415" s="122"/>
      <c r="L415" s="122"/>
      <c r="M415" s="122"/>
      <c r="N415" s="247"/>
      <c r="O415" s="54"/>
      <c r="P415" s="94"/>
      <c r="Q415" s="92"/>
      <c r="R415" s="178"/>
    </row>
    <row r="416" spans="1:18" s="183" customFormat="1" ht="14.25" customHeight="1">
      <c r="A416" s="228"/>
      <c r="B416" s="190"/>
      <c r="C416" s="278"/>
      <c r="D416" s="4" t="s">
        <v>1092</v>
      </c>
      <c r="E416" s="18"/>
      <c r="F416" s="3"/>
      <c r="G416" s="115"/>
      <c r="H416" s="120"/>
      <c r="I416" s="120"/>
      <c r="J416" s="120"/>
      <c r="K416" s="122"/>
      <c r="L416" s="122"/>
      <c r="M416" s="122"/>
      <c r="N416" s="247"/>
      <c r="O416" s="54"/>
      <c r="P416" s="94"/>
      <c r="Q416" s="92"/>
      <c r="R416" s="178"/>
    </row>
    <row r="417" spans="1:18" s="170" customFormat="1" ht="42.75" customHeight="1" thickBot="1">
      <c r="A417" s="228">
        <v>240</v>
      </c>
      <c r="B417" s="291"/>
      <c r="C417" s="279"/>
      <c r="D417" s="160"/>
      <c r="E417" s="114"/>
      <c r="F417" s="161" t="s">
        <v>150</v>
      </c>
      <c r="G417" s="162" t="s">
        <v>151</v>
      </c>
      <c r="H417" s="381" t="s">
        <v>914</v>
      </c>
      <c r="I417" s="381" t="s">
        <v>915</v>
      </c>
      <c r="J417" s="381" t="s">
        <v>1694</v>
      </c>
      <c r="K417" s="217">
        <v>2675</v>
      </c>
      <c r="L417" s="217">
        <v>5003</v>
      </c>
      <c r="M417" s="217">
        <v>1380</v>
      </c>
      <c r="N417" s="382">
        <v>1980</v>
      </c>
      <c r="O417" s="306" t="s">
        <v>1388</v>
      </c>
      <c r="P417" s="163" t="s">
        <v>968</v>
      </c>
      <c r="Q417" s="307" t="s">
        <v>1028</v>
      </c>
      <c r="R417" s="421">
        <v>112</v>
      </c>
    </row>
    <row r="418" spans="2:18" ht="28.5" customHeight="1" thickTop="1">
      <c r="B418" s="478"/>
      <c r="C418" s="479"/>
      <c r="D418" s="479"/>
      <c r="E418" s="479"/>
      <c r="F418" s="479"/>
      <c r="G418" s="158"/>
      <c r="H418" s="159"/>
      <c r="I418" s="148"/>
      <c r="J418" s="336"/>
      <c r="K418" s="218">
        <f>SUM(K4:K417)</f>
        <v>74079132</v>
      </c>
      <c r="L418" s="218">
        <f>SUM(L4:L417)</f>
        <v>81847883</v>
      </c>
      <c r="M418" s="218">
        <f>SUM(M4:M417)</f>
        <v>85106281</v>
      </c>
      <c r="N418" s="337">
        <f>SUM(N4:N417)</f>
        <v>88047213</v>
      </c>
      <c r="O418" s="313"/>
      <c r="P418" s="311"/>
      <c r="Q418" s="311"/>
      <c r="R418" s="312"/>
    </row>
    <row r="419" spans="1:18" s="205" customFormat="1" ht="14.25" customHeight="1">
      <c r="A419" s="228"/>
      <c r="B419" s="45"/>
      <c r="C419" s="219" t="s">
        <v>152</v>
      </c>
      <c r="D419" s="220"/>
      <c r="E419" s="220"/>
      <c r="F419" s="220"/>
      <c r="G419" s="220"/>
      <c r="H419" s="45"/>
      <c r="I419" s="45"/>
      <c r="J419" s="45"/>
      <c r="K419" s="221"/>
      <c r="L419" s="221"/>
      <c r="M419" s="221"/>
      <c r="N419" s="221"/>
      <c r="O419" s="45"/>
      <c r="P419" s="222"/>
      <c r="Q419" s="222"/>
      <c r="R419" s="222"/>
    </row>
    <row r="420" spans="1:18" s="205" customFormat="1" ht="14.25" customHeight="1">
      <c r="A420" s="228"/>
      <c r="C420" s="219" t="s">
        <v>983</v>
      </c>
      <c r="D420" s="45"/>
      <c r="E420" s="45"/>
      <c r="G420" s="45"/>
      <c r="H420" s="45"/>
      <c r="I420" s="45"/>
      <c r="J420" s="45"/>
      <c r="K420" s="221"/>
      <c r="L420" s="221"/>
      <c r="M420" s="221"/>
      <c r="N420" s="221"/>
      <c r="O420" s="45"/>
      <c r="P420" s="222"/>
      <c r="Q420" s="222"/>
      <c r="R420" s="222"/>
    </row>
    <row r="421" spans="2:15" ht="14.25" customHeight="1" thickBot="1">
      <c r="B421" s="102"/>
      <c r="K421" s="223"/>
      <c r="L421" s="223"/>
      <c r="M421" s="223"/>
      <c r="N421" s="223"/>
      <c r="O421" s="168"/>
    </row>
    <row r="422" spans="2:15" ht="28.5" customHeight="1" thickTop="1">
      <c r="B422" s="103" t="s">
        <v>583</v>
      </c>
      <c r="C422" s="104"/>
      <c r="D422" s="104"/>
      <c r="E422" s="105"/>
      <c r="F422" s="106"/>
      <c r="G422" s="107"/>
      <c r="H422" s="107"/>
      <c r="I422" s="107"/>
      <c r="J422" s="107"/>
      <c r="K422" s="224">
        <f>SUM(K4:K180)</f>
        <v>16072677</v>
      </c>
      <c r="L422" s="224">
        <f>SUM(L4:L180)</f>
        <v>16246577</v>
      </c>
      <c r="M422" s="224">
        <f>SUM(M4:M180)</f>
        <v>17039308</v>
      </c>
      <c r="N422" s="224">
        <f>SUM(N4:N180)</f>
        <v>19253340</v>
      </c>
      <c r="O422" s="310"/>
    </row>
    <row r="423" spans="2:15" ht="28.5" customHeight="1">
      <c r="B423" s="108" t="s">
        <v>1131</v>
      </c>
      <c r="C423" s="22"/>
      <c r="D423" s="22"/>
      <c r="E423" s="82"/>
      <c r="F423" s="23"/>
      <c r="G423" s="25"/>
      <c r="H423" s="25"/>
      <c r="I423" s="25"/>
      <c r="J423" s="25"/>
      <c r="K423" s="225">
        <f>SUM(K182:K313)</f>
        <v>45966180</v>
      </c>
      <c r="L423" s="225">
        <f>SUM(L182:L313)</f>
        <v>53751239</v>
      </c>
      <c r="M423" s="225">
        <f>SUM(M182:M313)</f>
        <v>54951678</v>
      </c>
      <c r="N423" s="225">
        <f>SUM(N182:N313)</f>
        <v>54847382</v>
      </c>
      <c r="O423" s="310"/>
    </row>
    <row r="424" spans="2:15" ht="28.5" customHeight="1">
      <c r="B424" s="108" t="s">
        <v>1132</v>
      </c>
      <c r="C424" s="22"/>
      <c r="D424" s="22"/>
      <c r="E424" s="82"/>
      <c r="F424" s="23"/>
      <c r="G424" s="25"/>
      <c r="H424" s="25"/>
      <c r="I424" s="25"/>
      <c r="J424" s="25"/>
      <c r="K424" s="225">
        <f>SUM(K314:K396)</f>
        <v>11557583</v>
      </c>
      <c r="L424" s="225">
        <f>SUM(L314:L396)</f>
        <v>11289506</v>
      </c>
      <c r="M424" s="225">
        <f>SUM(M314:M396)</f>
        <v>12593382</v>
      </c>
      <c r="N424" s="225">
        <f>SUM(N314:N396)</f>
        <v>13306385</v>
      </c>
      <c r="O424" s="310"/>
    </row>
    <row r="425" spans="2:15" ht="28.5" customHeight="1" thickBot="1">
      <c r="B425" s="109" t="s">
        <v>1133</v>
      </c>
      <c r="C425" s="110"/>
      <c r="D425" s="110"/>
      <c r="E425" s="111"/>
      <c r="F425" s="112"/>
      <c r="G425" s="113"/>
      <c r="H425" s="113"/>
      <c r="I425" s="113"/>
      <c r="J425" s="113"/>
      <c r="K425" s="226">
        <f>SUM(K398:K417)</f>
        <v>482692</v>
      </c>
      <c r="L425" s="226">
        <f>SUM(L398:L417)</f>
        <v>560561</v>
      </c>
      <c r="M425" s="226">
        <f>SUM(M398:M417)</f>
        <v>521913</v>
      </c>
      <c r="N425" s="226">
        <f>SUM(N398:N417)</f>
        <v>640106</v>
      </c>
      <c r="O425" s="310"/>
    </row>
    <row r="426" ht="14.25" customHeight="1" thickTop="1"/>
    <row r="427" spans="7:15" ht="28.5" customHeight="1">
      <c r="G427" s="422"/>
      <c r="K427" s="425">
        <f>SUM(K422:K425)</f>
        <v>74079132</v>
      </c>
      <c r="L427" s="425">
        <f>SUM(L422:L425)</f>
        <v>81847883</v>
      </c>
      <c r="M427" s="425">
        <f>SUM(M422:M425)</f>
        <v>85106281</v>
      </c>
      <c r="N427" s="425">
        <f>SUM(N422:N425)</f>
        <v>88047213</v>
      </c>
      <c r="O427" s="425"/>
    </row>
  </sheetData>
  <mergeCells count="56">
    <mergeCell ref="R201:R202"/>
    <mergeCell ref="P201:P202"/>
    <mergeCell ref="Q201:Q202"/>
    <mergeCell ref="D413:E414"/>
    <mergeCell ref="C181:C185"/>
    <mergeCell ref="B418:F418"/>
    <mergeCell ref="C370:C371"/>
    <mergeCell ref="B181:B186"/>
    <mergeCell ref="C252:C259"/>
    <mergeCell ref="C314:C318"/>
    <mergeCell ref="C397:C402"/>
    <mergeCell ref="C403:C410"/>
    <mergeCell ref="C388:C396"/>
    <mergeCell ref="B4:B10"/>
    <mergeCell ref="C4:C7"/>
    <mergeCell ref="C9:C11"/>
    <mergeCell ref="B314:B321"/>
    <mergeCell ref="C232:C238"/>
    <mergeCell ref="C81:C84"/>
    <mergeCell ref="B397:B403"/>
    <mergeCell ref="C160:C162"/>
    <mergeCell ref="C375:C378"/>
    <mergeCell ref="C339:C345"/>
    <mergeCell ref="C324:C332"/>
    <mergeCell ref="C287:C293"/>
    <mergeCell ref="O2:O3"/>
    <mergeCell ref="R2:R3"/>
    <mergeCell ref="A2:A3"/>
    <mergeCell ref="B2:F3"/>
    <mergeCell ref="G2:G3"/>
    <mergeCell ref="K2:K3"/>
    <mergeCell ref="H2:H3"/>
    <mergeCell ref="I2:I3"/>
    <mergeCell ref="J2:J3"/>
    <mergeCell ref="A298:A299"/>
    <mergeCell ref="F298:F299"/>
    <mergeCell ref="G298:G299"/>
    <mergeCell ref="K298:K299"/>
    <mergeCell ref="H298:H299"/>
    <mergeCell ref="I298:I299"/>
    <mergeCell ref="J298:J299"/>
    <mergeCell ref="C299:C308"/>
    <mergeCell ref="O298:O299"/>
    <mergeCell ref="P298:P299"/>
    <mergeCell ref="Q298:Q299"/>
    <mergeCell ref="R298:R299"/>
    <mergeCell ref="P2:Q3"/>
    <mergeCell ref="M201:M202"/>
    <mergeCell ref="L298:L299"/>
    <mergeCell ref="M298:M299"/>
    <mergeCell ref="N2:N3"/>
    <mergeCell ref="L2:L3"/>
    <mergeCell ref="M2:M3"/>
    <mergeCell ref="N298:N299"/>
    <mergeCell ref="N201:N202"/>
    <mergeCell ref="O201:O202"/>
  </mergeCells>
  <printOptions/>
  <pageMargins left="0" right="0.3937007874015748" top="0.5905511811023623" bottom="0.3937007874015748" header="0.35433070866141736" footer="0.2755905511811024"/>
  <pageSetup fitToHeight="100" horizontalDpi="600" verticalDpi="600" orientation="landscape" paperSize="9" scale="54" r:id="rId2"/>
  <headerFooter alignWithMargins="0">
    <oddHeader>&amp;R&amp;14
</oddHeader>
    <oddFooter>&amp;C&amp;P / &amp;N ページ</oddFooter>
  </headerFooter>
  <rowBreaks count="17" manualBreakCount="17">
    <brk id="20" max="17" man="1"/>
    <brk id="32" max="17" man="1"/>
    <brk id="52" max="17" man="1"/>
    <brk id="111" max="17" man="1"/>
    <brk id="129" max="17" man="1"/>
    <brk id="144" max="17" man="1"/>
    <brk id="157" max="17" man="1"/>
    <brk id="186" max="17" man="1"/>
    <brk id="204" max="17" man="1"/>
    <brk id="222" max="17" man="1"/>
    <brk id="293" max="17" man="1"/>
    <brk id="313" max="17" man="1"/>
    <brk id="323" max="17" man="1"/>
    <brk id="338" max="17" man="1"/>
    <brk id="369" max="17" man="1"/>
    <brk id="387" max="17" man="1"/>
    <brk id="402"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大阪府職員端末機１７年度１２月調達</cp:lastModifiedBy>
  <cp:lastPrinted>2009-07-22T06:23:30Z</cp:lastPrinted>
  <dcterms:created xsi:type="dcterms:W3CDTF">2005-01-31T02:11:33Z</dcterms:created>
  <dcterms:modified xsi:type="dcterms:W3CDTF">2009-07-22T06:42:30Z</dcterms:modified>
  <cp:category/>
  <cp:version/>
  <cp:contentType/>
  <cp:contentStatus/>
</cp:coreProperties>
</file>