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46.163.25\kyoutsu\04_市街地整備共有\04-区画整理Ｇ\４（ＨＰ・パンフレット）\01_大阪府HP（ホームページ）\2023.6.1時点 HP更新\"/>
    </mc:Choice>
  </mc:AlternateContent>
  <bookViews>
    <workbookView xWindow="4200" yWindow="15" windowWidth="11685" windowHeight="8055"/>
  </bookViews>
  <sheets>
    <sheet name="土地区画整理事業の進捗状況" sheetId="1" r:id="rId1"/>
  </sheets>
  <definedNames>
    <definedName name="_xlnm.Print_Area" localSheetId="0">土地区画整理事業の進捗状況!$A$1:$I$22</definedName>
  </definedNames>
  <calcPr calcId="162913"/>
</workbook>
</file>

<file path=xl/calcChain.xml><?xml version="1.0" encoding="utf-8"?>
<calcChain xmlns="http://schemas.openxmlformats.org/spreadsheetml/2006/main">
  <c r="E13" i="1" l="1"/>
  <c r="E15" i="1" s="1"/>
  <c r="C13" i="1"/>
  <c r="C15" i="1" s="1"/>
  <c r="G15" i="1" l="1"/>
  <c r="H14" i="1"/>
  <c r="H12" i="1"/>
  <c r="H10" i="1"/>
  <c r="H11" i="1"/>
  <c r="H7" i="1"/>
  <c r="H8" i="1"/>
  <c r="H9" i="1"/>
  <c r="H6" i="1"/>
  <c r="G7" i="1"/>
  <c r="G8" i="1"/>
  <c r="G9" i="1"/>
  <c r="G10" i="1"/>
  <c r="G11" i="1"/>
  <c r="G12" i="1"/>
  <c r="G13" i="1"/>
  <c r="G14" i="1"/>
  <c r="G6" i="1"/>
  <c r="F13" i="1"/>
  <c r="F15" i="1" s="1"/>
  <c r="D13" i="1"/>
  <c r="D15" i="1" s="1"/>
  <c r="H15" i="1" l="1"/>
  <c r="H13" i="1"/>
</calcChain>
</file>

<file path=xl/sharedStrings.xml><?xml version="1.0" encoding="utf-8"?>
<sst xmlns="http://schemas.openxmlformats.org/spreadsheetml/2006/main" count="27" uniqueCount="23">
  <si>
    <t>※事業中の定義</t>
    <rPh sb="1" eb="4">
      <t>ジギョウチュウ</t>
    </rPh>
    <rPh sb="5" eb="7">
      <t>テイギ</t>
    </rPh>
    <phoneticPr fontId="2"/>
  </si>
  <si>
    <t>土地区画整理事業の進捗状況</t>
    <rPh sb="0" eb="2">
      <t>トチ</t>
    </rPh>
    <rPh sb="2" eb="4">
      <t>クカク</t>
    </rPh>
    <rPh sb="4" eb="6">
      <t>セイリ</t>
    </rPh>
    <rPh sb="6" eb="8">
      <t>ジギョウ</t>
    </rPh>
    <rPh sb="9" eb="11">
      <t>シンチョク</t>
    </rPh>
    <rPh sb="11" eb="13">
      <t>ジョウキョウ</t>
    </rPh>
    <phoneticPr fontId="2"/>
  </si>
  <si>
    <t>施行者</t>
  </si>
  <si>
    <t>完了</t>
  </si>
  <si>
    <t>事業中</t>
  </si>
  <si>
    <t>合計</t>
  </si>
  <si>
    <t>地区数</t>
  </si>
  <si>
    <t>面積（ha)</t>
  </si>
  <si>
    <t>面積(ha)</t>
  </si>
  <si>
    <t>個人</t>
  </si>
  <si>
    <t>組合</t>
  </si>
  <si>
    <t>公共団体</t>
  </si>
  <si>
    <t>行政庁</t>
  </si>
  <si>
    <t>公社</t>
  </si>
  <si>
    <t>機構</t>
  </si>
  <si>
    <t>会社</t>
  </si>
  <si>
    <t>計</t>
  </si>
  <si>
    <t>旧都計法</t>
  </si>
  <si>
    <t>※政令市（大阪市、堺市）を除く</t>
    <rPh sb="1" eb="4">
      <t>セイレイシ</t>
    </rPh>
    <rPh sb="5" eb="8">
      <t>オオサカシ</t>
    </rPh>
    <rPh sb="9" eb="11">
      <t>サカイシ</t>
    </rPh>
    <rPh sb="13" eb="14">
      <t>ノゾ</t>
    </rPh>
    <phoneticPr fontId="2"/>
  </si>
  <si>
    <t>　　　　個人・会社　：　施行認可から終了認可</t>
    <rPh sb="4" eb="6">
      <t>コジン</t>
    </rPh>
    <rPh sb="7" eb="9">
      <t>カイシャ</t>
    </rPh>
    <rPh sb="12" eb="14">
      <t>セコウ</t>
    </rPh>
    <rPh sb="14" eb="16">
      <t>ニンカ</t>
    </rPh>
    <rPh sb="18" eb="20">
      <t>シュウリョウ</t>
    </rPh>
    <rPh sb="20" eb="22">
      <t>ニンカ</t>
    </rPh>
    <phoneticPr fontId="2"/>
  </si>
  <si>
    <t>　　　　組合　：　設立認可から解散認可</t>
    <rPh sb="4" eb="6">
      <t>クミアイ</t>
    </rPh>
    <rPh sb="9" eb="11">
      <t>セツリツ</t>
    </rPh>
    <rPh sb="11" eb="13">
      <t>ニンカ</t>
    </rPh>
    <rPh sb="15" eb="17">
      <t>カイサン</t>
    </rPh>
    <rPh sb="17" eb="19">
      <t>ニンカ</t>
    </rPh>
    <phoneticPr fontId="2"/>
  </si>
  <si>
    <t>　　　　公共団体・行政庁・公社・機構　：　事業認可から換地処分</t>
    <rPh sb="4" eb="6">
      <t>コウキョウ</t>
    </rPh>
    <rPh sb="6" eb="8">
      <t>ダンタイ</t>
    </rPh>
    <rPh sb="9" eb="12">
      <t>ギョウセイチョウ</t>
    </rPh>
    <rPh sb="13" eb="15">
      <t>コウシャ</t>
    </rPh>
    <rPh sb="16" eb="18">
      <t>キコウ</t>
    </rPh>
    <rPh sb="21" eb="23">
      <t>ジギョウ</t>
    </rPh>
    <rPh sb="23" eb="25">
      <t>ニンカ</t>
    </rPh>
    <rPh sb="27" eb="29">
      <t>カンチ</t>
    </rPh>
    <rPh sb="29" eb="31">
      <t>ショブン</t>
    </rPh>
    <phoneticPr fontId="2"/>
  </si>
  <si>
    <t>令和5年6月1日時点</t>
    <rPh sb="0" eb="2">
      <t>レイワ</t>
    </rPh>
    <rPh sb="3" eb="4">
      <t>ネン</t>
    </rPh>
    <rPh sb="5" eb="6">
      <t>ガツ</t>
    </rPh>
    <rPh sb="7" eb="8">
      <t>ニチ</t>
    </rPh>
    <rPh sb="8" eb="10">
      <t>ジテン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</si>
</sst>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b/>
      <sz val="12"/>
      <name val="メイリオ"/>
      <family val="3"/>
      <charset val="128"/>
    </font>
    <font>
      <b/>
      <sz val="11"/>
      <name val="メイリオ"/>
      <family val="3"/>
      <charset val="128"/>
    </font>
    <font>
      <b/>
      <sz val="14"/>
      <name val="メイリオ"/>
      <family val="3"/>
      <charset val="128"/>
    </font>
    <font>
      <sz val="12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2" fontId="3" fillId="0" borderId="6" xfId="0" applyNumberFormat="1" applyFont="1" applyFill="1" applyBorder="1" applyAlignment="1">
      <alignment horizontal="right" vertical="center"/>
    </xf>
    <xf numFmtId="2" fontId="3" fillId="0" borderId="5" xfId="0" applyNumberFormat="1" applyFont="1" applyFill="1" applyBorder="1" applyAlignment="1">
      <alignment horizontal="right" vertical="center"/>
    </xf>
    <xf numFmtId="2" fontId="5" fillId="0" borderId="10" xfId="1" applyNumberFormat="1" applyFont="1" applyFill="1" applyBorder="1" applyAlignment="1">
      <alignment horizontal="right" vertical="center"/>
    </xf>
    <xf numFmtId="1" fontId="3" fillId="0" borderId="5" xfId="0" applyNumberFormat="1" applyFont="1" applyFill="1" applyBorder="1" applyAlignment="1">
      <alignment horizontal="right" vertical="center"/>
    </xf>
    <xf numFmtId="1" fontId="5" fillId="0" borderId="10" xfId="0" applyNumberFormat="1" applyFont="1" applyFill="1" applyBorder="1" applyAlignment="1">
      <alignment horizontal="right" vertical="center"/>
    </xf>
    <xf numFmtId="1" fontId="3" fillId="0" borderId="6" xfId="0" applyNumberFormat="1" applyFont="1" applyFill="1" applyBorder="1" applyAlignment="1">
      <alignment horizontal="right" vertical="center"/>
    </xf>
    <xf numFmtId="1" fontId="5" fillId="0" borderId="1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7" fillId="0" borderId="0" xfId="0" applyFont="1" applyFill="1" applyAlignment="1">
      <alignment vertical="center"/>
    </xf>
    <xf numFmtId="0" fontId="7" fillId="0" borderId="0" xfId="0" applyFont="1"/>
    <xf numFmtId="176" fontId="3" fillId="0" borderId="7" xfId="0" applyNumberFormat="1" applyFont="1" applyFill="1" applyBorder="1" applyAlignment="1">
      <alignment horizontal="right" vertical="center"/>
    </xf>
    <xf numFmtId="176" fontId="5" fillId="0" borderId="12" xfId="0" applyNumberFormat="1" applyFont="1" applyFill="1" applyBorder="1" applyAlignment="1">
      <alignment horizontal="right" vertical="center"/>
    </xf>
    <xf numFmtId="176" fontId="3" fillId="0" borderId="5" xfId="1" applyNumberFormat="1" applyFont="1" applyFill="1" applyBorder="1" applyAlignment="1">
      <alignment horizontal="right" vertical="center"/>
    </xf>
    <xf numFmtId="176" fontId="3" fillId="0" borderId="5" xfId="0" applyNumberFormat="1" applyFont="1" applyFill="1" applyBorder="1" applyAlignment="1">
      <alignment horizontal="right" vertical="center"/>
    </xf>
    <xf numFmtId="176" fontId="5" fillId="0" borderId="10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H22"/>
  <sheetViews>
    <sheetView tabSelected="1" view="pageBreakPreview" zoomScale="85" zoomScaleNormal="70" zoomScaleSheetLayoutView="85" workbookViewId="0">
      <selection activeCell="G7" sqref="G7"/>
    </sheetView>
  </sheetViews>
  <sheetFormatPr defaultRowHeight="13.5" x14ac:dyDescent="0.15"/>
  <cols>
    <col min="2" max="2" width="17.5" customWidth="1"/>
    <col min="3" max="8" width="16.875" customWidth="1"/>
  </cols>
  <sheetData>
    <row r="1" spans="2:8" ht="33" customHeight="1" x14ac:dyDescent="0.45">
      <c r="H1" s="19" t="s">
        <v>22</v>
      </c>
    </row>
    <row r="2" spans="2:8" ht="31.5" customHeight="1" x14ac:dyDescent="0.15">
      <c r="B2" s="11" t="s">
        <v>1</v>
      </c>
      <c r="C2" s="3"/>
      <c r="D2" s="4"/>
      <c r="E2" s="4"/>
      <c r="F2" s="4"/>
      <c r="G2" s="4"/>
      <c r="H2" s="4"/>
    </row>
    <row r="3" spans="2:8" ht="20.25" thickBot="1" x14ac:dyDescent="0.2">
      <c r="B3" s="2"/>
      <c r="C3" s="3"/>
      <c r="D3" s="4"/>
      <c r="E3" s="4"/>
      <c r="F3" s="4"/>
      <c r="G3" s="4"/>
      <c r="H3" s="4"/>
    </row>
    <row r="4" spans="2:8" ht="27" customHeight="1" x14ac:dyDescent="0.15">
      <c r="B4" s="27" t="s">
        <v>2</v>
      </c>
      <c r="C4" s="29" t="s">
        <v>3</v>
      </c>
      <c r="D4" s="30"/>
      <c r="E4" s="29" t="s">
        <v>4</v>
      </c>
      <c r="F4" s="30"/>
      <c r="G4" s="29" t="s">
        <v>5</v>
      </c>
      <c r="H4" s="31"/>
    </row>
    <row r="5" spans="2:8" ht="27" customHeight="1" x14ac:dyDescent="0.15">
      <c r="B5" s="28"/>
      <c r="C5" s="5" t="s">
        <v>6</v>
      </c>
      <c r="D5" s="5" t="s">
        <v>7</v>
      </c>
      <c r="E5" s="5" t="s">
        <v>6</v>
      </c>
      <c r="F5" s="6" t="s">
        <v>7</v>
      </c>
      <c r="G5" s="6" t="s">
        <v>6</v>
      </c>
      <c r="H5" s="7" t="s">
        <v>8</v>
      </c>
    </row>
    <row r="6" spans="2:8" ht="27" customHeight="1" x14ac:dyDescent="0.15">
      <c r="B6" s="8" t="s">
        <v>9</v>
      </c>
      <c r="C6" s="15">
        <v>56</v>
      </c>
      <c r="D6" s="24">
        <v>792.02</v>
      </c>
      <c r="E6" s="15">
        <v>3</v>
      </c>
      <c r="F6" s="12">
        <v>38.11</v>
      </c>
      <c r="G6" s="17">
        <f>C6+E6</f>
        <v>59</v>
      </c>
      <c r="H6" s="22">
        <f>D6+F6</f>
        <v>830.13</v>
      </c>
    </row>
    <row r="7" spans="2:8" ht="27" customHeight="1" x14ac:dyDescent="0.15">
      <c r="B7" s="8" t="s">
        <v>10</v>
      </c>
      <c r="C7" s="15">
        <v>118</v>
      </c>
      <c r="D7" s="24">
        <v>1289.46</v>
      </c>
      <c r="E7" s="15">
        <v>12</v>
      </c>
      <c r="F7" s="12">
        <v>233.9</v>
      </c>
      <c r="G7" s="17">
        <f t="shared" ref="G7:H14" si="0">C7+E7</f>
        <v>130</v>
      </c>
      <c r="H7" s="22">
        <f t="shared" ref="H7:H11" si="1">D7+F7</f>
        <v>1523.3600000000001</v>
      </c>
    </row>
    <row r="8" spans="2:8" ht="27" customHeight="1" x14ac:dyDescent="0.15">
      <c r="B8" s="8" t="s">
        <v>11</v>
      </c>
      <c r="C8" s="15">
        <v>34</v>
      </c>
      <c r="D8" s="24">
        <v>2243.0100000000002</v>
      </c>
      <c r="E8" s="15">
        <v>1</v>
      </c>
      <c r="F8" s="12">
        <v>20.32</v>
      </c>
      <c r="G8" s="17">
        <f t="shared" si="0"/>
        <v>35</v>
      </c>
      <c r="H8" s="22">
        <f t="shared" si="1"/>
        <v>2263.3300000000004</v>
      </c>
    </row>
    <row r="9" spans="2:8" ht="27" customHeight="1" x14ac:dyDescent="0.15">
      <c r="B9" s="8" t="s">
        <v>12</v>
      </c>
      <c r="C9" s="15">
        <v>7</v>
      </c>
      <c r="D9" s="24">
        <v>317.85000000000002</v>
      </c>
      <c r="E9" s="15">
        <v>0</v>
      </c>
      <c r="F9" s="12">
        <v>0</v>
      </c>
      <c r="G9" s="17">
        <f t="shared" si="0"/>
        <v>7</v>
      </c>
      <c r="H9" s="22">
        <f t="shared" si="1"/>
        <v>317.85000000000002</v>
      </c>
    </row>
    <row r="10" spans="2:8" ht="27" customHeight="1" x14ac:dyDescent="0.15">
      <c r="B10" s="8" t="s">
        <v>13</v>
      </c>
      <c r="C10" s="15">
        <v>1</v>
      </c>
      <c r="D10" s="24">
        <v>24.08</v>
      </c>
      <c r="E10" s="15">
        <v>0</v>
      </c>
      <c r="F10" s="12">
        <v>0</v>
      </c>
      <c r="G10" s="17">
        <f t="shared" si="0"/>
        <v>1</v>
      </c>
      <c r="H10" s="22">
        <f>D10+F10</f>
        <v>24.08</v>
      </c>
    </row>
    <row r="11" spans="2:8" ht="27" customHeight="1" x14ac:dyDescent="0.15">
      <c r="B11" s="8" t="s">
        <v>14</v>
      </c>
      <c r="C11" s="15">
        <v>10</v>
      </c>
      <c r="D11" s="24">
        <v>1242.75</v>
      </c>
      <c r="E11" s="15">
        <v>0</v>
      </c>
      <c r="F11" s="12">
        <v>0</v>
      </c>
      <c r="G11" s="17">
        <f t="shared" si="0"/>
        <v>10</v>
      </c>
      <c r="H11" s="22">
        <f t="shared" si="1"/>
        <v>1242.75</v>
      </c>
    </row>
    <row r="12" spans="2:8" ht="27" customHeight="1" x14ac:dyDescent="0.15">
      <c r="B12" s="8" t="s">
        <v>15</v>
      </c>
      <c r="C12" s="15">
        <v>0</v>
      </c>
      <c r="D12" s="24">
        <v>0</v>
      </c>
      <c r="E12" s="15">
        <v>0</v>
      </c>
      <c r="F12" s="12">
        <v>0</v>
      </c>
      <c r="G12" s="17">
        <f t="shared" si="0"/>
        <v>0</v>
      </c>
      <c r="H12" s="22">
        <f>D12+F12</f>
        <v>0</v>
      </c>
    </row>
    <row r="13" spans="2:8" ht="27" customHeight="1" x14ac:dyDescent="0.15">
      <c r="B13" s="9" t="s">
        <v>16</v>
      </c>
      <c r="C13" s="15">
        <f>SUM(C6:C12)</f>
        <v>226</v>
      </c>
      <c r="D13" s="25">
        <f>SUM(D6:D12)</f>
        <v>5909.17</v>
      </c>
      <c r="E13" s="15">
        <f>SUM(E6:E12)</f>
        <v>16</v>
      </c>
      <c r="F13" s="13">
        <f>SUM(F6:F12)</f>
        <v>292.33</v>
      </c>
      <c r="G13" s="17">
        <f t="shared" si="0"/>
        <v>242</v>
      </c>
      <c r="H13" s="22">
        <f>D13+F13</f>
        <v>6201.5</v>
      </c>
    </row>
    <row r="14" spans="2:8" ht="27" customHeight="1" x14ac:dyDescent="0.15">
      <c r="B14" s="8" t="s">
        <v>17</v>
      </c>
      <c r="C14" s="15">
        <v>16</v>
      </c>
      <c r="D14" s="24">
        <v>737.46</v>
      </c>
      <c r="E14" s="15">
        <v>0</v>
      </c>
      <c r="F14" s="12">
        <v>0</v>
      </c>
      <c r="G14" s="17">
        <f t="shared" si="0"/>
        <v>16</v>
      </c>
      <c r="H14" s="22">
        <f t="shared" si="0"/>
        <v>737.46</v>
      </c>
    </row>
    <row r="15" spans="2:8" ht="27" customHeight="1" thickBot="1" x14ac:dyDescent="0.2">
      <c r="B15" s="10" t="s">
        <v>5</v>
      </c>
      <c r="C15" s="16">
        <f>C13+C14</f>
        <v>242</v>
      </c>
      <c r="D15" s="26">
        <f>D13+D14</f>
        <v>6646.63</v>
      </c>
      <c r="E15" s="16">
        <f>E13+E14</f>
        <v>16</v>
      </c>
      <c r="F15" s="14">
        <f>F13+F14</f>
        <v>292.33</v>
      </c>
      <c r="G15" s="18">
        <f>C15+E15</f>
        <v>258</v>
      </c>
      <c r="H15" s="23">
        <f>D15+F15</f>
        <v>6938.96</v>
      </c>
    </row>
    <row r="16" spans="2:8" ht="19.5" x14ac:dyDescent="0.15">
      <c r="B16" s="20" t="s">
        <v>18</v>
      </c>
      <c r="C16" s="3"/>
      <c r="D16" s="4"/>
      <c r="E16" s="4"/>
      <c r="F16" s="4"/>
      <c r="G16" s="4"/>
      <c r="H16" s="4"/>
    </row>
    <row r="18" spans="2:4" ht="19.5" x14ac:dyDescent="0.45">
      <c r="B18" s="21" t="s">
        <v>0</v>
      </c>
      <c r="C18" s="21"/>
      <c r="D18" s="1"/>
    </row>
    <row r="19" spans="2:4" ht="19.5" x14ac:dyDescent="0.45">
      <c r="B19" s="21" t="s">
        <v>19</v>
      </c>
      <c r="C19" s="21"/>
      <c r="D19" s="1"/>
    </row>
    <row r="20" spans="2:4" ht="19.5" x14ac:dyDescent="0.45">
      <c r="B20" s="21" t="s">
        <v>20</v>
      </c>
      <c r="C20" s="21"/>
      <c r="D20" s="1"/>
    </row>
    <row r="21" spans="2:4" ht="19.5" x14ac:dyDescent="0.45">
      <c r="B21" s="21" t="s">
        <v>21</v>
      </c>
      <c r="C21" s="21"/>
      <c r="D21" s="1"/>
    </row>
    <row r="22" spans="2:4" ht="18.75" x14ac:dyDescent="0.45">
      <c r="B22" s="1"/>
      <c r="C22" s="1"/>
      <c r="D22" s="1"/>
    </row>
  </sheetData>
  <mergeCells count="4">
    <mergeCell ref="B4:B5"/>
    <mergeCell ref="C4:D4"/>
    <mergeCell ref="E4:F4"/>
    <mergeCell ref="G4:H4"/>
  </mergeCells>
  <phoneticPr fontId="2"/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土地区画整理事業の進捗状況</vt:lpstr>
      <vt:lpstr>土地区画整理事業の進捗状況!Print_Area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2023-05-31T08:02:50Z</cp:lastPrinted>
  <dcterms:created xsi:type="dcterms:W3CDTF">2014-04-07T02:11:47Z</dcterms:created>
  <dcterms:modified xsi:type="dcterms:W3CDTF">2023-06-01T05:19:37Z</dcterms:modified>
</cp:coreProperties>
</file>