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8970" activeTab="0"/>
  </bookViews>
  <sheets>
    <sheet name="現員表" sheetId="1" r:id="rId1"/>
  </sheets>
  <definedNames>
    <definedName name="_xlnm.Print_Area" localSheetId="0">'現員表'!$A$1:$L$25</definedName>
  </definedNames>
  <calcPr calcMode="manual" fullCalcOnLoad="1"/>
</workbook>
</file>

<file path=xl/sharedStrings.xml><?xml version="1.0" encoding="utf-8"?>
<sst xmlns="http://schemas.openxmlformats.org/spreadsheetml/2006/main" count="41" uniqueCount="34">
  <si>
    <t>計</t>
  </si>
  <si>
    <t>教育長</t>
  </si>
  <si>
    <t>人権教育企画課</t>
  </si>
  <si>
    <t>教育振興室</t>
  </si>
  <si>
    <t>保健体育課</t>
  </si>
  <si>
    <t>地域教育振興課</t>
  </si>
  <si>
    <t>教職員室</t>
  </si>
  <si>
    <t>教職員企画課</t>
  </si>
  <si>
    <t>教職員人事課</t>
  </si>
  <si>
    <t>福利課</t>
  </si>
  <si>
    <t>学校総務ｻｰﾋﾞｽ課</t>
  </si>
  <si>
    <t>文化財保護課</t>
  </si>
  <si>
    <t>合計</t>
  </si>
  <si>
    <t>事　務
職　員</t>
  </si>
  <si>
    <t>技　術
職　員</t>
  </si>
  <si>
    <t>指　導
主　事</t>
  </si>
  <si>
    <t>小　計</t>
  </si>
  <si>
    <t>非常勤
職 　員</t>
  </si>
  <si>
    <t>職　　　　　　員</t>
  </si>
  <si>
    <t>定　　数　　外</t>
  </si>
  <si>
    <t>　　　　　　　　　　　職　名
室　課　名</t>
  </si>
  <si>
    <t>人</t>
  </si>
  <si>
    <t>高等学校課</t>
  </si>
  <si>
    <t>小中学校課</t>
  </si>
  <si>
    <t>市町村教育室</t>
  </si>
  <si>
    <t>支援教育課</t>
  </si>
  <si>
    <t>教育総務企画課</t>
  </si>
  <si>
    <t>※ ( )は再任用職員で、内数。</t>
  </si>
  <si>
    <t>施設財務課</t>
  </si>
  <si>
    <t>高校再編整備課</t>
  </si>
  <si>
    <t>私学課</t>
  </si>
  <si>
    <t>指　導
主 事 等</t>
  </si>
  <si>
    <t>(令和2年3月31日現在）</t>
  </si>
  <si>
    <t>3　　現　　　　員　　　　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</si>
</sst>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37" fillId="0" borderId="29" xfId="0" applyFont="1" applyFill="1" applyBorder="1" applyAlignment="1">
      <alignment vertical="center" shrinkToFit="1"/>
    </xf>
    <xf numFmtId="0" fontId="37" fillId="0" borderId="31" xfId="0" applyFont="1" applyFill="1" applyBorder="1" applyAlignment="1">
      <alignment vertical="center" shrinkToFit="1"/>
    </xf>
    <xf numFmtId="0" fontId="37" fillId="0" borderId="13" xfId="0" applyFont="1" applyFill="1" applyBorder="1" applyAlignment="1">
      <alignment vertical="center" shrinkToFit="1"/>
    </xf>
    <xf numFmtId="0" fontId="37" fillId="0" borderId="14" xfId="0" applyFont="1" applyFill="1" applyBorder="1" applyAlignment="1">
      <alignment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left"/>
    </xf>
    <xf numFmtId="0" fontId="0" fillId="0" borderId="4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8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3.50390625" style="7" customWidth="1"/>
    <col min="2" max="2" width="17.625" style="7" customWidth="1"/>
    <col min="3" max="3" width="5.25390625" style="8" customWidth="1"/>
    <col min="4" max="4" width="3.625" style="8" customWidth="1"/>
    <col min="5" max="5" width="5.25390625" style="8" customWidth="1"/>
    <col min="6" max="6" width="3.625" style="8" customWidth="1"/>
    <col min="7" max="9" width="8.25390625" style="8" customWidth="1"/>
    <col min="10" max="10" width="8.25390625" style="7" customWidth="1"/>
    <col min="11" max="11" width="8.25390625" style="8" customWidth="1"/>
    <col min="12" max="12" width="8.25390625" style="7" customWidth="1"/>
    <col min="13" max="16384" width="9.00390625" style="7" customWidth="1"/>
  </cols>
  <sheetData>
    <row r="1" spans="2:11" ht="26.25" customHeight="1"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7"/>
    </row>
    <row r="2" spans="10:12" ht="31.5" customHeight="1" thickBot="1">
      <c r="J2" s="58" t="s">
        <v>32</v>
      </c>
      <c r="K2" s="58"/>
      <c r="L2" s="58"/>
    </row>
    <row r="3" spans="1:12" ht="27" customHeight="1">
      <c r="A3" s="43" t="s">
        <v>20</v>
      </c>
      <c r="B3" s="44"/>
      <c r="C3" s="63" t="s">
        <v>18</v>
      </c>
      <c r="D3" s="63"/>
      <c r="E3" s="63"/>
      <c r="F3" s="63"/>
      <c r="G3" s="63"/>
      <c r="H3" s="63"/>
      <c r="I3" s="64" t="s">
        <v>19</v>
      </c>
      <c r="J3" s="64"/>
      <c r="K3" s="64"/>
      <c r="L3" s="41" t="s">
        <v>0</v>
      </c>
    </row>
    <row r="4" spans="1:12" ht="40.5" customHeight="1" thickBot="1">
      <c r="A4" s="45"/>
      <c r="B4" s="46"/>
      <c r="C4" s="52" t="s">
        <v>13</v>
      </c>
      <c r="D4" s="53"/>
      <c r="E4" s="52" t="s">
        <v>14</v>
      </c>
      <c r="F4" s="53"/>
      <c r="G4" s="9" t="s">
        <v>31</v>
      </c>
      <c r="H4" s="9" t="s">
        <v>16</v>
      </c>
      <c r="I4" s="9" t="s">
        <v>1</v>
      </c>
      <c r="J4" s="10" t="s">
        <v>15</v>
      </c>
      <c r="K4" s="19" t="s">
        <v>17</v>
      </c>
      <c r="L4" s="42"/>
    </row>
    <row r="5" spans="1:12" ht="12" customHeight="1">
      <c r="A5" s="59" t="s">
        <v>26</v>
      </c>
      <c r="B5" s="60"/>
      <c r="C5" s="2"/>
      <c r="D5" s="3" t="s">
        <v>21</v>
      </c>
      <c r="E5" s="2"/>
      <c r="F5" s="3" t="s">
        <v>21</v>
      </c>
      <c r="G5" s="4" t="s">
        <v>21</v>
      </c>
      <c r="H5" s="4" t="s">
        <v>21</v>
      </c>
      <c r="I5" s="4" t="s">
        <v>21</v>
      </c>
      <c r="J5" s="5" t="s">
        <v>21</v>
      </c>
      <c r="K5" s="20" t="s">
        <v>21</v>
      </c>
      <c r="L5" s="6" t="s">
        <v>21</v>
      </c>
    </row>
    <row r="6" spans="1:12" ht="18.75" customHeight="1">
      <c r="A6" s="61"/>
      <c r="B6" s="62"/>
      <c r="C6" s="21">
        <v>30</v>
      </c>
      <c r="D6" s="22"/>
      <c r="E6" s="21">
        <v>0</v>
      </c>
      <c r="F6" s="22"/>
      <c r="G6" s="23">
        <v>6</v>
      </c>
      <c r="H6" s="23">
        <f>SUM(C6,E6,G6)</f>
        <v>36</v>
      </c>
      <c r="I6" s="23">
        <v>1</v>
      </c>
      <c r="J6" s="23">
        <f>SUM(J7:J7)</f>
        <v>0</v>
      </c>
      <c r="K6" s="37">
        <v>5</v>
      </c>
      <c r="L6" s="38">
        <f>SUM(H6:K6)</f>
        <v>42</v>
      </c>
    </row>
    <row r="7" spans="1:12" ht="29.25" customHeight="1">
      <c r="A7" s="50" t="s">
        <v>2</v>
      </c>
      <c r="B7" s="51"/>
      <c r="C7" s="24">
        <v>4</v>
      </c>
      <c r="D7" s="25"/>
      <c r="E7" s="24">
        <v>0</v>
      </c>
      <c r="F7" s="25"/>
      <c r="G7" s="26">
        <v>4</v>
      </c>
      <c r="H7" s="26">
        <f>SUM(C7,E7,G7)</f>
        <v>8</v>
      </c>
      <c r="I7" s="26">
        <v>0</v>
      </c>
      <c r="J7" s="26">
        <v>0</v>
      </c>
      <c r="K7" s="26">
        <v>1</v>
      </c>
      <c r="L7" s="27">
        <f aca="true" t="shared" si="0" ref="L7:L22">SUM(H7:K7)</f>
        <v>9</v>
      </c>
    </row>
    <row r="8" spans="1:12" ht="29.25" customHeight="1">
      <c r="A8" s="50" t="s">
        <v>3</v>
      </c>
      <c r="B8" s="56"/>
      <c r="C8" s="24">
        <f>SUM(C9:C12)</f>
        <v>50</v>
      </c>
      <c r="D8" s="28"/>
      <c r="E8" s="24">
        <f>SUM(E9:E12)</f>
        <v>0</v>
      </c>
      <c r="F8" s="25"/>
      <c r="G8" s="26">
        <f>SUM(G9:G12)</f>
        <v>80</v>
      </c>
      <c r="H8" s="26">
        <f aca="true" t="shared" si="1" ref="H8:H24">SUM(C8,E8,G8)</f>
        <v>130</v>
      </c>
      <c r="I8" s="26">
        <f>SUM(I9:I12)</f>
        <v>0</v>
      </c>
      <c r="J8" s="26">
        <f>SUM(J9:J12)</f>
        <v>1</v>
      </c>
      <c r="K8" s="26">
        <f>SUM(K9:K12)</f>
        <v>14</v>
      </c>
      <c r="L8" s="27">
        <f t="shared" si="0"/>
        <v>145</v>
      </c>
    </row>
    <row r="9" spans="1:12" ht="29.25" customHeight="1">
      <c r="A9" s="11"/>
      <c r="B9" s="12" t="s">
        <v>22</v>
      </c>
      <c r="C9" s="24">
        <v>20</v>
      </c>
      <c r="D9" s="25"/>
      <c r="E9" s="24">
        <v>0</v>
      </c>
      <c r="F9" s="25"/>
      <c r="G9" s="26">
        <v>34</v>
      </c>
      <c r="H9" s="26">
        <f t="shared" si="1"/>
        <v>54</v>
      </c>
      <c r="I9" s="26">
        <v>0</v>
      </c>
      <c r="J9" s="26">
        <v>0</v>
      </c>
      <c r="K9" s="26">
        <v>6</v>
      </c>
      <c r="L9" s="27">
        <f t="shared" si="0"/>
        <v>60</v>
      </c>
    </row>
    <row r="10" spans="1:12" ht="29.25" customHeight="1">
      <c r="A10" s="11"/>
      <c r="B10" s="12" t="s">
        <v>29</v>
      </c>
      <c r="C10" s="24">
        <v>7</v>
      </c>
      <c r="D10" s="25"/>
      <c r="E10" s="24">
        <v>0</v>
      </c>
      <c r="F10" s="25"/>
      <c r="G10" s="26">
        <v>9</v>
      </c>
      <c r="H10" s="26">
        <f>SUM(C10,E10,G10)</f>
        <v>16</v>
      </c>
      <c r="I10" s="26">
        <v>0</v>
      </c>
      <c r="J10" s="26">
        <v>0</v>
      </c>
      <c r="K10" s="26">
        <v>0</v>
      </c>
      <c r="L10" s="27">
        <f>SUM(H10:K10)</f>
        <v>16</v>
      </c>
    </row>
    <row r="11" spans="1:12" ht="29.25" customHeight="1">
      <c r="A11" s="11"/>
      <c r="B11" s="12" t="s">
        <v>25</v>
      </c>
      <c r="C11" s="24">
        <v>10</v>
      </c>
      <c r="D11" s="25"/>
      <c r="E11" s="24">
        <v>0</v>
      </c>
      <c r="F11" s="25"/>
      <c r="G11" s="26">
        <v>21</v>
      </c>
      <c r="H11" s="26">
        <f t="shared" si="1"/>
        <v>31</v>
      </c>
      <c r="I11" s="26">
        <v>0</v>
      </c>
      <c r="J11" s="26">
        <v>0</v>
      </c>
      <c r="K11" s="26">
        <v>4</v>
      </c>
      <c r="L11" s="27">
        <f t="shared" si="0"/>
        <v>35</v>
      </c>
    </row>
    <row r="12" spans="1:12" ht="29.25" customHeight="1">
      <c r="A12" s="11"/>
      <c r="B12" s="13" t="s">
        <v>4</v>
      </c>
      <c r="C12" s="24">
        <v>13</v>
      </c>
      <c r="D12" s="25"/>
      <c r="E12" s="24">
        <v>0</v>
      </c>
      <c r="F12" s="25"/>
      <c r="G12" s="26">
        <v>16</v>
      </c>
      <c r="H12" s="26">
        <f t="shared" si="1"/>
        <v>29</v>
      </c>
      <c r="I12" s="26">
        <v>0</v>
      </c>
      <c r="J12" s="26">
        <v>1</v>
      </c>
      <c r="K12" s="26">
        <v>4</v>
      </c>
      <c r="L12" s="27">
        <f t="shared" si="0"/>
        <v>34</v>
      </c>
    </row>
    <row r="13" spans="1:12" ht="29.25" customHeight="1">
      <c r="A13" s="47" t="s">
        <v>24</v>
      </c>
      <c r="B13" s="48"/>
      <c r="C13" s="24">
        <f>SUM(C14:C15)</f>
        <v>24</v>
      </c>
      <c r="D13" s="28"/>
      <c r="E13" s="24">
        <f>SUM(E14:E15)</f>
        <v>0</v>
      </c>
      <c r="F13" s="25"/>
      <c r="G13" s="26">
        <f>SUM(G14:G15)</f>
        <v>40</v>
      </c>
      <c r="H13" s="26">
        <f t="shared" si="1"/>
        <v>64</v>
      </c>
      <c r="I13" s="26">
        <f>SUM(I14:I15)</f>
        <v>0</v>
      </c>
      <c r="J13" s="26">
        <f>SUM(J14:J15)</f>
        <v>7</v>
      </c>
      <c r="K13" s="26">
        <f>SUM(K14:K15)</f>
        <v>16</v>
      </c>
      <c r="L13" s="27">
        <f t="shared" si="0"/>
        <v>87</v>
      </c>
    </row>
    <row r="14" spans="1:12" ht="29.25" customHeight="1">
      <c r="A14" s="14"/>
      <c r="B14" s="15" t="s">
        <v>23</v>
      </c>
      <c r="C14" s="24">
        <v>15</v>
      </c>
      <c r="D14" s="28"/>
      <c r="E14" s="24">
        <v>0</v>
      </c>
      <c r="F14" s="25"/>
      <c r="G14" s="26">
        <v>30</v>
      </c>
      <c r="H14" s="26">
        <f t="shared" si="1"/>
        <v>45</v>
      </c>
      <c r="I14" s="26">
        <v>0</v>
      </c>
      <c r="J14" s="26">
        <v>5</v>
      </c>
      <c r="K14" s="26">
        <v>15</v>
      </c>
      <c r="L14" s="27">
        <f t="shared" si="0"/>
        <v>65</v>
      </c>
    </row>
    <row r="15" spans="1:12" ht="29.25" customHeight="1">
      <c r="A15" s="16"/>
      <c r="B15" s="17" t="s">
        <v>5</v>
      </c>
      <c r="C15" s="24">
        <v>9</v>
      </c>
      <c r="D15" s="25"/>
      <c r="E15" s="24">
        <v>0</v>
      </c>
      <c r="F15" s="25"/>
      <c r="G15" s="26">
        <v>10</v>
      </c>
      <c r="H15" s="26">
        <f t="shared" si="1"/>
        <v>19</v>
      </c>
      <c r="I15" s="26">
        <v>0</v>
      </c>
      <c r="J15" s="26">
        <v>2</v>
      </c>
      <c r="K15" s="26">
        <v>1</v>
      </c>
      <c r="L15" s="27">
        <f t="shared" si="0"/>
        <v>22</v>
      </c>
    </row>
    <row r="16" spans="1:12" ht="29.25" customHeight="1">
      <c r="A16" s="47" t="s">
        <v>6</v>
      </c>
      <c r="B16" s="49"/>
      <c r="C16" s="24">
        <f aca="true" t="shared" si="2" ref="C16:K16">SUM(C17:C19)</f>
        <v>91</v>
      </c>
      <c r="D16" s="28">
        <f>SUM(D17:D19)</f>
        <v>3</v>
      </c>
      <c r="E16" s="24">
        <f t="shared" si="2"/>
        <v>1</v>
      </c>
      <c r="F16" s="25"/>
      <c r="G16" s="26">
        <f t="shared" si="2"/>
        <v>5</v>
      </c>
      <c r="H16" s="26">
        <f t="shared" si="1"/>
        <v>97</v>
      </c>
      <c r="I16" s="26">
        <f t="shared" si="2"/>
        <v>0</v>
      </c>
      <c r="J16" s="26">
        <f t="shared" si="2"/>
        <v>0</v>
      </c>
      <c r="K16" s="26">
        <f t="shared" si="2"/>
        <v>20</v>
      </c>
      <c r="L16" s="27">
        <f t="shared" si="0"/>
        <v>117</v>
      </c>
    </row>
    <row r="17" spans="1:12" ht="29.25" customHeight="1">
      <c r="A17" s="11"/>
      <c r="B17" s="12" t="s">
        <v>7</v>
      </c>
      <c r="C17" s="24">
        <v>21</v>
      </c>
      <c r="D17" s="25"/>
      <c r="E17" s="24">
        <v>0</v>
      </c>
      <c r="F17" s="25"/>
      <c r="G17" s="26">
        <v>1</v>
      </c>
      <c r="H17" s="26">
        <f t="shared" si="1"/>
        <v>22</v>
      </c>
      <c r="I17" s="26">
        <v>0</v>
      </c>
      <c r="J17" s="26">
        <v>0</v>
      </c>
      <c r="K17" s="26">
        <v>8</v>
      </c>
      <c r="L17" s="27">
        <f t="shared" si="0"/>
        <v>30</v>
      </c>
    </row>
    <row r="18" spans="1:12" ht="29.25" customHeight="1">
      <c r="A18" s="11"/>
      <c r="B18" s="12" t="s">
        <v>8</v>
      </c>
      <c r="C18" s="24">
        <v>48</v>
      </c>
      <c r="D18" s="25"/>
      <c r="E18" s="24">
        <v>0</v>
      </c>
      <c r="F18" s="25"/>
      <c r="G18" s="26">
        <v>2</v>
      </c>
      <c r="H18" s="26">
        <f t="shared" si="1"/>
        <v>50</v>
      </c>
      <c r="I18" s="26">
        <v>0</v>
      </c>
      <c r="J18" s="26">
        <v>0</v>
      </c>
      <c r="K18" s="33">
        <v>8</v>
      </c>
      <c r="L18" s="27">
        <f t="shared" si="0"/>
        <v>58</v>
      </c>
    </row>
    <row r="19" spans="1:12" ht="29.25" customHeight="1">
      <c r="A19" s="18"/>
      <c r="B19" s="12" t="s">
        <v>9</v>
      </c>
      <c r="C19" s="24">
        <v>22</v>
      </c>
      <c r="D19" s="28">
        <v>3</v>
      </c>
      <c r="E19" s="24">
        <v>1</v>
      </c>
      <c r="F19" s="28"/>
      <c r="G19" s="26">
        <v>2</v>
      </c>
      <c r="H19" s="26">
        <f t="shared" si="1"/>
        <v>25</v>
      </c>
      <c r="I19" s="26">
        <v>0</v>
      </c>
      <c r="J19" s="26">
        <v>0</v>
      </c>
      <c r="K19" s="26">
        <v>4</v>
      </c>
      <c r="L19" s="27">
        <f t="shared" si="0"/>
        <v>29</v>
      </c>
    </row>
    <row r="20" spans="1:12" ht="29.25" customHeight="1">
      <c r="A20" s="54" t="s">
        <v>10</v>
      </c>
      <c r="B20" s="49"/>
      <c r="C20" s="24">
        <v>57</v>
      </c>
      <c r="D20" s="28">
        <v>6</v>
      </c>
      <c r="E20" s="24">
        <v>0</v>
      </c>
      <c r="F20" s="25"/>
      <c r="G20" s="26">
        <v>0</v>
      </c>
      <c r="H20" s="26">
        <f t="shared" si="1"/>
        <v>57</v>
      </c>
      <c r="I20" s="26">
        <v>0</v>
      </c>
      <c r="J20" s="26">
        <v>0</v>
      </c>
      <c r="K20" s="26">
        <v>19</v>
      </c>
      <c r="L20" s="27">
        <f t="shared" si="0"/>
        <v>76</v>
      </c>
    </row>
    <row r="21" spans="1:12" ht="29.25" customHeight="1">
      <c r="A21" s="54" t="s">
        <v>28</v>
      </c>
      <c r="B21" s="49"/>
      <c r="C21" s="24">
        <v>42</v>
      </c>
      <c r="D21" s="28">
        <v>4</v>
      </c>
      <c r="E21" s="24">
        <v>26</v>
      </c>
      <c r="F21" s="28">
        <v>1</v>
      </c>
      <c r="G21" s="26">
        <v>2</v>
      </c>
      <c r="H21" s="26">
        <f t="shared" si="1"/>
        <v>70</v>
      </c>
      <c r="I21" s="26">
        <v>0</v>
      </c>
      <c r="J21" s="26">
        <v>0</v>
      </c>
      <c r="K21" s="26">
        <v>8</v>
      </c>
      <c r="L21" s="27">
        <f t="shared" si="0"/>
        <v>78</v>
      </c>
    </row>
    <row r="22" spans="1:12" ht="29.25" customHeight="1">
      <c r="A22" s="54" t="s">
        <v>11</v>
      </c>
      <c r="B22" s="49"/>
      <c r="C22" s="24">
        <v>7</v>
      </c>
      <c r="D22" s="28"/>
      <c r="E22" s="24">
        <v>32</v>
      </c>
      <c r="F22" s="28">
        <v>7</v>
      </c>
      <c r="G22" s="26">
        <v>0</v>
      </c>
      <c r="H22" s="26">
        <f t="shared" si="1"/>
        <v>39</v>
      </c>
      <c r="I22" s="26">
        <v>0</v>
      </c>
      <c r="J22" s="26">
        <v>0</v>
      </c>
      <c r="K22" s="26">
        <v>12</v>
      </c>
      <c r="L22" s="27">
        <f t="shared" si="0"/>
        <v>51</v>
      </c>
    </row>
    <row r="23" spans="1:12" ht="29.25" customHeight="1">
      <c r="A23" s="55" t="s">
        <v>30</v>
      </c>
      <c r="B23" s="56"/>
      <c r="C23" s="24">
        <v>38</v>
      </c>
      <c r="D23" s="25"/>
      <c r="E23" s="24">
        <v>0</v>
      </c>
      <c r="F23" s="25"/>
      <c r="G23" s="26">
        <v>0</v>
      </c>
      <c r="H23" s="26">
        <f>SUM(C23,E23,G23)</f>
        <v>38</v>
      </c>
      <c r="I23" s="26">
        <v>0</v>
      </c>
      <c r="J23" s="26">
        <v>0</v>
      </c>
      <c r="K23" s="34">
        <v>15</v>
      </c>
      <c r="L23" s="27">
        <f>SUM(H23:K23)</f>
        <v>53</v>
      </c>
    </row>
    <row r="24" spans="1:12" ht="29.25" customHeight="1" thickBot="1">
      <c r="A24" s="39" t="s">
        <v>12</v>
      </c>
      <c r="B24" s="40"/>
      <c r="C24" s="29">
        <f>C6+C7+C8+C13+C16+C20+C21+C22+C23</f>
        <v>343</v>
      </c>
      <c r="D24" s="30">
        <f>SUM(D20:D23,D16,D13,D8,D6:D7)</f>
        <v>13</v>
      </c>
      <c r="E24" s="29">
        <f>E6+E7+E8+E13+E16+E20+E21+E22+E23</f>
        <v>59</v>
      </c>
      <c r="F24" s="30">
        <f>SUM(F20:F23,F16,F13,F8,F6:F7)</f>
        <v>8</v>
      </c>
      <c r="G24" s="31">
        <f>G6+G7+G8+G13+G16+G20+G21+G22+G23</f>
        <v>137</v>
      </c>
      <c r="H24" s="32">
        <f t="shared" si="1"/>
        <v>539</v>
      </c>
      <c r="I24" s="31">
        <f>I6+I7+I8+I13+I16+I20+I21+I22+I23</f>
        <v>1</v>
      </c>
      <c r="J24" s="31">
        <f>J6+J7+J8+J13+J16+J20+J21+J22+J23</f>
        <v>8</v>
      </c>
      <c r="K24" s="35">
        <f>K6+K7+K8+K13+K16+K20+K21+K22+K23</f>
        <v>110</v>
      </c>
      <c r="L24" s="36">
        <f>L6+L7+L8+L13+L16+L20+L21+L22+L23</f>
        <v>658</v>
      </c>
    </row>
    <row r="25" spans="1:2" ht="21.75" customHeight="1">
      <c r="A25" s="1" t="s">
        <v>27</v>
      </c>
      <c r="B25" s="1"/>
    </row>
    <row r="26" ht="21.75" customHeight="1"/>
    <row r="27" ht="21.75" customHeight="1"/>
    <row r="28" ht="21.75" customHeight="1"/>
    <row r="29" ht="21.75" customHeight="1"/>
  </sheetData>
  <sheetProtection/>
  <mergeCells count="18">
    <mergeCell ref="B1:K1"/>
    <mergeCell ref="J2:L2"/>
    <mergeCell ref="A5:B6"/>
    <mergeCell ref="A21:B21"/>
    <mergeCell ref="A8:B8"/>
    <mergeCell ref="A20:B20"/>
    <mergeCell ref="C3:H3"/>
    <mergeCell ref="I3:K3"/>
    <mergeCell ref="A24:B24"/>
    <mergeCell ref="L3:L4"/>
    <mergeCell ref="A3:B4"/>
    <mergeCell ref="A13:B13"/>
    <mergeCell ref="A16:B16"/>
    <mergeCell ref="A7:B7"/>
    <mergeCell ref="C4:D4"/>
    <mergeCell ref="E4:F4"/>
    <mergeCell ref="A22:B22"/>
    <mergeCell ref="A23:B23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YamaiH</dc:creator>
  <cp:keywords/>
  <dc:description/>
  <cp:lastModifiedBy>大阪府</cp:lastModifiedBy>
  <cp:lastPrinted>2020-06-01T10:19:31Z</cp:lastPrinted>
  <dcterms:created xsi:type="dcterms:W3CDTF">2005-08-16T04:18:08Z</dcterms:created>
  <dcterms:modified xsi:type="dcterms:W3CDTF">2020-10-28T01:37:12Z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ug">
    <vt:lpwstr/>
  </property>
</Properties>
</file>