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5" yWindow="65521" windowWidth="17985" windowHeight="7920" tabRatio="753" activeTab="9"/>
  </bookViews>
  <sheets>
    <sheet name="22高額 " sheetId="1" r:id="rId1"/>
    <sheet name="２３滞納" sheetId="2" r:id="rId2"/>
    <sheet name="２４猶予" sheetId="3" r:id="rId3"/>
    <sheet name="２５停止" sheetId="4" r:id="rId4"/>
    <sheet name="２６欠損" sheetId="5" r:id="rId5"/>
    <sheet name="２７差押" sheetId="6" r:id="rId6"/>
    <sheet name="２８財産" sheetId="7" r:id="rId7"/>
    <sheet name="２９換価" sheetId="8" r:id="rId8"/>
    <sheet name="３０交参" sheetId="9" r:id="rId9"/>
    <sheet name="３１税目別決定状況" sheetId="10" r:id="rId10"/>
  </sheets>
  <definedNames>
    <definedName name="_xlnm.Print_Area" localSheetId="0">'22高額 '!$A$1:$AM$40</definedName>
    <definedName name="_xlnm.Print_Area" localSheetId="1">'２３滞納'!$A$1:$X$25</definedName>
    <definedName name="_xlnm.Print_Area" localSheetId="3">'２５停止'!$A$1:$AM$22</definedName>
    <definedName name="_xlnm.Print_Area" localSheetId="5">'２７差押'!$A$1:$X$29</definedName>
    <definedName name="_xlnm.Print_Area" localSheetId="6">'２８財産'!$A$1:$F$14</definedName>
    <definedName name="_xlnm.Print_Area" localSheetId="7">'２９換価'!$A$1:$N$38</definedName>
    <definedName name="_xlnm.Print_Area" localSheetId="9">'３１税目別決定状況'!$I$1:$N$33</definedName>
  </definedNames>
  <calcPr fullCalcOnLoad="1"/>
</workbook>
</file>

<file path=xl/comments10.xml><?xml version="1.0" encoding="utf-8"?>
<comments xmlns="http://schemas.openxmlformats.org/spreadsheetml/2006/main">
  <authors>
    <author>裏門　幸起子</author>
  </authors>
  <commentList>
    <comment ref="F20" authorId="0">
      <text>
        <r>
          <rPr>
            <b/>
            <sz val="9"/>
            <rFont val="MS P ゴシック"/>
            <family val="3"/>
          </rPr>
          <t>裏門　幸起子:</t>
        </r>
        <r>
          <rPr>
            <sz val="9"/>
            <rFont val="MS P ゴシック"/>
            <family val="3"/>
          </rPr>
          <t xml:space="preserve">
7/5 13:08修正しました</t>
        </r>
      </text>
    </comment>
  </commentList>
</comments>
</file>

<file path=xl/sharedStrings.xml><?xml version="1.0" encoding="utf-8"?>
<sst xmlns="http://schemas.openxmlformats.org/spreadsheetml/2006/main" count="718" uniqueCount="258">
  <si>
    <t>計</t>
  </si>
  <si>
    <t>件数</t>
  </si>
  <si>
    <t>前年度末未整理</t>
  </si>
  <si>
    <t>円</t>
  </si>
  <si>
    <t>件</t>
  </si>
  <si>
    <t>本年度発生</t>
  </si>
  <si>
    <t>処理内訳</t>
  </si>
  <si>
    <t>収入</t>
  </si>
  <si>
    <t>滞納処分の停止</t>
  </si>
  <si>
    <t>減額・その他</t>
  </si>
  <si>
    <t>徴収猶予</t>
  </si>
  <si>
    <t>換価の猶予</t>
  </si>
  <si>
    <t>税額</t>
  </si>
  <si>
    <t>前年度末の猶予</t>
  </si>
  <si>
    <t>本年度猶予　</t>
  </si>
  <si>
    <t>減額</t>
  </si>
  <si>
    <t>猶予の取消し</t>
  </si>
  <si>
    <t>期間経過</t>
  </si>
  <si>
    <t>前年度末停止中</t>
  </si>
  <si>
    <t>調定減額</t>
  </si>
  <si>
    <t>差引停止</t>
  </si>
  <si>
    <t>処　　　　理　　　　内　　　　訳　　　　</t>
  </si>
  <si>
    <t>本年度末停止中</t>
  </si>
  <si>
    <t xml:space="preserve">Ｂ   </t>
  </si>
  <si>
    <t xml:space="preserve">Ｃ   </t>
  </si>
  <si>
    <t>収　　　入</t>
  </si>
  <si>
    <t>取　消　し</t>
  </si>
  <si>
    <t>納税義務消滅</t>
  </si>
  <si>
    <t xml:space="preserve">Ｄ－Ｅ  </t>
  </si>
  <si>
    <t>件　数</t>
  </si>
  <si>
    <t>税　　額</t>
  </si>
  <si>
    <t>不動産取得税</t>
  </si>
  <si>
    <t>％</t>
  </si>
  <si>
    <t>時　　　効　　　完　　　成</t>
  </si>
  <si>
    <t>合計</t>
  </si>
  <si>
    <t>伸率</t>
  </si>
  <si>
    <t>徴収金件数</t>
  </si>
  <si>
    <t>換価等による充当</t>
  </si>
  <si>
    <t>未処分となったもの</t>
  </si>
  <si>
    <t>未整理滞納</t>
  </si>
  <si>
    <t>区　　　　分</t>
  </si>
  <si>
    <t>処分状況</t>
  </si>
  <si>
    <t>公売回数</t>
  </si>
  <si>
    <t>回</t>
  </si>
  <si>
    <t>公売件数</t>
  </si>
  <si>
    <t>完結件数</t>
  </si>
  <si>
    <t>売却決定</t>
  </si>
  <si>
    <t>未完結件数</t>
  </si>
  <si>
    <t>中止</t>
  </si>
  <si>
    <t>随意契約</t>
  </si>
  <si>
    <t>契約の締結件数</t>
  </si>
  <si>
    <t>契約の取消し件数</t>
  </si>
  <si>
    <t>売却代金の受入額</t>
  </si>
  <si>
    <t>府税への充当額</t>
  </si>
  <si>
    <t>充当・没収した公売保証金額</t>
  </si>
  <si>
    <t>取立額</t>
  </si>
  <si>
    <t>その他処理</t>
  </si>
  <si>
    <t>配当による充当</t>
  </si>
  <si>
    <t>その他</t>
  </si>
  <si>
    <t>動産</t>
  </si>
  <si>
    <t>有価証券</t>
  </si>
  <si>
    <t>債権</t>
  </si>
  <si>
    <t>不動産</t>
  </si>
  <si>
    <t>自動車</t>
  </si>
  <si>
    <t>電話加入権</t>
  </si>
  <si>
    <t>　注：「その他」欄は、無体財産権など他のいずれの区分にも該当しないものを示す。</t>
  </si>
  <si>
    <t>　　　不　成　立</t>
  </si>
  <si>
    <t>　　一部収入</t>
  </si>
  <si>
    <t>　　そ　の　他</t>
  </si>
  <si>
    <t xml:space="preserve"> 計</t>
  </si>
  <si>
    <t>公 　売　 処　 分</t>
  </si>
  <si>
    <t>　　最高価申込決定の取消し</t>
  </si>
  <si>
    <t>完納</t>
  </si>
  <si>
    <t>本 年 度 末 未 処 理 件 数</t>
  </si>
  <si>
    <t>区　　　　　　分</t>
  </si>
  <si>
    <t>うち期間延長
によるもの　　</t>
  </si>
  <si>
    <t>現在猶予中</t>
  </si>
  <si>
    <t>猶予累計</t>
  </si>
  <si>
    <t>注：1</t>
  </si>
  <si>
    <t>｢収入｣欄は、収入又は充当したものを示す。</t>
  </si>
  <si>
    <t>｢収入｣欄は、収入または充当(換価・配当による充当分を除く。)したものを示す。</t>
  </si>
  <si>
    <t>｢収入｣欄は、収入または充当(配当による充当分を除く。)したものを示す。</t>
  </si>
  <si>
    <t>件数は、徴収金件数を示す。</t>
  </si>
  <si>
    <t>｢その他処理｣欄は、差押え、交付要求（参加差押え）、徴収の嘱託及び調定減額したものを示す。</t>
  </si>
  <si>
    <t>差押処分には、所内交付要求及び所内参加差押えしたものも含む。</t>
  </si>
  <si>
    <t>｢減額・その他｣欄は、交付要求・参加差押えとなったもの、調定減額したものを示す。</t>
  </si>
  <si>
    <t>交付要求・参加差押処分には、所内交付要求及び所内参加差押えのものを除く。</t>
  </si>
  <si>
    <t>｢減額・その他｣欄は、差押えとなったもの及び調定減額したものを示す。</t>
  </si>
  <si>
    <t>決定額</t>
  </si>
  <si>
    <t>１人あたり負担額</t>
  </si>
  <si>
    <t>納税者（特別徴収義務者）数</t>
  </si>
  <si>
    <t>人</t>
  </si>
  <si>
    <t>法人府民税</t>
  </si>
  <si>
    <t>府民税利子割</t>
  </si>
  <si>
    <t>府民税配当割</t>
  </si>
  <si>
    <t>府民税株式等譲渡所得割</t>
  </si>
  <si>
    <t>個人事業税</t>
  </si>
  <si>
    <t>法人事業税</t>
  </si>
  <si>
    <t>地方消費税</t>
  </si>
  <si>
    <t>府たばこ税</t>
  </si>
  <si>
    <t>ゴルフ場利用税</t>
  </si>
  <si>
    <t>自動車税</t>
  </si>
  <si>
    <t>鉱区税</t>
  </si>
  <si>
    <t>狩猟者登録税</t>
  </si>
  <si>
    <t>府固定資産税</t>
  </si>
  <si>
    <t>自動車取得税</t>
  </si>
  <si>
    <t>軽油引取税</t>
  </si>
  <si>
    <t>入猟税</t>
  </si>
  <si>
    <t>狩猟税</t>
  </si>
  <si>
    <t>旧法による税</t>
  </si>
  <si>
    <t>特別地方消費税</t>
  </si>
  <si>
    <t>地方法人特別税</t>
  </si>
  <si>
    <t>-</t>
  </si>
  <si>
    <t>府たばこ税
手持品課税</t>
  </si>
  <si>
    <t>本年度停止</t>
  </si>
  <si>
    <t>個人府民税</t>
  </si>
  <si>
    <t>-</t>
  </si>
  <si>
    <t>-</t>
  </si>
  <si>
    <t>（</t>
  </si>
  <si>
    <t>）</t>
  </si>
  <si>
    <t>　滞　納　税　整　理　状　況　調(総括）</t>
  </si>
  <si>
    <t>区　　　　分</t>
  </si>
  <si>
    <t>法人二税</t>
  </si>
  <si>
    <t>軽油引取税</t>
  </si>
  <si>
    <t>その他税</t>
  </si>
  <si>
    <t>計</t>
  </si>
  <si>
    <t>徴収金
件数</t>
  </si>
  <si>
    <t>件数</t>
  </si>
  <si>
    <t>整理対象</t>
  </si>
  <si>
    <t>前年度末未整理</t>
  </si>
  <si>
    <t>Ａ</t>
  </si>
  <si>
    <t>円</t>
  </si>
  <si>
    <t>件</t>
  </si>
  <si>
    <t>本年度発生</t>
  </si>
  <si>
    <t>Ｂ</t>
  </si>
  <si>
    <t>担当区分の変更等</t>
  </si>
  <si>
    <t>Ｃ</t>
  </si>
  <si>
    <t xml:space="preserve">　　 　　計　　　Ａ+Ｂ-Ｃ </t>
  </si>
  <si>
    <t>処理内訳</t>
  </si>
  <si>
    <t>収入</t>
  </si>
  <si>
    <t>滞納処分の停止</t>
  </si>
  <si>
    <t>減額・その他</t>
  </si>
  <si>
    <t>換価等による充当</t>
  </si>
  <si>
    <t>未整理滞納の内訳</t>
  </si>
  <si>
    <t>差押中</t>
  </si>
  <si>
    <t>交付要求・
参加差押中</t>
  </si>
  <si>
    <t>徴収猶予中</t>
  </si>
  <si>
    <t>納税の猶予中</t>
  </si>
  <si>
    <t>証券受託中</t>
  </si>
  <si>
    <t>その他</t>
  </si>
  <si>
    <t>注：1</t>
  </si>
  <si>
    <t>｢収入｣欄は、収入又は充当（換価・配当による充当分を除く。）したものを示す。</t>
  </si>
  <si>
    <t>｢減額・その他｣欄は、調定減額、指定解除したものを示す。</t>
  </si>
  <si>
    <t>（</t>
  </si>
  <si>
    <t>）</t>
  </si>
  <si>
    <t>-</t>
  </si>
  <si>
    <t>法人府民税</t>
  </si>
  <si>
    <t>件</t>
  </si>
  <si>
    <t xml:space="preserve">       区 　分  </t>
  </si>
  <si>
    <t>相続による承継額の
計算に伴う徴収不能</t>
  </si>
  <si>
    <t>合　　　　　計</t>
  </si>
  <si>
    <t>滞納処分停止中のもの</t>
  </si>
  <si>
    <t xml:space="preserve"> 間   継   続</t>
  </si>
  <si>
    <t xml:space="preserve">  税 　目</t>
  </si>
  <si>
    <t>Ａ</t>
  </si>
  <si>
    <t>Ｂ</t>
  </si>
  <si>
    <t>-</t>
  </si>
  <si>
    <t>宿泊税</t>
  </si>
  <si>
    <t>（100万円以上）</t>
  </si>
  <si>
    <t xml:space="preserve">       区　分 </t>
  </si>
  <si>
    <t xml:space="preserve">Ａ   </t>
  </si>
  <si>
    <t>　欠　損　に　関　す　る　調</t>
  </si>
  <si>
    <t xml:space="preserve">滞  納 </t>
  </si>
  <si>
    <t xml:space="preserve"> 処 分 の 停 止</t>
  </si>
  <si>
    <t>即　時　消　滅</t>
  </si>
  <si>
    <t>滞納整理中のもの</t>
  </si>
  <si>
    <t xml:space="preserve">３  年 </t>
  </si>
  <si>
    <t>不動産取得税</t>
  </si>
  <si>
    <t>Ａ+Ｂ＝Ｃ</t>
  </si>
  <si>
    <t>Ｄ</t>
  </si>
  <si>
    <t>Ｃ-Ｄ</t>
  </si>
  <si>
    <t>Ａ</t>
  </si>
  <si>
    <t>Ｂ</t>
  </si>
  <si>
    <t>Ａ+Ｂ
＝Ｃ</t>
  </si>
  <si>
    <t>　処　分　の　停　止　に　関　す　る　調　　</t>
  </si>
  <si>
    <t xml:space="preserve">Ａ＋Ｂ－Ｃ＝Ｄ  </t>
  </si>
  <si>
    <t xml:space="preserve"> 税　目</t>
  </si>
  <si>
    <t>法人府民税</t>
  </si>
  <si>
    <t>個人事業税</t>
  </si>
  <si>
    <t>法人事業税</t>
  </si>
  <si>
    <t>前年度</t>
  </si>
  <si>
    <t>％</t>
  </si>
  <si>
    <t xml:space="preserve"> </t>
  </si>
  <si>
    <t>個人事業税</t>
  </si>
  <si>
    <t>法人事業税</t>
  </si>
  <si>
    <t>Ａ</t>
  </si>
  <si>
    <t>Ｂ</t>
  </si>
  <si>
    <t>Ｄ</t>
  </si>
  <si>
    <t>Ｃ-Ｄ</t>
  </si>
  <si>
    <t>　　</t>
  </si>
  <si>
    <t>売却決定の取消し件数</t>
  </si>
  <si>
    <t>Ａ</t>
  </si>
  <si>
    <t>Ｂ</t>
  </si>
  <si>
    <t>Ｃ-Ｄ</t>
  </si>
  <si>
    <t>皆増</t>
  </si>
  <si>
    <t>-</t>
  </si>
  <si>
    <t>前　年　度　　　　  　　</t>
  </si>
  <si>
    <t>　 対　比</t>
  </si>
  <si>
    <t>特別法人事業税</t>
  </si>
  <si>
    <t>（</t>
  </si>
  <si>
    <t>）</t>
  </si>
  <si>
    <t>（</t>
  </si>
  <si>
    <t>）</t>
  </si>
  <si>
    <t>）</t>
  </si>
  <si>
    <t>）</t>
  </si>
  <si>
    <t>（</t>
  </si>
  <si>
    <t>（</t>
  </si>
  <si>
    <t>件</t>
  </si>
  <si>
    <t>件</t>
  </si>
  <si>
    <t>％</t>
  </si>
  <si>
    <t>％</t>
  </si>
  <si>
    <t>％</t>
  </si>
  <si>
    <t>自動車税
（種別割）</t>
  </si>
  <si>
    <t>旧法による
自動車税</t>
  </si>
  <si>
    <t>旧法による
自動車取得税</t>
  </si>
  <si>
    <t>府たばこ税</t>
  </si>
  <si>
    <t>件</t>
  </si>
  <si>
    <t>-</t>
  </si>
  <si>
    <t>％</t>
  </si>
  <si>
    <t>-</t>
  </si>
  <si>
    <t>自動車税
（環境性能割）</t>
  </si>
  <si>
    <t>旧法による
自動車取得税</t>
  </si>
  <si>
    <t>　　　　　税</t>
  </si>
  <si>
    <t>（</t>
  </si>
  <si>
    <t>）</t>
  </si>
  <si>
    <t>２２ 　令　和　元　年　度　高　額　</t>
  </si>
  <si>
    <t>｢その他税｣欄の()内の数値は、自動車税（種別割）に係るものを内書きで示す。</t>
  </si>
  <si>
    <t>２３　令和元年度滞納整理状況調</t>
  </si>
  <si>
    <t>（　）内の数値は、自動車税（種別割）に係るものを内書きで示す。</t>
  </si>
  <si>
    <t>２４　令和元年度徴収猶予・換価の猶予状況調</t>
  </si>
  <si>
    <t>２５ 　令　和　元　年　度　滞　納　</t>
  </si>
  <si>
    <r>
      <t>　　　</t>
    </r>
    <r>
      <rPr>
        <sz val="14"/>
        <color indexed="8"/>
        <rFont val="ＭＳ 明朝"/>
        <family val="1"/>
      </rPr>
      <t>計</t>
    </r>
    <r>
      <rPr>
        <sz val="12"/>
        <color indexed="8"/>
        <rFont val="ＭＳ 明朝"/>
        <family val="1"/>
      </rPr>
      <t xml:space="preserve">      Ｅ</t>
    </r>
  </si>
  <si>
    <r>
      <t xml:space="preserve">自動車税
</t>
    </r>
    <r>
      <rPr>
        <sz val="11"/>
        <color indexed="8"/>
        <rFont val="ＭＳ 明朝"/>
        <family val="1"/>
      </rPr>
      <t>（環境性能割）</t>
    </r>
  </si>
  <si>
    <t>２６　　令　和　元　年　度　不　納　</t>
  </si>
  <si>
    <t>２７　　令　和　元 年 度 差 押 処 分 状 況 調</t>
  </si>
  <si>
    <t>(　)内の数値は、自動車税（種別割）に係るものを内書きで示す。</t>
  </si>
  <si>
    <t>２８　　令　和　元 年 度 財 産 別 差 押 状 況 調</t>
  </si>
  <si>
    <t>２９　　令　和　元 年 度 換 価 処 分 状 況 調</t>
  </si>
  <si>
    <t>３０　　令　和　元 年 度 交 付 要 求 ・ 参 加 差 押 処 分 状 況 調</t>
  </si>
  <si>
    <t>()内の数値は、自動車税（種別割）に係るものを内書きで示す。</t>
  </si>
  <si>
    <t>29年度</t>
  </si>
  <si>
    <t>30年度</t>
  </si>
  <si>
    <t>令和元年度</t>
  </si>
  <si>
    <t>元年度</t>
  </si>
  <si>
    <t>30年度</t>
  </si>
  <si>
    <t>28年度</t>
  </si>
  <si>
    <t>３１　税　目　別　決　定</t>
  </si>
  <si>
    <t>状　況　等　調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</si>
</sst>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;&quot;▲ &quot;0.0"/>
    <numFmt numFmtId="178" formatCode="[&lt;=999]000;000\-00"/>
    <numFmt numFmtId="179" formatCode="\(#,##0\);\(&quot;▲ &quot;#,##0"/>
    <numFmt numFmtId="180" formatCode="#,##0_ "/>
    <numFmt numFmtId="181" formatCode="0.0_ "/>
    <numFmt numFmtId="182" formatCode="0;&quot;▲ &quot;0"/>
    <numFmt numFmtId="183" formatCode="#,##0.0;[Red]\-#,##0.0"/>
    <numFmt numFmtId="184" formatCode="#,##0.000;[Red]\-#,##0.000"/>
    <numFmt numFmtId="185" formatCode="#,##0_);[Red]\(#,##0\)"/>
    <numFmt numFmtId="186" formatCode="#,##0.0;&quot;▲ &quot;#,##0.0"/>
    <numFmt numFmtId="187" formatCode="\(#,##0\);\(&quot;▲&quot;#,##0\)"/>
    <numFmt numFmtId="188" formatCode="\(#,##0.0\);\(&quot;▲&quot;#,##0.0\)"/>
    <numFmt numFmtId="189" formatCode="#,##0_);\(#,##0\)"/>
    <numFmt numFmtId="190" formatCode="#,##0;&quot;△ &quot;#,##0"/>
    <numFmt numFmtId="191" formatCode="0.0"/>
    <numFmt numFmtId="192" formatCode="&quot;―&quot;"/>
    <numFmt numFmtId="193" formatCode="#,##0_ ;[Red]\-#,##0\ "/>
    <numFmt numFmtId="194" formatCode="0.0_);[Red]\(0.0\)"/>
    <numFmt numFmtId="195" formatCode="0.0%"/>
    <numFmt numFmtId="196" formatCode="0.0;[Red]0.0"/>
    <numFmt numFmtId="197" formatCode="#,##0;[Red]#,##0"/>
    <numFmt numFmtId="198" formatCode="0.00_);[Red]\(0.00\)"/>
    <numFmt numFmtId="199" formatCode="#,##0.0_);[Red]\(#,##0.0\)"/>
    <numFmt numFmtId="200" formatCode="0_);[Red]\(0\)"/>
    <numFmt numFmtId="201" formatCode="[=0]&quot;-&quot;;#,###"/>
    <numFmt numFmtId="202" formatCode="0.000_);[Red]\(0.000\)"/>
    <numFmt numFmtId="203" formatCode="0.0000_);[Red]\(0.0000\)"/>
    <numFmt numFmtId="204" formatCode="0.00000_);[Red]\(0.00000\)"/>
    <numFmt numFmtId="205" formatCode="[=0]&quot;0&quot;;#,###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2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20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4"/>
      <color theme="1"/>
      <name val="ＭＳ 明朝"/>
      <family val="1"/>
    </font>
    <font>
      <sz val="12"/>
      <color theme="1"/>
      <name val="ＭＳ Ｐゴシック"/>
      <family val="3"/>
    </font>
    <font>
      <sz val="16"/>
      <color theme="1"/>
      <name val="ＭＳ 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16"/>
      <color theme="1"/>
      <name val="ＭＳ Ｐ明朝"/>
      <family val="1"/>
    </font>
    <font>
      <sz val="20"/>
      <color theme="1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22">
    <xf numFmtId="0" fontId="0" fillId="0" borderId="0" xfId="0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Fill="1" applyAlignment="1">
      <alignment horizontal="right" vertical="center"/>
    </xf>
    <xf numFmtId="0" fontId="57" fillId="0" borderId="0" xfId="0" applyFont="1" applyBorder="1" applyAlignment="1">
      <alignment horizontal="left" vertical="center"/>
    </xf>
    <xf numFmtId="38" fontId="58" fillId="0" borderId="10" xfId="51" applyFont="1" applyFill="1" applyBorder="1" applyAlignment="1">
      <alignment horizontal="left" vertical="center"/>
    </xf>
    <xf numFmtId="38" fontId="58" fillId="0" borderId="0" xfId="51" applyFont="1" applyFill="1" applyBorder="1" applyAlignment="1">
      <alignment horizontal="right" vertical="center"/>
    </xf>
    <xf numFmtId="38" fontId="58" fillId="0" borderId="11" xfId="51" applyFont="1" applyFill="1" applyBorder="1" applyAlignment="1">
      <alignment horizontal="left" vertical="top"/>
    </xf>
    <xf numFmtId="38" fontId="56" fillId="0" borderId="12" xfId="51" applyFont="1" applyFill="1" applyBorder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distributed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right" vertical="center"/>
    </xf>
    <xf numFmtId="0" fontId="56" fillId="0" borderId="0" xfId="0" applyFont="1" applyFill="1" applyAlignment="1">
      <alignment horizontal="right"/>
    </xf>
    <xf numFmtId="0" fontId="56" fillId="0" borderId="0" xfId="0" applyFont="1" applyBorder="1" applyAlignment="1">
      <alignment horizontal="center" vertical="distributed" textRotation="255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right"/>
    </xf>
    <xf numFmtId="38" fontId="56" fillId="0" borderId="13" xfId="51" applyFont="1" applyFill="1" applyBorder="1" applyAlignment="1">
      <alignment horizontal="left" vertical="center"/>
    </xf>
    <xf numFmtId="38" fontId="56" fillId="0" borderId="13" xfId="51" applyFont="1" applyFill="1" applyBorder="1" applyAlignment="1">
      <alignment horizontal="right" vertical="center"/>
    </xf>
    <xf numFmtId="38" fontId="56" fillId="0" borderId="11" xfId="51" applyFont="1" applyFill="1" applyBorder="1" applyAlignment="1">
      <alignment vertical="top"/>
    </xf>
    <xf numFmtId="0" fontId="56" fillId="0" borderId="14" xfId="0" applyFont="1" applyFill="1" applyBorder="1" applyAlignment="1">
      <alignment vertical="top"/>
    </xf>
    <xf numFmtId="0" fontId="56" fillId="0" borderId="0" xfId="0" applyFont="1" applyFill="1" applyBorder="1" applyAlignment="1">
      <alignment horizontal="distributed" vertical="center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38" fontId="56" fillId="0" borderId="12" xfId="51" applyFont="1" applyFill="1" applyBorder="1" applyAlignment="1">
      <alignment/>
    </xf>
    <xf numFmtId="0" fontId="56" fillId="0" borderId="15" xfId="0" applyFont="1" applyFill="1" applyBorder="1" applyAlignment="1">
      <alignment/>
    </xf>
    <xf numFmtId="0" fontId="56" fillId="0" borderId="0" xfId="0" applyFont="1" applyFill="1" applyBorder="1" applyAlignment="1">
      <alignment horizontal="right"/>
    </xf>
    <xf numFmtId="38" fontId="56" fillId="0" borderId="0" xfId="51" applyFont="1" applyFill="1" applyBorder="1" applyAlignment="1">
      <alignment horizontal="left" vertical="center"/>
    </xf>
    <xf numFmtId="38" fontId="56" fillId="0" borderId="0" xfId="51" applyFont="1" applyFill="1" applyBorder="1" applyAlignment="1">
      <alignment horizontal="right" vertical="center"/>
    </xf>
    <xf numFmtId="38" fontId="56" fillId="0" borderId="16" xfId="51" applyFont="1" applyFill="1" applyBorder="1" applyAlignment="1">
      <alignment horizontal="left" vertical="center"/>
    </xf>
    <xf numFmtId="38" fontId="56" fillId="0" borderId="16" xfId="51" applyFont="1" applyFill="1" applyBorder="1" applyAlignment="1">
      <alignment horizontal="right" vertical="center"/>
    </xf>
    <xf numFmtId="0" fontId="60" fillId="0" borderId="0" xfId="0" applyFont="1" applyAlignment="1">
      <alignment/>
    </xf>
    <xf numFmtId="0" fontId="56" fillId="0" borderId="0" xfId="0" applyFont="1" applyFill="1" applyAlignment="1">
      <alignment/>
    </xf>
    <xf numFmtId="0" fontId="58" fillId="0" borderId="17" xfId="0" applyFont="1" applyFill="1" applyBorder="1" applyAlignment="1">
      <alignment horizontal="center"/>
    </xf>
    <xf numFmtId="0" fontId="58" fillId="0" borderId="18" xfId="0" applyFont="1" applyFill="1" applyBorder="1" applyAlignment="1">
      <alignment horizontal="center"/>
    </xf>
    <xf numFmtId="0" fontId="58" fillId="0" borderId="19" xfId="0" applyFont="1" applyFill="1" applyBorder="1" applyAlignment="1">
      <alignment horizontal="center"/>
    </xf>
    <xf numFmtId="0" fontId="58" fillId="0" borderId="20" xfId="0" applyFont="1" applyFill="1" applyBorder="1" applyAlignment="1">
      <alignment horizontal="center"/>
    </xf>
    <xf numFmtId="0" fontId="58" fillId="0" borderId="21" xfId="0" applyFont="1" applyFill="1" applyBorder="1" applyAlignment="1">
      <alignment horizontal="center"/>
    </xf>
    <xf numFmtId="0" fontId="58" fillId="0" borderId="22" xfId="0" applyFont="1" applyFill="1" applyBorder="1" applyAlignment="1">
      <alignment horizontal="distributed"/>
    </xf>
    <xf numFmtId="0" fontId="58" fillId="0" borderId="23" xfId="0" applyFont="1" applyFill="1" applyBorder="1" applyAlignment="1">
      <alignment horizontal="distributed"/>
    </xf>
    <xf numFmtId="0" fontId="58" fillId="0" borderId="22" xfId="0" applyFont="1" applyFill="1" applyBorder="1" applyAlignment="1">
      <alignment horizontal="center"/>
    </xf>
    <xf numFmtId="0" fontId="58" fillId="0" borderId="23" xfId="0" applyFont="1" applyFill="1" applyBorder="1" applyAlignment="1">
      <alignment horizontal="center"/>
    </xf>
    <xf numFmtId="0" fontId="58" fillId="0" borderId="24" xfId="0" applyFont="1" applyFill="1" applyBorder="1" applyAlignment="1">
      <alignment horizontal="center"/>
    </xf>
    <xf numFmtId="201" fontId="58" fillId="0" borderId="25" xfId="51" applyNumberFormat="1" applyFont="1" applyFill="1" applyBorder="1" applyAlignment="1">
      <alignment horizontal="left" vertical="center"/>
    </xf>
    <xf numFmtId="201" fontId="58" fillId="0" borderId="13" xfId="51" applyNumberFormat="1" applyFont="1" applyFill="1" applyBorder="1" applyAlignment="1">
      <alignment horizontal="right" vertical="center"/>
    </xf>
    <xf numFmtId="201" fontId="58" fillId="0" borderId="11" xfId="51" applyNumberFormat="1" applyFont="1" applyFill="1" applyBorder="1" applyAlignment="1">
      <alignment horizontal="left" vertical="top"/>
    </xf>
    <xf numFmtId="38" fontId="58" fillId="0" borderId="14" xfId="51" applyFont="1" applyFill="1" applyBorder="1" applyAlignment="1">
      <alignment horizontal="left" vertical="top"/>
    </xf>
    <xf numFmtId="201" fontId="58" fillId="0" borderId="12" xfId="51" applyNumberFormat="1" applyFont="1" applyFill="1" applyBorder="1" applyAlignment="1">
      <alignment/>
    </xf>
    <xf numFmtId="201" fontId="58" fillId="0" borderId="26" xfId="51" applyNumberFormat="1" applyFont="1" applyFill="1" applyBorder="1" applyAlignment="1">
      <alignment/>
    </xf>
    <xf numFmtId="38" fontId="58" fillId="0" borderId="27" xfId="51" applyFont="1" applyFill="1" applyBorder="1" applyAlignment="1">
      <alignment/>
    </xf>
    <xf numFmtId="201" fontId="58" fillId="0" borderId="10" xfId="51" applyNumberFormat="1" applyFont="1" applyFill="1" applyBorder="1" applyAlignment="1">
      <alignment horizontal="left" vertical="center"/>
    </xf>
    <xf numFmtId="201" fontId="58" fillId="0" borderId="0" xfId="51" applyNumberFormat="1" applyFont="1" applyFill="1" applyBorder="1" applyAlignment="1">
      <alignment horizontal="right" vertical="center"/>
    </xf>
    <xf numFmtId="201" fontId="58" fillId="0" borderId="28" xfId="51" applyNumberFormat="1" applyFont="1" applyFill="1" applyBorder="1" applyAlignment="1">
      <alignment horizontal="left" vertical="center"/>
    </xf>
    <xf numFmtId="201" fontId="58" fillId="0" borderId="16" xfId="51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 horizontal="right"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/>
    </xf>
    <xf numFmtId="0" fontId="59" fillId="0" borderId="0" xfId="0" applyFont="1" applyFill="1" applyAlignment="1">
      <alignment horizontal="right" vertical="center"/>
    </xf>
    <xf numFmtId="0" fontId="60" fillId="0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201" fontId="61" fillId="0" borderId="11" xfId="51" applyNumberFormat="1" applyFont="1" applyFill="1" applyBorder="1" applyAlignment="1">
      <alignment horizontal="left" vertical="top"/>
    </xf>
    <xf numFmtId="201" fontId="61" fillId="0" borderId="26" xfId="51" applyNumberFormat="1" applyFont="1" applyFill="1" applyBorder="1" applyAlignment="1">
      <alignment horizontal="left" vertical="top"/>
    </xf>
    <xf numFmtId="201" fontId="61" fillId="0" borderId="27" xfId="51" applyNumberFormat="1" applyFont="1" applyFill="1" applyBorder="1" applyAlignment="1">
      <alignment horizontal="left" vertical="top"/>
    </xf>
    <xf numFmtId="201" fontId="61" fillId="0" borderId="12" xfId="51" applyNumberFormat="1" applyFont="1" applyFill="1" applyBorder="1" applyAlignment="1">
      <alignment horizontal="right" vertical="top"/>
    </xf>
    <xf numFmtId="201" fontId="61" fillId="0" borderId="15" xfId="51" applyNumberFormat="1" applyFont="1" applyFill="1" applyBorder="1" applyAlignment="1">
      <alignment horizontal="right" vertical="top"/>
    </xf>
    <xf numFmtId="0" fontId="58" fillId="0" borderId="29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distributed" vertical="center"/>
    </xf>
    <xf numFmtId="0" fontId="58" fillId="0" borderId="31" xfId="0" applyFont="1" applyFill="1" applyBorder="1" applyAlignment="1">
      <alignment horizontal="center" vertical="center"/>
    </xf>
    <xf numFmtId="201" fontId="61" fillId="0" borderId="30" xfId="51" applyNumberFormat="1" applyFont="1" applyFill="1" applyBorder="1" applyAlignment="1">
      <alignment horizontal="right" vertical="center"/>
    </xf>
    <xf numFmtId="201" fontId="61" fillId="0" borderId="31" xfId="51" applyNumberFormat="1" applyFont="1" applyFill="1" applyBorder="1" applyAlignment="1">
      <alignment horizontal="right" vertical="center"/>
    </xf>
    <xf numFmtId="201" fontId="61" fillId="0" borderId="32" xfId="51" applyNumberFormat="1" applyFont="1" applyFill="1" applyBorder="1" applyAlignment="1">
      <alignment horizontal="right" vertical="center"/>
    </xf>
    <xf numFmtId="201" fontId="61" fillId="0" borderId="33" xfId="51" applyNumberFormat="1" applyFont="1" applyFill="1" applyBorder="1" applyAlignment="1">
      <alignment horizontal="right" vertical="center"/>
    </xf>
    <xf numFmtId="0" fontId="58" fillId="0" borderId="30" xfId="0" applyFont="1" applyBorder="1" applyAlignment="1">
      <alignment horizontal="distributed" vertical="center" wrapText="1"/>
    </xf>
    <xf numFmtId="201" fontId="62" fillId="0" borderId="31" xfId="51" applyNumberFormat="1" applyFont="1" applyFill="1" applyBorder="1" applyAlignment="1" applyProtection="1">
      <alignment vertical="center"/>
      <protection/>
    </xf>
    <xf numFmtId="0" fontId="58" fillId="0" borderId="31" xfId="0" applyFont="1" applyFill="1" applyBorder="1" applyAlignment="1">
      <alignment vertical="center"/>
    </xf>
    <xf numFmtId="0" fontId="63" fillId="0" borderId="30" xfId="0" applyFont="1" applyFill="1" applyBorder="1" applyAlignment="1">
      <alignment horizontal="distributed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distributed" vertical="center"/>
    </xf>
    <xf numFmtId="0" fontId="58" fillId="0" borderId="12" xfId="0" applyFont="1" applyFill="1" applyBorder="1" applyAlignment="1">
      <alignment horizontal="center" vertical="center"/>
    </xf>
    <xf numFmtId="194" fontId="61" fillId="0" borderId="36" xfId="51" applyNumberFormat="1" applyFont="1" applyFill="1" applyBorder="1" applyAlignment="1">
      <alignment horizontal="right" vertical="top"/>
    </xf>
    <xf numFmtId="194" fontId="61" fillId="0" borderId="37" xfId="51" applyNumberFormat="1" applyFont="1" applyFill="1" applyBorder="1" applyAlignment="1">
      <alignment horizontal="right" vertical="top"/>
    </xf>
    <xf numFmtId="194" fontId="61" fillId="0" borderId="21" xfId="51" applyNumberFormat="1" applyFont="1" applyFill="1" applyBorder="1" applyAlignment="1">
      <alignment vertical="center"/>
    </xf>
    <xf numFmtId="194" fontId="61" fillId="0" borderId="22" xfId="51" applyNumberFormat="1" applyFont="1" applyFill="1" applyBorder="1" applyAlignment="1">
      <alignment vertical="center"/>
    </xf>
    <xf numFmtId="194" fontId="61" fillId="0" borderId="24" xfId="51" applyNumberFormat="1" applyFont="1" applyFill="1" applyBorder="1" applyAlignment="1">
      <alignment vertical="center"/>
    </xf>
    <xf numFmtId="0" fontId="58" fillId="0" borderId="0" xfId="0" applyFont="1" applyFill="1" applyAlignment="1">
      <alignment horizontal="left" vertical="center"/>
    </xf>
    <xf numFmtId="49" fontId="58" fillId="0" borderId="0" xfId="0" applyNumberFormat="1" applyFont="1" applyFill="1" applyAlignment="1">
      <alignment/>
    </xf>
    <xf numFmtId="49" fontId="58" fillId="0" borderId="0" xfId="0" applyNumberFormat="1" applyFont="1" applyFill="1" applyAlignment="1" applyProtection="1">
      <alignment horizontal="distributed" vertical="center"/>
      <protection/>
    </xf>
    <xf numFmtId="49" fontId="58" fillId="0" borderId="0" xfId="0" applyNumberFormat="1" applyFont="1" applyFill="1" applyBorder="1" applyAlignment="1" applyProtection="1">
      <alignment horizontal="distributed" vertical="center"/>
      <protection/>
    </xf>
    <xf numFmtId="49" fontId="58" fillId="0" borderId="0" xfId="0" applyNumberFormat="1" applyFont="1" applyFill="1" applyBorder="1" applyAlignment="1" applyProtection="1">
      <alignment horizontal="center" vertical="center"/>
      <protection/>
    </xf>
    <xf numFmtId="49" fontId="58" fillId="0" borderId="0" xfId="0" applyNumberFormat="1" applyFont="1" applyFill="1" applyBorder="1" applyAlignment="1">
      <alignment/>
    </xf>
    <xf numFmtId="201" fontId="59" fillId="0" borderId="11" xfId="51" applyNumberFormat="1" applyFont="1" applyFill="1" applyBorder="1" applyAlignment="1">
      <alignment horizontal="left" vertical="top"/>
    </xf>
    <xf numFmtId="201" fontId="59" fillId="0" borderId="26" xfId="51" applyNumberFormat="1" applyFont="1" applyFill="1" applyBorder="1" applyAlignment="1">
      <alignment horizontal="left" vertical="top"/>
    </xf>
    <xf numFmtId="201" fontId="59" fillId="0" borderId="27" xfId="0" applyNumberFormat="1" applyFont="1" applyFill="1" applyBorder="1" applyAlignment="1">
      <alignment horizontal="left" vertical="top"/>
    </xf>
    <xf numFmtId="201" fontId="58" fillId="0" borderId="12" xfId="51" applyNumberFormat="1" applyFont="1" applyFill="1" applyBorder="1" applyAlignment="1">
      <alignment horizontal="right" vertical="top"/>
    </xf>
    <xf numFmtId="201" fontId="58" fillId="0" borderId="15" xfId="0" applyNumberFormat="1" applyFont="1" applyFill="1" applyBorder="1" applyAlignment="1">
      <alignment horizontal="right" vertical="top"/>
    </xf>
    <xf numFmtId="201" fontId="58" fillId="0" borderId="32" xfId="51" applyNumberFormat="1" applyFont="1" applyFill="1" applyBorder="1" applyAlignment="1">
      <alignment horizontal="right" vertical="center"/>
    </xf>
    <xf numFmtId="201" fontId="58" fillId="0" borderId="31" xfId="51" applyNumberFormat="1" applyFont="1" applyFill="1" applyBorder="1" applyAlignment="1">
      <alignment horizontal="right" vertical="center"/>
    </xf>
    <xf numFmtId="201" fontId="58" fillId="0" borderId="30" xfId="51" applyNumberFormat="1" applyFont="1" applyFill="1" applyBorder="1" applyAlignment="1">
      <alignment horizontal="right" vertical="center"/>
    </xf>
    <xf numFmtId="201" fontId="58" fillId="0" borderId="33" xfId="0" applyNumberFormat="1" applyFont="1" applyFill="1" applyBorder="1" applyAlignment="1">
      <alignment horizontal="right" vertical="center"/>
    </xf>
    <xf numFmtId="0" fontId="58" fillId="0" borderId="30" xfId="0" applyFont="1" applyBorder="1" applyAlignment="1">
      <alignment horizontal="right" vertical="center" wrapText="1"/>
    </xf>
    <xf numFmtId="183" fontId="58" fillId="0" borderId="36" xfId="51" applyNumberFormat="1" applyFont="1" applyFill="1" applyBorder="1" applyAlignment="1">
      <alignment horizontal="right" vertical="top"/>
    </xf>
    <xf numFmtId="180" fontId="58" fillId="0" borderId="37" xfId="0" applyNumberFormat="1" applyFont="1" applyFill="1" applyBorder="1" applyAlignment="1">
      <alignment horizontal="right" vertical="top"/>
    </xf>
    <xf numFmtId="183" fontId="58" fillId="0" borderId="21" xfId="51" applyNumberFormat="1" applyFont="1" applyFill="1" applyBorder="1" applyAlignment="1">
      <alignment vertical="center"/>
    </xf>
    <xf numFmtId="183" fontId="58" fillId="0" borderId="22" xfId="51" applyNumberFormat="1" applyFont="1" applyFill="1" applyBorder="1" applyAlignment="1">
      <alignment vertical="center"/>
    </xf>
    <xf numFmtId="0" fontId="58" fillId="0" borderId="24" xfId="0" applyFont="1" applyFill="1" applyBorder="1" applyAlignment="1">
      <alignment vertical="center"/>
    </xf>
    <xf numFmtId="0" fontId="58" fillId="0" borderId="0" xfId="0" applyFont="1" applyFill="1" applyBorder="1" applyAlignment="1">
      <alignment/>
    </xf>
    <xf numFmtId="0" fontId="58" fillId="0" borderId="0" xfId="0" applyNumberFormat="1" applyFont="1" applyFill="1" applyAlignment="1">
      <alignment horizontal="center" vertical="center"/>
    </xf>
    <xf numFmtId="0" fontId="58" fillId="0" borderId="0" xfId="0" applyNumberFormat="1" applyFont="1" applyFill="1" applyAlignment="1">
      <alignment horizontal="left" vertical="center"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 horizontal="distributed" vertical="center"/>
    </xf>
    <xf numFmtId="38" fontId="58" fillId="0" borderId="13" xfId="51" applyFont="1" applyFill="1" applyBorder="1" applyAlignment="1">
      <alignment horizontal="left" vertical="center"/>
    </xf>
    <xf numFmtId="38" fontId="58" fillId="0" borderId="13" xfId="51" applyFont="1" applyFill="1" applyBorder="1" applyAlignment="1">
      <alignment horizontal="right" vertical="center"/>
    </xf>
    <xf numFmtId="0" fontId="59" fillId="0" borderId="11" xfId="0" applyFont="1" applyFill="1" applyBorder="1" applyAlignment="1">
      <alignment vertical="top"/>
    </xf>
    <xf numFmtId="0" fontId="59" fillId="0" borderId="14" xfId="0" applyFont="1" applyFill="1" applyBorder="1" applyAlignment="1">
      <alignment vertical="top"/>
    </xf>
    <xf numFmtId="0" fontId="58" fillId="0" borderId="12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38" fontId="58" fillId="0" borderId="28" xfId="51" applyFont="1" applyFill="1" applyBorder="1" applyAlignment="1">
      <alignment horizontal="left" vertical="center"/>
    </xf>
    <xf numFmtId="38" fontId="58" fillId="0" borderId="16" xfId="51" applyFont="1" applyFill="1" applyBorder="1" applyAlignment="1">
      <alignment horizontal="right" vertical="center"/>
    </xf>
    <xf numFmtId="38" fontId="58" fillId="0" borderId="16" xfId="51" applyFont="1" applyFill="1" applyBorder="1" applyAlignment="1">
      <alignment horizontal="left" vertical="center"/>
    </xf>
    <xf numFmtId="0" fontId="58" fillId="0" borderId="36" xfId="0" applyFont="1" applyFill="1" applyBorder="1" applyAlignment="1">
      <alignment horizontal="center" vertical="center"/>
    </xf>
    <xf numFmtId="38" fontId="58" fillId="0" borderId="0" xfId="51" applyFont="1" applyFill="1" applyBorder="1" applyAlignment="1">
      <alignment horizontal="left" vertical="center"/>
    </xf>
    <xf numFmtId="0" fontId="58" fillId="0" borderId="22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/>
    </xf>
    <xf numFmtId="0" fontId="59" fillId="0" borderId="0" xfId="0" applyFont="1" applyFill="1" applyAlignment="1">
      <alignment horizontal="right"/>
    </xf>
    <xf numFmtId="0" fontId="58" fillId="0" borderId="0" xfId="0" applyFont="1" applyFill="1" applyBorder="1" applyAlignment="1">
      <alignment horizontal="center" vertical="distributed" textRotation="255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right"/>
    </xf>
    <xf numFmtId="0" fontId="58" fillId="0" borderId="0" xfId="0" applyFont="1" applyFill="1" applyBorder="1" applyAlignment="1">
      <alignment horizontal="left" vertical="center"/>
    </xf>
    <xf numFmtId="0" fontId="64" fillId="0" borderId="0" xfId="0" applyFont="1" applyFill="1" applyAlignment="1">
      <alignment/>
    </xf>
    <xf numFmtId="0" fontId="58" fillId="0" borderId="0" xfId="0" applyFont="1" applyFill="1" applyAlignment="1">
      <alignment horizontal="center" vertical="center"/>
    </xf>
    <xf numFmtId="38" fontId="58" fillId="0" borderId="38" xfId="51" applyFont="1" applyFill="1" applyBorder="1" applyAlignment="1">
      <alignment horizontal="center" vertical="center" textRotation="255" shrinkToFit="1"/>
    </xf>
    <xf numFmtId="38" fontId="58" fillId="0" borderId="17" xfId="51" applyFont="1" applyFill="1" applyBorder="1" applyAlignment="1">
      <alignment horizontal="distributed" vertical="center"/>
    </xf>
    <xf numFmtId="38" fontId="58" fillId="0" borderId="18" xfId="51" applyFont="1" applyFill="1" applyBorder="1" applyAlignment="1">
      <alignment horizontal="distributed" vertical="center"/>
    </xf>
    <xf numFmtId="205" fontId="65" fillId="0" borderId="17" xfId="51" applyNumberFormat="1" applyFont="1" applyFill="1" applyBorder="1" applyAlignment="1">
      <alignment horizontal="right" vertical="center"/>
    </xf>
    <xf numFmtId="38" fontId="59" fillId="0" borderId="20" xfId="51" applyFont="1" applyFill="1" applyBorder="1" applyAlignment="1">
      <alignment horizontal="left" vertical="top"/>
    </xf>
    <xf numFmtId="38" fontId="58" fillId="0" borderId="39" xfId="51" applyFont="1" applyFill="1" applyBorder="1" applyAlignment="1">
      <alignment horizontal="center" vertical="center" textRotation="255" shrinkToFit="1"/>
    </xf>
    <xf numFmtId="38" fontId="58" fillId="0" borderId="30" xfId="51" applyFont="1" applyFill="1" applyBorder="1" applyAlignment="1">
      <alignment horizontal="distributed" vertical="center"/>
    </xf>
    <xf numFmtId="38" fontId="58" fillId="0" borderId="12" xfId="51" applyFont="1" applyFill="1" applyBorder="1" applyAlignment="1">
      <alignment horizontal="distributed" vertical="center"/>
    </xf>
    <xf numFmtId="38" fontId="58" fillId="0" borderId="35" xfId="51" applyFont="1" applyFill="1" applyBorder="1" applyAlignment="1">
      <alignment horizontal="distributed" vertical="center"/>
    </xf>
    <xf numFmtId="205" fontId="65" fillId="0" borderId="35" xfId="51" applyNumberFormat="1" applyFont="1" applyFill="1" applyBorder="1" applyAlignment="1">
      <alignment horizontal="right" vertical="center"/>
    </xf>
    <xf numFmtId="38" fontId="58" fillId="0" borderId="15" xfId="51" applyFont="1" applyFill="1" applyBorder="1" applyAlignment="1">
      <alignment horizontal="right" vertical="top"/>
    </xf>
    <xf numFmtId="38" fontId="58" fillId="0" borderId="29" xfId="51" applyFont="1" applyFill="1" applyBorder="1" applyAlignment="1">
      <alignment horizontal="center" vertical="center" textRotation="255" shrinkToFit="1"/>
    </xf>
    <xf numFmtId="38" fontId="58" fillId="0" borderId="31" xfId="51" applyFont="1" applyFill="1" applyBorder="1" applyAlignment="1">
      <alignment horizontal="distributed" vertical="center"/>
    </xf>
    <xf numFmtId="38" fontId="58" fillId="0" borderId="33" xfId="51" applyFont="1" applyFill="1" applyBorder="1" applyAlignment="1">
      <alignment horizontal="right" vertical="center"/>
    </xf>
    <xf numFmtId="38" fontId="58" fillId="0" borderId="34" xfId="51" applyFont="1" applyFill="1" applyBorder="1" applyAlignment="1">
      <alignment horizontal="center" vertical="center" textRotation="255" shrinkToFit="1"/>
    </xf>
    <xf numFmtId="38" fontId="58" fillId="0" borderId="29" xfId="51" applyFont="1" applyFill="1" applyBorder="1" applyAlignment="1">
      <alignment/>
    </xf>
    <xf numFmtId="38" fontId="58" fillId="0" borderId="40" xfId="51" applyFont="1" applyFill="1" applyBorder="1" applyAlignment="1">
      <alignment/>
    </xf>
    <xf numFmtId="38" fontId="63" fillId="0" borderId="41" xfId="51" applyFont="1" applyFill="1" applyBorder="1" applyAlignment="1">
      <alignment horizontal="distributed" vertical="center"/>
    </xf>
    <xf numFmtId="38" fontId="58" fillId="0" borderId="42" xfId="51" applyFont="1" applyFill="1" applyBorder="1" applyAlignment="1">
      <alignment horizontal="distributed" vertical="center"/>
    </xf>
    <xf numFmtId="38" fontId="58" fillId="0" borderId="41" xfId="51" applyFont="1" applyFill="1" applyBorder="1" applyAlignment="1">
      <alignment horizontal="distributed" vertical="center"/>
    </xf>
    <xf numFmtId="205" fontId="65" fillId="0" borderId="41" xfId="51" applyNumberFormat="1" applyFont="1" applyFill="1" applyBorder="1" applyAlignment="1">
      <alignment horizontal="right" vertical="center"/>
    </xf>
    <xf numFmtId="38" fontId="58" fillId="0" borderId="43" xfId="51" applyFont="1" applyFill="1" applyBorder="1" applyAlignment="1">
      <alignment horizontal="right" vertical="center"/>
    </xf>
    <xf numFmtId="0" fontId="66" fillId="0" borderId="0" xfId="0" applyFont="1" applyBorder="1" applyAlignment="1">
      <alignment/>
    </xf>
    <xf numFmtId="0" fontId="66" fillId="0" borderId="0" xfId="0" applyFont="1" applyAlignment="1">
      <alignment horizontal="right"/>
    </xf>
    <xf numFmtId="0" fontId="66" fillId="0" borderId="0" xfId="0" applyFont="1" applyAlignment="1">
      <alignment/>
    </xf>
    <xf numFmtId="0" fontId="56" fillId="0" borderId="0" xfId="0" applyFont="1" applyAlignment="1">
      <alignment/>
    </xf>
    <xf numFmtId="0" fontId="58" fillId="0" borderId="0" xfId="0" applyFont="1" applyBorder="1" applyAlignment="1">
      <alignment horizontal="distributed" vertical="center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right"/>
    </xf>
    <xf numFmtId="0" fontId="58" fillId="0" borderId="16" xfId="0" applyFont="1" applyFill="1" applyBorder="1" applyAlignment="1">
      <alignment horizontal="distributed" vertical="center"/>
    </xf>
    <xf numFmtId="38" fontId="56" fillId="0" borderId="0" xfId="51" applyFont="1" applyFill="1" applyBorder="1" applyAlignment="1">
      <alignment/>
    </xf>
    <xf numFmtId="0" fontId="67" fillId="0" borderId="0" xfId="0" applyFont="1" applyFill="1" applyAlignment="1">
      <alignment/>
    </xf>
    <xf numFmtId="0" fontId="67" fillId="0" borderId="35" xfId="0" applyFont="1" applyFill="1" applyBorder="1" applyAlignment="1">
      <alignment horizontal="center"/>
    </xf>
    <xf numFmtId="0" fontId="67" fillId="0" borderId="44" xfId="0" applyFont="1" applyFill="1" applyBorder="1" applyAlignment="1">
      <alignment/>
    </xf>
    <xf numFmtId="0" fontId="67" fillId="33" borderId="44" xfId="0" applyFont="1" applyFill="1" applyBorder="1" applyAlignment="1">
      <alignment horizontal="center"/>
    </xf>
    <xf numFmtId="0" fontId="67" fillId="0" borderId="45" xfId="0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right" vertical="center"/>
    </xf>
    <xf numFmtId="0" fontId="67" fillId="0" borderId="45" xfId="0" applyFont="1" applyFill="1" applyBorder="1" applyAlignment="1">
      <alignment horizontal="center"/>
    </xf>
    <xf numFmtId="0" fontId="67" fillId="0" borderId="45" xfId="0" applyFont="1" applyFill="1" applyBorder="1" applyAlignment="1">
      <alignment horizontal="right" vertical="center"/>
    </xf>
    <xf numFmtId="0" fontId="67" fillId="0" borderId="46" xfId="0" applyFont="1" applyFill="1" applyBorder="1" applyAlignment="1">
      <alignment vertical="center"/>
    </xf>
    <xf numFmtId="180" fontId="67" fillId="0" borderId="46" xfId="0" applyNumberFormat="1" applyFont="1" applyFill="1" applyBorder="1" applyAlignment="1">
      <alignment vertical="center"/>
    </xf>
    <xf numFmtId="194" fontId="67" fillId="0" borderId="46" xfId="0" applyNumberFormat="1" applyFont="1" applyFill="1" applyBorder="1" applyAlignment="1">
      <alignment vertical="center"/>
    </xf>
    <xf numFmtId="185" fontId="67" fillId="0" borderId="46" xfId="0" applyNumberFormat="1" applyFont="1" applyFill="1" applyBorder="1" applyAlignment="1">
      <alignment vertical="center"/>
    </xf>
    <xf numFmtId="0" fontId="67" fillId="0" borderId="47" xfId="0" applyFont="1" applyFill="1" applyBorder="1" applyAlignment="1">
      <alignment horizontal="distributed" vertical="center" wrapText="1"/>
    </xf>
    <xf numFmtId="180" fontId="67" fillId="0" borderId="47" xfId="0" applyNumberFormat="1" applyFont="1" applyFill="1" applyBorder="1" applyAlignment="1">
      <alignment horizontal="right" vertical="center"/>
    </xf>
    <xf numFmtId="194" fontId="67" fillId="0" borderId="47" xfId="0" applyNumberFormat="1" applyFont="1" applyFill="1" applyBorder="1" applyAlignment="1">
      <alignment horizontal="center" vertical="center"/>
    </xf>
    <xf numFmtId="185" fontId="67" fillId="0" borderId="47" xfId="0" applyNumberFormat="1" applyFont="1" applyFill="1" applyBorder="1" applyAlignment="1">
      <alignment horizontal="right" vertical="center"/>
    </xf>
    <xf numFmtId="180" fontId="67" fillId="0" borderId="46" xfId="0" applyNumberFormat="1" applyFont="1" applyFill="1" applyBorder="1" applyAlignment="1">
      <alignment horizontal="right" vertical="center"/>
    </xf>
    <xf numFmtId="180" fontId="67" fillId="0" borderId="10" xfId="0" applyNumberFormat="1" applyFont="1" applyFill="1" applyBorder="1" applyAlignment="1">
      <alignment vertical="center"/>
    </xf>
    <xf numFmtId="0" fontId="67" fillId="0" borderId="0" xfId="0" applyFont="1" applyFill="1" applyBorder="1" applyAlignment="1">
      <alignment/>
    </xf>
    <xf numFmtId="0" fontId="67" fillId="0" borderId="47" xfId="0" applyFont="1" applyFill="1" applyBorder="1" applyAlignment="1">
      <alignment horizontal="distributed" vertical="center"/>
    </xf>
    <xf numFmtId="194" fontId="67" fillId="0" borderId="44" xfId="0" applyNumberFormat="1" applyFont="1" applyFill="1" applyBorder="1" applyAlignment="1">
      <alignment horizontal="center" vertical="center"/>
    </xf>
    <xf numFmtId="185" fontId="67" fillId="0" borderId="44" xfId="0" applyNumberFormat="1" applyFont="1" applyFill="1" applyBorder="1" applyAlignment="1">
      <alignment horizontal="right" vertical="center"/>
    </xf>
    <xf numFmtId="180" fontId="67" fillId="0" borderId="44" xfId="0" applyNumberFormat="1" applyFont="1" applyFill="1" applyBorder="1" applyAlignment="1">
      <alignment horizontal="right" vertical="center"/>
    </xf>
    <xf numFmtId="38" fontId="67" fillId="0" borderId="44" xfId="51" applyFont="1" applyFill="1" applyBorder="1" applyAlignment="1">
      <alignment horizontal="right" vertical="center"/>
    </xf>
    <xf numFmtId="0" fontId="67" fillId="0" borderId="44" xfId="0" applyFont="1" applyFill="1" applyBorder="1" applyAlignment="1">
      <alignment horizontal="distributed" vertical="center"/>
    </xf>
    <xf numFmtId="185" fontId="67" fillId="0" borderId="44" xfId="0" applyNumberFormat="1" applyFont="1" applyFill="1" applyBorder="1" applyAlignment="1">
      <alignment horizontal="center" vertical="center"/>
    </xf>
    <xf numFmtId="180" fontId="67" fillId="0" borderId="44" xfId="0" applyNumberFormat="1" applyFont="1" applyFill="1" applyBorder="1" applyAlignment="1">
      <alignment horizontal="center" vertical="center"/>
    </xf>
    <xf numFmtId="0" fontId="67" fillId="0" borderId="44" xfId="0" applyFont="1" applyFill="1" applyBorder="1" applyAlignment="1">
      <alignment horizontal="distributed" vertical="center" wrapText="1"/>
    </xf>
    <xf numFmtId="183" fontId="67" fillId="0" borderId="44" xfId="49" applyNumberFormat="1" applyFont="1" applyFill="1" applyBorder="1" applyAlignment="1">
      <alignment horizontal="center" vertical="center"/>
    </xf>
    <xf numFmtId="180" fontId="60" fillId="0" borderId="44" xfId="0" applyNumberFormat="1" applyFont="1" applyFill="1" applyBorder="1" applyAlignment="1">
      <alignment horizontal="center" vertical="center"/>
    </xf>
    <xf numFmtId="180" fontId="67" fillId="0" borderId="44" xfId="0" applyNumberFormat="1" applyFont="1" applyFill="1" applyBorder="1" applyAlignment="1">
      <alignment vertical="center"/>
    </xf>
    <xf numFmtId="38" fontId="67" fillId="0" borderId="44" xfId="49" applyFont="1" applyFill="1" applyBorder="1" applyAlignment="1">
      <alignment vertical="center"/>
    </xf>
    <xf numFmtId="0" fontId="67" fillId="0" borderId="44" xfId="0" applyFont="1" applyFill="1" applyBorder="1" applyAlignment="1">
      <alignment horizontal="right" vertical="center"/>
    </xf>
    <xf numFmtId="49" fontId="67" fillId="0" borderId="44" xfId="0" applyNumberFormat="1" applyFont="1" applyFill="1" applyBorder="1" applyAlignment="1">
      <alignment horizontal="center" vertical="center"/>
    </xf>
    <xf numFmtId="0" fontId="67" fillId="0" borderId="48" xfId="0" applyFont="1" applyFill="1" applyBorder="1" applyAlignment="1">
      <alignment horizontal="distributed" vertical="center"/>
    </xf>
    <xf numFmtId="180" fontId="67" fillId="0" borderId="48" xfId="0" applyNumberFormat="1" applyFont="1" applyFill="1" applyBorder="1" applyAlignment="1">
      <alignment horizontal="right" vertical="center"/>
    </xf>
    <xf numFmtId="194" fontId="67" fillId="0" borderId="48" xfId="0" applyNumberFormat="1" applyFont="1" applyFill="1" applyBorder="1" applyAlignment="1">
      <alignment horizontal="center" vertical="center"/>
    </xf>
    <xf numFmtId="180" fontId="67" fillId="0" borderId="48" xfId="0" applyNumberFormat="1" applyFont="1" applyFill="1" applyBorder="1" applyAlignment="1">
      <alignment horizontal="center" vertical="center"/>
    </xf>
    <xf numFmtId="180" fontId="67" fillId="0" borderId="47" xfId="0" applyNumberFormat="1" applyFont="1" applyFill="1" applyBorder="1" applyAlignment="1">
      <alignment horizontal="center" vertical="center"/>
    </xf>
    <xf numFmtId="38" fontId="67" fillId="0" borderId="47" xfId="51" applyFont="1" applyFill="1" applyBorder="1" applyAlignment="1">
      <alignment horizontal="right" vertical="center"/>
    </xf>
    <xf numFmtId="38" fontId="67" fillId="0" borderId="47" xfId="51" applyFont="1" applyFill="1" applyBorder="1" applyAlignment="1">
      <alignment horizontal="center" vertical="center"/>
    </xf>
    <xf numFmtId="0" fontId="67" fillId="0" borderId="47" xfId="0" applyFont="1" applyFill="1" applyBorder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56" fillId="0" borderId="49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5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38" fontId="58" fillId="0" borderId="28" xfId="51" applyFont="1" applyFill="1" applyBorder="1" applyAlignment="1">
      <alignment horizontal="right" vertical="center"/>
    </xf>
    <xf numFmtId="38" fontId="58" fillId="0" borderId="16" xfId="51" applyFont="1" applyFill="1" applyBorder="1" applyAlignment="1">
      <alignment horizontal="right" vertical="center"/>
    </xf>
    <xf numFmtId="38" fontId="58" fillId="0" borderId="51" xfId="51" applyFont="1" applyFill="1" applyBorder="1" applyAlignment="1">
      <alignment horizontal="right" vertical="center"/>
    </xf>
    <xf numFmtId="38" fontId="58" fillId="0" borderId="35" xfId="51" applyFont="1" applyFill="1" applyBorder="1" applyAlignment="1">
      <alignment horizontal="right" vertical="center"/>
    </xf>
    <xf numFmtId="38" fontId="58" fillId="0" borderId="36" xfId="51" applyFont="1" applyFill="1" applyBorder="1" applyAlignment="1">
      <alignment horizontal="right" vertical="center"/>
    </xf>
    <xf numFmtId="38" fontId="58" fillId="0" borderId="12" xfId="51" applyFont="1" applyFill="1" applyBorder="1" applyAlignment="1">
      <alignment horizontal="right" vertical="center"/>
    </xf>
    <xf numFmtId="38" fontId="56" fillId="0" borderId="36" xfId="51" applyFont="1" applyFill="1" applyBorder="1" applyAlignment="1">
      <alignment horizontal="left" vertical="center"/>
    </xf>
    <xf numFmtId="38" fontId="56" fillId="0" borderId="12" xfId="51" applyFont="1" applyFill="1" applyBorder="1" applyAlignment="1">
      <alignment horizontal="left" vertical="center"/>
    </xf>
    <xf numFmtId="0" fontId="58" fillId="0" borderId="28" xfId="0" applyFont="1" applyBorder="1" applyAlignment="1">
      <alignment horizontal="center"/>
    </xf>
    <xf numFmtId="0" fontId="58" fillId="0" borderId="51" xfId="0" applyFont="1" applyBorder="1" applyAlignment="1">
      <alignment horizontal="center"/>
    </xf>
    <xf numFmtId="0" fontId="58" fillId="0" borderId="16" xfId="0" applyFont="1" applyBorder="1" applyAlignment="1">
      <alignment horizontal="distributed" vertical="center"/>
    </xf>
    <xf numFmtId="0" fontId="58" fillId="0" borderId="35" xfId="0" applyFont="1" applyBorder="1" applyAlignment="1">
      <alignment horizontal="distributed" vertical="center"/>
    </xf>
    <xf numFmtId="38" fontId="58" fillId="0" borderId="37" xfId="51" applyFont="1" applyFill="1" applyBorder="1" applyAlignment="1">
      <alignment horizontal="right" vertical="center"/>
    </xf>
    <xf numFmtId="38" fontId="58" fillId="0" borderId="15" xfId="51" applyFont="1" applyFill="1" applyBorder="1" applyAlignment="1">
      <alignment horizontal="right" vertical="center"/>
    </xf>
    <xf numFmtId="0" fontId="58" fillId="0" borderId="36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38" fontId="58" fillId="0" borderId="23" xfId="51" applyFont="1" applyFill="1" applyBorder="1" applyAlignment="1">
      <alignment horizontal="right" vertical="center"/>
    </xf>
    <xf numFmtId="38" fontId="58" fillId="0" borderId="21" xfId="51" applyFont="1" applyFill="1" applyBorder="1" applyAlignment="1">
      <alignment horizontal="right" vertical="center"/>
    </xf>
    <xf numFmtId="38" fontId="58" fillId="0" borderId="22" xfId="51" applyFont="1" applyFill="1" applyBorder="1" applyAlignment="1">
      <alignment horizontal="right" vertical="center"/>
    </xf>
    <xf numFmtId="38" fontId="56" fillId="0" borderId="22" xfId="51" applyFont="1" applyFill="1" applyBorder="1" applyAlignment="1">
      <alignment horizontal="left" vertical="center"/>
    </xf>
    <xf numFmtId="38" fontId="58" fillId="0" borderId="24" xfId="51" applyFont="1" applyFill="1" applyBorder="1" applyAlignment="1">
      <alignment horizontal="right" vertical="center"/>
    </xf>
    <xf numFmtId="0" fontId="58" fillId="0" borderId="23" xfId="0" applyFont="1" applyBorder="1" applyAlignment="1">
      <alignment horizontal="center"/>
    </xf>
    <xf numFmtId="0" fontId="63" fillId="0" borderId="16" xfId="0" applyFont="1" applyBorder="1" applyAlignment="1">
      <alignment horizontal="distributed" vertical="center"/>
    </xf>
    <xf numFmtId="0" fontId="63" fillId="0" borderId="21" xfId="0" applyFont="1" applyBorder="1" applyAlignment="1">
      <alignment horizontal="distributed" vertical="center"/>
    </xf>
    <xf numFmtId="0" fontId="58" fillId="0" borderId="22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38" fontId="58" fillId="0" borderId="14" xfId="51" applyFont="1" applyFill="1" applyBorder="1" applyAlignment="1">
      <alignment horizontal="right" vertical="center"/>
    </xf>
    <xf numFmtId="0" fontId="58" fillId="0" borderId="16" xfId="0" applyFont="1" applyBorder="1" applyAlignment="1">
      <alignment horizontal="distributed" vertical="center" wrapText="1"/>
    </xf>
    <xf numFmtId="0" fontId="58" fillId="0" borderId="35" xfId="0" applyFont="1" applyBorder="1" applyAlignment="1">
      <alignment horizontal="distributed" vertical="center" wrapText="1"/>
    </xf>
    <xf numFmtId="38" fontId="58" fillId="0" borderId="11" xfId="51" applyFont="1" applyFill="1" applyBorder="1" applyAlignment="1">
      <alignment horizontal="right" vertical="center"/>
    </xf>
    <xf numFmtId="38" fontId="58" fillId="0" borderId="25" xfId="51" applyFont="1" applyFill="1" applyBorder="1" applyAlignment="1">
      <alignment horizontal="right" vertical="center"/>
    </xf>
    <xf numFmtId="38" fontId="58" fillId="0" borderId="13" xfId="51" applyFont="1" applyFill="1" applyBorder="1" applyAlignment="1">
      <alignment horizontal="right" vertical="center"/>
    </xf>
    <xf numFmtId="38" fontId="56" fillId="0" borderId="11" xfId="51" applyFont="1" applyFill="1" applyBorder="1" applyAlignment="1">
      <alignment horizontal="left" vertical="center"/>
    </xf>
    <xf numFmtId="0" fontId="58" fillId="0" borderId="52" xfId="0" applyFont="1" applyBorder="1" applyAlignment="1">
      <alignment horizontal="center" vertical="distributed" textRotation="255"/>
    </xf>
    <xf numFmtId="0" fontId="58" fillId="0" borderId="53" xfId="0" applyFont="1" applyBorder="1" applyAlignment="1">
      <alignment horizontal="center" vertical="distributed" textRotation="255"/>
    </xf>
    <xf numFmtId="0" fontId="58" fillId="0" borderId="54" xfId="0" applyFont="1" applyBorder="1" applyAlignment="1">
      <alignment horizontal="center" vertical="distributed" textRotation="255"/>
    </xf>
    <xf numFmtId="0" fontId="58" fillId="0" borderId="25" xfId="0" applyFont="1" applyBorder="1" applyAlignment="1">
      <alignment horizontal="center"/>
    </xf>
    <xf numFmtId="0" fontId="58" fillId="0" borderId="13" xfId="0" applyFont="1" applyBorder="1" applyAlignment="1">
      <alignment horizontal="distributed" vertical="center"/>
    </xf>
    <xf numFmtId="0" fontId="58" fillId="0" borderId="11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/>
    </xf>
    <xf numFmtId="38" fontId="58" fillId="0" borderId="11" xfId="51" applyFont="1" applyFill="1" applyBorder="1" applyAlignment="1">
      <alignment horizontal="left" vertical="top"/>
    </xf>
    <xf numFmtId="38" fontId="58" fillId="0" borderId="12" xfId="51" applyFont="1" applyFill="1" applyBorder="1" applyAlignment="1">
      <alignment horizontal="left" vertical="top"/>
    </xf>
    <xf numFmtId="38" fontId="58" fillId="0" borderId="14" xfId="51" applyFont="1" applyFill="1" applyBorder="1" applyAlignment="1">
      <alignment horizontal="left" vertical="top"/>
    </xf>
    <xf numFmtId="38" fontId="58" fillId="0" borderId="15" xfId="51" applyFont="1" applyFill="1" applyBorder="1" applyAlignment="1">
      <alignment horizontal="left" vertical="top"/>
    </xf>
    <xf numFmtId="0" fontId="65" fillId="0" borderId="0" xfId="0" applyFont="1" applyBorder="1" applyAlignment="1">
      <alignment horizontal="left" vertical="center"/>
    </xf>
    <xf numFmtId="0" fontId="65" fillId="0" borderId="21" xfId="0" applyFont="1" applyBorder="1" applyAlignment="1">
      <alignment horizontal="right" vertical="center"/>
    </xf>
    <xf numFmtId="0" fontId="58" fillId="0" borderId="25" xfId="0" applyFont="1" applyBorder="1" applyAlignment="1">
      <alignment horizontal="distributed" vertical="center"/>
    </xf>
    <xf numFmtId="0" fontId="58" fillId="0" borderId="13" xfId="0" applyFont="1" applyBorder="1" applyAlignment="1">
      <alignment horizontal="distributed" vertical="center"/>
    </xf>
    <xf numFmtId="0" fontId="58" fillId="0" borderId="11" xfId="0" applyFont="1" applyBorder="1" applyAlignment="1">
      <alignment horizontal="distributed" vertical="center"/>
    </xf>
    <xf numFmtId="0" fontId="58" fillId="0" borderId="23" xfId="0" applyFont="1" applyBorder="1" applyAlignment="1">
      <alignment horizontal="distributed" vertical="center"/>
    </xf>
    <xf numFmtId="0" fontId="58" fillId="0" borderId="21" xfId="0" applyFont="1" applyBorder="1" applyAlignment="1">
      <alignment horizontal="distributed" vertical="center"/>
    </xf>
    <xf numFmtId="0" fontId="58" fillId="0" borderId="22" xfId="0" applyFont="1" applyBorder="1" applyAlignment="1">
      <alignment horizontal="distributed" vertical="center"/>
    </xf>
    <xf numFmtId="0" fontId="63" fillId="0" borderId="25" xfId="0" applyFont="1" applyBorder="1" applyAlignment="1">
      <alignment horizontal="distributed" vertical="center"/>
    </xf>
    <xf numFmtId="0" fontId="63" fillId="0" borderId="13" xfId="0" applyFont="1" applyBorder="1" applyAlignment="1">
      <alignment horizontal="distributed" vertical="center"/>
    </xf>
    <xf numFmtId="0" fontId="63" fillId="0" borderId="11" xfId="0" applyFont="1" applyBorder="1" applyAlignment="1">
      <alignment horizontal="distributed" vertical="center"/>
    </xf>
    <xf numFmtId="0" fontId="63" fillId="0" borderId="23" xfId="0" applyFont="1" applyBorder="1" applyAlignment="1">
      <alignment horizontal="distributed" vertical="center"/>
    </xf>
    <xf numFmtId="0" fontId="63" fillId="0" borderId="21" xfId="0" applyFont="1" applyBorder="1" applyAlignment="1">
      <alignment horizontal="distributed" vertical="center"/>
    </xf>
    <xf numFmtId="0" fontId="63" fillId="0" borderId="22" xfId="0" applyFont="1" applyBorder="1" applyAlignment="1">
      <alignment horizontal="distributed" vertical="center"/>
    </xf>
    <xf numFmtId="0" fontId="58" fillId="0" borderId="25" xfId="0" applyFont="1" applyBorder="1" applyAlignment="1">
      <alignment horizontal="distributed" vertical="center" wrapText="1"/>
    </xf>
    <xf numFmtId="0" fontId="58" fillId="0" borderId="13" xfId="0" applyFont="1" applyBorder="1" applyAlignment="1">
      <alignment horizontal="distributed" vertical="center" wrapText="1"/>
    </xf>
    <xf numFmtId="0" fontId="58" fillId="0" borderId="11" xfId="0" applyFont="1" applyBorder="1" applyAlignment="1">
      <alignment horizontal="distributed" vertical="center" wrapText="1"/>
    </xf>
    <xf numFmtId="0" fontId="58" fillId="0" borderId="23" xfId="0" applyFont="1" applyBorder="1" applyAlignment="1">
      <alignment horizontal="distributed" vertical="center" wrapText="1"/>
    </xf>
    <xf numFmtId="0" fontId="58" fillId="0" borderId="21" xfId="0" applyFont="1" applyBorder="1" applyAlignment="1">
      <alignment horizontal="distributed" vertical="center" wrapText="1"/>
    </xf>
    <xf numFmtId="0" fontId="58" fillId="0" borderId="22" xfId="0" applyFont="1" applyBorder="1" applyAlignment="1">
      <alignment horizontal="distributed" vertical="center" wrapText="1"/>
    </xf>
    <xf numFmtId="0" fontId="58" fillId="0" borderId="14" xfId="0" applyFont="1" applyBorder="1" applyAlignment="1">
      <alignment horizontal="distributed" vertical="center"/>
    </xf>
    <xf numFmtId="0" fontId="58" fillId="0" borderId="24" xfId="0" applyFont="1" applyBorder="1" applyAlignment="1">
      <alignment horizontal="distributed" vertical="center"/>
    </xf>
    <xf numFmtId="0" fontId="56" fillId="0" borderId="0" xfId="0" applyFont="1" applyAlignment="1">
      <alignment/>
    </xf>
    <xf numFmtId="0" fontId="65" fillId="0" borderId="0" xfId="0" applyFont="1" applyFill="1" applyAlignment="1">
      <alignment horizontal="right" vertical="center"/>
    </xf>
    <xf numFmtId="0" fontId="58" fillId="0" borderId="25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0" fontId="56" fillId="0" borderId="39" xfId="0" applyFont="1" applyFill="1" applyBorder="1" applyAlignment="1">
      <alignment horizontal="center"/>
    </xf>
    <xf numFmtId="0" fontId="56" fillId="0" borderId="34" xfId="0" applyFont="1" applyFill="1" applyBorder="1" applyAlignment="1">
      <alignment horizontal="center"/>
    </xf>
    <xf numFmtId="0" fontId="56" fillId="0" borderId="39" xfId="0" applyFont="1" applyBorder="1" applyAlignment="1">
      <alignment horizontal="center"/>
    </xf>
    <xf numFmtId="0" fontId="56" fillId="0" borderId="55" xfId="0" applyFont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58" fillId="0" borderId="0" xfId="0" applyFont="1" applyFill="1" applyBorder="1" applyAlignment="1">
      <alignment horizontal="distributed" vertical="center"/>
    </xf>
    <xf numFmtId="0" fontId="58" fillId="0" borderId="35" xfId="0" applyFont="1" applyFill="1" applyBorder="1" applyAlignment="1">
      <alignment horizontal="distributed" vertical="center"/>
    </xf>
    <xf numFmtId="0" fontId="58" fillId="0" borderId="0" xfId="0" applyFont="1" applyFill="1" applyBorder="1" applyAlignment="1">
      <alignment horizontal="right" vertical="center"/>
    </xf>
    <xf numFmtId="0" fontId="58" fillId="0" borderId="35" xfId="0" applyFont="1" applyFill="1" applyBorder="1" applyAlignment="1">
      <alignment horizontal="right" vertical="center"/>
    </xf>
    <xf numFmtId="0" fontId="58" fillId="0" borderId="0" xfId="0" applyFont="1" applyBorder="1" applyAlignment="1">
      <alignment horizontal="distributed" vertical="center"/>
    </xf>
    <xf numFmtId="0" fontId="58" fillId="0" borderId="14" xfId="0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8" fillId="0" borderId="21" xfId="0" applyFont="1" applyBorder="1" applyAlignment="1">
      <alignment horizontal="distributed" vertical="center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38" fontId="56" fillId="0" borderId="13" xfId="51" applyFont="1" applyFill="1" applyBorder="1" applyAlignment="1">
      <alignment horizontal="right" vertical="center"/>
    </xf>
    <xf numFmtId="38" fontId="56" fillId="0" borderId="36" xfId="51" applyFont="1" applyFill="1" applyBorder="1" applyAlignment="1">
      <alignment horizontal="center"/>
    </xf>
    <xf numFmtId="38" fontId="56" fillId="0" borderId="12" xfId="51" applyFont="1" applyFill="1" applyBorder="1" applyAlignment="1">
      <alignment horizontal="center"/>
    </xf>
    <xf numFmtId="38" fontId="56" fillId="0" borderId="32" xfId="51" applyFont="1" applyFill="1" applyBorder="1" applyAlignment="1">
      <alignment horizontal="right" vertical="center"/>
    </xf>
    <xf numFmtId="38" fontId="56" fillId="0" borderId="30" xfId="51" applyFont="1" applyFill="1" applyBorder="1" applyAlignment="1">
      <alignment horizontal="right" vertical="center"/>
    </xf>
    <xf numFmtId="0" fontId="56" fillId="0" borderId="50" xfId="0" applyFont="1" applyBorder="1" applyAlignment="1">
      <alignment horizontal="center"/>
    </xf>
    <xf numFmtId="0" fontId="58" fillId="0" borderId="55" xfId="0" applyFont="1" applyBorder="1" applyAlignment="1">
      <alignment horizontal="center" vertical="distributed" textRotation="255"/>
    </xf>
    <xf numFmtId="0" fontId="58" fillId="0" borderId="36" xfId="0" applyFont="1" applyBorder="1" applyAlignment="1">
      <alignment horizontal="center" vertical="distributed" textRotation="255"/>
    </xf>
    <xf numFmtId="0" fontId="58" fillId="0" borderId="39" xfId="0" applyFont="1" applyBorder="1" applyAlignment="1">
      <alignment horizontal="center" vertical="distributed" textRotation="255"/>
    </xf>
    <xf numFmtId="0" fontId="58" fillId="0" borderId="26" xfId="0" applyFont="1" applyBorder="1" applyAlignment="1">
      <alignment horizontal="center" vertical="distributed" textRotation="255"/>
    </xf>
    <xf numFmtId="0" fontId="58" fillId="0" borderId="34" xfId="0" applyFont="1" applyBorder="1" applyAlignment="1">
      <alignment horizontal="center" vertical="distributed" textRotation="255"/>
    </xf>
    <xf numFmtId="0" fontId="58" fillId="0" borderId="12" xfId="0" applyFont="1" applyBorder="1" applyAlignment="1">
      <alignment horizontal="center" vertical="distributed" textRotation="255"/>
    </xf>
    <xf numFmtId="0" fontId="63" fillId="0" borderId="16" xfId="0" applyFont="1" applyBorder="1" applyAlignment="1">
      <alignment horizontal="distributed" vertical="center"/>
    </xf>
    <xf numFmtId="0" fontId="63" fillId="0" borderId="35" xfId="0" applyFont="1" applyBorder="1" applyAlignment="1">
      <alignment horizontal="distributed" vertical="center"/>
    </xf>
    <xf numFmtId="0" fontId="58" fillId="0" borderId="16" xfId="0" applyFont="1" applyBorder="1" applyAlignment="1">
      <alignment horizontal="right" vertical="center"/>
    </xf>
    <xf numFmtId="0" fontId="58" fillId="0" borderId="35" xfId="0" applyFont="1" applyBorder="1" applyAlignment="1">
      <alignment horizontal="right" vertical="center"/>
    </xf>
    <xf numFmtId="38" fontId="56" fillId="0" borderId="0" xfId="51" applyFont="1" applyFill="1" applyBorder="1" applyAlignment="1">
      <alignment horizontal="right" vertical="center"/>
    </xf>
    <xf numFmtId="0" fontId="58" fillId="0" borderId="10" xfId="0" applyFont="1" applyBorder="1" applyAlignment="1">
      <alignment horizontal="center"/>
    </xf>
    <xf numFmtId="0" fontId="58" fillId="0" borderId="16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center" vertical="center"/>
    </xf>
    <xf numFmtId="38" fontId="56" fillId="0" borderId="51" xfId="51" applyFont="1" applyFill="1" applyBorder="1" applyAlignment="1">
      <alignment horizontal="right" vertical="center"/>
    </xf>
    <xf numFmtId="38" fontId="56" fillId="0" borderId="35" xfId="51" applyFont="1" applyFill="1" applyBorder="1" applyAlignment="1">
      <alignment horizontal="right" vertical="center"/>
    </xf>
    <xf numFmtId="0" fontId="63" fillId="0" borderId="35" xfId="0" applyFont="1" applyBorder="1" applyAlignment="1">
      <alignment horizontal="distributed" vertical="center"/>
    </xf>
    <xf numFmtId="0" fontId="58" fillId="0" borderId="22" xfId="0" applyFont="1" applyBorder="1" applyAlignment="1">
      <alignment horizontal="center" vertical="center"/>
    </xf>
    <xf numFmtId="38" fontId="56" fillId="0" borderId="23" xfId="51" applyFont="1" applyFill="1" applyBorder="1" applyAlignment="1">
      <alignment horizontal="right" vertical="center"/>
    </xf>
    <xf numFmtId="38" fontId="56" fillId="0" borderId="21" xfId="51" applyFont="1" applyFill="1" applyBorder="1" applyAlignment="1">
      <alignment horizontal="right" vertical="center"/>
    </xf>
    <xf numFmtId="38" fontId="56" fillId="0" borderId="56" xfId="51" applyFont="1" applyFill="1" applyBorder="1" applyAlignment="1">
      <alignment horizontal="right" vertical="center"/>
    </xf>
    <xf numFmtId="38" fontId="56" fillId="0" borderId="41" xfId="51" applyFont="1" applyFill="1" applyBorder="1" applyAlignment="1">
      <alignment horizontal="right" vertical="center"/>
    </xf>
    <xf numFmtId="38" fontId="56" fillId="0" borderId="22" xfId="51" applyFont="1" applyFill="1" applyBorder="1" applyAlignment="1">
      <alignment horizontal="center"/>
    </xf>
    <xf numFmtId="0" fontId="68" fillId="0" borderId="0" xfId="0" applyNumberFormat="1" applyFont="1" applyFill="1" applyBorder="1" applyAlignment="1">
      <alignment horizontal="center" vertical="center"/>
    </xf>
    <xf numFmtId="38" fontId="56" fillId="0" borderId="19" xfId="51" applyFont="1" applyFill="1" applyBorder="1" applyAlignment="1">
      <alignment horizontal="right" vertical="center"/>
    </xf>
    <xf numFmtId="38" fontId="56" fillId="0" borderId="17" xfId="51" applyFont="1" applyFill="1" applyBorder="1" applyAlignment="1">
      <alignment horizontal="right" vertical="center"/>
    </xf>
    <xf numFmtId="0" fontId="56" fillId="0" borderId="37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56" fillId="0" borderId="24" xfId="0" applyFont="1" applyFill="1" applyBorder="1" applyAlignment="1">
      <alignment horizontal="center"/>
    </xf>
    <xf numFmtId="0" fontId="58" fillId="0" borderId="16" xfId="0" applyFont="1" applyBorder="1" applyAlignment="1">
      <alignment horizontal="distributed" vertical="center"/>
    </xf>
    <xf numFmtId="0" fontId="58" fillId="0" borderId="21" xfId="0" applyFont="1" applyBorder="1" applyAlignment="1">
      <alignment horizontal="right" vertical="center"/>
    </xf>
    <xf numFmtId="38" fontId="56" fillId="0" borderId="16" xfId="51" applyFont="1" applyFill="1" applyBorder="1" applyAlignment="1">
      <alignment horizontal="right" vertical="center"/>
    </xf>
    <xf numFmtId="201" fontId="58" fillId="0" borderId="13" xfId="51" applyNumberFormat="1" applyFont="1" applyFill="1" applyBorder="1" applyAlignment="1">
      <alignment horizontal="right" vertical="center"/>
    </xf>
    <xf numFmtId="201" fontId="58" fillId="0" borderId="16" xfId="51" applyNumberFormat="1" applyFont="1" applyFill="1" applyBorder="1" applyAlignment="1">
      <alignment horizontal="right" vertical="center"/>
    </xf>
    <xf numFmtId="201" fontId="58" fillId="0" borderId="0" xfId="51" applyNumberFormat="1" applyFont="1" applyFill="1" applyBorder="1" applyAlignment="1">
      <alignment horizontal="right" vertical="center"/>
    </xf>
    <xf numFmtId="0" fontId="60" fillId="0" borderId="12" xfId="0" applyFont="1" applyFill="1" applyBorder="1" applyAlignment="1">
      <alignment/>
    </xf>
    <xf numFmtId="0" fontId="58" fillId="0" borderId="49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50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8" fillId="0" borderId="41" xfId="0" applyFont="1" applyFill="1" applyBorder="1" applyAlignment="1">
      <alignment horizontal="distributed" vertical="center"/>
    </xf>
    <xf numFmtId="0" fontId="58" fillId="0" borderId="17" xfId="0" applyFont="1" applyFill="1" applyBorder="1" applyAlignment="1">
      <alignment horizontal="distributed" vertical="center"/>
    </xf>
    <xf numFmtId="201" fontId="58" fillId="0" borderId="51" xfId="51" applyNumberFormat="1" applyFont="1" applyFill="1" applyBorder="1" applyAlignment="1">
      <alignment horizontal="right" vertical="center"/>
    </xf>
    <xf numFmtId="201" fontId="58" fillId="0" borderId="35" xfId="51" applyNumberFormat="1" applyFont="1" applyFill="1" applyBorder="1" applyAlignment="1">
      <alignment horizontal="right" vertical="center"/>
    </xf>
    <xf numFmtId="201" fontId="60" fillId="0" borderId="35" xfId="51" applyNumberFormat="1" applyFont="1" applyFill="1" applyBorder="1" applyAlignment="1">
      <alignment/>
    </xf>
    <xf numFmtId="0" fontId="58" fillId="0" borderId="16" xfId="0" applyFont="1" applyFill="1" applyBorder="1" applyAlignment="1">
      <alignment horizontal="distributed" vertical="center"/>
    </xf>
    <xf numFmtId="0" fontId="60" fillId="0" borderId="16" xfId="0" applyFont="1" applyFill="1" applyBorder="1" applyAlignment="1">
      <alignment/>
    </xf>
    <xf numFmtId="0" fontId="60" fillId="0" borderId="0" xfId="0" applyFont="1" applyFill="1" applyAlignment="1">
      <alignment/>
    </xf>
    <xf numFmtId="0" fontId="58" fillId="0" borderId="28" xfId="0" applyFont="1" applyFill="1" applyBorder="1" applyAlignment="1">
      <alignment horizontal="center" vertical="center"/>
    </xf>
    <xf numFmtId="0" fontId="60" fillId="0" borderId="51" xfId="0" applyFont="1" applyFill="1" applyBorder="1" applyAlignment="1">
      <alignment/>
    </xf>
    <xf numFmtId="0" fontId="60" fillId="0" borderId="35" xfId="0" applyFont="1" applyFill="1" applyBorder="1" applyAlignment="1">
      <alignment/>
    </xf>
    <xf numFmtId="0" fontId="58" fillId="0" borderId="36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 wrapText="1"/>
    </xf>
    <xf numFmtId="0" fontId="60" fillId="0" borderId="36" xfId="0" applyFont="1" applyFill="1" applyBorder="1" applyAlignment="1">
      <alignment/>
    </xf>
    <xf numFmtId="0" fontId="58" fillId="0" borderId="26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distributed" vertical="center" wrapText="1"/>
    </xf>
    <xf numFmtId="201" fontId="58" fillId="0" borderId="36" xfId="51" applyNumberFormat="1" applyFont="1" applyFill="1" applyBorder="1" applyAlignment="1">
      <alignment horizontal="center"/>
    </xf>
    <xf numFmtId="201" fontId="58" fillId="0" borderId="12" xfId="51" applyNumberFormat="1" applyFont="1" applyFill="1" applyBorder="1" applyAlignment="1">
      <alignment horizontal="center"/>
    </xf>
    <xf numFmtId="0" fontId="60" fillId="0" borderId="21" xfId="0" applyFont="1" applyFill="1" applyBorder="1" applyAlignment="1">
      <alignment/>
    </xf>
    <xf numFmtId="0" fontId="60" fillId="0" borderId="22" xfId="0" applyFont="1" applyFill="1" applyBorder="1" applyAlignment="1">
      <alignment/>
    </xf>
    <xf numFmtId="201" fontId="60" fillId="0" borderId="22" xfId="51" applyNumberFormat="1" applyFont="1" applyFill="1" applyBorder="1" applyAlignment="1">
      <alignment/>
    </xf>
    <xf numFmtId="201" fontId="58" fillId="0" borderId="23" xfId="51" applyNumberFormat="1" applyFont="1" applyFill="1" applyBorder="1" applyAlignment="1">
      <alignment horizontal="right" vertical="center"/>
    </xf>
    <xf numFmtId="201" fontId="60" fillId="0" borderId="21" xfId="51" applyNumberFormat="1" applyFont="1" applyFill="1" applyBorder="1" applyAlignment="1">
      <alignment/>
    </xf>
    <xf numFmtId="0" fontId="68" fillId="0" borderId="0" xfId="0" applyFont="1" applyFill="1" applyBorder="1" applyAlignment="1">
      <alignment horizontal="center" vertical="center"/>
    </xf>
    <xf numFmtId="201" fontId="60" fillId="0" borderId="12" xfId="51" applyNumberFormat="1" applyFont="1" applyFill="1" applyBorder="1" applyAlignment="1">
      <alignment/>
    </xf>
    <xf numFmtId="38" fontId="58" fillId="0" borderId="37" xfId="51" applyFont="1" applyFill="1" applyBorder="1" applyAlignment="1">
      <alignment horizontal="center"/>
    </xf>
    <xf numFmtId="38" fontId="58" fillId="0" borderId="15" xfId="51" applyFont="1" applyFill="1" applyBorder="1" applyAlignment="1">
      <alignment horizontal="center"/>
    </xf>
    <xf numFmtId="38" fontId="58" fillId="0" borderId="24" xfId="51" applyFont="1" applyFill="1" applyBorder="1" applyAlignment="1">
      <alignment horizontal="center"/>
    </xf>
    <xf numFmtId="201" fontId="58" fillId="0" borderId="22" xfId="51" applyNumberFormat="1" applyFont="1" applyFill="1" applyBorder="1" applyAlignment="1">
      <alignment horizontal="center"/>
    </xf>
    <xf numFmtId="0" fontId="56" fillId="0" borderId="55" xfId="0" applyFont="1" applyFill="1" applyBorder="1" applyAlignment="1">
      <alignment horizontal="center"/>
    </xf>
    <xf numFmtId="0" fontId="60" fillId="0" borderId="50" xfId="0" applyFont="1" applyFill="1" applyBorder="1" applyAlignment="1">
      <alignment/>
    </xf>
    <xf numFmtId="0" fontId="58" fillId="0" borderId="55" xfId="0" applyFont="1" applyFill="1" applyBorder="1" applyAlignment="1">
      <alignment horizontal="center" vertical="distributed" textRotation="255"/>
    </xf>
    <xf numFmtId="0" fontId="60" fillId="0" borderId="39" xfId="0" applyFont="1" applyFill="1" applyBorder="1" applyAlignment="1">
      <alignment/>
    </xf>
    <xf numFmtId="0" fontId="60" fillId="0" borderId="26" xfId="0" applyFont="1" applyFill="1" applyBorder="1" applyAlignment="1">
      <alignment/>
    </xf>
    <xf numFmtId="0" fontId="60" fillId="0" borderId="34" xfId="0" applyFont="1" applyFill="1" applyBorder="1" applyAlignment="1">
      <alignment/>
    </xf>
    <xf numFmtId="0" fontId="56" fillId="0" borderId="49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distributed" vertical="center"/>
    </xf>
    <xf numFmtId="0" fontId="60" fillId="0" borderId="13" xfId="0" applyFont="1" applyFill="1" applyBorder="1" applyAlignment="1">
      <alignment/>
    </xf>
    <xf numFmtId="0" fontId="63" fillId="0" borderId="16" xfId="0" applyFont="1" applyFill="1" applyBorder="1" applyAlignment="1">
      <alignment horizontal="distributed" vertical="center"/>
    </xf>
    <xf numFmtId="0" fontId="56" fillId="0" borderId="0" xfId="0" applyFont="1" applyFill="1" applyAlignment="1">
      <alignment horizontal="right" vertical="center"/>
    </xf>
    <xf numFmtId="0" fontId="60" fillId="0" borderId="0" xfId="0" applyFont="1" applyFill="1" applyAlignment="1">
      <alignment horizontal="right"/>
    </xf>
    <xf numFmtId="0" fontId="56" fillId="0" borderId="0" xfId="0" applyFont="1" applyFill="1" applyAlignment="1">
      <alignment horizontal="left" vertical="center"/>
    </xf>
    <xf numFmtId="0" fontId="60" fillId="0" borderId="0" xfId="0" applyFont="1" applyFill="1" applyAlignment="1">
      <alignment/>
    </xf>
    <xf numFmtId="0" fontId="59" fillId="0" borderId="0" xfId="0" applyFont="1" applyFill="1" applyAlignment="1">
      <alignment horizontal="left" vertical="center"/>
    </xf>
    <xf numFmtId="0" fontId="60" fillId="0" borderId="17" xfId="0" applyFont="1" applyFill="1" applyBorder="1" applyAlignment="1">
      <alignment horizontal="distributed" vertical="center"/>
    </xf>
    <xf numFmtId="194" fontId="61" fillId="0" borderId="28" xfId="51" applyNumberFormat="1" applyFont="1" applyFill="1" applyBorder="1" applyAlignment="1">
      <alignment horizontal="right" vertical="center"/>
    </xf>
    <xf numFmtId="194" fontId="61" fillId="0" borderId="23" xfId="51" applyNumberFormat="1" applyFont="1" applyFill="1" applyBorder="1" applyAlignment="1">
      <alignment horizontal="right" vertical="center"/>
    </xf>
    <xf numFmtId="0" fontId="68" fillId="0" borderId="0" xfId="0" applyFont="1" applyFill="1" applyBorder="1" applyAlignment="1">
      <alignment horizontal="left" vertical="center"/>
    </xf>
    <xf numFmtId="0" fontId="58" fillId="0" borderId="56" xfId="0" applyFont="1" applyFill="1" applyBorder="1" applyAlignment="1">
      <alignment horizontal="center" vertical="center"/>
    </xf>
    <xf numFmtId="0" fontId="58" fillId="0" borderId="42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/>
    </xf>
    <xf numFmtId="201" fontId="61" fillId="0" borderId="25" xfId="51" applyNumberFormat="1" applyFont="1" applyFill="1" applyBorder="1" applyAlignment="1">
      <alignment horizontal="right" vertical="center"/>
    </xf>
    <xf numFmtId="201" fontId="61" fillId="0" borderId="51" xfId="51" applyNumberFormat="1" applyFont="1" applyFill="1" applyBorder="1" applyAlignment="1">
      <alignment horizontal="right" vertical="center"/>
    </xf>
    <xf numFmtId="0" fontId="58" fillId="0" borderId="51" xfId="0" applyFont="1" applyFill="1" applyBorder="1" applyAlignment="1">
      <alignment horizontal="right" vertical="center"/>
    </xf>
    <xf numFmtId="0" fontId="58" fillId="0" borderId="35" xfId="0" applyFont="1" applyFill="1" applyBorder="1" applyAlignment="1">
      <alignment horizontal="right" vertical="center"/>
    </xf>
    <xf numFmtId="0" fontId="58" fillId="0" borderId="12" xfId="0" applyFont="1" applyFill="1" applyBorder="1" applyAlignment="1">
      <alignment horizontal="right" vertical="center"/>
    </xf>
    <xf numFmtId="0" fontId="58" fillId="0" borderId="25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58" fillId="0" borderId="32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right" vertical="center"/>
    </xf>
    <xf numFmtId="0" fontId="58" fillId="0" borderId="30" xfId="0" applyFont="1" applyFill="1" applyBorder="1" applyAlignment="1">
      <alignment horizontal="right" vertical="center"/>
    </xf>
    <xf numFmtId="0" fontId="58" fillId="0" borderId="33" xfId="0" applyFont="1" applyFill="1" applyBorder="1" applyAlignment="1">
      <alignment horizontal="right"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43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58" fillId="0" borderId="49" xfId="0" applyFont="1" applyFill="1" applyBorder="1" applyAlignment="1">
      <alignment horizontal="right" vertical="center"/>
    </xf>
    <xf numFmtId="0" fontId="58" fillId="0" borderId="13" xfId="0" applyFont="1" applyFill="1" applyBorder="1" applyAlignment="1">
      <alignment horizontal="right" vertical="center"/>
    </xf>
    <xf numFmtId="0" fontId="58" fillId="0" borderId="11" xfId="0" applyFont="1" applyFill="1" applyBorder="1" applyAlignment="1">
      <alignment horizontal="right" vertical="center"/>
    </xf>
    <xf numFmtId="0" fontId="58" fillId="0" borderId="39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8" fillId="0" borderId="50" xfId="0" applyFont="1" applyFill="1" applyBorder="1" applyAlignment="1">
      <alignment horizontal="left" vertical="center"/>
    </xf>
    <xf numFmtId="0" fontId="58" fillId="0" borderId="21" xfId="0" applyFont="1" applyFill="1" applyBorder="1" applyAlignment="1">
      <alignment horizontal="left" vertical="center"/>
    </xf>
    <xf numFmtId="0" fontId="58" fillId="0" borderId="22" xfId="0" applyFont="1" applyFill="1" applyBorder="1" applyAlignment="1">
      <alignment horizontal="left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distributed" vertical="center"/>
    </xf>
    <xf numFmtId="49" fontId="58" fillId="0" borderId="25" xfId="0" applyNumberFormat="1" applyFont="1" applyFill="1" applyBorder="1" applyAlignment="1">
      <alignment horizontal="distributed" vertical="center" wrapText="1"/>
    </xf>
    <xf numFmtId="49" fontId="58" fillId="0" borderId="13" xfId="0" applyNumberFormat="1" applyFont="1" applyFill="1" applyBorder="1" applyAlignment="1">
      <alignment horizontal="distributed" vertical="center" wrapText="1"/>
    </xf>
    <xf numFmtId="49" fontId="58" fillId="0" borderId="11" xfId="0" applyNumberFormat="1" applyFont="1" applyFill="1" applyBorder="1" applyAlignment="1">
      <alignment horizontal="distributed" vertical="center" wrapText="1"/>
    </xf>
    <xf numFmtId="49" fontId="58" fillId="0" borderId="51" xfId="0" applyNumberFormat="1" applyFont="1" applyFill="1" applyBorder="1" applyAlignment="1">
      <alignment horizontal="distributed" vertical="center" wrapText="1"/>
    </xf>
    <xf numFmtId="49" fontId="58" fillId="0" borderId="35" xfId="0" applyNumberFormat="1" applyFont="1" applyFill="1" applyBorder="1" applyAlignment="1">
      <alignment horizontal="distributed" vertical="center" wrapText="1"/>
    </xf>
    <xf numFmtId="49" fontId="58" fillId="0" borderId="12" xfId="0" applyNumberFormat="1" applyFont="1" applyFill="1" applyBorder="1" applyAlignment="1">
      <alignment horizontal="distributed" vertical="center" wrapText="1"/>
    </xf>
    <xf numFmtId="183" fontId="58" fillId="0" borderId="28" xfId="51" applyNumberFormat="1" applyFont="1" applyFill="1" applyBorder="1" applyAlignment="1">
      <alignment horizontal="right" vertical="center"/>
    </xf>
    <xf numFmtId="183" fontId="58" fillId="0" borderId="23" xfId="51" applyNumberFormat="1" applyFont="1" applyFill="1" applyBorder="1" applyAlignment="1">
      <alignment horizontal="right" vertical="center"/>
    </xf>
    <xf numFmtId="49" fontId="68" fillId="0" borderId="0" xfId="0" applyNumberFormat="1" applyFont="1" applyFill="1" applyAlignment="1" applyProtection="1">
      <alignment horizontal="left" vertical="center"/>
      <protection/>
    </xf>
    <xf numFmtId="201" fontId="58" fillId="0" borderId="25" xfId="51" applyNumberFormat="1" applyFont="1" applyFill="1" applyBorder="1" applyAlignment="1">
      <alignment horizontal="right" vertical="center"/>
    </xf>
    <xf numFmtId="183" fontId="60" fillId="0" borderId="23" xfId="51" applyNumberFormat="1" applyFont="1" applyFill="1" applyBorder="1" applyAlignment="1">
      <alignment/>
    </xf>
    <xf numFmtId="201" fontId="60" fillId="0" borderId="51" xfId="51" applyNumberFormat="1" applyFont="1" applyFill="1" applyBorder="1" applyAlignment="1">
      <alignment/>
    </xf>
    <xf numFmtId="49" fontId="68" fillId="0" borderId="0" xfId="0" applyNumberFormat="1" applyFont="1" applyFill="1" applyAlignment="1" applyProtection="1">
      <alignment horizontal="right" vertical="center"/>
      <protection/>
    </xf>
    <xf numFmtId="49" fontId="58" fillId="0" borderId="19" xfId="0" applyNumberFormat="1" applyFont="1" applyFill="1" applyBorder="1" applyAlignment="1" applyProtection="1">
      <alignment horizontal="left" vertical="center"/>
      <protection/>
    </xf>
    <xf numFmtId="49" fontId="58" fillId="0" borderId="18" xfId="0" applyNumberFormat="1" applyFont="1" applyFill="1" applyBorder="1" applyAlignment="1" applyProtection="1">
      <alignment horizontal="left" vertical="center"/>
      <protection/>
    </xf>
    <xf numFmtId="49" fontId="58" fillId="0" borderId="32" xfId="0" applyNumberFormat="1" applyFont="1" applyFill="1" applyBorder="1" applyAlignment="1" applyProtection="1">
      <alignment horizontal="left" vertical="center"/>
      <protection/>
    </xf>
    <xf numFmtId="49" fontId="58" fillId="0" borderId="31" xfId="0" applyNumberFormat="1" applyFont="1" applyFill="1" applyBorder="1" applyAlignment="1" applyProtection="1">
      <alignment horizontal="left" vertical="center"/>
      <protection/>
    </xf>
    <xf numFmtId="49" fontId="58" fillId="0" borderId="25" xfId="0" applyNumberFormat="1" applyFont="1" applyFill="1" applyBorder="1" applyAlignment="1">
      <alignment horizontal="center" vertical="center"/>
    </xf>
    <xf numFmtId="49" fontId="58" fillId="0" borderId="13" xfId="0" applyNumberFormat="1" applyFont="1" applyFill="1" applyBorder="1" applyAlignment="1">
      <alignment horizontal="center" vertical="center"/>
    </xf>
    <xf numFmtId="49" fontId="58" fillId="0" borderId="11" xfId="0" applyNumberFormat="1" applyFont="1" applyFill="1" applyBorder="1" applyAlignment="1">
      <alignment horizontal="center" vertical="center"/>
    </xf>
    <xf numFmtId="49" fontId="58" fillId="0" borderId="51" xfId="0" applyNumberFormat="1" applyFont="1" applyFill="1" applyBorder="1" applyAlignment="1">
      <alignment horizontal="center" vertical="center"/>
    </xf>
    <xf numFmtId="49" fontId="58" fillId="0" borderId="35" xfId="0" applyNumberFormat="1" applyFont="1" applyFill="1" applyBorder="1" applyAlignment="1">
      <alignment horizontal="center" vertical="center"/>
    </xf>
    <xf numFmtId="49" fontId="58" fillId="0" borderId="12" xfId="0" applyNumberFormat="1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distributed" vertical="center"/>
    </xf>
    <xf numFmtId="0" fontId="58" fillId="0" borderId="30" xfId="0" applyFont="1" applyFill="1" applyBorder="1" applyAlignment="1">
      <alignment horizontal="distributed" vertical="center"/>
    </xf>
    <xf numFmtId="49" fontId="58" fillId="0" borderId="19" xfId="0" applyNumberFormat="1" applyFont="1" applyFill="1" applyBorder="1" applyAlignment="1" applyProtection="1">
      <alignment horizontal="center" vertical="center"/>
      <protection/>
    </xf>
    <xf numFmtId="49" fontId="58" fillId="0" borderId="17" xfId="0" applyNumberFormat="1" applyFont="1" applyFill="1" applyBorder="1" applyAlignment="1" applyProtection="1">
      <alignment horizontal="center" vertical="center"/>
      <protection/>
    </xf>
    <xf numFmtId="0" fontId="58" fillId="0" borderId="31" xfId="0" applyFont="1" applyFill="1" applyBorder="1" applyAlignment="1">
      <alignment horizontal="distributed" vertical="center"/>
    </xf>
    <xf numFmtId="49" fontId="63" fillId="0" borderId="25" xfId="0" applyNumberFormat="1" applyFont="1" applyFill="1" applyBorder="1" applyAlignment="1" applyProtection="1">
      <alignment horizontal="center" vertical="center"/>
      <protection/>
    </xf>
    <xf numFmtId="49" fontId="63" fillId="0" borderId="13" xfId="0" applyNumberFormat="1" applyFont="1" applyFill="1" applyBorder="1" applyAlignment="1" applyProtection="1">
      <alignment horizontal="center" vertical="center"/>
      <protection/>
    </xf>
    <xf numFmtId="49" fontId="63" fillId="0" borderId="14" xfId="0" applyNumberFormat="1" applyFont="1" applyFill="1" applyBorder="1" applyAlignment="1" applyProtection="1">
      <alignment horizontal="center" vertical="center"/>
      <protection/>
    </xf>
    <xf numFmtId="49" fontId="63" fillId="0" borderId="51" xfId="0" applyNumberFormat="1" applyFont="1" applyFill="1" applyBorder="1" applyAlignment="1" applyProtection="1">
      <alignment horizontal="center" vertical="center"/>
      <protection/>
    </xf>
    <xf numFmtId="49" fontId="63" fillId="0" borderId="35" xfId="0" applyNumberFormat="1" applyFont="1" applyFill="1" applyBorder="1" applyAlignment="1" applyProtection="1">
      <alignment horizontal="center" vertical="center"/>
      <protection/>
    </xf>
    <xf numFmtId="49" fontId="63" fillId="0" borderId="15" xfId="0" applyNumberFormat="1" applyFont="1" applyFill="1" applyBorder="1" applyAlignment="1" applyProtection="1">
      <alignment horizontal="center" vertical="center"/>
      <protection/>
    </xf>
    <xf numFmtId="49" fontId="58" fillId="0" borderId="19" xfId="0" applyNumberFormat="1" applyFont="1" applyFill="1" applyBorder="1" applyAlignment="1" applyProtection="1">
      <alignment horizontal="right" vertical="center"/>
      <protection/>
    </xf>
    <xf numFmtId="49" fontId="58" fillId="0" borderId="18" xfId="0" applyNumberFormat="1" applyFont="1" applyFill="1" applyBorder="1" applyAlignment="1" applyProtection="1">
      <alignment horizontal="right" vertical="center"/>
      <protection/>
    </xf>
    <xf numFmtId="49" fontId="58" fillId="0" borderId="32" xfId="0" applyNumberFormat="1" applyFont="1" applyFill="1" applyBorder="1" applyAlignment="1" applyProtection="1">
      <alignment horizontal="right" vertical="center"/>
      <protection/>
    </xf>
    <xf numFmtId="49" fontId="58" fillId="0" borderId="31" xfId="0" applyNumberFormat="1" applyFont="1" applyFill="1" applyBorder="1" applyAlignment="1" applyProtection="1">
      <alignment horizontal="right" vertical="center"/>
      <protection/>
    </xf>
    <xf numFmtId="0" fontId="58" fillId="0" borderId="23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right" vertical="center"/>
    </xf>
    <xf numFmtId="0" fontId="58" fillId="0" borderId="36" xfId="0" applyFont="1" applyFill="1" applyBorder="1" applyAlignment="1">
      <alignment horizontal="center"/>
    </xf>
    <xf numFmtId="0" fontId="58" fillId="0" borderId="28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right" vertical="center"/>
    </xf>
    <xf numFmtId="0" fontId="58" fillId="0" borderId="16" xfId="0" applyFont="1" applyFill="1" applyBorder="1" applyAlignment="1">
      <alignment horizontal="right" vertical="center"/>
    </xf>
    <xf numFmtId="38" fontId="58" fillId="0" borderId="32" xfId="51" applyFont="1" applyFill="1" applyBorder="1" applyAlignment="1">
      <alignment horizontal="right" vertical="center"/>
    </xf>
    <xf numFmtId="38" fontId="58" fillId="0" borderId="30" xfId="51" applyFont="1" applyFill="1" applyBorder="1" applyAlignment="1">
      <alignment horizontal="right" vertical="center"/>
    </xf>
    <xf numFmtId="0" fontId="58" fillId="0" borderId="14" xfId="0" applyFont="1" applyFill="1" applyBorder="1" applyAlignment="1">
      <alignment horizontal="center"/>
    </xf>
    <xf numFmtId="0" fontId="58" fillId="0" borderId="24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 vertical="center"/>
    </xf>
    <xf numFmtId="38" fontId="58" fillId="0" borderId="19" xfId="51" applyFont="1" applyFill="1" applyBorder="1" applyAlignment="1">
      <alignment horizontal="right" vertical="center"/>
    </xf>
    <xf numFmtId="38" fontId="58" fillId="0" borderId="17" xfId="51" applyFont="1" applyFill="1" applyBorder="1" applyAlignment="1">
      <alignment horizontal="right" vertical="center"/>
    </xf>
    <xf numFmtId="38" fontId="60" fillId="0" borderId="35" xfId="51" applyFont="1" applyFill="1" applyBorder="1" applyAlignment="1">
      <alignment/>
    </xf>
    <xf numFmtId="0" fontId="58" fillId="0" borderId="23" xfId="0" applyFont="1" applyFill="1" applyBorder="1" applyAlignment="1">
      <alignment horizontal="center"/>
    </xf>
    <xf numFmtId="0" fontId="58" fillId="0" borderId="22" xfId="0" applyFont="1" applyFill="1" applyBorder="1" applyAlignment="1">
      <alignment horizontal="center"/>
    </xf>
    <xf numFmtId="0" fontId="58" fillId="0" borderId="21" xfId="0" applyFont="1" applyFill="1" applyBorder="1" applyAlignment="1">
      <alignment horizontal="center"/>
    </xf>
    <xf numFmtId="0" fontId="58" fillId="0" borderId="37" xfId="0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38" fontId="60" fillId="0" borderId="21" xfId="51" applyFont="1" applyFill="1" applyBorder="1" applyAlignment="1">
      <alignment/>
    </xf>
    <xf numFmtId="0" fontId="58" fillId="0" borderId="49" xfId="0" applyFont="1" applyFill="1" applyBorder="1" applyAlignment="1">
      <alignment horizontal="center"/>
    </xf>
    <xf numFmtId="0" fontId="58" fillId="0" borderId="55" xfId="0" applyFont="1" applyFill="1" applyBorder="1" applyAlignment="1">
      <alignment horizontal="center"/>
    </xf>
    <xf numFmtId="0" fontId="68" fillId="0" borderId="0" xfId="0" applyFont="1" applyFill="1" applyAlignment="1">
      <alignment horizontal="center" vertical="center"/>
    </xf>
    <xf numFmtId="0" fontId="63" fillId="0" borderId="16" xfId="0" applyFont="1" applyFill="1" applyBorder="1" applyAlignment="1">
      <alignment horizontal="distributed" vertical="center"/>
    </xf>
    <xf numFmtId="0" fontId="56" fillId="0" borderId="0" xfId="0" applyFont="1" applyFill="1" applyBorder="1" applyAlignment="1">
      <alignment/>
    </xf>
    <xf numFmtId="38" fontId="58" fillId="0" borderId="56" xfId="51" applyFont="1" applyFill="1" applyBorder="1" applyAlignment="1">
      <alignment horizontal="right" vertical="center"/>
    </xf>
    <xf numFmtId="38" fontId="58" fillId="0" borderId="41" xfId="51" applyFont="1" applyFill="1" applyBorder="1" applyAlignment="1">
      <alignment horizontal="right" vertical="center"/>
    </xf>
    <xf numFmtId="0" fontId="58" fillId="0" borderId="49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50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38" fontId="68" fillId="0" borderId="0" xfId="51" applyFont="1" applyFill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7" fillId="0" borderId="33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/>
    </xf>
    <xf numFmtId="0" fontId="67" fillId="0" borderId="40" xfId="0" applyFont="1" applyBorder="1" applyAlignment="1">
      <alignment horizontal="center"/>
    </xf>
    <xf numFmtId="0" fontId="67" fillId="0" borderId="30" xfId="0" applyFont="1" applyBorder="1" applyAlignment="1">
      <alignment horizontal="distributed" vertical="center"/>
    </xf>
    <xf numFmtId="0" fontId="67" fillId="0" borderId="41" xfId="0" applyFont="1" applyBorder="1" applyAlignment="1">
      <alignment horizontal="distributed" vertical="center"/>
    </xf>
    <xf numFmtId="0" fontId="67" fillId="0" borderId="31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205" fontId="69" fillId="0" borderId="30" xfId="51" applyNumberFormat="1" applyFont="1" applyFill="1" applyBorder="1" applyAlignment="1">
      <alignment horizontal="right" vertical="center"/>
    </xf>
    <xf numFmtId="205" fontId="69" fillId="0" borderId="41" xfId="51" applyNumberFormat="1" applyFont="1" applyFill="1" applyBorder="1" applyAlignment="1">
      <alignment horizontal="right" vertical="center"/>
    </xf>
    <xf numFmtId="0" fontId="67" fillId="0" borderId="41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/>
    </xf>
    <xf numFmtId="0" fontId="67" fillId="0" borderId="0" xfId="0" applyFont="1" applyBorder="1" applyAlignment="1">
      <alignment horizontal="distributed" vertical="center"/>
    </xf>
    <xf numFmtId="0" fontId="67" fillId="0" borderId="26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7" fillId="0" borderId="51" xfId="0" applyFont="1" applyBorder="1" applyAlignment="1">
      <alignment horizontal="center" vertical="center"/>
    </xf>
    <xf numFmtId="205" fontId="69" fillId="0" borderId="0" xfId="51" applyNumberFormat="1" applyFont="1" applyFill="1" applyBorder="1" applyAlignment="1">
      <alignment horizontal="right" vertical="center"/>
    </xf>
    <xf numFmtId="0" fontId="67" fillId="0" borderId="0" xfId="0" applyFont="1" applyBorder="1" applyAlignment="1">
      <alignment horizontal="center"/>
    </xf>
    <xf numFmtId="0" fontId="67" fillId="0" borderId="35" xfId="0" applyFont="1" applyBorder="1" applyAlignment="1">
      <alignment horizontal="center"/>
    </xf>
    <xf numFmtId="0" fontId="67" fillId="0" borderId="35" xfId="0" applyFont="1" applyBorder="1" applyAlignment="1">
      <alignment horizontal="distributed" vertical="center"/>
    </xf>
    <xf numFmtId="0" fontId="67" fillId="0" borderId="12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205" fontId="69" fillId="0" borderId="28" xfId="51" applyNumberFormat="1" applyFont="1" applyFill="1" applyBorder="1" applyAlignment="1">
      <alignment horizontal="right" vertical="center"/>
    </xf>
    <xf numFmtId="205" fontId="69" fillId="0" borderId="16" xfId="51" applyNumberFormat="1" applyFont="1" applyFill="1" applyBorder="1" applyAlignment="1">
      <alignment horizontal="right" vertical="center"/>
    </xf>
    <xf numFmtId="205" fontId="69" fillId="0" borderId="51" xfId="51" applyNumberFormat="1" applyFont="1" applyFill="1" applyBorder="1" applyAlignment="1">
      <alignment horizontal="right" vertical="center"/>
    </xf>
    <xf numFmtId="205" fontId="69" fillId="0" borderId="35" xfId="51" applyNumberFormat="1" applyFont="1" applyFill="1" applyBorder="1" applyAlignment="1">
      <alignment horizontal="right" vertical="center"/>
    </xf>
    <xf numFmtId="0" fontId="67" fillId="0" borderId="16" xfId="0" applyFont="1" applyBorder="1" applyAlignment="1">
      <alignment horizontal="distributed" vertical="center"/>
    </xf>
    <xf numFmtId="0" fontId="67" fillId="0" borderId="57" xfId="0" applyFont="1" applyBorder="1" applyAlignment="1">
      <alignment horizontal="center" vertical="center" textRotation="255"/>
    </xf>
    <xf numFmtId="0" fontId="67" fillId="0" borderId="53" xfId="0" applyFont="1" applyBorder="1" applyAlignment="1">
      <alignment horizontal="center" vertical="center" textRotation="255"/>
    </xf>
    <xf numFmtId="0" fontId="67" fillId="0" borderId="58" xfId="0" applyFont="1" applyBorder="1" applyAlignment="1">
      <alignment horizontal="center" vertical="center" textRotation="255"/>
    </xf>
    <xf numFmtId="0" fontId="67" fillId="0" borderId="28" xfId="0" applyFont="1" applyBorder="1" applyAlignment="1">
      <alignment horizontal="center"/>
    </xf>
    <xf numFmtId="0" fontId="67" fillId="0" borderId="51" xfId="0" applyFont="1" applyBorder="1" applyAlignment="1">
      <alignment horizontal="center"/>
    </xf>
    <xf numFmtId="0" fontId="67" fillId="0" borderId="28" xfId="0" applyFont="1" applyBorder="1" applyAlignment="1">
      <alignment horizontal="distributed" vertical="center"/>
    </xf>
    <xf numFmtId="0" fontId="67" fillId="0" borderId="51" xfId="0" applyFont="1" applyBorder="1" applyAlignment="1">
      <alignment horizontal="distributed" vertical="center"/>
    </xf>
    <xf numFmtId="0" fontId="67" fillId="0" borderId="28" xfId="0" applyFont="1" applyBorder="1" applyAlignment="1">
      <alignment horizontal="distributed" vertical="distributed"/>
    </xf>
    <xf numFmtId="0" fontId="67" fillId="0" borderId="16" xfId="0" applyFont="1" applyBorder="1" applyAlignment="1">
      <alignment horizontal="distributed" vertical="distributed"/>
    </xf>
    <xf numFmtId="0" fontId="67" fillId="0" borderId="51" xfId="0" applyFont="1" applyBorder="1" applyAlignment="1">
      <alignment horizontal="distributed" vertical="distributed"/>
    </xf>
    <xf numFmtId="0" fontId="67" fillId="0" borderId="35" xfId="0" applyFont="1" applyBorder="1" applyAlignment="1">
      <alignment horizontal="distributed" vertical="distributed"/>
    </xf>
    <xf numFmtId="0" fontId="67" fillId="0" borderId="45" xfId="0" applyFont="1" applyBorder="1" applyAlignment="1">
      <alignment horizontal="center" vertical="distributed" textRotation="255"/>
    </xf>
    <xf numFmtId="0" fontId="67" fillId="0" borderId="46" xfId="0" applyFont="1" applyBorder="1" applyAlignment="1">
      <alignment horizontal="center" vertical="distributed" textRotation="255"/>
    </xf>
    <xf numFmtId="0" fontId="67" fillId="0" borderId="47" xfId="0" applyFont="1" applyBorder="1" applyAlignment="1">
      <alignment horizontal="center" vertical="distributed" textRotation="255"/>
    </xf>
    <xf numFmtId="0" fontId="67" fillId="0" borderId="25" xfId="0" applyFont="1" applyBorder="1" applyAlignment="1">
      <alignment horizontal="distributed" vertical="center"/>
    </xf>
    <xf numFmtId="0" fontId="67" fillId="0" borderId="13" xfId="0" applyFont="1" applyBorder="1" applyAlignment="1">
      <alignment horizontal="distributed" vertical="center"/>
    </xf>
    <xf numFmtId="0" fontId="67" fillId="0" borderId="14" xfId="0" applyFont="1" applyBorder="1" applyAlignment="1">
      <alignment horizontal="distributed" vertical="center"/>
    </xf>
    <xf numFmtId="0" fontId="67" fillId="0" borderId="23" xfId="0" applyFont="1" applyBorder="1" applyAlignment="1">
      <alignment horizontal="distributed" vertical="center"/>
    </xf>
    <xf numFmtId="0" fontId="67" fillId="0" borderId="21" xfId="0" applyFont="1" applyBorder="1" applyAlignment="1">
      <alignment horizontal="distributed" vertical="center"/>
    </xf>
    <xf numFmtId="0" fontId="67" fillId="0" borderId="24" xfId="0" applyFont="1" applyBorder="1" applyAlignment="1">
      <alignment horizontal="distributed" vertical="center"/>
    </xf>
    <xf numFmtId="205" fontId="69" fillId="0" borderId="13" xfId="51" applyNumberFormat="1" applyFont="1" applyFill="1" applyBorder="1" applyAlignment="1">
      <alignment horizontal="right" vertical="center"/>
    </xf>
    <xf numFmtId="205" fontId="69" fillId="0" borderId="13" xfId="51" applyNumberFormat="1" applyFont="1" applyFill="1" applyBorder="1" applyAlignment="1">
      <alignment horizontal="center" vertical="center"/>
    </xf>
    <xf numFmtId="205" fontId="69" fillId="0" borderId="35" xfId="51" applyNumberFormat="1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7" fillId="0" borderId="35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67" fillId="0" borderId="52" xfId="0" applyFont="1" applyBorder="1" applyAlignment="1">
      <alignment horizontal="center" vertical="center" textRotation="255"/>
    </xf>
    <xf numFmtId="0" fontId="67" fillId="0" borderId="28" xfId="0" applyFont="1" applyBorder="1" applyAlignment="1">
      <alignment horizontal="center" vertical="center"/>
    </xf>
    <xf numFmtId="0" fontId="67" fillId="0" borderId="51" xfId="0" applyFont="1" applyBorder="1" applyAlignment="1">
      <alignment horizontal="center" vertical="center"/>
    </xf>
    <xf numFmtId="0" fontId="68" fillId="0" borderId="28" xfId="0" applyFont="1" applyBorder="1" applyAlignment="1">
      <alignment horizontal="distributed" vertical="distributed"/>
    </xf>
    <xf numFmtId="0" fontId="68" fillId="0" borderId="16" xfId="0" applyFont="1" applyBorder="1" applyAlignment="1">
      <alignment horizontal="distributed" vertical="distributed"/>
    </xf>
    <xf numFmtId="0" fontId="68" fillId="0" borderId="51" xfId="0" applyFont="1" applyBorder="1" applyAlignment="1">
      <alignment horizontal="distributed" vertical="distributed"/>
    </xf>
    <xf numFmtId="0" fontId="68" fillId="0" borderId="35" xfId="0" applyFont="1" applyBorder="1" applyAlignment="1">
      <alignment horizontal="distributed" vertical="distributed"/>
    </xf>
    <xf numFmtId="0" fontId="67" fillId="0" borderId="25" xfId="0" applyFont="1" applyFill="1" applyBorder="1" applyAlignment="1">
      <alignment horizontal="center" vertical="center"/>
    </xf>
    <xf numFmtId="0" fontId="67" fillId="0" borderId="5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distributed" vertical="center"/>
    </xf>
    <xf numFmtId="0" fontId="67" fillId="0" borderId="35" xfId="0" applyFont="1" applyFill="1" applyBorder="1" applyAlignment="1">
      <alignment horizontal="distributed" vertical="center"/>
    </xf>
    <xf numFmtId="0" fontId="67" fillId="0" borderId="49" xfId="0" applyFont="1" applyBorder="1" applyAlignment="1">
      <alignment horizontal="center"/>
    </xf>
    <xf numFmtId="0" fontId="67" fillId="0" borderId="50" xfId="0" applyFont="1" applyBorder="1" applyAlignment="1">
      <alignment horizontal="center"/>
    </xf>
    <xf numFmtId="0" fontId="67" fillId="0" borderId="13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3" fillId="0" borderId="35" xfId="0" applyFont="1" applyFill="1" applyBorder="1" applyAlignment="1">
      <alignment horizontal="distributed" vertical="center"/>
    </xf>
    <xf numFmtId="0" fontId="58" fillId="0" borderId="36" xfId="0" applyFont="1" applyFill="1" applyBorder="1" applyAlignment="1">
      <alignment horizontal="center" vertical="distributed" textRotation="255"/>
    </xf>
    <xf numFmtId="0" fontId="58" fillId="0" borderId="39" xfId="0" applyFont="1" applyFill="1" applyBorder="1" applyAlignment="1">
      <alignment horizontal="center" vertical="distributed" textRotation="255"/>
    </xf>
    <xf numFmtId="0" fontId="58" fillId="0" borderId="26" xfId="0" applyFont="1" applyFill="1" applyBorder="1" applyAlignment="1">
      <alignment horizontal="center" vertical="distributed" textRotation="255"/>
    </xf>
    <xf numFmtId="0" fontId="58" fillId="0" borderId="34" xfId="0" applyFont="1" applyFill="1" applyBorder="1" applyAlignment="1">
      <alignment horizontal="center" vertical="distributed" textRotation="255"/>
    </xf>
    <xf numFmtId="0" fontId="58" fillId="0" borderId="12" xfId="0" applyFont="1" applyFill="1" applyBorder="1" applyAlignment="1">
      <alignment horizontal="center" vertical="distributed" textRotation="255"/>
    </xf>
    <xf numFmtId="0" fontId="58" fillId="0" borderId="10" xfId="0" applyFont="1" applyFill="1" applyBorder="1" applyAlignment="1">
      <alignment horizontal="center"/>
    </xf>
    <xf numFmtId="0" fontId="63" fillId="0" borderId="35" xfId="0" applyFont="1" applyFill="1" applyBorder="1" applyAlignment="1">
      <alignment horizontal="distributed" vertical="center"/>
    </xf>
    <xf numFmtId="0" fontId="58" fillId="0" borderId="21" xfId="0" applyFont="1" applyFill="1" applyBorder="1" applyAlignment="1">
      <alignment horizontal="right" vertical="center"/>
    </xf>
    <xf numFmtId="0" fontId="58" fillId="0" borderId="39" xfId="0" applyFont="1" applyFill="1" applyBorder="1" applyAlignment="1">
      <alignment horizontal="center"/>
    </xf>
    <xf numFmtId="0" fontId="58" fillId="0" borderId="50" xfId="0" applyFont="1" applyFill="1" applyBorder="1" applyAlignment="1">
      <alignment horizontal="center"/>
    </xf>
    <xf numFmtId="0" fontId="67" fillId="0" borderId="44" xfId="0" applyFont="1" applyFill="1" applyBorder="1" applyAlignment="1">
      <alignment horizontal="center"/>
    </xf>
    <xf numFmtId="0" fontId="67" fillId="33" borderId="44" xfId="0" applyFont="1" applyFill="1" applyBorder="1" applyAlignment="1">
      <alignment horizontal="center" vertical="center"/>
    </xf>
    <xf numFmtId="0" fontId="67" fillId="33" borderId="45" xfId="0" applyFont="1" applyFill="1" applyBorder="1" applyAlignment="1">
      <alignment horizontal="center" vertical="center"/>
    </xf>
    <xf numFmtId="0" fontId="67" fillId="33" borderId="47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right"/>
    </xf>
    <xf numFmtId="0" fontId="67" fillId="0" borderId="59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4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5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6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7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8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9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0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1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2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3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4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5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6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7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8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9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0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1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2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3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4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5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6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7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8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9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0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1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2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3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4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5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6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7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8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9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40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41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42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43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44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45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46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47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48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49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50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51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52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53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54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55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56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57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58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59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60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61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62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63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64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65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66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67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68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69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70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71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72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73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74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75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76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77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78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79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3</xdr:col>
      <xdr:colOff>0</xdr:colOff>
      <xdr:row>5</xdr:row>
      <xdr:rowOff>0</xdr:rowOff>
    </xdr:to>
    <xdr:sp>
      <xdr:nvSpPr>
        <xdr:cNvPr id="80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81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82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83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84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85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86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87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88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89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90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91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92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93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94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95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96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97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98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99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00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01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02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03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04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05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06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07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08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09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10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11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12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13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14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15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16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17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18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19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20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21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22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23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24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25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26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27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28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29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30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31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32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33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34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35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36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37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38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39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40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41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42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43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44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45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46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47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48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49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50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51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52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53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54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55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56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57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58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59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3</xdr:col>
      <xdr:colOff>0</xdr:colOff>
      <xdr:row>5</xdr:row>
      <xdr:rowOff>0</xdr:rowOff>
    </xdr:to>
    <xdr:sp>
      <xdr:nvSpPr>
        <xdr:cNvPr id="160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61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62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63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64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65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66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67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68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69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70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71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72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73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74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75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76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77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78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79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80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81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82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83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84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85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86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87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88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89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90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91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92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93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94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95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96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97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98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199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00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01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02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03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04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05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06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07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08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09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10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11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12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13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14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15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16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17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18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19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20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21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22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23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24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25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26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27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28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29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30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31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32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33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34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35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36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37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38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39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3</xdr:col>
      <xdr:colOff>0</xdr:colOff>
      <xdr:row>5</xdr:row>
      <xdr:rowOff>0</xdr:rowOff>
    </xdr:to>
    <xdr:sp>
      <xdr:nvSpPr>
        <xdr:cNvPr id="240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41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42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43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44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45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46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47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48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49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50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51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52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53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54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55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56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57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58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59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60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61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62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63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64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65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66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67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68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69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70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71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72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73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74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75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76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77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78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79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80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81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82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83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84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85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86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87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88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89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90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91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92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93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94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95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96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97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98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299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00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01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02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03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04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05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06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07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08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09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10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11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12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13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14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15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16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17" name="Line 1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18" name="Line 2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2</xdr:col>
      <xdr:colOff>95250</xdr:colOff>
      <xdr:row>4</xdr:row>
      <xdr:rowOff>466725</xdr:rowOff>
    </xdr:to>
    <xdr:sp>
      <xdr:nvSpPr>
        <xdr:cNvPr id="319" name="Line 3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3</xdr:col>
      <xdr:colOff>0</xdr:colOff>
      <xdr:row>5</xdr:row>
      <xdr:rowOff>0</xdr:rowOff>
    </xdr:to>
    <xdr:sp>
      <xdr:nvSpPr>
        <xdr:cNvPr id="320" name="Line 4"/>
        <xdr:cNvSpPr>
          <a:spLocks/>
        </xdr:cNvSpPr>
      </xdr:nvSpPr>
      <xdr:spPr>
        <a:xfrm>
          <a:off x="19050" y="647700"/>
          <a:ext cx="1247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5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7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8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9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0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1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2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3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4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5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6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7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8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9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0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1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2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3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4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5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6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7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8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9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0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1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2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3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4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5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6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7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8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9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40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41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42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43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44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45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46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47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48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49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50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51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52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53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54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55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56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57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58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59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60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61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62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63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64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65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66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67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68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69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70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71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72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73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74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75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76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77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78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79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80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81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82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83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84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85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86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87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88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89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90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91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92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93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94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95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96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97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98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99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00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01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02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03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04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05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06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07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08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09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10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11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12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13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14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15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16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17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18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19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20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21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22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23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24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25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26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27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28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29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30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31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32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33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34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35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36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37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38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39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40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41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42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43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44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45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46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47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48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49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50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51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52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53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54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55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56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57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58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59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60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61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62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63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64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65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66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67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68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69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70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71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72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73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74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75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76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77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78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79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80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81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82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83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84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85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86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87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88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89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90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91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92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93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94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95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96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97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98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199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00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01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02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03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04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05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06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07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08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09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10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11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12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13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14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15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16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17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18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19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20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21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22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23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24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25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26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27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28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29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30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31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32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33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34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35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36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37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38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39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40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41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42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43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44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45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46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47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48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49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50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51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52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53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54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55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56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57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58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59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60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61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62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63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64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65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66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67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68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69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70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71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72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73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74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75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76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77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78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79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80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81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82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83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84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85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86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87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88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89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90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91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92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93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94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95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96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97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98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299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00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01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02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03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04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05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06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07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08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09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10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11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12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13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14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15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16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17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18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19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20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21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22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23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24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25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26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27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28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29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30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31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32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33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34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35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36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37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38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39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40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41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42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43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44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45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46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47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48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49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50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51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52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53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54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55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56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57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58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59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60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61" name="Line 4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62" name="Line 1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63" name="Line 2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0</xdr:rowOff>
    </xdr:from>
    <xdr:to>
      <xdr:col>2</xdr:col>
      <xdr:colOff>152400</xdr:colOff>
      <xdr:row>5</xdr:row>
      <xdr:rowOff>0</xdr:rowOff>
    </xdr:to>
    <xdr:sp>
      <xdr:nvSpPr>
        <xdr:cNvPr id="364" name="Line 3"/>
        <xdr:cNvSpPr>
          <a:spLocks/>
        </xdr:cNvSpPr>
      </xdr:nvSpPr>
      <xdr:spPr>
        <a:xfrm>
          <a:off x="9525" y="628650"/>
          <a:ext cx="1733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6"/>
  <sheetViews>
    <sheetView view="pageBreakPreview" zoomScaleNormal="75" zoomScaleSheetLayoutView="100" zoomScalePageLayoutView="0" workbookViewId="0" topLeftCell="A1">
      <selection activeCell="R11" sqref="R11:U12"/>
    </sheetView>
  </sheetViews>
  <sheetFormatPr defaultColWidth="9.00390625" defaultRowHeight="13.5"/>
  <cols>
    <col min="1" max="1" width="7.125" style="1" customWidth="1"/>
    <col min="2" max="2" width="5.125" style="1" customWidth="1"/>
    <col min="3" max="5" width="6.125" style="1" customWidth="1"/>
    <col min="6" max="6" width="5.25390625" style="1" customWidth="1"/>
    <col min="7" max="7" width="5.125" style="1" customWidth="1"/>
    <col min="8" max="11" width="4.875" style="1" customWidth="1"/>
    <col min="12" max="12" width="4.625" style="1" customWidth="1"/>
    <col min="13" max="16" width="4.875" style="1" customWidth="1"/>
    <col min="17" max="17" width="4.625" style="1" customWidth="1"/>
    <col min="18" max="20" width="5.125" style="1" customWidth="1"/>
    <col min="21" max="21" width="3.125" style="1" customWidth="1"/>
    <col min="22" max="22" width="3.625" style="1" customWidth="1"/>
    <col min="23" max="23" width="2.625" style="1" customWidth="1"/>
    <col min="24" max="26" width="4.625" style="1" customWidth="1"/>
    <col min="27" max="27" width="2.625" style="1" customWidth="1"/>
    <col min="28" max="28" width="3.625" style="1" customWidth="1"/>
    <col min="29" max="31" width="5.125" style="1" customWidth="1"/>
    <col min="32" max="32" width="3.75390625" style="1" customWidth="1"/>
    <col min="33" max="34" width="3.625" style="1" customWidth="1"/>
    <col min="35" max="35" width="4.25390625" style="1" customWidth="1"/>
    <col min="36" max="36" width="3.625" style="1" customWidth="1"/>
    <col min="37" max="38" width="3.125" style="1" customWidth="1"/>
    <col min="39" max="39" width="3.625" style="1" customWidth="1"/>
    <col min="40" max="50" width="4.625" style="1" customWidth="1"/>
    <col min="51" max="16384" width="9.00390625" style="1" customWidth="1"/>
  </cols>
  <sheetData>
    <row r="1" spans="1:39" ht="24.75" customHeight="1">
      <c r="A1" s="285" t="s">
        <v>235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62" t="s">
        <v>120</v>
      </c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</row>
    <row r="2" spans="1:39" ht="26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  <c r="U2" s="3"/>
      <c r="V2" s="3"/>
      <c r="W2" s="3"/>
      <c r="X2" s="263" t="s">
        <v>168</v>
      </c>
      <c r="Y2" s="263"/>
      <c r="Z2" s="263"/>
      <c r="AA2" s="263"/>
      <c r="AB2" s="263"/>
      <c r="AC2" s="263"/>
      <c r="AD2" s="263"/>
      <c r="AE2" s="263"/>
      <c r="AF2" s="263"/>
      <c r="AG2" s="3"/>
      <c r="AH2" s="3"/>
      <c r="AI2" s="3"/>
      <c r="AJ2" s="3"/>
      <c r="AK2" s="3"/>
      <c r="AL2" s="3"/>
      <c r="AM2" s="3"/>
    </row>
    <row r="3" spans="1:39" ht="18" customHeight="1">
      <c r="A3" s="207" t="s">
        <v>121</v>
      </c>
      <c r="B3" s="208"/>
      <c r="C3" s="208"/>
      <c r="D3" s="208"/>
      <c r="E3" s="208"/>
      <c r="F3" s="208"/>
      <c r="G3" s="209"/>
      <c r="H3" s="264" t="s">
        <v>122</v>
      </c>
      <c r="I3" s="265"/>
      <c r="J3" s="265"/>
      <c r="K3" s="265"/>
      <c r="L3" s="266"/>
      <c r="M3" s="264" t="s">
        <v>31</v>
      </c>
      <c r="N3" s="265"/>
      <c r="O3" s="265"/>
      <c r="P3" s="265"/>
      <c r="Q3" s="266"/>
      <c r="R3" s="264" t="s">
        <v>123</v>
      </c>
      <c r="S3" s="265"/>
      <c r="T3" s="265"/>
      <c r="U3" s="265"/>
      <c r="V3" s="266"/>
      <c r="W3" s="264" t="s">
        <v>124</v>
      </c>
      <c r="X3" s="265"/>
      <c r="Y3" s="265"/>
      <c r="Z3" s="265"/>
      <c r="AA3" s="265"/>
      <c r="AB3" s="266"/>
      <c r="AC3" s="270" t="s">
        <v>125</v>
      </c>
      <c r="AD3" s="271"/>
      <c r="AE3" s="271"/>
      <c r="AF3" s="271"/>
      <c r="AG3" s="272"/>
      <c r="AH3" s="276" t="s">
        <v>126</v>
      </c>
      <c r="AI3" s="277"/>
      <c r="AJ3" s="278"/>
      <c r="AK3" s="264" t="s">
        <v>127</v>
      </c>
      <c r="AL3" s="265"/>
      <c r="AM3" s="282"/>
    </row>
    <row r="4" spans="1:39" ht="18" customHeight="1" thickBot="1">
      <c r="A4" s="210"/>
      <c r="B4" s="211"/>
      <c r="C4" s="211"/>
      <c r="D4" s="211"/>
      <c r="E4" s="211"/>
      <c r="F4" s="211"/>
      <c r="G4" s="212"/>
      <c r="H4" s="267"/>
      <c r="I4" s="268"/>
      <c r="J4" s="268"/>
      <c r="K4" s="268"/>
      <c r="L4" s="269"/>
      <c r="M4" s="267"/>
      <c r="N4" s="268"/>
      <c r="O4" s="268"/>
      <c r="P4" s="268"/>
      <c r="Q4" s="269"/>
      <c r="R4" s="267"/>
      <c r="S4" s="268"/>
      <c r="T4" s="268"/>
      <c r="U4" s="268"/>
      <c r="V4" s="269"/>
      <c r="W4" s="267"/>
      <c r="X4" s="268"/>
      <c r="Y4" s="268"/>
      <c r="Z4" s="268"/>
      <c r="AA4" s="268"/>
      <c r="AB4" s="269"/>
      <c r="AC4" s="273"/>
      <c r="AD4" s="274"/>
      <c r="AE4" s="274"/>
      <c r="AF4" s="274"/>
      <c r="AG4" s="275"/>
      <c r="AH4" s="279"/>
      <c r="AI4" s="280"/>
      <c r="AJ4" s="281"/>
      <c r="AK4" s="267"/>
      <c r="AL4" s="268"/>
      <c r="AM4" s="283"/>
    </row>
    <row r="5" spans="1:39" ht="19.5" customHeight="1">
      <c r="A5" s="247" t="s">
        <v>128</v>
      </c>
      <c r="B5" s="286"/>
      <c r="C5" s="251" t="s">
        <v>129</v>
      </c>
      <c r="D5" s="251"/>
      <c r="E5" s="251"/>
      <c r="F5" s="251"/>
      <c r="G5" s="287" t="s">
        <v>130</v>
      </c>
      <c r="H5" s="244">
        <v>1233714179</v>
      </c>
      <c r="I5" s="245"/>
      <c r="J5" s="245"/>
      <c r="K5" s="245"/>
      <c r="L5" s="258" t="s">
        <v>131</v>
      </c>
      <c r="M5" s="244">
        <v>528326530</v>
      </c>
      <c r="N5" s="245"/>
      <c r="O5" s="245"/>
      <c r="P5" s="245"/>
      <c r="Q5" s="258" t="s">
        <v>131</v>
      </c>
      <c r="R5" s="244">
        <v>781056073</v>
      </c>
      <c r="S5" s="245"/>
      <c r="T5" s="245"/>
      <c r="U5" s="245"/>
      <c r="V5" s="258" t="s">
        <v>131</v>
      </c>
      <c r="W5" s="4" t="s">
        <v>118</v>
      </c>
      <c r="X5" s="245">
        <v>8504931</v>
      </c>
      <c r="Y5" s="245"/>
      <c r="Z5" s="245"/>
      <c r="AA5" s="5" t="s">
        <v>119</v>
      </c>
      <c r="AB5" s="6" t="s">
        <v>131</v>
      </c>
      <c r="AC5" s="244">
        <v>2664144455</v>
      </c>
      <c r="AD5" s="245"/>
      <c r="AE5" s="245"/>
      <c r="AF5" s="245"/>
      <c r="AG5" s="258" t="s">
        <v>131</v>
      </c>
      <c r="AH5" s="244">
        <v>3894</v>
      </c>
      <c r="AI5" s="245"/>
      <c r="AJ5" s="258" t="s">
        <v>132</v>
      </c>
      <c r="AK5" s="244">
        <v>550</v>
      </c>
      <c r="AL5" s="245"/>
      <c r="AM5" s="260" t="s">
        <v>132</v>
      </c>
    </row>
    <row r="6" spans="1:39" ht="19.5" customHeight="1">
      <c r="A6" s="248"/>
      <c r="B6" s="257"/>
      <c r="C6" s="224"/>
      <c r="D6" s="224"/>
      <c r="E6" s="224"/>
      <c r="F6" s="224"/>
      <c r="G6" s="228"/>
      <c r="H6" s="215"/>
      <c r="I6" s="216"/>
      <c r="J6" s="216"/>
      <c r="K6" s="216"/>
      <c r="L6" s="259"/>
      <c r="M6" s="215"/>
      <c r="N6" s="216"/>
      <c r="O6" s="216"/>
      <c r="P6" s="216"/>
      <c r="Q6" s="259"/>
      <c r="R6" s="215"/>
      <c r="S6" s="216"/>
      <c r="T6" s="216"/>
      <c r="U6" s="216"/>
      <c r="V6" s="259"/>
      <c r="W6" s="215">
        <v>121047673</v>
      </c>
      <c r="X6" s="216"/>
      <c r="Y6" s="216"/>
      <c r="Z6" s="216"/>
      <c r="AA6" s="216"/>
      <c r="AB6" s="7"/>
      <c r="AC6" s="215"/>
      <c r="AD6" s="216"/>
      <c r="AE6" s="216"/>
      <c r="AF6" s="216"/>
      <c r="AG6" s="259"/>
      <c r="AH6" s="215"/>
      <c r="AI6" s="216"/>
      <c r="AJ6" s="259"/>
      <c r="AK6" s="215"/>
      <c r="AL6" s="216"/>
      <c r="AM6" s="261"/>
    </row>
    <row r="7" spans="1:39" ht="19.5" customHeight="1">
      <c r="A7" s="248"/>
      <c r="B7" s="253"/>
      <c r="C7" s="223" t="s">
        <v>133</v>
      </c>
      <c r="D7" s="223"/>
      <c r="E7" s="223"/>
      <c r="F7" s="223"/>
      <c r="G7" s="227" t="s">
        <v>134</v>
      </c>
      <c r="H7" s="213">
        <v>4833639392</v>
      </c>
      <c r="I7" s="214"/>
      <c r="J7" s="214"/>
      <c r="K7" s="214"/>
      <c r="L7" s="219"/>
      <c r="M7" s="213">
        <v>2236817044</v>
      </c>
      <c r="N7" s="214"/>
      <c r="O7" s="214"/>
      <c r="P7" s="214"/>
      <c r="Q7" s="219"/>
      <c r="R7" s="213">
        <v>47144396</v>
      </c>
      <c r="S7" s="214"/>
      <c r="T7" s="214"/>
      <c r="U7" s="214"/>
      <c r="V7" s="219"/>
      <c r="W7" s="4" t="s">
        <v>118</v>
      </c>
      <c r="X7" s="214">
        <v>49702504</v>
      </c>
      <c r="Y7" s="214"/>
      <c r="Z7" s="214"/>
      <c r="AA7" s="5" t="s">
        <v>119</v>
      </c>
      <c r="AB7" s="217"/>
      <c r="AC7" s="213">
        <v>7420772605</v>
      </c>
      <c r="AD7" s="214"/>
      <c r="AE7" s="214"/>
      <c r="AF7" s="214"/>
      <c r="AG7" s="217"/>
      <c r="AH7" s="213">
        <v>7059</v>
      </c>
      <c r="AI7" s="214"/>
      <c r="AJ7" s="217"/>
      <c r="AK7" s="213">
        <v>1883</v>
      </c>
      <c r="AL7" s="214"/>
      <c r="AM7" s="225"/>
    </row>
    <row r="8" spans="1:39" ht="19.5" customHeight="1">
      <c r="A8" s="248"/>
      <c r="B8" s="257"/>
      <c r="C8" s="224"/>
      <c r="D8" s="224"/>
      <c r="E8" s="224"/>
      <c r="F8" s="224"/>
      <c r="G8" s="228"/>
      <c r="H8" s="215"/>
      <c r="I8" s="216"/>
      <c r="J8" s="216"/>
      <c r="K8" s="216"/>
      <c r="L8" s="220"/>
      <c r="M8" s="215"/>
      <c r="N8" s="216"/>
      <c r="O8" s="216"/>
      <c r="P8" s="216"/>
      <c r="Q8" s="220"/>
      <c r="R8" s="215"/>
      <c r="S8" s="216"/>
      <c r="T8" s="216"/>
      <c r="U8" s="216"/>
      <c r="V8" s="220"/>
      <c r="W8" s="215">
        <v>303171773</v>
      </c>
      <c r="X8" s="216"/>
      <c r="Y8" s="216"/>
      <c r="Z8" s="216"/>
      <c r="AA8" s="216"/>
      <c r="AB8" s="218"/>
      <c r="AC8" s="215"/>
      <c r="AD8" s="216"/>
      <c r="AE8" s="216"/>
      <c r="AF8" s="216"/>
      <c r="AG8" s="218"/>
      <c r="AH8" s="215"/>
      <c r="AI8" s="216"/>
      <c r="AJ8" s="218"/>
      <c r="AK8" s="215"/>
      <c r="AL8" s="216"/>
      <c r="AM8" s="226"/>
    </row>
    <row r="9" spans="1:39" ht="19.5" customHeight="1">
      <c r="A9" s="248"/>
      <c r="B9" s="253"/>
      <c r="C9" s="223" t="s">
        <v>135</v>
      </c>
      <c r="D9" s="223"/>
      <c r="E9" s="223"/>
      <c r="F9" s="223"/>
      <c r="G9" s="227" t="s">
        <v>136</v>
      </c>
      <c r="H9" s="213">
        <v>2523820968</v>
      </c>
      <c r="I9" s="214"/>
      <c r="J9" s="214"/>
      <c r="K9" s="214"/>
      <c r="L9" s="219"/>
      <c r="M9" s="213">
        <v>841818442</v>
      </c>
      <c r="N9" s="214"/>
      <c r="O9" s="214"/>
      <c r="P9" s="214"/>
      <c r="Q9" s="219"/>
      <c r="R9" s="213">
        <v>0</v>
      </c>
      <c r="S9" s="214"/>
      <c r="T9" s="214"/>
      <c r="U9" s="214"/>
      <c r="V9" s="219"/>
      <c r="W9" s="4" t="s">
        <v>118</v>
      </c>
      <c r="X9" s="214">
        <v>10455462</v>
      </c>
      <c r="Y9" s="214"/>
      <c r="Z9" s="214"/>
      <c r="AA9" s="5" t="s">
        <v>119</v>
      </c>
      <c r="AB9" s="217"/>
      <c r="AC9" s="213">
        <v>3467284941</v>
      </c>
      <c r="AD9" s="214"/>
      <c r="AE9" s="214"/>
      <c r="AF9" s="214"/>
      <c r="AG9" s="217"/>
      <c r="AH9" s="213">
        <v>3052</v>
      </c>
      <c r="AI9" s="214"/>
      <c r="AJ9" s="217"/>
      <c r="AK9" s="213">
        <v>948</v>
      </c>
      <c r="AL9" s="214"/>
      <c r="AM9" s="225"/>
    </row>
    <row r="10" spans="1:39" ht="19.5" customHeight="1">
      <c r="A10" s="248"/>
      <c r="B10" s="257"/>
      <c r="C10" s="224"/>
      <c r="D10" s="224"/>
      <c r="E10" s="224"/>
      <c r="F10" s="224"/>
      <c r="G10" s="228"/>
      <c r="H10" s="215"/>
      <c r="I10" s="216"/>
      <c r="J10" s="216"/>
      <c r="K10" s="216"/>
      <c r="L10" s="220"/>
      <c r="M10" s="215"/>
      <c r="N10" s="216"/>
      <c r="O10" s="216"/>
      <c r="P10" s="216"/>
      <c r="Q10" s="220"/>
      <c r="R10" s="215"/>
      <c r="S10" s="216"/>
      <c r="T10" s="216"/>
      <c r="U10" s="216"/>
      <c r="V10" s="220"/>
      <c r="W10" s="215">
        <v>101645531</v>
      </c>
      <c r="X10" s="216"/>
      <c r="Y10" s="216"/>
      <c r="Z10" s="216"/>
      <c r="AA10" s="216"/>
      <c r="AB10" s="218"/>
      <c r="AC10" s="215"/>
      <c r="AD10" s="216"/>
      <c r="AE10" s="216"/>
      <c r="AF10" s="216"/>
      <c r="AG10" s="218"/>
      <c r="AH10" s="215"/>
      <c r="AI10" s="216"/>
      <c r="AJ10" s="218"/>
      <c r="AK10" s="215"/>
      <c r="AL10" s="216"/>
      <c r="AM10" s="226"/>
    </row>
    <row r="11" spans="1:39" ht="19.5" customHeight="1">
      <c r="A11" s="248"/>
      <c r="B11" s="253"/>
      <c r="C11" s="255" t="s">
        <v>137</v>
      </c>
      <c r="D11" s="255"/>
      <c r="E11" s="255"/>
      <c r="F11" s="255"/>
      <c r="G11" s="227"/>
      <c r="H11" s="213">
        <v>3543532603</v>
      </c>
      <c r="I11" s="214"/>
      <c r="J11" s="214"/>
      <c r="K11" s="214"/>
      <c r="L11" s="219"/>
      <c r="M11" s="213">
        <v>1923325132</v>
      </c>
      <c r="N11" s="214"/>
      <c r="O11" s="214"/>
      <c r="P11" s="214"/>
      <c r="Q11" s="219"/>
      <c r="R11" s="213">
        <v>828200469</v>
      </c>
      <c r="S11" s="214"/>
      <c r="T11" s="214"/>
      <c r="U11" s="214"/>
      <c r="V11" s="219"/>
      <c r="W11" s="4" t="s">
        <v>118</v>
      </c>
      <c r="X11" s="214">
        <v>47751973</v>
      </c>
      <c r="Y11" s="214"/>
      <c r="Z11" s="214"/>
      <c r="AA11" s="5" t="s">
        <v>119</v>
      </c>
      <c r="AB11" s="217"/>
      <c r="AC11" s="213">
        <v>6617632119</v>
      </c>
      <c r="AD11" s="214"/>
      <c r="AE11" s="214"/>
      <c r="AF11" s="214"/>
      <c r="AG11" s="217"/>
      <c r="AH11" s="213">
        <v>7901</v>
      </c>
      <c r="AI11" s="214"/>
      <c r="AJ11" s="217"/>
      <c r="AK11" s="213">
        <v>1485</v>
      </c>
      <c r="AL11" s="214"/>
      <c r="AM11" s="225"/>
    </row>
    <row r="12" spans="1:39" ht="19.5" customHeight="1" thickBot="1">
      <c r="A12" s="249"/>
      <c r="B12" s="254"/>
      <c r="C12" s="256"/>
      <c r="D12" s="256"/>
      <c r="E12" s="256"/>
      <c r="F12" s="256"/>
      <c r="G12" s="237"/>
      <c r="H12" s="229"/>
      <c r="I12" s="230"/>
      <c r="J12" s="230"/>
      <c r="K12" s="230"/>
      <c r="L12" s="232"/>
      <c r="M12" s="229"/>
      <c r="N12" s="230"/>
      <c r="O12" s="230"/>
      <c r="P12" s="230"/>
      <c r="Q12" s="232"/>
      <c r="R12" s="229"/>
      <c r="S12" s="230"/>
      <c r="T12" s="230"/>
      <c r="U12" s="230"/>
      <c r="V12" s="232"/>
      <c r="W12" s="229">
        <v>322573915</v>
      </c>
      <c r="X12" s="230"/>
      <c r="Y12" s="230"/>
      <c r="Z12" s="230"/>
      <c r="AA12" s="230"/>
      <c r="AB12" s="231"/>
      <c r="AC12" s="229"/>
      <c r="AD12" s="230"/>
      <c r="AE12" s="230"/>
      <c r="AF12" s="230"/>
      <c r="AG12" s="231"/>
      <c r="AH12" s="229"/>
      <c r="AI12" s="230"/>
      <c r="AJ12" s="231"/>
      <c r="AK12" s="229"/>
      <c r="AL12" s="230"/>
      <c r="AM12" s="233"/>
    </row>
    <row r="13" spans="1:39" ht="19.5" customHeight="1">
      <c r="A13" s="247" t="s">
        <v>138</v>
      </c>
      <c r="B13" s="250"/>
      <c r="C13" s="251" t="s">
        <v>139</v>
      </c>
      <c r="D13" s="251"/>
      <c r="E13" s="251"/>
      <c r="F13" s="251"/>
      <c r="G13" s="252"/>
      <c r="H13" s="244">
        <v>1594457878</v>
      </c>
      <c r="I13" s="245"/>
      <c r="J13" s="245"/>
      <c r="K13" s="245"/>
      <c r="L13" s="246"/>
      <c r="M13" s="244">
        <v>1300593926</v>
      </c>
      <c r="N13" s="245"/>
      <c r="O13" s="245"/>
      <c r="P13" s="245"/>
      <c r="Q13" s="246"/>
      <c r="R13" s="244">
        <v>83166093</v>
      </c>
      <c r="S13" s="245"/>
      <c r="T13" s="245"/>
      <c r="U13" s="245"/>
      <c r="V13" s="246"/>
      <c r="W13" s="4" t="s">
        <v>118</v>
      </c>
      <c r="X13" s="245">
        <v>33552500</v>
      </c>
      <c r="Y13" s="245"/>
      <c r="Z13" s="245"/>
      <c r="AA13" s="5" t="s">
        <v>119</v>
      </c>
      <c r="AB13" s="243"/>
      <c r="AC13" s="244">
        <v>3128979202</v>
      </c>
      <c r="AD13" s="245"/>
      <c r="AE13" s="245"/>
      <c r="AF13" s="245"/>
      <c r="AG13" s="243"/>
      <c r="AH13" s="244">
        <v>3333</v>
      </c>
      <c r="AI13" s="245"/>
      <c r="AJ13" s="243"/>
      <c r="AK13" s="244">
        <v>794</v>
      </c>
      <c r="AL13" s="245"/>
      <c r="AM13" s="240"/>
    </row>
    <row r="14" spans="1:39" ht="19.5" customHeight="1">
      <c r="A14" s="248"/>
      <c r="B14" s="222"/>
      <c r="C14" s="224"/>
      <c r="D14" s="224"/>
      <c r="E14" s="224"/>
      <c r="F14" s="224"/>
      <c r="G14" s="239"/>
      <c r="H14" s="215"/>
      <c r="I14" s="216"/>
      <c r="J14" s="216"/>
      <c r="K14" s="216"/>
      <c r="L14" s="220"/>
      <c r="M14" s="215"/>
      <c r="N14" s="216"/>
      <c r="O14" s="216"/>
      <c r="P14" s="216"/>
      <c r="Q14" s="220"/>
      <c r="R14" s="215"/>
      <c r="S14" s="216"/>
      <c r="T14" s="216"/>
      <c r="U14" s="216"/>
      <c r="V14" s="220"/>
      <c r="W14" s="215">
        <v>150761305</v>
      </c>
      <c r="X14" s="216"/>
      <c r="Y14" s="216"/>
      <c r="Z14" s="216"/>
      <c r="AA14" s="216"/>
      <c r="AB14" s="218"/>
      <c r="AC14" s="215"/>
      <c r="AD14" s="216"/>
      <c r="AE14" s="216"/>
      <c r="AF14" s="216"/>
      <c r="AG14" s="218"/>
      <c r="AH14" s="215"/>
      <c r="AI14" s="216"/>
      <c r="AJ14" s="218"/>
      <c r="AK14" s="215"/>
      <c r="AL14" s="216"/>
      <c r="AM14" s="226"/>
    </row>
    <row r="15" spans="1:39" ht="19.5" customHeight="1">
      <c r="A15" s="248"/>
      <c r="B15" s="221"/>
      <c r="C15" s="223" t="s">
        <v>140</v>
      </c>
      <c r="D15" s="223"/>
      <c r="E15" s="223"/>
      <c r="F15" s="223"/>
      <c r="G15" s="238"/>
      <c r="H15" s="213">
        <v>434525220</v>
      </c>
      <c r="I15" s="214"/>
      <c r="J15" s="214"/>
      <c r="K15" s="214"/>
      <c r="L15" s="219"/>
      <c r="M15" s="213">
        <v>14517509</v>
      </c>
      <c r="N15" s="214"/>
      <c r="O15" s="214"/>
      <c r="P15" s="214"/>
      <c r="Q15" s="219"/>
      <c r="R15" s="213">
        <v>131132796</v>
      </c>
      <c r="S15" s="214"/>
      <c r="T15" s="214"/>
      <c r="U15" s="214"/>
      <c r="V15" s="219"/>
      <c r="W15" s="4" t="s">
        <v>118</v>
      </c>
      <c r="X15" s="214">
        <v>953497</v>
      </c>
      <c r="Y15" s="214"/>
      <c r="Z15" s="214"/>
      <c r="AA15" s="5" t="s">
        <v>119</v>
      </c>
      <c r="AB15" s="217"/>
      <c r="AC15" s="213">
        <v>602525955</v>
      </c>
      <c r="AD15" s="214"/>
      <c r="AE15" s="214"/>
      <c r="AF15" s="214"/>
      <c r="AG15" s="217"/>
      <c r="AH15" s="213">
        <v>742</v>
      </c>
      <c r="AI15" s="214"/>
      <c r="AJ15" s="217"/>
      <c r="AK15" s="213">
        <v>74</v>
      </c>
      <c r="AL15" s="214"/>
      <c r="AM15" s="225"/>
    </row>
    <row r="16" spans="1:39" ht="19.5" customHeight="1">
      <c r="A16" s="248"/>
      <c r="B16" s="222"/>
      <c r="C16" s="224"/>
      <c r="D16" s="224"/>
      <c r="E16" s="224"/>
      <c r="F16" s="224"/>
      <c r="G16" s="239"/>
      <c r="H16" s="215"/>
      <c r="I16" s="216"/>
      <c r="J16" s="216"/>
      <c r="K16" s="216"/>
      <c r="L16" s="220"/>
      <c r="M16" s="215"/>
      <c r="N16" s="216"/>
      <c r="O16" s="216"/>
      <c r="P16" s="216"/>
      <c r="Q16" s="220"/>
      <c r="R16" s="215"/>
      <c r="S16" s="216"/>
      <c r="T16" s="216"/>
      <c r="U16" s="216"/>
      <c r="V16" s="220"/>
      <c r="W16" s="215">
        <v>22350430</v>
      </c>
      <c r="X16" s="216"/>
      <c r="Y16" s="216"/>
      <c r="Z16" s="216"/>
      <c r="AA16" s="216"/>
      <c r="AB16" s="218"/>
      <c r="AC16" s="215"/>
      <c r="AD16" s="216"/>
      <c r="AE16" s="216"/>
      <c r="AF16" s="216"/>
      <c r="AG16" s="218"/>
      <c r="AH16" s="215"/>
      <c r="AI16" s="216"/>
      <c r="AJ16" s="218"/>
      <c r="AK16" s="215"/>
      <c r="AL16" s="216"/>
      <c r="AM16" s="226"/>
    </row>
    <row r="17" spans="1:39" ht="19.5" customHeight="1">
      <c r="A17" s="248"/>
      <c r="B17" s="221"/>
      <c r="C17" s="223" t="s">
        <v>141</v>
      </c>
      <c r="D17" s="223"/>
      <c r="E17" s="223"/>
      <c r="F17" s="223"/>
      <c r="G17" s="238"/>
      <c r="H17" s="213">
        <v>121683866</v>
      </c>
      <c r="I17" s="214"/>
      <c r="J17" s="214"/>
      <c r="K17" s="214"/>
      <c r="L17" s="219"/>
      <c r="M17" s="213">
        <v>113272800</v>
      </c>
      <c r="N17" s="214"/>
      <c r="O17" s="214"/>
      <c r="P17" s="214"/>
      <c r="Q17" s="219"/>
      <c r="R17" s="213">
        <v>0</v>
      </c>
      <c r="S17" s="214"/>
      <c r="T17" s="214"/>
      <c r="U17" s="214"/>
      <c r="V17" s="219"/>
      <c r="W17" s="4" t="s">
        <v>118</v>
      </c>
      <c r="X17" s="214">
        <v>2641137</v>
      </c>
      <c r="Y17" s="214"/>
      <c r="Z17" s="214"/>
      <c r="AA17" s="5" t="s">
        <v>119</v>
      </c>
      <c r="AB17" s="217"/>
      <c r="AC17" s="213">
        <v>240852628</v>
      </c>
      <c r="AD17" s="214"/>
      <c r="AE17" s="214"/>
      <c r="AF17" s="214"/>
      <c r="AG17" s="217"/>
      <c r="AH17" s="213">
        <v>277</v>
      </c>
      <c r="AI17" s="214"/>
      <c r="AJ17" s="217"/>
      <c r="AK17" s="213">
        <v>39</v>
      </c>
      <c r="AL17" s="214"/>
      <c r="AM17" s="225"/>
    </row>
    <row r="18" spans="1:39" ht="19.5" customHeight="1">
      <c r="A18" s="248"/>
      <c r="B18" s="222"/>
      <c r="C18" s="224"/>
      <c r="D18" s="224"/>
      <c r="E18" s="224"/>
      <c r="F18" s="224"/>
      <c r="G18" s="239"/>
      <c r="H18" s="215"/>
      <c r="I18" s="216"/>
      <c r="J18" s="216"/>
      <c r="K18" s="216"/>
      <c r="L18" s="220"/>
      <c r="M18" s="215"/>
      <c r="N18" s="216"/>
      <c r="O18" s="216"/>
      <c r="P18" s="216"/>
      <c r="Q18" s="220"/>
      <c r="R18" s="215"/>
      <c r="S18" s="216"/>
      <c r="T18" s="216"/>
      <c r="U18" s="216"/>
      <c r="V18" s="220"/>
      <c r="W18" s="215">
        <v>5895962</v>
      </c>
      <c r="X18" s="216"/>
      <c r="Y18" s="216"/>
      <c r="Z18" s="216"/>
      <c r="AA18" s="216"/>
      <c r="AB18" s="218"/>
      <c r="AC18" s="215"/>
      <c r="AD18" s="216"/>
      <c r="AE18" s="216"/>
      <c r="AF18" s="216"/>
      <c r="AG18" s="218"/>
      <c r="AH18" s="215"/>
      <c r="AI18" s="216"/>
      <c r="AJ18" s="218"/>
      <c r="AK18" s="215"/>
      <c r="AL18" s="216"/>
      <c r="AM18" s="226"/>
    </row>
    <row r="19" spans="1:39" ht="19.5" customHeight="1">
      <c r="A19" s="248"/>
      <c r="B19" s="221"/>
      <c r="C19" s="223" t="s">
        <v>142</v>
      </c>
      <c r="D19" s="223"/>
      <c r="E19" s="223"/>
      <c r="F19" s="223"/>
      <c r="G19" s="238"/>
      <c r="H19" s="213">
        <v>115913300</v>
      </c>
      <c r="I19" s="214"/>
      <c r="J19" s="214"/>
      <c r="K19" s="214"/>
      <c r="L19" s="219"/>
      <c r="M19" s="213">
        <v>44472536</v>
      </c>
      <c r="N19" s="214"/>
      <c r="O19" s="214"/>
      <c r="P19" s="214"/>
      <c r="Q19" s="219"/>
      <c r="R19" s="213">
        <v>5170742</v>
      </c>
      <c r="S19" s="214"/>
      <c r="T19" s="214"/>
      <c r="U19" s="214"/>
      <c r="V19" s="219"/>
      <c r="W19" s="4" t="s">
        <v>118</v>
      </c>
      <c r="X19" s="214">
        <v>1999943</v>
      </c>
      <c r="Y19" s="214"/>
      <c r="Z19" s="214"/>
      <c r="AA19" s="5" t="s">
        <v>119</v>
      </c>
      <c r="AB19" s="217"/>
      <c r="AC19" s="213">
        <v>183793794</v>
      </c>
      <c r="AD19" s="214"/>
      <c r="AE19" s="214"/>
      <c r="AF19" s="214"/>
      <c r="AG19" s="217"/>
      <c r="AH19" s="213">
        <v>158</v>
      </c>
      <c r="AI19" s="214"/>
      <c r="AJ19" s="217"/>
      <c r="AK19" s="213">
        <v>31</v>
      </c>
      <c r="AL19" s="214"/>
      <c r="AM19" s="225"/>
    </row>
    <row r="20" spans="1:39" ht="19.5" customHeight="1">
      <c r="A20" s="248"/>
      <c r="B20" s="222"/>
      <c r="C20" s="224"/>
      <c r="D20" s="224"/>
      <c r="E20" s="224"/>
      <c r="F20" s="224"/>
      <c r="G20" s="239"/>
      <c r="H20" s="215"/>
      <c r="I20" s="216"/>
      <c r="J20" s="216"/>
      <c r="K20" s="216"/>
      <c r="L20" s="220"/>
      <c r="M20" s="215"/>
      <c r="N20" s="216"/>
      <c r="O20" s="216"/>
      <c r="P20" s="216"/>
      <c r="Q20" s="220"/>
      <c r="R20" s="215"/>
      <c r="S20" s="216"/>
      <c r="T20" s="216"/>
      <c r="U20" s="216"/>
      <c r="V20" s="220"/>
      <c r="W20" s="215">
        <v>18237216</v>
      </c>
      <c r="X20" s="216"/>
      <c r="Y20" s="216"/>
      <c r="Z20" s="216"/>
      <c r="AA20" s="216"/>
      <c r="AB20" s="218"/>
      <c r="AC20" s="215"/>
      <c r="AD20" s="216"/>
      <c r="AE20" s="216"/>
      <c r="AF20" s="216"/>
      <c r="AG20" s="218"/>
      <c r="AH20" s="215"/>
      <c r="AI20" s="216"/>
      <c r="AJ20" s="218"/>
      <c r="AK20" s="215"/>
      <c r="AL20" s="216"/>
      <c r="AM20" s="226"/>
    </row>
    <row r="21" spans="1:39" ht="19.5" customHeight="1">
      <c r="A21" s="248"/>
      <c r="B21" s="221"/>
      <c r="C21" s="235" t="s">
        <v>125</v>
      </c>
      <c r="D21" s="235"/>
      <c r="E21" s="235"/>
      <c r="F21" s="235"/>
      <c r="G21" s="227"/>
      <c r="H21" s="213">
        <v>2266580264</v>
      </c>
      <c r="I21" s="214"/>
      <c r="J21" s="214"/>
      <c r="K21" s="214"/>
      <c r="L21" s="219"/>
      <c r="M21" s="213">
        <v>1472856771</v>
      </c>
      <c r="N21" s="214"/>
      <c r="O21" s="214"/>
      <c r="P21" s="214"/>
      <c r="Q21" s="219"/>
      <c r="R21" s="213">
        <v>219469631</v>
      </c>
      <c r="S21" s="214"/>
      <c r="T21" s="214"/>
      <c r="U21" s="214"/>
      <c r="V21" s="219"/>
      <c r="W21" s="4" t="s">
        <v>118</v>
      </c>
      <c r="X21" s="214">
        <v>39147077</v>
      </c>
      <c r="Y21" s="214"/>
      <c r="Z21" s="214"/>
      <c r="AA21" s="5" t="s">
        <v>119</v>
      </c>
      <c r="AB21" s="217"/>
      <c r="AC21" s="213">
        <v>4156151579</v>
      </c>
      <c r="AD21" s="214"/>
      <c r="AE21" s="214"/>
      <c r="AF21" s="214"/>
      <c r="AG21" s="217"/>
      <c r="AH21" s="213">
        <v>4510</v>
      </c>
      <c r="AI21" s="214"/>
      <c r="AJ21" s="217"/>
      <c r="AK21" s="213">
        <v>938</v>
      </c>
      <c r="AL21" s="214"/>
      <c r="AM21" s="225"/>
    </row>
    <row r="22" spans="1:39" ht="19.5" customHeight="1" thickBot="1">
      <c r="A22" s="249"/>
      <c r="B22" s="234"/>
      <c r="C22" s="236"/>
      <c r="D22" s="236"/>
      <c r="E22" s="236"/>
      <c r="F22" s="236"/>
      <c r="G22" s="237"/>
      <c r="H22" s="229"/>
      <c r="I22" s="230"/>
      <c r="J22" s="230"/>
      <c r="K22" s="230"/>
      <c r="L22" s="232"/>
      <c r="M22" s="229"/>
      <c r="N22" s="230"/>
      <c r="O22" s="230"/>
      <c r="P22" s="230"/>
      <c r="Q22" s="232"/>
      <c r="R22" s="229"/>
      <c r="S22" s="230"/>
      <c r="T22" s="230"/>
      <c r="U22" s="230"/>
      <c r="V22" s="232"/>
      <c r="W22" s="229">
        <v>197244913</v>
      </c>
      <c r="X22" s="230"/>
      <c r="Y22" s="230"/>
      <c r="Z22" s="230"/>
      <c r="AA22" s="230"/>
      <c r="AB22" s="231"/>
      <c r="AC22" s="229"/>
      <c r="AD22" s="230"/>
      <c r="AE22" s="230"/>
      <c r="AF22" s="230"/>
      <c r="AG22" s="231"/>
      <c r="AH22" s="229"/>
      <c r="AI22" s="230"/>
      <c r="AJ22" s="231"/>
      <c r="AK22" s="229"/>
      <c r="AL22" s="230"/>
      <c r="AM22" s="233"/>
    </row>
    <row r="23" spans="1:39" ht="19.5" customHeight="1">
      <c r="A23" s="247" t="s">
        <v>143</v>
      </c>
      <c r="B23" s="250"/>
      <c r="C23" s="251" t="s">
        <v>144</v>
      </c>
      <c r="D23" s="251"/>
      <c r="E23" s="251"/>
      <c r="F23" s="251"/>
      <c r="G23" s="252"/>
      <c r="H23" s="244">
        <v>195121615</v>
      </c>
      <c r="I23" s="245"/>
      <c r="J23" s="245"/>
      <c r="K23" s="245"/>
      <c r="L23" s="246"/>
      <c r="M23" s="244">
        <v>81981035</v>
      </c>
      <c r="N23" s="245"/>
      <c r="O23" s="245"/>
      <c r="P23" s="245"/>
      <c r="Q23" s="246"/>
      <c r="R23" s="244">
        <v>322504002</v>
      </c>
      <c r="S23" s="245"/>
      <c r="T23" s="245"/>
      <c r="U23" s="245"/>
      <c r="V23" s="246"/>
      <c r="W23" s="4" t="s">
        <v>118</v>
      </c>
      <c r="X23" s="245">
        <v>902867</v>
      </c>
      <c r="Y23" s="245"/>
      <c r="Z23" s="245"/>
      <c r="AA23" s="5" t="s">
        <v>119</v>
      </c>
      <c r="AB23" s="243"/>
      <c r="AC23" s="244">
        <v>608328394</v>
      </c>
      <c r="AD23" s="245"/>
      <c r="AE23" s="245"/>
      <c r="AF23" s="245"/>
      <c r="AG23" s="243"/>
      <c r="AH23" s="244">
        <v>845</v>
      </c>
      <c r="AI23" s="245"/>
      <c r="AJ23" s="243"/>
      <c r="AK23" s="244">
        <v>85</v>
      </c>
      <c r="AL23" s="245"/>
      <c r="AM23" s="240"/>
    </row>
    <row r="24" spans="1:39" ht="19.5" customHeight="1">
      <c r="A24" s="248"/>
      <c r="B24" s="222"/>
      <c r="C24" s="224"/>
      <c r="D24" s="224"/>
      <c r="E24" s="224"/>
      <c r="F24" s="224"/>
      <c r="G24" s="239"/>
      <c r="H24" s="215"/>
      <c r="I24" s="216"/>
      <c r="J24" s="216"/>
      <c r="K24" s="216"/>
      <c r="L24" s="220"/>
      <c r="M24" s="215"/>
      <c r="N24" s="216"/>
      <c r="O24" s="216"/>
      <c r="P24" s="216"/>
      <c r="Q24" s="220"/>
      <c r="R24" s="215"/>
      <c r="S24" s="216"/>
      <c r="T24" s="216"/>
      <c r="U24" s="216"/>
      <c r="V24" s="220"/>
      <c r="W24" s="215">
        <v>8721742</v>
      </c>
      <c r="X24" s="216"/>
      <c r="Y24" s="216"/>
      <c r="Z24" s="216"/>
      <c r="AA24" s="216"/>
      <c r="AB24" s="218"/>
      <c r="AC24" s="215"/>
      <c r="AD24" s="216"/>
      <c r="AE24" s="216"/>
      <c r="AF24" s="216"/>
      <c r="AG24" s="218"/>
      <c r="AH24" s="215"/>
      <c r="AI24" s="216"/>
      <c r="AJ24" s="218"/>
      <c r="AK24" s="215"/>
      <c r="AL24" s="216"/>
      <c r="AM24" s="226"/>
    </row>
    <row r="25" spans="1:39" ht="19.5" customHeight="1">
      <c r="A25" s="248"/>
      <c r="B25" s="221"/>
      <c r="C25" s="241" t="s">
        <v>145</v>
      </c>
      <c r="D25" s="241"/>
      <c r="E25" s="241"/>
      <c r="F25" s="241"/>
      <c r="G25" s="238"/>
      <c r="H25" s="213">
        <v>143349677</v>
      </c>
      <c r="I25" s="214"/>
      <c r="J25" s="214"/>
      <c r="K25" s="214"/>
      <c r="L25" s="219"/>
      <c r="M25" s="213">
        <v>19089916</v>
      </c>
      <c r="N25" s="214"/>
      <c r="O25" s="214"/>
      <c r="P25" s="214"/>
      <c r="Q25" s="219"/>
      <c r="R25" s="213">
        <v>7923491</v>
      </c>
      <c r="S25" s="214"/>
      <c r="T25" s="214"/>
      <c r="U25" s="214"/>
      <c r="V25" s="219"/>
      <c r="W25" s="4" t="s">
        <v>118</v>
      </c>
      <c r="X25" s="214">
        <v>168100</v>
      </c>
      <c r="Y25" s="214"/>
      <c r="Z25" s="214"/>
      <c r="AA25" s="5" t="s">
        <v>119</v>
      </c>
      <c r="AB25" s="217"/>
      <c r="AC25" s="213">
        <v>181007884</v>
      </c>
      <c r="AD25" s="214"/>
      <c r="AE25" s="214"/>
      <c r="AF25" s="214"/>
      <c r="AG25" s="217"/>
      <c r="AH25" s="213">
        <v>243</v>
      </c>
      <c r="AI25" s="214"/>
      <c r="AJ25" s="217"/>
      <c r="AK25" s="213">
        <v>26</v>
      </c>
      <c r="AL25" s="214"/>
      <c r="AM25" s="225"/>
    </row>
    <row r="26" spans="1:39" ht="19.5" customHeight="1">
      <c r="A26" s="248"/>
      <c r="B26" s="222"/>
      <c r="C26" s="242"/>
      <c r="D26" s="242"/>
      <c r="E26" s="242"/>
      <c r="F26" s="242"/>
      <c r="G26" s="239"/>
      <c r="H26" s="215"/>
      <c r="I26" s="216"/>
      <c r="J26" s="216"/>
      <c r="K26" s="216"/>
      <c r="L26" s="220"/>
      <c r="M26" s="215"/>
      <c r="N26" s="216"/>
      <c r="O26" s="216"/>
      <c r="P26" s="216"/>
      <c r="Q26" s="220"/>
      <c r="R26" s="215"/>
      <c r="S26" s="216"/>
      <c r="T26" s="216"/>
      <c r="U26" s="216"/>
      <c r="V26" s="220"/>
      <c r="W26" s="215">
        <v>10644800</v>
      </c>
      <c r="X26" s="216"/>
      <c r="Y26" s="216"/>
      <c r="Z26" s="216"/>
      <c r="AA26" s="216"/>
      <c r="AB26" s="218"/>
      <c r="AC26" s="215"/>
      <c r="AD26" s="216"/>
      <c r="AE26" s="216"/>
      <c r="AF26" s="216"/>
      <c r="AG26" s="218"/>
      <c r="AH26" s="215"/>
      <c r="AI26" s="216"/>
      <c r="AJ26" s="218"/>
      <c r="AK26" s="215"/>
      <c r="AL26" s="216"/>
      <c r="AM26" s="226"/>
    </row>
    <row r="27" spans="1:39" ht="19.5" customHeight="1">
      <c r="A27" s="248"/>
      <c r="B27" s="221"/>
      <c r="C27" s="223" t="s">
        <v>146</v>
      </c>
      <c r="D27" s="223"/>
      <c r="E27" s="223"/>
      <c r="F27" s="223"/>
      <c r="G27" s="238"/>
      <c r="H27" s="213">
        <v>0</v>
      </c>
      <c r="I27" s="214"/>
      <c r="J27" s="214"/>
      <c r="K27" s="214"/>
      <c r="L27" s="219"/>
      <c r="M27" s="213">
        <v>91557900</v>
      </c>
      <c r="N27" s="214"/>
      <c r="O27" s="214"/>
      <c r="P27" s="214"/>
      <c r="Q27" s="219"/>
      <c r="R27" s="213">
        <v>0</v>
      </c>
      <c r="S27" s="214"/>
      <c r="T27" s="214"/>
      <c r="U27" s="214"/>
      <c r="V27" s="219"/>
      <c r="W27" s="4" t="s">
        <v>118</v>
      </c>
      <c r="X27" s="214">
        <v>0</v>
      </c>
      <c r="Y27" s="214"/>
      <c r="Z27" s="214"/>
      <c r="AA27" s="5" t="s">
        <v>119</v>
      </c>
      <c r="AB27" s="217"/>
      <c r="AC27" s="213">
        <v>91557900</v>
      </c>
      <c r="AD27" s="214"/>
      <c r="AE27" s="214"/>
      <c r="AF27" s="214"/>
      <c r="AG27" s="217"/>
      <c r="AH27" s="213">
        <v>194</v>
      </c>
      <c r="AI27" s="214"/>
      <c r="AJ27" s="217"/>
      <c r="AK27" s="213">
        <v>66</v>
      </c>
      <c r="AL27" s="214"/>
      <c r="AM27" s="225"/>
    </row>
    <row r="28" spans="1:39" ht="19.5" customHeight="1">
      <c r="A28" s="248"/>
      <c r="B28" s="222"/>
      <c r="C28" s="224"/>
      <c r="D28" s="224"/>
      <c r="E28" s="224"/>
      <c r="F28" s="224"/>
      <c r="G28" s="239"/>
      <c r="H28" s="215"/>
      <c r="I28" s="216"/>
      <c r="J28" s="216"/>
      <c r="K28" s="216"/>
      <c r="L28" s="220"/>
      <c r="M28" s="215"/>
      <c r="N28" s="216"/>
      <c r="O28" s="216"/>
      <c r="P28" s="216"/>
      <c r="Q28" s="220"/>
      <c r="R28" s="215"/>
      <c r="S28" s="216"/>
      <c r="T28" s="216"/>
      <c r="U28" s="216"/>
      <c r="V28" s="220"/>
      <c r="W28" s="215">
        <v>0</v>
      </c>
      <c r="X28" s="216"/>
      <c r="Y28" s="216"/>
      <c r="Z28" s="216"/>
      <c r="AA28" s="216"/>
      <c r="AB28" s="218"/>
      <c r="AC28" s="215"/>
      <c r="AD28" s="216"/>
      <c r="AE28" s="216"/>
      <c r="AF28" s="216"/>
      <c r="AG28" s="218"/>
      <c r="AH28" s="215"/>
      <c r="AI28" s="216"/>
      <c r="AJ28" s="218"/>
      <c r="AK28" s="215"/>
      <c r="AL28" s="216"/>
      <c r="AM28" s="226"/>
    </row>
    <row r="29" spans="1:39" ht="19.5" customHeight="1">
      <c r="A29" s="248"/>
      <c r="B29" s="221"/>
      <c r="C29" s="223" t="s">
        <v>147</v>
      </c>
      <c r="D29" s="223"/>
      <c r="E29" s="223"/>
      <c r="F29" s="223"/>
      <c r="G29" s="238"/>
      <c r="H29" s="213">
        <v>228390020</v>
      </c>
      <c r="I29" s="214"/>
      <c r="J29" s="214"/>
      <c r="K29" s="214"/>
      <c r="L29" s="219"/>
      <c r="M29" s="213">
        <v>103391700</v>
      </c>
      <c r="N29" s="214"/>
      <c r="O29" s="214"/>
      <c r="P29" s="214"/>
      <c r="Q29" s="219"/>
      <c r="R29" s="213">
        <v>0</v>
      </c>
      <c r="S29" s="214"/>
      <c r="T29" s="214"/>
      <c r="U29" s="214"/>
      <c r="V29" s="219"/>
      <c r="W29" s="4" t="s">
        <v>118</v>
      </c>
      <c r="X29" s="214">
        <v>0</v>
      </c>
      <c r="Y29" s="214"/>
      <c r="Z29" s="214"/>
      <c r="AA29" s="5" t="s">
        <v>119</v>
      </c>
      <c r="AB29" s="217"/>
      <c r="AC29" s="213">
        <v>352119720</v>
      </c>
      <c r="AD29" s="214"/>
      <c r="AE29" s="214"/>
      <c r="AF29" s="214"/>
      <c r="AG29" s="217"/>
      <c r="AH29" s="213">
        <v>398</v>
      </c>
      <c r="AI29" s="214"/>
      <c r="AJ29" s="217"/>
      <c r="AK29" s="213">
        <v>126</v>
      </c>
      <c r="AL29" s="214"/>
      <c r="AM29" s="225"/>
    </row>
    <row r="30" spans="1:39" ht="19.5" customHeight="1">
      <c r="A30" s="248"/>
      <c r="B30" s="222"/>
      <c r="C30" s="224"/>
      <c r="D30" s="224"/>
      <c r="E30" s="224"/>
      <c r="F30" s="224"/>
      <c r="G30" s="239"/>
      <c r="H30" s="215"/>
      <c r="I30" s="216"/>
      <c r="J30" s="216"/>
      <c r="K30" s="216"/>
      <c r="L30" s="220"/>
      <c r="M30" s="215"/>
      <c r="N30" s="216"/>
      <c r="O30" s="216"/>
      <c r="P30" s="216"/>
      <c r="Q30" s="220"/>
      <c r="R30" s="215"/>
      <c r="S30" s="216"/>
      <c r="T30" s="216"/>
      <c r="U30" s="216"/>
      <c r="V30" s="220"/>
      <c r="W30" s="215">
        <v>20338000</v>
      </c>
      <c r="X30" s="216"/>
      <c r="Y30" s="216"/>
      <c r="Z30" s="216"/>
      <c r="AA30" s="216"/>
      <c r="AB30" s="218"/>
      <c r="AC30" s="215"/>
      <c r="AD30" s="216"/>
      <c r="AE30" s="216"/>
      <c r="AF30" s="216"/>
      <c r="AG30" s="218"/>
      <c r="AH30" s="215"/>
      <c r="AI30" s="216"/>
      <c r="AJ30" s="218"/>
      <c r="AK30" s="215"/>
      <c r="AL30" s="216"/>
      <c r="AM30" s="226"/>
    </row>
    <row r="31" spans="1:39" ht="19.5" customHeight="1">
      <c r="A31" s="248"/>
      <c r="B31" s="221"/>
      <c r="C31" s="223" t="s">
        <v>148</v>
      </c>
      <c r="D31" s="223"/>
      <c r="E31" s="223"/>
      <c r="F31" s="223"/>
      <c r="G31" s="227"/>
      <c r="H31" s="213">
        <v>0</v>
      </c>
      <c r="I31" s="214"/>
      <c r="J31" s="214"/>
      <c r="K31" s="214"/>
      <c r="L31" s="219"/>
      <c r="M31" s="213">
        <v>0</v>
      </c>
      <c r="N31" s="214"/>
      <c r="O31" s="214"/>
      <c r="P31" s="214"/>
      <c r="Q31" s="219"/>
      <c r="R31" s="213">
        <v>227688334</v>
      </c>
      <c r="S31" s="214"/>
      <c r="T31" s="214"/>
      <c r="U31" s="214"/>
      <c r="V31" s="219"/>
      <c r="W31" s="4" t="s">
        <v>118</v>
      </c>
      <c r="X31" s="214">
        <v>0</v>
      </c>
      <c r="Y31" s="214"/>
      <c r="Z31" s="214"/>
      <c r="AA31" s="5" t="s">
        <v>119</v>
      </c>
      <c r="AB31" s="217"/>
      <c r="AC31" s="213">
        <v>227688334</v>
      </c>
      <c r="AD31" s="214"/>
      <c r="AE31" s="214"/>
      <c r="AF31" s="214"/>
      <c r="AG31" s="217"/>
      <c r="AH31" s="213">
        <v>37</v>
      </c>
      <c r="AI31" s="214"/>
      <c r="AJ31" s="217"/>
      <c r="AK31" s="213">
        <v>1</v>
      </c>
      <c r="AL31" s="214"/>
      <c r="AM31" s="225"/>
    </row>
    <row r="32" spans="1:39" ht="19.5" customHeight="1">
      <c r="A32" s="248"/>
      <c r="B32" s="222"/>
      <c r="C32" s="224"/>
      <c r="D32" s="224"/>
      <c r="E32" s="224"/>
      <c r="F32" s="224"/>
      <c r="G32" s="228"/>
      <c r="H32" s="215"/>
      <c r="I32" s="216"/>
      <c r="J32" s="216"/>
      <c r="K32" s="216"/>
      <c r="L32" s="220"/>
      <c r="M32" s="215"/>
      <c r="N32" s="216"/>
      <c r="O32" s="216"/>
      <c r="P32" s="216"/>
      <c r="Q32" s="220"/>
      <c r="R32" s="215"/>
      <c r="S32" s="216"/>
      <c r="T32" s="216"/>
      <c r="U32" s="216"/>
      <c r="V32" s="220"/>
      <c r="W32" s="215">
        <v>0</v>
      </c>
      <c r="X32" s="216"/>
      <c r="Y32" s="216"/>
      <c r="Z32" s="216"/>
      <c r="AA32" s="216"/>
      <c r="AB32" s="218"/>
      <c r="AC32" s="215"/>
      <c r="AD32" s="216"/>
      <c r="AE32" s="216"/>
      <c r="AF32" s="216"/>
      <c r="AG32" s="218"/>
      <c r="AH32" s="215"/>
      <c r="AI32" s="216"/>
      <c r="AJ32" s="218"/>
      <c r="AK32" s="215"/>
      <c r="AL32" s="216"/>
      <c r="AM32" s="226"/>
    </row>
    <row r="33" spans="1:39" ht="19.5" customHeight="1">
      <c r="A33" s="248"/>
      <c r="B33" s="221"/>
      <c r="C33" s="223" t="s">
        <v>149</v>
      </c>
      <c r="D33" s="223"/>
      <c r="E33" s="223"/>
      <c r="F33" s="223"/>
      <c r="G33" s="227"/>
      <c r="H33" s="213">
        <v>710091027</v>
      </c>
      <c r="I33" s="214"/>
      <c r="J33" s="214"/>
      <c r="K33" s="214"/>
      <c r="L33" s="219"/>
      <c r="M33" s="213">
        <v>154447810</v>
      </c>
      <c r="N33" s="214"/>
      <c r="O33" s="214"/>
      <c r="P33" s="214"/>
      <c r="Q33" s="219"/>
      <c r="R33" s="213">
        <v>50615011</v>
      </c>
      <c r="S33" s="214"/>
      <c r="T33" s="214"/>
      <c r="U33" s="214"/>
      <c r="V33" s="219"/>
      <c r="W33" s="4" t="s">
        <v>118</v>
      </c>
      <c r="X33" s="214">
        <v>7533929</v>
      </c>
      <c r="Y33" s="214"/>
      <c r="Z33" s="214"/>
      <c r="AA33" s="5" t="s">
        <v>119</v>
      </c>
      <c r="AB33" s="217"/>
      <c r="AC33" s="213">
        <v>1000778308</v>
      </c>
      <c r="AD33" s="214"/>
      <c r="AE33" s="214"/>
      <c r="AF33" s="214"/>
      <c r="AG33" s="217"/>
      <c r="AH33" s="213">
        <v>1674</v>
      </c>
      <c r="AI33" s="214"/>
      <c r="AJ33" s="217"/>
      <c r="AK33" s="213">
        <v>243</v>
      </c>
      <c r="AL33" s="214"/>
      <c r="AM33" s="225"/>
    </row>
    <row r="34" spans="1:39" ht="19.5" customHeight="1">
      <c r="A34" s="248"/>
      <c r="B34" s="222"/>
      <c r="C34" s="224"/>
      <c r="D34" s="224"/>
      <c r="E34" s="224"/>
      <c r="F34" s="224"/>
      <c r="G34" s="228"/>
      <c r="H34" s="215"/>
      <c r="I34" s="216"/>
      <c r="J34" s="216"/>
      <c r="K34" s="216"/>
      <c r="L34" s="220"/>
      <c r="M34" s="215"/>
      <c r="N34" s="216"/>
      <c r="O34" s="216"/>
      <c r="P34" s="216"/>
      <c r="Q34" s="220"/>
      <c r="R34" s="215"/>
      <c r="S34" s="216"/>
      <c r="T34" s="216"/>
      <c r="U34" s="216"/>
      <c r="V34" s="220"/>
      <c r="W34" s="215">
        <v>85624460</v>
      </c>
      <c r="X34" s="216"/>
      <c r="Y34" s="216"/>
      <c r="Z34" s="216"/>
      <c r="AA34" s="216"/>
      <c r="AB34" s="218"/>
      <c r="AC34" s="215"/>
      <c r="AD34" s="216"/>
      <c r="AE34" s="216"/>
      <c r="AF34" s="216"/>
      <c r="AG34" s="218"/>
      <c r="AH34" s="215"/>
      <c r="AI34" s="216"/>
      <c r="AJ34" s="218"/>
      <c r="AK34" s="215"/>
      <c r="AL34" s="216"/>
      <c r="AM34" s="226"/>
    </row>
    <row r="35" spans="1:39" ht="19.5" customHeight="1">
      <c r="A35" s="248"/>
      <c r="B35" s="221"/>
      <c r="C35" s="235" t="s">
        <v>125</v>
      </c>
      <c r="D35" s="235"/>
      <c r="E35" s="235"/>
      <c r="F35" s="235"/>
      <c r="G35" s="227"/>
      <c r="H35" s="213">
        <v>1276952339</v>
      </c>
      <c r="I35" s="214"/>
      <c r="J35" s="214"/>
      <c r="K35" s="214"/>
      <c r="L35" s="219"/>
      <c r="M35" s="213">
        <v>450468361</v>
      </c>
      <c r="N35" s="214"/>
      <c r="O35" s="214"/>
      <c r="P35" s="214"/>
      <c r="Q35" s="219"/>
      <c r="R35" s="213">
        <v>608730838</v>
      </c>
      <c r="S35" s="214"/>
      <c r="T35" s="214"/>
      <c r="U35" s="214"/>
      <c r="V35" s="219"/>
      <c r="W35" s="4" t="s">
        <v>118</v>
      </c>
      <c r="X35" s="214">
        <v>8604896</v>
      </c>
      <c r="Y35" s="214"/>
      <c r="Z35" s="214"/>
      <c r="AA35" s="5" t="s">
        <v>119</v>
      </c>
      <c r="AB35" s="217"/>
      <c r="AC35" s="213">
        <v>2461480540</v>
      </c>
      <c r="AD35" s="214"/>
      <c r="AE35" s="214"/>
      <c r="AF35" s="214"/>
      <c r="AG35" s="217"/>
      <c r="AH35" s="213">
        <v>3391</v>
      </c>
      <c r="AI35" s="214"/>
      <c r="AJ35" s="217"/>
      <c r="AK35" s="213">
        <v>547</v>
      </c>
      <c r="AL35" s="214"/>
      <c r="AM35" s="225"/>
    </row>
    <row r="36" spans="1:39" ht="19.5" customHeight="1" thickBot="1">
      <c r="A36" s="249"/>
      <c r="B36" s="234"/>
      <c r="C36" s="236"/>
      <c r="D36" s="236"/>
      <c r="E36" s="236"/>
      <c r="F36" s="236"/>
      <c r="G36" s="237"/>
      <c r="H36" s="229"/>
      <c r="I36" s="230"/>
      <c r="J36" s="230"/>
      <c r="K36" s="230"/>
      <c r="L36" s="232"/>
      <c r="M36" s="229"/>
      <c r="N36" s="230"/>
      <c r="O36" s="230"/>
      <c r="P36" s="230"/>
      <c r="Q36" s="232"/>
      <c r="R36" s="229"/>
      <c r="S36" s="230"/>
      <c r="T36" s="230"/>
      <c r="U36" s="230"/>
      <c r="V36" s="232"/>
      <c r="W36" s="229">
        <v>125329002</v>
      </c>
      <c r="X36" s="230"/>
      <c r="Y36" s="230"/>
      <c r="Z36" s="230"/>
      <c r="AA36" s="230"/>
      <c r="AB36" s="231"/>
      <c r="AC36" s="229"/>
      <c r="AD36" s="230"/>
      <c r="AE36" s="230"/>
      <c r="AF36" s="230"/>
      <c r="AG36" s="231"/>
      <c r="AH36" s="229"/>
      <c r="AI36" s="230"/>
      <c r="AJ36" s="231"/>
      <c r="AK36" s="229"/>
      <c r="AL36" s="230"/>
      <c r="AM36" s="233"/>
    </row>
    <row r="37" spans="1:39" ht="19.5" customHeight="1">
      <c r="A37" s="8"/>
      <c r="B37" s="9"/>
      <c r="C37" s="8"/>
      <c r="D37" s="10"/>
      <c r="E37" s="10"/>
      <c r="F37" s="10"/>
      <c r="G37" s="11"/>
      <c r="H37" s="11"/>
      <c r="I37" s="11"/>
      <c r="J37" s="11"/>
      <c r="K37" s="11"/>
      <c r="L37" s="12"/>
      <c r="M37" s="11"/>
      <c r="N37" s="11"/>
      <c r="O37" s="11"/>
      <c r="P37" s="11"/>
      <c r="Q37" s="12"/>
      <c r="R37" s="11"/>
      <c r="S37" s="11"/>
      <c r="T37" s="11"/>
      <c r="U37" s="11"/>
      <c r="V37" s="12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2"/>
      <c r="AH37" s="13"/>
      <c r="AI37" s="13"/>
      <c r="AJ37" s="11"/>
      <c r="AK37" s="13"/>
      <c r="AL37" s="13"/>
      <c r="AM37" s="11"/>
    </row>
    <row r="38" spans="1:39" ht="19.5" customHeight="1">
      <c r="A38" s="14" t="s">
        <v>150</v>
      </c>
      <c r="B38" s="9"/>
      <c r="C38" s="284" t="s">
        <v>151</v>
      </c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11"/>
      <c r="S38" s="11"/>
      <c r="T38" s="11"/>
      <c r="U38" s="11"/>
      <c r="V38" s="12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2"/>
      <c r="AH38" s="13"/>
      <c r="AI38" s="13"/>
      <c r="AJ38" s="11"/>
      <c r="AK38" s="13"/>
      <c r="AL38" s="13"/>
      <c r="AM38" s="11"/>
    </row>
    <row r="39" spans="1:20" ht="19.5" customHeight="1">
      <c r="A39" s="14">
        <v>2</v>
      </c>
      <c r="C39" s="284" t="s">
        <v>152</v>
      </c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9"/>
      <c r="S39" s="9"/>
      <c r="T39" s="9"/>
    </row>
    <row r="40" spans="1:17" ht="18" customHeight="1">
      <c r="A40" s="14">
        <v>3</v>
      </c>
      <c r="B40" s="10"/>
      <c r="C40" s="284" t="s">
        <v>236</v>
      </c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</row>
    <row r="41" spans="1:12" ht="18" customHeight="1">
      <c r="A41" s="10"/>
      <c r="B41" s="10"/>
      <c r="C41" s="10"/>
      <c r="D41" s="10"/>
      <c r="E41" s="10"/>
      <c r="F41" s="11"/>
      <c r="G41" s="11"/>
      <c r="H41" s="9"/>
      <c r="I41" s="9"/>
      <c r="J41" s="9"/>
      <c r="K41" s="9"/>
      <c r="L41" s="9"/>
    </row>
    <row r="42" spans="1:12" ht="18" customHeight="1">
      <c r="A42" s="10"/>
      <c r="B42" s="10"/>
      <c r="C42" s="10"/>
      <c r="D42" s="10"/>
      <c r="E42" s="10"/>
      <c r="F42" s="11"/>
      <c r="G42" s="11"/>
      <c r="H42" s="9"/>
      <c r="I42" s="9"/>
      <c r="J42" s="9"/>
      <c r="K42" s="9"/>
      <c r="L42" s="9"/>
    </row>
    <row r="43" spans="1:12" ht="18" customHeight="1">
      <c r="A43" s="15"/>
      <c r="B43" s="10"/>
      <c r="C43" s="10"/>
      <c r="D43" s="10"/>
      <c r="E43" s="10"/>
      <c r="F43" s="10"/>
      <c r="G43" s="11"/>
      <c r="H43" s="9"/>
      <c r="I43" s="9"/>
      <c r="J43" s="9"/>
      <c r="K43" s="9"/>
      <c r="L43" s="9"/>
    </row>
    <row r="44" spans="1:12" ht="18" customHeight="1">
      <c r="A44" s="15"/>
      <c r="B44" s="10"/>
      <c r="C44" s="10"/>
      <c r="D44" s="10"/>
      <c r="E44" s="10"/>
      <c r="F44" s="10"/>
      <c r="G44" s="11"/>
      <c r="H44" s="9"/>
      <c r="I44" s="9"/>
      <c r="J44" s="9"/>
      <c r="K44" s="9"/>
      <c r="L44" s="9"/>
    </row>
    <row r="45" spans="1:12" ht="18" customHeight="1">
      <c r="A45" s="15"/>
      <c r="B45" s="10"/>
      <c r="C45" s="10"/>
      <c r="D45" s="10"/>
      <c r="E45" s="10"/>
      <c r="F45" s="10"/>
      <c r="G45" s="11"/>
      <c r="H45" s="9"/>
      <c r="I45" s="9"/>
      <c r="J45" s="9"/>
      <c r="K45" s="9"/>
      <c r="L45" s="9"/>
    </row>
    <row r="46" spans="1:12" ht="18" customHeight="1">
      <c r="A46" s="15"/>
      <c r="B46" s="10"/>
      <c r="C46" s="10"/>
      <c r="D46" s="10"/>
      <c r="E46" s="10"/>
      <c r="F46" s="10"/>
      <c r="G46" s="11"/>
      <c r="H46" s="9"/>
      <c r="I46" s="9"/>
      <c r="J46" s="9"/>
      <c r="K46" s="9"/>
      <c r="L46" s="9"/>
    </row>
    <row r="47" spans="1:12" ht="18" customHeight="1">
      <c r="A47" s="15"/>
      <c r="B47" s="10"/>
      <c r="C47" s="10"/>
      <c r="D47" s="10"/>
      <c r="E47" s="10"/>
      <c r="F47" s="10"/>
      <c r="G47" s="11"/>
      <c r="H47" s="9"/>
      <c r="I47" s="9"/>
      <c r="J47" s="9"/>
      <c r="K47" s="9"/>
      <c r="L47" s="9"/>
    </row>
    <row r="48" spans="1:12" ht="18" customHeight="1">
      <c r="A48" s="15"/>
      <c r="B48" s="10"/>
      <c r="C48" s="10"/>
      <c r="D48" s="10"/>
      <c r="E48" s="10"/>
      <c r="F48" s="10"/>
      <c r="G48" s="11"/>
      <c r="H48" s="9"/>
      <c r="I48" s="9"/>
      <c r="J48" s="9"/>
      <c r="K48" s="9"/>
      <c r="L48" s="9"/>
    </row>
    <row r="49" spans="1:12" ht="18" customHeight="1">
      <c r="A49" s="15"/>
      <c r="C49" s="10"/>
      <c r="D49" s="10"/>
      <c r="E49" s="10"/>
      <c r="F49" s="10"/>
      <c r="G49" s="11"/>
      <c r="H49" s="9"/>
      <c r="I49" s="9"/>
      <c r="J49" s="9"/>
      <c r="K49" s="9"/>
      <c r="L49" s="9"/>
    </row>
    <row r="50" spans="1:12" ht="18" customHeight="1">
      <c r="A50" s="15"/>
      <c r="C50" s="10"/>
      <c r="D50" s="10"/>
      <c r="E50" s="10"/>
      <c r="F50" s="10"/>
      <c r="G50" s="11"/>
      <c r="H50" s="9"/>
      <c r="I50" s="9"/>
      <c r="J50" s="9"/>
      <c r="K50" s="9"/>
      <c r="L50" s="9"/>
    </row>
    <row r="51" spans="1:12" ht="18" customHeight="1">
      <c r="A51" s="15"/>
      <c r="C51" s="10"/>
      <c r="D51" s="10"/>
      <c r="E51" s="10"/>
      <c r="F51" s="10"/>
      <c r="G51" s="11"/>
      <c r="H51" s="9"/>
      <c r="I51" s="9"/>
      <c r="J51" s="9"/>
      <c r="K51" s="9"/>
      <c r="L51" s="9"/>
    </row>
    <row r="52" spans="1:12" ht="18" customHeight="1">
      <c r="A52" s="15"/>
      <c r="C52" s="10"/>
      <c r="D52" s="10"/>
      <c r="E52" s="10"/>
      <c r="F52" s="10"/>
      <c r="G52" s="11"/>
      <c r="H52" s="9"/>
      <c r="I52" s="9"/>
      <c r="J52" s="9"/>
      <c r="K52" s="9"/>
      <c r="L52" s="9"/>
    </row>
    <row r="53" spans="1:12" ht="18" customHeight="1">
      <c r="A53" s="10"/>
      <c r="B53" s="10"/>
      <c r="C53" s="10"/>
      <c r="D53" s="10"/>
      <c r="E53" s="10"/>
      <c r="F53" s="11"/>
      <c r="G53" s="11"/>
      <c r="H53" s="9"/>
      <c r="I53" s="9"/>
      <c r="J53" s="9"/>
      <c r="K53" s="9"/>
      <c r="L53" s="9"/>
    </row>
    <row r="54" spans="1:12" ht="18" customHeight="1">
      <c r="A54" s="10"/>
      <c r="B54" s="10"/>
      <c r="C54" s="10"/>
      <c r="D54" s="10"/>
      <c r="E54" s="10"/>
      <c r="F54" s="11"/>
      <c r="G54" s="11"/>
      <c r="H54" s="9"/>
      <c r="I54" s="9"/>
      <c r="J54" s="9"/>
      <c r="K54" s="9"/>
      <c r="L54" s="9"/>
    </row>
    <row r="55" spans="2:3" ht="18" customHeight="1">
      <c r="B55" s="16"/>
      <c r="C55" s="16"/>
    </row>
    <row r="56" spans="2:3" ht="18" customHeight="1">
      <c r="B56" s="17"/>
      <c r="C56" s="16"/>
    </row>
  </sheetData>
  <sheetProtection/>
  <mergeCells count="303">
    <mergeCell ref="C38:Q38"/>
    <mergeCell ref="C39:Q39"/>
    <mergeCell ref="C40:Q40"/>
    <mergeCell ref="A1:Q1"/>
    <mergeCell ref="A5:A12"/>
    <mergeCell ref="B5:B6"/>
    <mergeCell ref="C5:F6"/>
    <mergeCell ref="G5:G6"/>
    <mergeCell ref="H5:K6"/>
    <mergeCell ref="L5:L6"/>
    <mergeCell ref="R1:AM1"/>
    <mergeCell ref="X2:AF2"/>
    <mergeCell ref="AB7:AB8"/>
    <mergeCell ref="H3:L4"/>
    <mergeCell ref="M3:Q4"/>
    <mergeCell ref="R3:V4"/>
    <mergeCell ref="W3:AB4"/>
    <mergeCell ref="AC3:AG4"/>
    <mergeCell ref="AH3:AJ4"/>
    <mergeCell ref="AK3:AM4"/>
    <mergeCell ref="AK5:AL6"/>
    <mergeCell ref="AM5:AM6"/>
    <mergeCell ref="X5:Z5"/>
    <mergeCell ref="AC5:AF6"/>
    <mergeCell ref="AG5:AG6"/>
    <mergeCell ref="W6:AA6"/>
    <mergeCell ref="B7:B8"/>
    <mergeCell ref="C7:F8"/>
    <mergeCell ref="G7:G8"/>
    <mergeCell ref="H7:K8"/>
    <mergeCell ref="AH5:AI6"/>
    <mergeCell ref="AJ5:AJ6"/>
    <mergeCell ref="M5:P6"/>
    <mergeCell ref="Q5:Q6"/>
    <mergeCell ref="R5:U6"/>
    <mergeCell ref="V5:V6"/>
    <mergeCell ref="AK7:AL8"/>
    <mergeCell ref="AM7:AM8"/>
    <mergeCell ref="V7:V8"/>
    <mergeCell ref="X7:Z7"/>
    <mergeCell ref="AC7:AF8"/>
    <mergeCell ref="AG7:AG8"/>
    <mergeCell ref="W8:AA8"/>
    <mergeCell ref="B9:B10"/>
    <mergeCell ref="C9:F10"/>
    <mergeCell ref="G9:G10"/>
    <mergeCell ref="H9:K10"/>
    <mergeCell ref="AH7:AI8"/>
    <mergeCell ref="AJ7:AJ8"/>
    <mergeCell ref="L7:L8"/>
    <mergeCell ref="M7:P8"/>
    <mergeCell ref="Q7:Q8"/>
    <mergeCell ref="R7:U8"/>
    <mergeCell ref="AK9:AL10"/>
    <mergeCell ref="AM9:AM10"/>
    <mergeCell ref="V9:V10"/>
    <mergeCell ref="X9:Z9"/>
    <mergeCell ref="AC9:AF10"/>
    <mergeCell ref="AG9:AG10"/>
    <mergeCell ref="W10:AA10"/>
    <mergeCell ref="AB9:AB10"/>
    <mergeCell ref="B11:B12"/>
    <mergeCell ref="C11:G12"/>
    <mergeCell ref="H11:K12"/>
    <mergeCell ref="L11:L12"/>
    <mergeCell ref="AH9:AI10"/>
    <mergeCell ref="AJ9:AJ10"/>
    <mergeCell ref="L9:L10"/>
    <mergeCell ref="M9:P10"/>
    <mergeCell ref="Q9:Q10"/>
    <mergeCell ref="R9:U10"/>
    <mergeCell ref="AM11:AM12"/>
    <mergeCell ref="W12:AA12"/>
    <mergeCell ref="X11:Z11"/>
    <mergeCell ref="AC11:AF12"/>
    <mergeCell ref="AG11:AG12"/>
    <mergeCell ref="AH11:AI12"/>
    <mergeCell ref="AB11:AB12"/>
    <mergeCell ref="G17:G18"/>
    <mergeCell ref="B21:B22"/>
    <mergeCell ref="C21:F22"/>
    <mergeCell ref="G21:G22"/>
    <mergeCell ref="AJ11:AJ12"/>
    <mergeCell ref="AK11:AL12"/>
    <mergeCell ref="M11:P12"/>
    <mergeCell ref="Q11:Q12"/>
    <mergeCell ref="R11:U12"/>
    <mergeCell ref="V11:V12"/>
    <mergeCell ref="H13:K14"/>
    <mergeCell ref="L13:L14"/>
    <mergeCell ref="M13:P14"/>
    <mergeCell ref="Q13:Q14"/>
    <mergeCell ref="A13:A22"/>
    <mergeCell ref="B13:B14"/>
    <mergeCell ref="C13:F14"/>
    <mergeCell ref="G13:G14"/>
    <mergeCell ref="B17:B18"/>
    <mergeCell ref="C17:F18"/>
    <mergeCell ref="AG13:AG14"/>
    <mergeCell ref="AH13:AI14"/>
    <mergeCell ref="AJ13:AJ14"/>
    <mergeCell ref="AK13:AL14"/>
    <mergeCell ref="R13:U14"/>
    <mergeCell ref="V13:V14"/>
    <mergeCell ref="X13:Z13"/>
    <mergeCell ref="AC13:AF14"/>
    <mergeCell ref="AB13:AB14"/>
    <mergeCell ref="AM13:AM14"/>
    <mergeCell ref="W14:AA14"/>
    <mergeCell ref="B15:B16"/>
    <mergeCell ref="C15:F16"/>
    <mergeCell ref="G15:G16"/>
    <mergeCell ref="H15:K16"/>
    <mergeCell ref="L15:L16"/>
    <mergeCell ref="M15:P16"/>
    <mergeCell ref="Q15:Q16"/>
    <mergeCell ref="R15:U16"/>
    <mergeCell ref="AK15:AL16"/>
    <mergeCell ref="AM15:AM16"/>
    <mergeCell ref="V15:V16"/>
    <mergeCell ref="X15:Z15"/>
    <mergeCell ref="AC15:AF16"/>
    <mergeCell ref="AG15:AG16"/>
    <mergeCell ref="W16:AA16"/>
    <mergeCell ref="AB15:AB16"/>
    <mergeCell ref="H17:K18"/>
    <mergeCell ref="L17:L18"/>
    <mergeCell ref="M17:P18"/>
    <mergeCell ref="Q17:Q18"/>
    <mergeCell ref="AH15:AI16"/>
    <mergeCell ref="AJ15:AJ16"/>
    <mergeCell ref="AG17:AG18"/>
    <mergeCell ref="AH17:AI18"/>
    <mergeCell ref="AJ17:AJ18"/>
    <mergeCell ref="AK17:AL18"/>
    <mergeCell ref="R17:U18"/>
    <mergeCell ref="V17:V18"/>
    <mergeCell ref="X17:Z17"/>
    <mergeCell ref="AC17:AF18"/>
    <mergeCell ref="AB17:AB18"/>
    <mergeCell ref="AM17:AM18"/>
    <mergeCell ref="W18:AA18"/>
    <mergeCell ref="B19:B20"/>
    <mergeCell ref="C19:F20"/>
    <mergeCell ref="G19:G20"/>
    <mergeCell ref="H19:K20"/>
    <mergeCell ref="L19:L20"/>
    <mergeCell ref="M19:P20"/>
    <mergeCell ref="Q19:Q20"/>
    <mergeCell ref="R19:U20"/>
    <mergeCell ref="AK19:AL20"/>
    <mergeCell ref="AM19:AM20"/>
    <mergeCell ref="V19:V20"/>
    <mergeCell ref="X19:Z19"/>
    <mergeCell ref="AC19:AF20"/>
    <mergeCell ref="AG19:AG20"/>
    <mergeCell ref="W20:AA20"/>
    <mergeCell ref="AB19:AB20"/>
    <mergeCell ref="H21:K22"/>
    <mergeCell ref="L21:L22"/>
    <mergeCell ref="M21:P22"/>
    <mergeCell ref="Q21:Q22"/>
    <mergeCell ref="AH19:AI20"/>
    <mergeCell ref="AJ19:AJ20"/>
    <mergeCell ref="AG21:AG22"/>
    <mergeCell ref="AH21:AI22"/>
    <mergeCell ref="AJ21:AJ22"/>
    <mergeCell ref="AK21:AL22"/>
    <mergeCell ref="R21:U22"/>
    <mergeCell ref="V21:V22"/>
    <mergeCell ref="X21:Z21"/>
    <mergeCell ref="AC21:AF22"/>
    <mergeCell ref="AB21:AB22"/>
    <mergeCell ref="AM21:AM22"/>
    <mergeCell ref="W22:AA22"/>
    <mergeCell ref="A23:A36"/>
    <mergeCell ref="B23:B24"/>
    <mergeCell ref="C23:F24"/>
    <mergeCell ref="G23:G24"/>
    <mergeCell ref="H23:K24"/>
    <mergeCell ref="L23:L24"/>
    <mergeCell ref="M23:P24"/>
    <mergeCell ref="Q23:Q24"/>
    <mergeCell ref="AG23:AG24"/>
    <mergeCell ref="AH23:AI24"/>
    <mergeCell ref="AJ23:AJ24"/>
    <mergeCell ref="AK23:AL24"/>
    <mergeCell ref="R23:U24"/>
    <mergeCell ref="V23:V24"/>
    <mergeCell ref="X23:Z23"/>
    <mergeCell ref="AC23:AF24"/>
    <mergeCell ref="AB23:AB24"/>
    <mergeCell ref="AM23:AM24"/>
    <mergeCell ref="W24:AA24"/>
    <mergeCell ref="B25:B26"/>
    <mergeCell ref="C25:F26"/>
    <mergeCell ref="G25:G26"/>
    <mergeCell ref="H25:K26"/>
    <mergeCell ref="L25:L26"/>
    <mergeCell ref="M25:P26"/>
    <mergeCell ref="Q25:Q26"/>
    <mergeCell ref="R25:U26"/>
    <mergeCell ref="AK25:AL26"/>
    <mergeCell ref="AM25:AM26"/>
    <mergeCell ref="V25:V26"/>
    <mergeCell ref="X25:Z25"/>
    <mergeCell ref="AC25:AF26"/>
    <mergeCell ref="AG25:AG26"/>
    <mergeCell ref="W26:AA26"/>
    <mergeCell ref="AB25:AB26"/>
    <mergeCell ref="B27:B28"/>
    <mergeCell ref="C27:F28"/>
    <mergeCell ref="G27:G28"/>
    <mergeCell ref="H27:K28"/>
    <mergeCell ref="AH25:AI26"/>
    <mergeCell ref="AJ25:AJ26"/>
    <mergeCell ref="AK27:AL28"/>
    <mergeCell ref="AM27:AM28"/>
    <mergeCell ref="V27:V28"/>
    <mergeCell ref="X27:Z27"/>
    <mergeCell ref="AC27:AF28"/>
    <mergeCell ref="AG27:AG28"/>
    <mergeCell ref="W28:AA28"/>
    <mergeCell ref="AB27:AB28"/>
    <mergeCell ref="B29:B30"/>
    <mergeCell ref="C29:F30"/>
    <mergeCell ref="G29:G30"/>
    <mergeCell ref="H29:K30"/>
    <mergeCell ref="AH27:AI28"/>
    <mergeCell ref="AJ27:AJ28"/>
    <mergeCell ref="L27:L28"/>
    <mergeCell ref="M27:P28"/>
    <mergeCell ref="Q27:Q28"/>
    <mergeCell ref="R27:U28"/>
    <mergeCell ref="AK29:AL30"/>
    <mergeCell ref="AM29:AM30"/>
    <mergeCell ref="V29:V30"/>
    <mergeCell ref="X29:Z29"/>
    <mergeCell ref="AC29:AF30"/>
    <mergeCell ref="AG29:AG30"/>
    <mergeCell ref="W30:AA30"/>
    <mergeCell ref="AB29:AB30"/>
    <mergeCell ref="B31:B32"/>
    <mergeCell ref="C31:F32"/>
    <mergeCell ref="G31:G32"/>
    <mergeCell ref="H31:K32"/>
    <mergeCell ref="AH29:AI30"/>
    <mergeCell ref="AJ29:AJ30"/>
    <mergeCell ref="L29:L30"/>
    <mergeCell ref="M29:P30"/>
    <mergeCell ref="Q29:Q30"/>
    <mergeCell ref="R29:U30"/>
    <mergeCell ref="AK31:AL32"/>
    <mergeCell ref="AM31:AM32"/>
    <mergeCell ref="V31:V32"/>
    <mergeCell ref="X31:Z31"/>
    <mergeCell ref="AC31:AF32"/>
    <mergeCell ref="AG31:AG32"/>
    <mergeCell ref="W32:AA32"/>
    <mergeCell ref="AB31:AB32"/>
    <mergeCell ref="B35:B36"/>
    <mergeCell ref="C35:F36"/>
    <mergeCell ref="G35:G36"/>
    <mergeCell ref="H35:K36"/>
    <mergeCell ref="AH31:AI32"/>
    <mergeCell ref="AJ31:AJ32"/>
    <mergeCell ref="L31:L32"/>
    <mergeCell ref="M31:P32"/>
    <mergeCell ref="Q31:Q32"/>
    <mergeCell ref="R31:U32"/>
    <mergeCell ref="AK35:AL36"/>
    <mergeCell ref="AM35:AM36"/>
    <mergeCell ref="V35:V36"/>
    <mergeCell ref="X35:Z35"/>
    <mergeCell ref="AC35:AF36"/>
    <mergeCell ref="AG35:AG36"/>
    <mergeCell ref="W36:AA36"/>
    <mergeCell ref="AB35:AB36"/>
    <mergeCell ref="G33:G34"/>
    <mergeCell ref="H33:K34"/>
    <mergeCell ref="AH35:AI36"/>
    <mergeCell ref="AJ35:AJ36"/>
    <mergeCell ref="L35:L36"/>
    <mergeCell ref="M35:P36"/>
    <mergeCell ref="Q35:Q36"/>
    <mergeCell ref="R35:U36"/>
    <mergeCell ref="AM33:AM34"/>
    <mergeCell ref="V33:V34"/>
    <mergeCell ref="X33:Z33"/>
    <mergeCell ref="AC33:AF34"/>
    <mergeCell ref="AG33:AG34"/>
    <mergeCell ref="W34:AA34"/>
    <mergeCell ref="AB33:AB34"/>
    <mergeCell ref="A3:G4"/>
    <mergeCell ref="AH33:AI34"/>
    <mergeCell ref="AJ33:AJ34"/>
    <mergeCell ref="AK33:AL34"/>
    <mergeCell ref="L33:L34"/>
    <mergeCell ref="M33:P34"/>
    <mergeCell ref="Q33:Q34"/>
    <mergeCell ref="R33:U34"/>
    <mergeCell ref="B33:B34"/>
    <mergeCell ref="C33:F34"/>
  </mergeCells>
  <printOptions/>
  <pageMargins left="0.7086614173228346" right="0.7086614173228346" top="0.5511811023622047" bottom="0.3543307086614173" header="0.31496062992125984" footer="0.31496062992125984"/>
  <pageSetup fitToWidth="2" horizontalDpi="600" verticalDpi="600" orientation="portrait" paperSize="9" scale="98" r:id="rId1"/>
  <colBreaks count="1" manualBreakCount="1">
    <brk id="17" max="3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view="pageBreakPreview" zoomScale="80" zoomScaleSheetLayoutView="80" workbookViewId="0" topLeftCell="A1">
      <selection activeCell="I2" sqref="I2"/>
    </sheetView>
  </sheetViews>
  <sheetFormatPr defaultColWidth="9.00390625" defaultRowHeight="13.5"/>
  <cols>
    <col min="1" max="1" width="4.00390625" style="164" bestFit="1" customWidth="1"/>
    <col min="2" max="2" width="18.125" style="206" customWidth="1"/>
    <col min="3" max="5" width="22.625" style="164" customWidth="1"/>
    <col min="6" max="6" width="11.75390625" style="164" customWidth="1"/>
    <col min="7" max="7" width="11.875" style="164" customWidth="1"/>
    <col min="8" max="8" width="11.75390625" style="164" customWidth="1"/>
    <col min="9" max="14" width="15.375" style="164" customWidth="1"/>
    <col min="15" max="16384" width="9.00390625" style="164" customWidth="1"/>
  </cols>
  <sheetData>
    <row r="1" spans="2:14" ht="24">
      <c r="B1" s="619" t="s">
        <v>256</v>
      </c>
      <c r="C1" s="619"/>
      <c r="D1" s="619"/>
      <c r="E1" s="619"/>
      <c r="F1" s="619"/>
      <c r="G1" s="619"/>
      <c r="H1" s="619"/>
      <c r="I1" s="621" t="s">
        <v>257</v>
      </c>
      <c r="J1" s="621"/>
      <c r="K1" s="621"/>
      <c r="L1" s="621"/>
      <c r="M1" s="621"/>
      <c r="N1" s="621"/>
    </row>
    <row r="2" spans="2:14" ht="11.25" customHeight="1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2:14" ht="14.25">
      <c r="B3" s="620"/>
      <c r="C3" s="615" t="s">
        <v>88</v>
      </c>
      <c r="D3" s="615"/>
      <c r="E3" s="615"/>
      <c r="F3" s="615" t="s">
        <v>206</v>
      </c>
      <c r="G3" s="615"/>
      <c r="H3" s="166" t="s">
        <v>207</v>
      </c>
      <c r="I3" s="615" t="s">
        <v>89</v>
      </c>
      <c r="J3" s="615"/>
      <c r="K3" s="615"/>
      <c r="L3" s="615" t="s">
        <v>90</v>
      </c>
      <c r="M3" s="615"/>
      <c r="N3" s="615"/>
    </row>
    <row r="4" spans="2:14" ht="14.25">
      <c r="B4" s="620"/>
      <c r="C4" s="617" t="s">
        <v>250</v>
      </c>
      <c r="D4" s="617" t="s">
        <v>251</v>
      </c>
      <c r="E4" s="617" t="s">
        <v>252</v>
      </c>
      <c r="F4" s="167" t="s">
        <v>250</v>
      </c>
      <c r="G4" s="167" t="s">
        <v>251</v>
      </c>
      <c r="H4" s="167" t="s">
        <v>253</v>
      </c>
      <c r="I4" s="617" t="s">
        <v>250</v>
      </c>
      <c r="J4" s="616" t="s">
        <v>254</v>
      </c>
      <c r="K4" s="616" t="s">
        <v>253</v>
      </c>
      <c r="L4" s="617" t="s">
        <v>250</v>
      </c>
      <c r="M4" s="616" t="s">
        <v>254</v>
      </c>
      <c r="N4" s="616" t="s">
        <v>253</v>
      </c>
    </row>
    <row r="5" spans="2:14" ht="14.25">
      <c r="B5" s="620"/>
      <c r="C5" s="618"/>
      <c r="D5" s="618"/>
      <c r="E5" s="618"/>
      <c r="F5" s="167" t="s">
        <v>255</v>
      </c>
      <c r="G5" s="167" t="s">
        <v>250</v>
      </c>
      <c r="H5" s="167" t="s">
        <v>251</v>
      </c>
      <c r="I5" s="618"/>
      <c r="J5" s="616"/>
      <c r="K5" s="616"/>
      <c r="L5" s="618"/>
      <c r="M5" s="616"/>
      <c r="N5" s="616"/>
    </row>
    <row r="6" spans="2:14" ht="12.75" customHeight="1">
      <c r="B6" s="168"/>
      <c r="C6" s="169" t="s">
        <v>3</v>
      </c>
      <c r="D6" s="169" t="s">
        <v>3</v>
      </c>
      <c r="E6" s="169" t="s">
        <v>3</v>
      </c>
      <c r="F6" s="170"/>
      <c r="G6" s="170"/>
      <c r="H6" s="170"/>
      <c r="I6" s="169" t="s">
        <v>3</v>
      </c>
      <c r="J6" s="169" t="s">
        <v>3</v>
      </c>
      <c r="K6" s="171" t="s">
        <v>3</v>
      </c>
      <c r="L6" s="171" t="s">
        <v>91</v>
      </c>
      <c r="M6" s="171" t="s">
        <v>91</v>
      </c>
      <c r="N6" s="171" t="s">
        <v>91</v>
      </c>
    </row>
    <row r="7" spans="2:14" ht="8.25" customHeight="1">
      <c r="B7" s="172"/>
      <c r="C7" s="173"/>
      <c r="D7" s="173"/>
      <c r="E7" s="173"/>
      <c r="F7" s="174"/>
      <c r="G7" s="174"/>
      <c r="H7" s="174"/>
      <c r="I7" s="175"/>
      <c r="J7" s="175"/>
      <c r="K7" s="175"/>
      <c r="L7" s="173"/>
      <c r="M7" s="173"/>
      <c r="N7" s="173"/>
    </row>
    <row r="8" spans="1:16" ht="39.75" customHeight="1">
      <c r="A8" s="164">
        <v>1</v>
      </c>
      <c r="B8" s="176" t="s">
        <v>115</v>
      </c>
      <c r="C8" s="177">
        <v>323666574804</v>
      </c>
      <c r="D8" s="177">
        <v>273656125051</v>
      </c>
      <c r="E8" s="177">
        <v>272402252949</v>
      </c>
      <c r="F8" s="178">
        <v>101.3</v>
      </c>
      <c r="G8" s="178">
        <f>D8/C8*100</f>
        <v>84.54877529961678</v>
      </c>
      <c r="H8" s="178">
        <f>E8/D8*100</f>
        <v>99.54180740454235</v>
      </c>
      <c r="I8" s="179">
        <f aca="true" t="shared" si="0" ref="I8:K9">C8/L8</f>
        <v>76855.15612064823</v>
      </c>
      <c r="J8" s="177">
        <f t="shared" si="0"/>
        <v>63771.929059657174</v>
      </c>
      <c r="K8" s="177">
        <f t="shared" si="0"/>
        <v>62309.602266961956</v>
      </c>
      <c r="L8" s="180">
        <v>4211384</v>
      </c>
      <c r="M8" s="180">
        <v>4291169</v>
      </c>
      <c r="N8" s="180">
        <v>4371754</v>
      </c>
      <c r="O8" s="181"/>
      <c r="P8" s="182"/>
    </row>
    <row r="9" spans="1:14" ht="39.75" customHeight="1">
      <c r="A9" s="164">
        <v>2</v>
      </c>
      <c r="B9" s="183" t="s">
        <v>92</v>
      </c>
      <c r="C9" s="177">
        <v>71819741899</v>
      </c>
      <c r="D9" s="177">
        <v>76737084900</v>
      </c>
      <c r="E9" s="177">
        <v>81561063000</v>
      </c>
      <c r="F9" s="184">
        <v>104.3</v>
      </c>
      <c r="G9" s="184">
        <v>106.8</v>
      </c>
      <c r="H9" s="184">
        <f aca="true" t="shared" si="1" ref="H9:H15">E9/D9*100</f>
        <v>106.28637132396463</v>
      </c>
      <c r="I9" s="185">
        <v>276079</v>
      </c>
      <c r="J9" s="185">
        <f t="shared" si="0"/>
        <v>290628.9431824207</v>
      </c>
      <c r="K9" s="186">
        <f t="shared" si="0"/>
        <v>303053.39407203184</v>
      </c>
      <c r="L9" s="187">
        <v>260142</v>
      </c>
      <c r="M9" s="187">
        <v>264038</v>
      </c>
      <c r="N9" s="187">
        <v>269131</v>
      </c>
    </row>
    <row r="10" spans="1:14" ht="39.75" customHeight="1">
      <c r="A10" s="164">
        <v>3</v>
      </c>
      <c r="B10" s="188" t="s">
        <v>93</v>
      </c>
      <c r="C10" s="186">
        <v>5272984395</v>
      </c>
      <c r="D10" s="186">
        <v>4920602809</v>
      </c>
      <c r="E10" s="186">
        <v>2991093809</v>
      </c>
      <c r="F10" s="184">
        <v>130.6</v>
      </c>
      <c r="G10" s="184">
        <f>D10/C10*100</f>
        <v>93.31722683772516</v>
      </c>
      <c r="H10" s="184">
        <f t="shared" si="1"/>
        <v>60.787141842238455</v>
      </c>
      <c r="I10" s="185">
        <f aca="true" t="shared" si="2" ref="I10:K14">C10/L10</f>
        <v>3734408.2117563738</v>
      </c>
      <c r="J10" s="186">
        <f t="shared" si="2"/>
        <v>4754205.612560387</v>
      </c>
      <c r="K10" s="186">
        <f t="shared" si="2"/>
        <v>3647675.3768292684</v>
      </c>
      <c r="L10" s="185">
        <v>1412</v>
      </c>
      <c r="M10" s="185">
        <v>1035</v>
      </c>
      <c r="N10" s="185">
        <v>820</v>
      </c>
    </row>
    <row r="11" spans="1:14" ht="39.75" customHeight="1">
      <c r="A11" s="164">
        <v>4</v>
      </c>
      <c r="B11" s="188" t="s">
        <v>94</v>
      </c>
      <c r="C11" s="186">
        <v>14930971143</v>
      </c>
      <c r="D11" s="186">
        <v>11910193879</v>
      </c>
      <c r="E11" s="186">
        <v>14155867985</v>
      </c>
      <c r="F11" s="184">
        <v>138.8</v>
      </c>
      <c r="G11" s="184">
        <f>D11/C11*100</f>
        <v>79.76838053554063</v>
      </c>
      <c r="H11" s="184">
        <f t="shared" si="1"/>
        <v>118.85505919395285</v>
      </c>
      <c r="I11" s="185">
        <f t="shared" si="2"/>
        <v>3151323.5844238074</v>
      </c>
      <c r="J11" s="186">
        <f t="shared" si="2"/>
        <v>2728566.7534936997</v>
      </c>
      <c r="K11" s="186">
        <f t="shared" si="2"/>
        <v>3191133.4501803424</v>
      </c>
      <c r="L11" s="185">
        <v>4738</v>
      </c>
      <c r="M11" s="185">
        <v>4365</v>
      </c>
      <c r="N11" s="185">
        <v>4436</v>
      </c>
    </row>
    <row r="12" spans="1:14" ht="39.75" customHeight="1">
      <c r="A12" s="164">
        <v>5</v>
      </c>
      <c r="B12" s="188" t="s">
        <v>95</v>
      </c>
      <c r="C12" s="186">
        <v>15145831047</v>
      </c>
      <c r="D12" s="186">
        <v>10100938952</v>
      </c>
      <c r="E12" s="186">
        <v>8200811224</v>
      </c>
      <c r="F12" s="184">
        <v>238.4</v>
      </c>
      <c r="G12" s="184">
        <f>D12/C12*100</f>
        <v>66.69121635290351</v>
      </c>
      <c r="H12" s="184">
        <f t="shared" si="1"/>
        <v>81.18860298998469</v>
      </c>
      <c r="I12" s="185">
        <f t="shared" si="2"/>
        <v>35059794.090277776</v>
      </c>
      <c r="J12" s="186">
        <f t="shared" si="2"/>
        <v>26033347.81443299</v>
      </c>
      <c r="K12" s="186">
        <f t="shared" si="2"/>
        <v>20656955.22418136</v>
      </c>
      <c r="L12" s="185">
        <v>432</v>
      </c>
      <c r="M12" s="185">
        <v>388</v>
      </c>
      <c r="N12" s="185">
        <v>397</v>
      </c>
    </row>
    <row r="13" spans="1:14" ht="39.75" customHeight="1">
      <c r="A13" s="164">
        <v>6</v>
      </c>
      <c r="B13" s="188" t="s">
        <v>96</v>
      </c>
      <c r="C13" s="186">
        <v>15150718300</v>
      </c>
      <c r="D13" s="186">
        <v>15478203800</v>
      </c>
      <c r="E13" s="186">
        <v>15899020400</v>
      </c>
      <c r="F13" s="184">
        <v>101.7</v>
      </c>
      <c r="G13" s="184">
        <f>D13/C13*100</f>
        <v>102.16151797898586</v>
      </c>
      <c r="H13" s="184">
        <f t="shared" si="1"/>
        <v>102.71876895689924</v>
      </c>
      <c r="I13" s="185">
        <f t="shared" si="2"/>
        <v>199627.35753343435</v>
      </c>
      <c r="J13" s="186">
        <f t="shared" si="2"/>
        <v>198619.30475176123</v>
      </c>
      <c r="K13" s="186">
        <f>E13/N13</f>
        <v>198767.57013552033</v>
      </c>
      <c r="L13" s="185">
        <v>75895</v>
      </c>
      <c r="M13" s="185">
        <v>77929</v>
      </c>
      <c r="N13" s="185">
        <v>79988</v>
      </c>
    </row>
    <row r="14" spans="1:14" ht="39.75" customHeight="1">
      <c r="A14" s="164">
        <v>7</v>
      </c>
      <c r="B14" s="188" t="s">
        <v>97</v>
      </c>
      <c r="C14" s="186">
        <v>350343450155</v>
      </c>
      <c r="D14" s="186">
        <v>363411554400</v>
      </c>
      <c r="E14" s="186">
        <v>386789444450</v>
      </c>
      <c r="F14" s="184">
        <v>103.7</v>
      </c>
      <c r="G14" s="184">
        <v>103.7</v>
      </c>
      <c r="H14" s="184">
        <f t="shared" si="1"/>
        <v>106.43289674391268</v>
      </c>
      <c r="I14" s="185">
        <v>1370285</v>
      </c>
      <c r="J14" s="185">
        <f t="shared" si="2"/>
        <v>1399976.7104289941</v>
      </c>
      <c r="K14" s="186">
        <f t="shared" si="2"/>
        <v>1461606.997048743</v>
      </c>
      <c r="L14" s="185">
        <v>255672</v>
      </c>
      <c r="M14" s="185">
        <v>259584</v>
      </c>
      <c r="N14" s="185">
        <v>264633</v>
      </c>
    </row>
    <row r="15" spans="1:14" ht="39.75" customHeight="1">
      <c r="A15" s="164">
        <v>8</v>
      </c>
      <c r="B15" s="188" t="s">
        <v>98</v>
      </c>
      <c r="C15" s="186">
        <v>510936615433</v>
      </c>
      <c r="D15" s="186">
        <v>511721966756</v>
      </c>
      <c r="E15" s="186">
        <v>486032047926</v>
      </c>
      <c r="F15" s="184">
        <v>109.43283158656354</v>
      </c>
      <c r="G15" s="184">
        <v>100.15370817030494</v>
      </c>
      <c r="H15" s="184">
        <f t="shared" si="1"/>
        <v>94.97971154280161</v>
      </c>
      <c r="I15" s="189" t="s">
        <v>112</v>
      </c>
      <c r="J15" s="189" t="s">
        <v>166</v>
      </c>
      <c r="K15" s="190" t="s">
        <v>166</v>
      </c>
      <c r="L15" s="190" t="s">
        <v>112</v>
      </c>
      <c r="M15" s="190" t="s">
        <v>112</v>
      </c>
      <c r="N15" s="190" t="s">
        <v>112</v>
      </c>
    </row>
    <row r="16" spans="1:14" ht="39.75" customHeight="1">
      <c r="A16" s="164">
        <v>9</v>
      </c>
      <c r="B16" s="188" t="s">
        <v>177</v>
      </c>
      <c r="C16" s="186">
        <v>36832976300</v>
      </c>
      <c r="D16" s="186">
        <v>35511833400</v>
      </c>
      <c r="E16" s="186">
        <v>41797382700</v>
      </c>
      <c r="F16" s="184">
        <v>92.4</v>
      </c>
      <c r="G16" s="184">
        <v>96.4</v>
      </c>
      <c r="H16" s="184">
        <v>117.7</v>
      </c>
      <c r="I16" s="185">
        <v>314658</v>
      </c>
      <c r="J16" s="185">
        <v>303665</v>
      </c>
      <c r="K16" s="185">
        <v>348590</v>
      </c>
      <c r="L16" s="186">
        <v>117057</v>
      </c>
      <c r="M16" s="186">
        <v>116944</v>
      </c>
      <c r="N16" s="186">
        <v>119904</v>
      </c>
    </row>
    <row r="17" spans="1:14" ht="39.75" customHeight="1">
      <c r="A17" s="164">
        <v>10</v>
      </c>
      <c r="B17" s="188" t="s">
        <v>99</v>
      </c>
      <c r="C17" s="186">
        <v>11364362449</v>
      </c>
      <c r="D17" s="186">
        <v>11048763137</v>
      </c>
      <c r="E17" s="186">
        <v>11062635769</v>
      </c>
      <c r="F17" s="184">
        <v>95</v>
      </c>
      <c r="G17" s="184">
        <v>97.22290349840284</v>
      </c>
      <c r="H17" s="184">
        <v>100.12555823514346</v>
      </c>
      <c r="I17" s="186">
        <v>631353469.3888888</v>
      </c>
      <c r="J17" s="186">
        <v>690547696.0625</v>
      </c>
      <c r="K17" s="186">
        <v>582243987.8421053</v>
      </c>
      <c r="L17" s="186">
        <v>18</v>
      </c>
      <c r="M17" s="186">
        <v>16</v>
      </c>
      <c r="N17" s="186">
        <v>19</v>
      </c>
    </row>
    <row r="18" spans="1:14" ht="39.75" customHeight="1">
      <c r="A18" s="164">
        <v>11</v>
      </c>
      <c r="B18" s="191" t="s">
        <v>113</v>
      </c>
      <c r="C18" s="186">
        <v>1078348</v>
      </c>
      <c r="D18" s="186">
        <v>44062584</v>
      </c>
      <c r="E18" s="186">
        <v>1353679</v>
      </c>
      <c r="F18" s="184">
        <v>81.1</v>
      </c>
      <c r="G18" s="184">
        <v>4086.1191377922523</v>
      </c>
      <c r="H18" s="184">
        <v>3.0721734340409994</v>
      </c>
      <c r="I18" s="185">
        <v>256.9330474148201</v>
      </c>
      <c r="J18" s="185">
        <v>5574.014421252372</v>
      </c>
      <c r="K18" s="185">
        <v>567.1047339757017</v>
      </c>
      <c r="L18" s="186">
        <v>4197</v>
      </c>
      <c r="M18" s="186">
        <v>7905</v>
      </c>
      <c r="N18" s="186">
        <v>2387</v>
      </c>
    </row>
    <row r="19" spans="1:14" ht="39.75" customHeight="1">
      <c r="A19" s="164">
        <v>12</v>
      </c>
      <c r="B19" s="188" t="s">
        <v>100</v>
      </c>
      <c r="C19" s="186">
        <v>1419565447</v>
      </c>
      <c r="D19" s="186">
        <v>1335864362</v>
      </c>
      <c r="E19" s="186">
        <v>1358216321</v>
      </c>
      <c r="F19" s="184">
        <v>96.82865794046685</v>
      </c>
      <c r="G19" s="184">
        <v>94.10375300576051</v>
      </c>
      <c r="H19" s="184">
        <v>101.67322069783609</v>
      </c>
      <c r="I19" s="186">
        <v>35489136.175</v>
      </c>
      <c r="J19" s="186">
        <v>33396609.05</v>
      </c>
      <c r="K19" s="186">
        <v>33955408.025</v>
      </c>
      <c r="L19" s="186">
        <v>40</v>
      </c>
      <c r="M19" s="186">
        <v>40</v>
      </c>
      <c r="N19" s="186">
        <v>40</v>
      </c>
    </row>
    <row r="20" spans="1:14" ht="39.75" customHeight="1">
      <c r="A20" s="164">
        <v>13</v>
      </c>
      <c r="B20" s="188" t="s">
        <v>101</v>
      </c>
      <c r="C20" s="186">
        <v>77519173500</v>
      </c>
      <c r="D20" s="186">
        <v>77761296700</v>
      </c>
      <c r="E20" s="186">
        <v>78474365000</v>
      </c>
      <c r="F20" s="184">
        <v>99.4</v>
      </c>
      <c r="G20" s="184">
        <v>100.3</v>
      </c>
      <c r="H20" s="192">
        <v>100.9</v>
      </c>
      <c r="I20" s="185">
        <f>C20/L20</f>
        <v>32597.844406710385</v>
      </c>
      <c r="J20" s="185">
        <f>D20/M20</f>
        <v>32628.29941672013</v>
      </c>
      <c r="K20" s="186">
        <f>E20/N20</f>
        <v>32843.0922434849</v>
      </c>
      <c r="L20" s="186">
        <v>2378046</v>
      </c>
      <c r="M20" s="186">
        <v>2383247</v>
      </c>
      <c r="N20" s="186">
        <v>2389372</v>
      </c>
    </row>
    <row r="21" spans="1:14" ht="39.75" customHeight="1">
      <c r="A21" s="164">
        <v>14</v>
      </c>
      <c r="B21" s="188" t="s">
        <v>102</v>
      </c>
      <c r="C21" s="186">
        <v>40400</v>
      </c>
      <c r="D21" s="186">
        <v>40400</v>
      </c>
      <c r="E21" s="186">
        <v>40400</v>
      </c>
      <c r="F21" s="184">
        <v>100</v>
      </c>
      <c r="G21" s="184">
        <v>100</v>
      </c>
      <c r="H21" s="184">
        <v>100</v>
      </c>
      <c r="I21" s="186">
        <v>20200</v>
      </c>
      <c r="J21" s="186">
        <v>20200</v>
      </c>
      <c r="K21" s="186">
        <v>20200</v>
      </c>
      <c r="L21" s="186">
        <v>2</v>
      </c>
      <c r="M21" s="186">
        <v>2</v>
      </c>
      <c r="N21" s="186">
        <v>2</v>
      </c>
    </row>
    <row r="22" spans="1:14" ht="39.75" customHeight="1">
      <c r="A22" s="164">
        <v>15</v>
      </c>
      <c r="B22" s="188" t="s">
        <v>103</v>
      </c>
      <c r="C22" s="186">
        <v>0</v>
      </c>
      <c r="D22" s="186">
        <v>0</v>
      </c>
      <c r="E22" s="186"/>
      <c r="F22" s="184" t="s">
        <v>112</v>
      </c>
      <c r="G22" s="184" t="s">
        <v>112</v>
      </c>
      <c r="H22" s="184" t="s">
        <v>116</v>
      </c>
      <c r="I22" s="189" t="s">
        <v>112</v>
      </c>
      <c r="J22" s="189" t="s">
        <v>116</v>
      </c>
      <c r="K22" s="190" t="s">
        <v>116</v>
      </c>
      <c r="L22" s="190" t="s">
        <v>112</v>
      </c>
      <c r="M22" s="193" t="s">
        <v>112</v>
      </c>
      <c r="N22" s="190"/>
    </row>
    <row r="23" spans="1:14" ht="39.75" customHeight="1">
      <c r="A23" s="164">
        <v>16</v>
      </c>
      <c r="B23" s="188" t="s">
        <v>104</v>
      </c>
      <c r="C23" s="186">
        <v>0</v>
      </c>
      <c r="D23" s="186">
        <v>8877900</v>
      </c>
      <c r="E23" s="186">
        <v>43200</v>
      </c>
      <c r="F23" s="184" t="s">
        <v>112</v>
      </c>
      <c r="G23" s="184" t="s">
        <v>204</v>
      </c>
      <c r="H23" s="184">
        <f>E23/D23*100</f>
        <v>0.48660156118000875</v>
      </c>
      <c r="I23" s="185">
        <v>0</v>
      </c>
      <c r="J23" s="186">
        <v>8877900</v>
      </c>
      <c r="K23" s="186">
        <f>E23/N23</f>
        <v>43200</v>
      </c>
      <c r="L23" s="186">
        <v>0</v>
      </c>
      <c r="M23" s="186">
        <v>1</v>
      </c>
      <c r="N23" s="186">
        <v>1</v>
      </c>
    </row>
    <row r="24" spans="1:14" ht="39.75" customHeight="1">
      <c r="A24" s="164">
        <v>17</v>
      </c>
      <c r="B24" s="188" t="s">
        <v>105</v>
      </c>
      <c r="C24" s="186">
        <v>8759469100</v>
      </c>
      <c r="D24" s="186">
        <v>11078744300</v>
      </c>
      <c r="E24" s="186">
        <v>11797573900</v>
      </c>
      <c r="F24" s="184">
        <v>107.9</v>
      </c>
      <c r="G24" s="184">
        <v>126.5</v>
      </c>
      <c r="H24" s="184">
        <v>106.5</v>
      </c>
      <c r="I24" s="185">
        <f>C24/L24</f>
        <v>41877.67297100895</v>
      </c>
      <c r="J24" s="185">
        <f>D24/M24</f>
        <v>49515.047487094685</v>
      </c>
      <c r="K24" s="186">
        <f>E24/N24</f>
        <v>50555.68654170845</v>
      </c>
      <c r="L24" s="194">
        <v>209168</v>
      </c>
      <c r="M24" s="194">
        <v>223745</v>
      </c>
      <c r="N24" s="194">
        <v>233358</v>
      </c>
    </row>
    <row r="25" spans="1:14" ht="39.75" customHeight="1">
      <c r="A25" s="164">
        <v>18</v>
      </c>
      <c r="B25" s="188" t="s">
        <v>106</v>
      </c>
      <c r="C25" s="195">
        <v>47405311294</v>
      </c>
      <c r="D25" s="195">
        <v>47741809033</v>
      </c>
      <c r="E25" s="195">
        <v>47330288790</v>
      </c>
      <c r="F25" s="184">
        <f>C25/46644615429*100</f>
        <v>101.63083317978663</v>
      </c>
      <c r="G25" s="184">
        <f>D25/C25*100</f>
        <v>100.70983130331767</v>
      </c>
      <c r="H25" s="184">
        <f>E25/D25*100</f>
        <v>99.13802964040272</v>
      </c>
      <c r="I25" s="185">
        <f>C25/L25</f>
        <v>145415065.3190184</v>
      </c>
      <c r="J25" s="185">
        <f>D25/M25</f>
        <v>149660843.36363637</v>
      </c>
      <c r="K25" s="185">
        <f>E25/N25</f>
        <v>154170321.79153094</v>
      </c>
      <c r="L25" s="194">
        <v>326</v>
      </c>
      <c r="M25" s="194">
        <v>319</v>
      </c>
      <c r="N25" s="194">
        <v>307</v>
      </c>
    </row>
    <row r="26" spans="1:14" ht="39.75" customHeight="1">
      <c r="A26" s="164">
        <v>19</v>
      </c>
      <c r="B26" s="188" t="s">
        <v>107</v>
      </c>
      <c r="C26" s="186">
        <v>0</v>
      </c>
      <c r="D26" s="186">
        <v>0</v>
      </c>
      <c r="E26" s="186"/>
      <c r="F26" s="184" t="s">
        <v>112</v>
      </c>
      <c r="G26" s="184" t="s">
        <v>112</v>
      </c>
      <c r="H26" s="184" t="s">
        <v>116</v>
      </c>
      <c r="I26" s="189" t="s">
        <v>112</v>
      </c>
      <c r="J26" s="189" t="s">
        <v>116</v>
      </c>
      <c r="K26" s="190" t="s">
        <v>116</v>
      </c>
      <c r="L26" s="190" t="s">
        <v>112</v>
      </c>
      <c r="M26" s="190" t="s">
        <v>112</v>
      </c>
      <c r="N26" s="190"/>
    </row>
    <row r="27" spans="1:14" ht="39.75" customHeight="1">
      <c r="A27" s="164">
        <v>20</v>
      </c>
      <c r="B27" s="188" t="s">
        <v>108</v>
      </c>
      <c r="C27" s="186">
        <v>7818900</v>
      </c>
      <c r="D27" s="186">
        <v>8293800</v>
      </c>
      <c r="E27" s="186">
        <v>8274700</v>
      </c>
      <c r="F27" s="184">
        <v>99.3</v>
      </c>
      <c r="G27" s="184">
        <f>D27/C27*100</f>
        <v>106.07374438859686</v>
      </c>
      <c r="H27" s="184">
        <f>E27/D27*100</f>
        <v>99.76970749234367</v>
      </c>
      <c r="I27" s="186">
        <f aca="true" t="shared" si="3" ref="I27:K28">C27/L27</f>
        <v>8736.201117318436</v>
      </c>
      <c r="J27" s="186">
        <f t="shared" si="3"/>
        <v>8908.485499462942</v>
      </c>
      <c r="K27" s="186">
        <f t="shared" si="3"/>
        <v>8710.21052631579</v>
      </c>
      <c r="L27" s="196">
        <v>895</v>
      </c>
      <c r="M27" s="196">
        <v>931</v>
      </c>
      <c r="N27" s="196">
        <v>950</v>
      </c>
    </row>
    <row r="28" spans="1:14" ht="39.75" customHeight="1">
      <c r="A28" s="164">
        <v>21</v>
      </c>
      <c r="B28" s="188" t="s">
        <v>167</v>
      </c>
      <c r="C28" s="186">
        <v>771003400</v>
      </c>
      <c r="D28" s="186">
        <v>756384900</v>
      </c>
      <c r="E28" s="186">
        <v>1237576600</v>
      </c>
      <c r="F28" s="184">
        <v>875.8</v>
      </c>
      <c r="G28" s="184">
        <f>D28/C28*100</f>
        <v>98.1039642626738</v>
      </c>
      <c r="H28" s="184">
        <f>E28/D28*100</f>
        <v>163.6173064798094</v>
      </c>
      <c r="I28" s="186">
        <f t="shared" si="3"/>
        <v>2147641.782729805</v>
      </c>
      <c r="J28" s="186">
        <f t="shared" si="3"/>
        <v>1630139.8706896552</v>
      </c>
      <c r="K28" s="186">
        <f t="shared" si="3"/>
        <v>1213310.3921568627</v>
      </c>
      <c r="L28" s="196">
        <v>359</v>
      </c>
      <c r="M28" s="196">
        <v>464</v>
      </c>
      <c r="N28" s="196">
        <v>1020</v>
      </c>
    </row>
    <row r="29" spans="1:14" ht="39.75" customHeight="1">
      <c r="A29" s="164">
        <v>22</v>
      </c>
      <c r="B29" s="188" t="s">
        <v>109</v>
      </c>
      <c r="C29" s="189" t="s">
        <v>155</v>
      </c>
      <c r="D29" s="197" t="s">
        <v>112</v>
      </c>
      <c r="E29" s="197" t="s">
        <v>112</v>
      </c>
      <c r="F29" s="184" t="s">
        <v>112</v>
      </c>
      <c r="G29" s="184" t="s">
        <v>112</v>
      </c>
      <c r="H29" s="184" t="s">
        <v>116</v>
      </c>
      <c r="I29" s="189" t="s">
        <v>112</v>
      </c>
      <c r="J29" s="189" t="s">
        <v>116</v>
      </c>
      <c r="K29" s="190" t="s">
        <v>116</v>
      </c>
      <c r="L29" s="197" t="s">
        <v>112</v>
      </c>
      <c r="M29" s="197" t="s">
        <v>112</v>
      </c>
      <c r="N29" s="197" t="s">
        <v>116</v>
      </c>
    </row>
    <row r="30" spans="1:14" ht="39.75" customHeight="1">
      <c r="A30" s="164">
        <v>23</v>
      </c>
      <c r="B30" s="188" t="s">
        <v>110</v>
      </c>
      <c r="C30" s="197" t="s">
        <v>112</v>
      </c>
      <c r="D30" s="197" t="s">
        <v>112</v>
      </c>
      <c r="E30" s="197" t="s">
        <v>112</v>
      </c>
      <c r="F30" s="184" t="s">
        <v>112</v>
      </c>
      <c r="G30" s="184" t="s">
        <v>112</v>
      </c>
      <c r="H30" s="184" t="s">
        <v>116</v>
      </c>
      <c r="I30" s="189" t="s">
        <v>112</v>
      </c>
      <c r="J30" s="189" t="s">
        <v>116</v>
      </c>
      <c r="K30" s="190" t="s">
        <v>116</v>
      </c>
      <c r="L30" s="197" t="s">
        <v>112</v>
      </c>
      <c r="M30" s="197" t="s">
        <v>112</v>
      </c>
      <c r="N30" s="197" t="s">
        <v>205</v>
      </c>
    </row>
    <row r="31" spans="2:14" ht="39.75" customHeight="1" thickBot="1">
      <c r="B31" s="198" t="s">
        <v>34</v>
      </c>
      <c r="C31" s="199">
        <f>SUM(C8:C30)</f>
        <v>1491347686314</v>
      </c>
      <c r="D31" s="199">
        <f>SUM(D8:D30)</f>
        <v>1453232641063</v>
      </c>
      <c r="E31" s="199">
        <f>SUM(E8:E30)</f>
        <v>1461099352802</v>
      </c>
      <c r="F31" s="200">
        <v>118.68387710780613</v>
      </c>
      <c r="G31" s="200">
        <v>99.2045488772343</v>
      </c>
      <c r="H31" s="200">
        <f>E31/D31*100</f>
        <v>100.54132500996162</v>
      </c>
      <c r="I31" s="201" t="s">
        <v>112</v>
      </c>
      <c r="J31" s="201" t="s">
        <v>116</v>
      </c>
      <c r="K31" s="201" t="s">
        <v>116</v>
      </c>
      <c r="L31" s="199">
        <f>SUM(L8:L30)</f>
        <v>7519783</v>
      </c>
      <c r="M31" s="199">
        <f>SUM(M8:M30)</f>
        <v>7632122</v>
      </c>
      <c r="N31" s="199">
        <f>SUM(N8:N30)</f>
        <v>7738519</v>
      </c>
    </row>
    <row r="32" spans="2:14" ht="39.75" customHeight="1" thickTop="1">
      <c r="B32" s="183" t="s">
        <v>208</v>
      </c>
      <c r="C32" s="202" t="s">
        <v>112</v>
      </c>
      <c r="D32" s="202" t="s">
        <v>112</v>
      </c>
      <c r="E32" s="177">
        <v>13457300</v>
      </c>
      <c r="F32" s="178" t="s">
        <v>112</v>
      </c>
      <c r="G32" s="178" t="s">
        <v>112</v>
      </c>
      <c r="H32" s="178" t="s">
        <v>112</v>
      </c>
      <c r="I32" s="202" t="s">
        <v>112</v>
      </c>
      <c r="J32" s="202" t="s">
        <v>112</v>
      </c>
      <c r="K32" s="202" t="s">
        <v>112</v>
      </c>
      <c r="L32" s="177" t="s">
        <v>112</v>
      </c>
      <c r="M32" s="177" t="s">
        <v>112</v>
      </c>
      <c r="N32" s="177" t="s">
        <v>112</v>
      </c>
    </row>
    <row r="33" spans="1:14" ht="39.75" customHeight="1">
      <c r="A33" s="164">
        <v>24</v>
      </c>
      <c r="B33" s="183" t="s">
        <v>111</v>
      </c>
      <c r="C33" s="203">
        <v>166298748834</v>
      </c>
      <c r="D33" s="203">
        <v>177406630080</v>
      </c>
      <c r="E33" s="203">
        <v>185695098900</v>
      </c>
      <c r="F33" s="178">
        <v>112</v>
      </c>
      <c r="G33" s="178">
        <v>106.7</v>
      </c>
      <c r="H33" s="178">
        <f>E33/D33*100</f>
        <v>104.67201750930187</v>
      </c>
      <c r="I33" s="204" t="s">
        <v>112</v>
      </c>
      <c r="J33" s="204" t="s">
        <v>116</v>
      </c>
      <c r="K33" s="204" t="s">
        <v>116</v>
      </c>
      <c r="L33" s="205" t="s">
        <v>112</v>
      </c>
      <c r="M33" s="204" t="s">
        <v>112</v>
      </c>
      <c r="N33" s="204" t="s">
        <v>117</v>
      </c>
    </row>
  </sheetData>
  <sheetProtection/>
  <mergeCells count="16">
    <mergeCell ref="I1:N1"/>
    <mergeCell ref="B3:B5"/>
    <mergeCell ref="C3:E3"/>
    <mergeCell ref="I3:K3"/>
    <mergeCell ref="L3:N3"/>
    <mergeCell ref="C4:C5"/>
    <mergeCell ref="D4:D5"/>
    <mergeCell ref="E4:E5"/>
    <mergeCell ref="I4:I5"/>
    <mergeCell ref="B1:H1"/>
    <mergeCell ref="F3:G3"/>
    <mergeCell ref="J4:J5"/>
    <mergeCell ref="K4:K5"/>
    <mergeCell ref="L4:L5"/>
    <mergeCell ref="M4:M5"/>
    <mergeCell ref="N4:N5"/>
  </mergeCells>
  <printOptions horizontalCentered="1" verticalCentered="1"/>
  <pageMargins left="0.1968503937007874" right="0.1968503937007874" top="0.1968503937007874" bottom="0.3937007874015748" header="0.5118110236220472" footer="0.5118110236220472"/>
  <pageSetup fitToHeight="1" fitToWidth="1" horizontalDpi="600" verticalDpi="600" orientation="portrait" paperSize="9" scale="77" r:id="rId3"/>
  <rowBreaks count="1" manualBreakCount="1">
    <brk id="16" min="8" max="13" man="1"/>
  </rowBreaks>
  <colBreaks count="1" manualBreakCount="1">
    <brk id="7" max="3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4"/>
  <sheetViews>
    <sheetView zoomScale="85" zoomScaleNormal="85" zoomScaleSheetLayoutView="75" zoomScalePageLayoutView="0" workbookViewId="0" topLeftCell="A1">
      <selection activeCell="K5" sqref="J5:M6"/>
    </sheetView>
  </sheetViews>
  <sheetFormatPr defaultColWidth="9.00390625" defaultRowHeight="13.5"/>
  <cols>
    <col min="1" max="1" width="1.625" style="1" customWidth="1"/>
    <col min="2" max="2" width="5.25390625" style="1" customWidth="1"/>
    <col min="3" max="3" width="3.625" style="1" customWidth="1"/>
    <col min="4" max="5" width="4.625" style="1" customWidth="1"/>
    <col min="6" max="6" width="2.50390625" style="1" customWidth="1"/>
    <col min="7" max="7" width="7.125" style="1" customWidth="1"/>
    <col min="8" max="8" width="3.625" style="1" customWidth="1"/>
    <col min="9" max="9" width="1.75390625" style="1" customWidth="1"/>
    <col min="10" max="10" width="3.125" style="1" customWidth="1"/>
    <col min="11" max="11" width="9.00390625" style="1" customWidth="1"/>
    <col min="12" max="12" width="6.125" style="1" customWidth="1"/>
    <col min="13" max="13" width="3.125" style="1" customWidth="1"/>
    <col min="14" max="14" width="3.375" style="1" customWidth="1"/>
    <col min="15" max="15" width="3.125" style="1" customWidth="1"/>
    <col min="16" max="17" width="4.625" style="1" customWidth="1"/>
    <col min="18" max="18" width="3.125" style="1" customWidth="1"/>
    <col min="19" max="19" width="3.375" style="1" customWidth="1"/>
    <col min="20" max="20" width="3.125" style="1" customWidth="1"/>
    <col min="21" max="22" width="4.625" style="1" customWidth="1"/>
    <col min="23" max="23" width="3.125" style="1" customWidth="1"/>
    <col min="24" max="24" width="3.375" style="1" customWidth="1"/>
    <col min="25" max="72" width="4.625" style="1" customWidth="1"/>
    <col min="73" max="16384" width="9.00390625" style="1" customWidth="1"/>
  </cols>
  <sheetData>
    <row r="1" spans="2:24" ht="24.75" customHeight="1">
      <c r="B1" s="341" t="s">
        <v>237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</row>
    <row r="2" spans="25:36" ht="24.75" customHeight="1" thickBot="1">
      <c r="Y2" s="10"/>
      <c r="Z2" s="10"/>
      <c r="AC2" s="10"/>
      <c r="AD2" s="10"/>
      <c r="AE2" s="10"/>
      <c r="AH2" s="10"/>
      <c r="AI2" s="10"/>
      <c r="AJ2" s="10"/>
    </row>
    <row r="3" spans="1:36" ht="24.75" customHeight="1">
      <c r="A3" s="290" t="s">
        <v>74</v>
      </c>
      <c r="B3" s="291"/>
      <c r="C3" s="291"/>
      <c r="D3" s="291"/>
      <c r="E3" s="291"/>
      <c r="F3" s="291"/>
      <c r="G3" s="291"/>
      <c r="H3" s="291"/>
      <c r="I3" s="287"/>
      <c r="J3" s="308"/>
      <c r="K3" s="251" t="s">
        <v>12</v>
      </c>
      <c r="L3" s="251"/>
      <c r="M3" s="251"/>
      <c r="N3" s="306"/>
      <c r="O3" s="250"/>
      <c r="P3" s="251" t="s">
        <v>36</v>
      </c>
      <c r="Q3" s="251"/>
      <c r="R3" s="251"/>
      <c r="S3" s="306"/>
      <c r="T3" s="308"/>
      <c r="U3" s="251" t="s">
        <v>1</v>
      </c>
      <c r="V3" s="251"/>
      <c r="W3" s="251"/>
      <c r="X3" s="303"/>
      <c r="Y3" s="10"/>
      <c r="Z3" s="10"/>
      <c r="AC3" s="10"/>
      <c r="AD3" s="10"/>
      <c r="AE3" s="10"/>
      <c r="AH3" s="10"/>
      <c r="AI3" s="10"/>
      <c r="AJ3" s="10"/>
    </row>
    <row r="4" spans="1:36" ht="24.75" customHeight="1" thickBot="1">
      <c r="A4" s="292"/>
      <c r="B4" s="256"/>
      <c r="C4" s="256"/>
      <c r="D4" s="256"/>
      <c r="E4" s="256"/>
      <c r="F4" s="256"/>
      <c r="G4" s="256"/>
      <c r="H4" s="256"/>
      <c r="I4" s="237"/>
      <c r="J4" s="309"/>
      <c r="K4" s="305"/>
      <c r="L4" s="305"/>
      <c r="M4" s="305"/>
      <c r="N4" s="307"/>
      <c r="O4" s="234"/>
      <c r="P4" s="305"/>
      <c r="Q4" s="305"/>
      <c r="R4" s="305"/>
      <c r="S4" s="307"/>
      <c r="T4" s="309"/>
      <c r="U4" s="305"/>
      <c r="V4" s="305"/>
      <c r="W4" s="305"/>
      <c r="X4" s="304"/>
      <c r="Y4" s="10"/>
      <c r="Z4" s="10"/>
      <c r="AA4" s="11"/>
      <c r="AB4" s="9"/>
      <c r="AC4" s="9"/>
      <c r="AD4" s="9"/>
      <c r="AE4" s="18"/>
      <c r="AG4" s="9"/>
      <c r="AH4" s="9"/>
      <c r="AI4" s="9"/>
      <c r="AJ4" s="18"/>
    </row>
    <row r="5" spans="1:35" s="24" customFormat="1" ht="30" customHeight="1">
      <c r="A5" s="293"/>
      <c r="B5" s="298" t="s">
        <v>2</v>
      </c>
      <c r="C5" s="298"/>
      <c r="D5" s="298"/>
      <c r="E5" s="298"/>
      <c r="F5" s="298"/>
      <c r="G5" s="298"/>
      <c r="H5" s="300" t="s">
        <v>164</v>
      </c>
      <c r="I5" s="288"/>
      <c r="J5" s="19" t="s">
        <v>118</v>
      </c>
      <c r="K5" s="310">
        <v>291217958</v>
      </c>
      <c r="L5" s="310"/>
      <c r="M5" s="20" t="s">
        <v>119</v>
      </c>
      <c r="N5" s="21" t="s">
        <v>3</v>
      </c>
      <c r="O5" s="19" t="s">
        <v>118</v>
      </c>
      <c r="P5" s="310">
        <v>9115</v>
      </c>
      <c r="Q5" s="310"/>
      <c r="R5" s="20" t="s">
        <v>119</v>
      </c>
      <c r="S5" s="21" t="s">
        <v>4</v>
      </c>
      <c r="T5" s="342">
        <v>10181</v>
      </c>
      <c r="U5" s="343"/>
      <c r="V5" s="343"/>
      <c r="W5" s="343"/>
      <c r="X5" s="22" t="s">
        <v>4</v>
      </c>
      <c r="Y5" s="23"/>
      <c r="Z5" s="23"/>
      <c r="AA5" s="17"/>
      <c r="AC5" s="25"/>
      <c r="AD5" s="25"/>
      <c r="AH5" s="25"/>
      <c r="AI5" s="25"/>
    </row>
    <row r="6" spans="1:36" s="24" customFormat="1" ht="30" customHeight="1">
      <c r="A6" s="294"/>
      <c r="B6" s="299"/>
      <c r="C6" s="299"/>
      <c r="D6" s="299"/>
      <c r="E6" s="299"/>
      <c r="F6" s="299"/>
      <c r="G6" s="299"/>
      <c r="H6" s="301"/>
      <c r="I6" s="289"/>
      <c r="J6" s="332">
        <v>730932751</v>
      </c>
      <c r="K6" s="333"/>
      <c r="L6" s="333"/>
      <c r="M6" s="333"/>
      <c r="N6" s="26"/>
      <c r="O6" s="332">
        <v>15632</v>
      </c>
      <c r="P6" s="333"/>
      <c r="Q6" s="333"/>
      <c r="R6" s="333"/>
      <c r="S6" s="26"/>
      <c r="T6" s="313"/>
      <c r="U6" s="314"/>
      <c r="V6" s="314"/>
      <c r="W6" s="314"/>
      <c r="X6" s="27"/>
      <c r="Y6" s="23"/>
      <c r="Z6" s="23"/>
      <c r="AA6" s="17"/>
      <c r="AB6" s="25"/>
      <c r="AC6" s="25"/>
      <c r="AD6" s="25"/>
      <c r="AE6" s="28"/>
      <c r="AG6" s="25"/>
      <c r="AH6" s="25"/>
      <c r="AI6" s="25"/>
      <c r="AJ6" s="28"/>
    </row>
    <row r="7" spans="1:35" ht="30" customHeight="1">
      <c r="A7" s="295"/>
      <c r="B7" s="302" t="s">
        <v>5</v>
      </c>
      <c r="C7" s="302"/>
      <c r="D7" s="302"/>
      <c r="E7" s="302"/>
      <c r="F7" s="302"/>
      <c r="G7" s="302"/>
      <c r="H7" s="330" t="s">
        <v>165</v>
      </c>
      <c r="I7" s="238"/>
      <c r="J7" s="29" t="s">
        <v>209</v>
      </c>
      <c r="K7" s="326">
        <v>2445643717</v>
      </c>
      <c r="L7" s="326"/>
      <c r="M7" s="30" t="s">
        <v>210</v>
      </c>
      <c r="N7" s="311"/>
      <c r="O7" s="29" t="s">
        <v>211</v>
      </c>
      <c r="P7" s="326">
        <v>66226</v>
      </c>
      <c r="Q7" s="326"/>
      <c r="R7" s="30" t="s">
        <v>212</v>
      </c>
      <c r="S7" s="311"/>
      <c r="T7" s="313">
        <v>85177</v>
      </c>
      <c r="U7" s="314"/>
      <c r="V7" s="314"/>
      <c r="W7" s="314"/>
      <c r="X7" s="344"/>
      <c r="Y7" s="10"/>
      <c r="Z7" s="10"/>
      <c r="AA7" s="11"/>
      <c r="AC7" s="9"/>
      <c r="AD7" s="9"/>
      <c r="AH7" s="9"/>
      <c r="AI7" s="9"/>
    </row>
    <row r="8" spans="1:36" ht="30" customHeight="1">
      <c r="A8" s="295"/>
      <c r="B8" s="302"/>
      <c r="C8" s="302"/>
      <c r="D8" s="302"/>
      <c r="E8" s="302"/>
      <c r="F8" s="302"/>
      <c r="G8" s="302"/>
      <c r="H8" s="330"/>
      <c r="I8" s="239"/>
      <c r="J8" s="332">
        <v>5514137088</v>
      </c>
      <c r="K8" s="333"/>
      <c r="L8" s="333"/>
      <c r="M8" s="333"/>
      <c r="N8" s="312"/>
      <c r="O8" s="332">
        <v>107221</v>
      </c>
      <c r="P8" s="333"/>
      <c r="Q8" s="333"/>
      <c r="R8" s="333"/>
      <c r="S8" s="312"/>
      <c r="T8" s="313"/>
      <c r="U8" s="314"/>
      <c r="V8" s="314"/>
      <c r="W8" s="314"/>
      <c r="X8" s="345"/>
      <c r="Y8" s="10"/>
      <c r="Z8" s="10"/>
      <c r="AA8" s="10"/>
      <c r="AB8" s="9"/>
      <c r="AC8" s="9"/>
      <c r="AD8" s="9"/>
      <c r="AE8" s="18"/>
      <c r="AG8" s="9"/>
      <c r="AH8" s="9"/>
      <c r="AI8" s="9"/>
      <c r="AJ8" s="18"/>
    </row>
    <row r="9" spans="1:35" ht="30" customHeight="1">
      <c r="A9" s="296"/>
      <c r="B9" s="322" t="s">
        <v>0</v>
      </c>
      <c r="C9" s="322"/>
      <c r="D9" s="322"/>
      <c r="E9" s="322"/>
      <c r="F9" s="322"/>
      <c r="G9" s="324" t="s">
        <v>178</v>
      </c>
      <c r="H9" s="324"/>
      <c r="I9" s="238"/>
      <c r="J9" s="29" t="s">
        <v>211</v>
      </c>
      <c r="K9" s="326">
        <v>2736861675</v>
      </c>
      <c r="L9" s="326"/>
      <c r="M9" s="30" t="s">
        <v>212</v>
      </c>
      <c r="N9" s="311"/>
      <c r="O9" s="29" t="s">
        <v>209</v>
      </c>
      <c r="P9" s="326">
        <v>75341</v>
      </c>
      <c r="Q9" s="326"/>
      <c r="R9" s="30" t="s">
        <v>213</v>
      </c>
      <c r="S9" s="311"/>
      <c r="T9" s="313">
        <v>95358</v>
      </c>
      <c r="U9" s="314"/>
      <c r="V9" s="314"/>
      <c r="W9" s="314"/>
      <c r="X9" s="344"/>
      <c r="Y9" s="10"/>
      <c r="Z9" s="10"/>
      <c r="AA9" s="10"/>
      <c r="AC9" s="9"/>
      <c r="AD9" s="9"/>
      <c r="AH9" s="9"/>
      <c r="AI9" s="9"/>
    </row>
    <row r="10" spans="1:36" ht="30" customHeight="1">
      <c r="A10" s="297"/>
      <c r="B10" s="323"/>
      <c r="C10" s="323"/>
      <c r="D10" s="323"/>
      <c r="E10" s="323"/>
      <c r="F10" s="323"/>
      <c r="G10" s="325"/>
      <c r="H10" s="325"/>
      <c r="I10" s="239"/>
      <c r="J10" s="332">
        <v>6245069839</v>
      </c>
      <c r="K10" s="333"/>
      <c r="L10" s="333"/>
      <c r="M10" s="333"/>
      <c r="N10" s="312"/>
      <c r="O10" s="332">
        <v>122853</v>
      </c>
      <c r="P10" s="333"/>
      <c r="Q10" s="333"/>
      <c r="R10" s="333"/>
      <c r="S10" s="312"/>
      <c r="T10" s="313"/>
      <c r="U10" s="314"/>
      <c r="V10" s="314"/>
      <c r="W10" s="314"/>
      <c r="X10" s="345"/>
      <c r="Y10" s="10"/>
      <c r="Z10" s="11"/>
      <c r="AA10" s="11"/>
      <c r="AB10" s="9"/>
      <c r="AC10" s="9"/>
      <c r="AD10" s="9"/>
      <c r="AE10" s="18"/>
      <c r="AG10" s="9"/>
      <c r="AH10" s="9"/>
      <c r="AI10" s="9"/>
      <c r="AJ10" s="18"/>
    </row>
    <row r="11" spans="1:35" ht="30" customHeight="1">
      <c r="A11" s="316" t="s">
        <v>6</v>
      </c>
      <c r="B11" s="317"/>
      <c r="C11" s="327"/>
      <c r="D11" s="302" t="s">
        <v>7</v>
      </c>
      <c r="E11" s="302"/>
      <c r="F11" s="302"/>
      <c r="G11" s="302"/>
      <c r="H11" s="331"/>
      <c r="I11" s="238"/>
      <c r="J11" s="29" t="s">
        <v>211</v>
      </c>
      <c r="K11" s="326">
        <v>2161074259</v>
      </c>
      <c r="L11" s="326"/>
      <c r="M11" s="30" t="s">
        <v>213</v>
      </c>
      <c r="N11" s="311"/>
      <c r="O11" s="29" t="s">
        <v>211</v>
      </c>
      <c r="P11" s="326">
        <v>59490</v>
      </c>
      <c r="Q11" s="326"/>
      <c r="R11" s="30" t="s">
        <v>213</v>
      </c>
      <c r="S11" s="311"/>
      <c r="T11" s="313">
        <v>77252</v>
      </c>
      <c r="U11" s="314"/>
      <c r="V11" s="314"/>
      <c r="W11" s="314"/>
      <c r="X11" s="344"/>
      <c r="Y11" s="10"/>
      <c r="Z11" s="11"/>
      <c r="AA11" s="11"/>
      <c r="AC11" s="9"/>
      <c r="AD11" s="9"/>
      <c r="AH11" s="9"/>
      <c r="AI11" s="9"/>
    </row>
    <row r="12" spans="1:36" ht="30" customHeight="1">
      <c r="A12" s="318"/>
      <c r="B12" s="319"/>
      <c r="C12" s="327"/>
      <c r="D12" s="224"/>
      <c r="E12" s="224"/>
      <c r="F12" s="224"/>
      <c r="G12" s="224"/>
      <c r="H12" s="329"/>
      <c r="I12" s="239"/>
      <c r="J12" s="332">
        <v>4747357817</v>
      </c>
      <c r="K12" s="333"/>
      <c r="L12" s="333"/>
      <c r="M12" s="333"/>
      <c r="N12" s="312"/>
      <c r="O12" s="332">
        <v>94818</v>
      </c>
      <c r="P12" s="333"/>
      <c r="Q12" s="333"/>
      <c r="R12" s="333"/>
      <c r="S12" s="312"/>
      <c r="T12" s="313"/>
      <c r="U12" s="314"/>
      <c r="V12" s="314"/>
      <c r="W12" s="314"/>
      <c r="X12" s="345"/>
      <c r="Y12" s="10"/>
      <c r="Z12" s="10"/>
      <c r="AA12" s="11"/>
      <c r="AB12" s="9"/>
      <c r="AC12" s="9"/>
      <c r="AD12" s="9"/>
      <c r="AE12" s="18"/>
      <c r="AG12" s="9"/>
      <c r="AH12" s="9"/>
      <c r="AI12" s="9"/>
      <c r="AJ12" s="18"/>
    </row>
    <row r="13" spans="1:35" ht="30" customHeight="1">
      <c r="A13" s="318"/>
      <c r="B13" s="319"/>
      <c r="C13" s="221"/>
      <c r="D13" s="223" t="s">
        <v>8</v>
      </c>
      <c r="E13" s="223"/>
      <c r="F13" s="223"/>
      <c r="G13" s="223"/>
      <c r="H13" s="328"/>
      <c r="I13" s="238"/>
      <c r="J13" s="29" t="s">
        <v>211</v>
      </c>
      <c r="K13" s="326">
        <v>99404292</v>
      </c>
      <c r="L13" s="326"/>
      <c r="M13" s="30" t="s">
        <v>213</v>
      </c>
      <c r="N13" s="311"/>
      <c r="O13" s="29" t="s">
        <v>211</v>
      </c>
      <c r="P13" s="326">
        <v>2788</v>
      </c>
      <c r="Q13" s="326"/>
      <c r="R13" s="30" t="s">
        <v>213</v>
      </c>
      <c r="S13" s="311"/>
      <c r="T13" s="313">
        <v>2053</v>
      </c>
      <c r="U13" s="314"/>
      <c r="V13" s="314"/>
      <c r="W13" s="314"/>
      <c r="X13" s="344"/>
      <c r="Y13" s="10"/>
      <c r="Z13" s="10"/>
      <c r="AA13" s="11"/>
      <c r="AC13" s="9"/>
      <c r="AD13" s="9"/>
      <c r="AH13" s="9"/>
      <c r="AI13" s="9"/>
    </row>
    <row r="14" spans="1:36" ht="30" customHeight="1">
      <c r="A14" s="318"/>
      <c r="B14" s="319"/>
      <c r="C14" s="327"/>
      <c r="D14" s="224"/>
      <c r="E14" s="224"/>
      <c r="F14" s="224"/>
      <c r="G14" s="224"/>
      <c r="H14" s="329"/>
      <c r="I14" s="239"/>
      <c r="J14" s="332">
        <v>153320947</v>
      </c>
      <c r="K14" s="333"/>
      <c r="L14" s="333"/>
      <c r="M14" s="333"/>
      <c r="N14" s="312"/>
      <c r="O14" s="332">
        <v>4008</v>
      </c>
      <c r="P14" s="333"/>
      <c r="Q14" s="333"/>
      <c r="R14" s="333"/>
      <c r="S14" s="312"/>
      <c r="T14" s="313"/>
      <c r="U14" s="314"/>
      <c r="V14" s="314"/>
      <c r="W14" s="314"/>
      <c r="X14" s="345"/>
      <c r="Y14" s="10"/>
      <c r="Z14" s="10"/>
      <c r="AA14" s="11"/>
      <c r="AB14" s="9"/>
      <c r="AC14" s="9"/>
      <c r="AD14" s="9"/>
      <c r="AE14" s="18"/>
      <c r="AG14" s="9"/>
      <c r="AH14" s="9"/>
      <c r="AI14" s="9"/>
      <c r="AJ14" s="18"/>
    </row>
    <row r="15" spans="1:35" ht="30" customHeight="1">
      <c r="A15" s="318"/>
      <c r="B15" s="319"/>
      <c r="C15" s="221"/>
      <c r="D15" s="223" t="s">
        <v>56</v>
      </c>
      <c r="E15" s="223"/>
      <c r="F15" s="223"/>
      <c r="G15" s="223"/>
      <c r="H15" s="328"/>
      <c r="I15" s="238"/>
      <c r="J15" s="29" t="s">
        <v>211</v>
      </c>
      <c r="K15" s="326">
        <v>210387030</v>
      </c>
      <c r="L15" s="326"/>
      <c r="M15" s="30" t="s">
        <v>213</v>
      </c>
      <c r="N15" s="311"/>
      <c r="O15" s="29" t="s">
        <v>211</v>
      </c>
      <c r="P15" s="326">
        <v>4830</v>
      </c>
      <c r="Q15" s="326"/>
      <c r="R15" s="30" t="s">
        <v>213</v>
      </c>
      <c r="S15" s="311"/>
      <c r="T15" s="313">
        <v>5767</v>
      </c>
      <c r="U15" s="314"/>
      <c r="V15" s="314"/>
      <c r="W15" s="314"/>
      <c r="X15" s="344"/>
      <c r="Y15" s="10"/>
      <c r="Z15" s="10"/>
      <c r="AA15" s="11"/>
      <c r="AC15" s="9"/>
      <c r="AD15" s="9"/>
      <c r="AH15" s="9"/>
      <c r="AI15" s="9"/>
    </row>
    <row r="16" spans="1:36" ht="30" customHeight="1">
      <c r="A16" s="318"/>
      <c r="B16" s="319"/>
      <c r="C16" s="327"/>
      <c r="D16" s="224"/>
      <c r="E16" s="224"/>
      <c r="F16" s="224"/>
      <c r="G16" s="224"/>
      <c r="H16" s="329"/>
      <c r="I16" s="239"/>
      <c r="J16" s="332">
        <v>566907834</v>
      </c>
      <c r="K16" s="333"/>
      <c r="L16" s="333"/>
      <c r="M16" s="333"/>
      <c r="N16" s="312"/>
      <c r="O16" s="332">
        <v>8309</v>
      </c>
      <c r="P16" s="333"/>
      <c r="Q16" s="333"/>
      <c r="R16" s="333"/>
      <c r="S16" s="312"/>
      <c r="T16" s="313"/>
      <c r="U16" s="314"/>
      <c r="V16" s="314"/>
      <c r="W16" s="314"/>
      <c r="X16" s="345"/>
      <c r="Y16" s="10"/>
      <c r="Z16" s="10"/>
      <c r="AA16" s="11"/>
      <c r="AB16" s="9"/>
      <c r="AC16" s="9"/>
      <c r="AD16" s="9"/>
      <c r="AE16" s="18"/>
      <c r="AG16" s="9"/>
      <c r="AH16" s="9"/>
      <c r="AI16" s="9"/>
      <c r="AJ16" s="18"/>
    </row>
    <row r="17" spans="1:35" ht="30" customHeight="1">
      <c r="A17" s="318"/>
      <c r="B17" s="319"/>
      <c r="C17" s="221"/>
      <c r="D17" s="235" t="s">
        <v>0</v>
      </c>
      <c r="E17" s="235"/>
      <c r="F17" s="235"/>
      <c r="G17" s="235"/>
      <c r="H17" s="324" t="s">
        <v>179</v>
      </c>
      <c r="I17" s="238"/>
      <c r="J17" s="29" t="s">
        <v>211</v>
      </c>
      <c r="K17" s="326">
        <v>2470865581</v>
      </c>
      <c r="L17" s="326"/>
      <c r="M17" s="30" t="s">
        <v>213</v>
      </c>
      <c r="N17" s="311"/>
      <c r="O17" s="29" t="s">
        <v>211</v>
      </c>
      <c r="P17" s="326">
        <v>67108</v>
      </c>
      <c r="Q17" s="326"/>
      <c r="R17" s="30" t="s">
        <v>213</v>
      </c>
      <c r="S17" s="311"/>
      <c r="T17" s="313">
        <v>85072</v>
      </c>
      <c r="U17" s="314"/>
      <c r="V17" s="314"/>
      <c r="W17" s="314"/>
      <c r="X17" s="344"/>
      <c r="Y17" s="10"/>
      <c r="Z17" s="10"/>
      <c r="AA17" s="11"/>
      <c r="AC17" s="9"/>
      <c r="AD17" s="9"/>
      <c r="AH17" s="9"/>
      <c r="AI17" s="9"/>
    </row>
    <row r="18" spans="1:36" ht="30" customHeight="1">
      <c r="A18" s="320"/>
      <c r="B18" s="321"/>
      <c r="C18" s="327"/>
      <c r="D18" s="334"/>
      <c r="E18" s="334"/>
      <c r="F18" s="334"/>
      <c r="G18" s="334"/>
      <c r="H18" s="325"/>
      <c r="I18" s="239"/>
      <c r="J18" s="332">
        <v>5467586598</v>
      </c>
      <c r="K18" s="333"/>
      <c r="L18" s="333"/>
      <c r="M18" s="333"/>
      <c r="N18" s="312"/>
      <c r="O18" s="332">
        <v>107135</v>
      </c>
      <c r="P18" s="333"/>
      <c r="Q18" s="333"/>
      <c r="R18" s="333"/>
      <c r="S18" s="312"/>
      <c r="T18" s="313"/>
      <c r="U18" s="314"/>
      <c r="V18" s="314"/>
      <c r="W18" s="314"/>
      <c r="X18" s="345"/>
      <c r="Y18" s="10"/>
      <c r="Z18" s="11"/>
      <c r="AA18" s="11"/>
      <c r="AB18" s="9"/>
      <c r="AC18" s="9"/>
      <c r="AD18" s="9"/>
      <c r="AE18" s="18"/>
      <c r="AG18" s="9"/>
      <c r="AH18" s="9"/>
      <c r="AI18" s="9"/>
      <c r="AJ18" s="18"/>
    </row>
    <row r="19" spans="1:35" ht="30" customHeight="1">
      <c r="A19" s="296"/>
      <c r="B19" s="347" t="s">
        <v>39</v>
      </c>
      <c r="C19" s="347"/>
      <c r="D19" s="347"/>
      <c r="E19" s="347"/>
      <c r="F19" s="347"/>
      <c r="G19" s="324" t="s">
        <v>180</v>
      </c>
      <c r="H19" s="324"/>
      <c r="I19" s="238"/>
      <c r="J19" s="31" t="s">
        <v>211</v>
      </c>
      <c r="K19" s="349">
        <v>265996094</v>
      </c>
      <c r="L19" s="349"/>
      <c r="M19" s="32" t="s">
        <v>213</v>
      </c>
      <c r="N19" s="311"/>
      <c r="O19" s="31" t="s">
        <v>211</v>
      </c>
      <c r="P19" s="349">
        <v>8233</v>
      </c>
      <c r="Q19" s="349"/>
      <c r="R19" s="32" t="s">
        <v>213</v>
      </c>
      <c r="S19" s="311"/>
      <c r="T19" s="313">
        <v>10286</v>
      </c>
      <c r="U19" s="314"/>
      <c r="V19" s="314"/>
      <c r="W19" s="314"/>
      <c r="X19" s="344"/>
      <c r="Y19" s="10"/>
      <c r="Z19" s="11"/>
      <c r="AA19" s="11"/>
      <c r="AC19" s="9"/>
      <c r="AD19" s="9"/>
      <c r="AH19" s="9"/>
      <c r="AI19" s="9"/>
    </row>
    <row r="20" spans="1:24" ht="30" customHeight="1" thickBot="1">
      <c r="A20" s="315"/>
      <c r="B20" s="268"/>
      <c r="C20" s="268"/>
      <c r="D20" s="268"/>
      <c r="E20" s="268"/>
      <c r="F20" s="268"/>
      <c r="G20" s="348"/>
      <c r="H20" s="348"/>
      <c r="I20" s="335"/>
      <c r="J20" s="336">
        <v>777483241</v>
      </c>
      <c r="K20" s="337"/>
      <c r="L20" s="337"/>
      <c r="M20" s="337"/>
      <c r="N20" s="340"/>
      <c r="O20" s="336">
        <v>15718</v>
      </c>
      <c r="P20" s="337"/>
      <c r="Q20" s="337"/>
      <c r="R20" s="337"/>
      <c r="S20" s="340"/>
      <c r="T20" s="338"/>
      <c r="U20" s="339"/>
      <c r="V20" s="339"/>
      <c r="W20" s="339"/>
      <c r="X20" s="346"/>
    </row>
    <row r="21" spans="2:11" ht="18" customHeight="1">
      <c r="B21" s="8"/>
      <c r="C21" s="8"/>
      <c r="D21" s="9"/>
      <c r="E21" s="9"/>
      <c r="J21" s="9"/>
      <c r="K21" s="9"/>
    </row>
    <row r="22" spans="2:24" ht="18" customHeight="1">
      <c r="B22" s="14" t="s">
        <v>78</v>
      </c>
      <c r="C22" s="33"/>
      <c r="D22" s="284" t="s">
        <v>79</v>
      </c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</row>
    <row r="23" spans="2:24" ht="18" customHeight="1">
      <c r="B23" s="14">
        <v>2</v>
      </c>
      <c r="C23" s="33"/>
      <c r="D23" s="284" t="s">
        <v>83</v>
      </c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</row>
    <row r="24" spans="2:24" ht="18" customHeight="1">
      <c r="B24" s="14">
        <v>3</v>
      </c>
      <c r="C24" s="33"/>
      <c r="D24" s="284" t="s">
        <v>238</v>
      </c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</sheetData>
  <sheetProtection/>
  <mergeCells count="108">
    <mergeCell ref="D22:X22"/>
    <mergeCell ref="D23:X23"/>
    <mergeCell ref="D24:X24"/>
    <mergeCell ref="X17:X18"/>
    <mergeCell ref="X19:X20"/>
    <mergeCell ref="T17:W18"/>
    <mergeCell ref="B19:F20"/>
    <mergeCell ref="G19:H20"/>
    <mergeCell ref="K19:L19"/>
    <mergeCell ref="P19:Q19"/>
    <mergeCell ref="T15:W16"/>
    <mergeCell ref="T13:W14"/>
    <mergeCell ref="T11:W12"/>
    <mergeCell ref="X7:X8"/>
    <mergeCell ref="X9:X10"/>
    <mergeCell ref="X11:X12"/>
    <mergeCell ref="X13:X14"/>
    <mergeCell ref="X15:X16"/>
    <mergeCell ref="B1:X1"/>
    <mergeCell ref="J6:M6"/>
    <mergeCell ref="J8:M8"/>
    <mergeCell ref="J10:M10"/>
    <mergeCell ref="O10:R10"/>
    <mergeCell ref="O8:R8"/>
    <mergeCell ref="O6:R6"/>
    <mergeCell ref="T5:W6"/>
    <mergeCell ref="T9:W10"/>
    <mergeCell ref="N9:N10"/>
    <mergeCell ref="T19:W20"/>
    <mergeCell ref="N19:N20"/>
    <mergeCell ref="S19:S20"/>
    <mergeCell ref="P17:Q17"/>
    <mergeCell ref="J18:M18"/>
    <mergeCell ref="O18:R18"/>
    <mergeCell ref="S17:S18"/>
    <mergeCell ref="J16:M16"/>
    <mergeCell ref="O16:R16"/>
    <mergeCell ref="N15:N16"/>
    <mergeCell ref="I19:I20"/>
    <mergeCell ref="N17:N18"/>
    <mergeCell ref="P15:Q15"/>
    <mergeCell ref="J20:M20"/>
    <mergeCell ref="O20:R20"/>
    <mergeCell ref="I15:I16"/>
    <mergeCell ref="P13:Q13"/>
    <mergeCell ref="J14:M14"/>
    <mergeCell ref="O14:R14"/>
    <mergeCell ref="N13:N14"/>
    <mergeCell ref="K15:L15"/>
    <mergeCell ref="S11:S12"/>
    <mergeCell ref="S13:S14"/>
    <mergeCell ref="S15:S16"/>
    <mergeCell ref="P11:Q11"/>
    <mergeCell ref="J12:M12"/>
    <mergeCell ref="O12:R12"/>
    <mergeCell ref="N11:N12"/>
    <mergeCell ref="K13:L13"/>
    <mergeCell ref="C17:C18"/>
    <mergeCell ref="D17:G18"/>
    <mergeCell ref="H17:H18"/>
    <mergeCell ref="K17:L17"/>
    <mergeCell ref="I17:I18"/>
    <mergeCell ref="C11:C12"/>
    <mergeCell ref="D11:G12"/>
    <mergeCell ref="H7:H8"/>
    <mergeCell ref="K7:L7"/>
    <mergeCell ref="P7:Q7"/>
    <mergeCell ref="H11:H12"/>
    <mergeCell ref="C13:C14"/>
    <mergeCell ref="D13:G14"/>
    <mergeCell ref="H13:H14"/>
    <mergeCell ref="K11:L11"/>
    <mergeCell ref="I11:I12"/>
    <mergeCell ref="I13:I14"/>
    <mergeCell ref="S9:S10"/>
    <mergeCell ref="A19:A20"/>
    <mergeCell ref="A11:B18"/>
    <mergeCell ref="B9:F10"/>
    <mergeCell ref="G9:H10"/>
    <mergeCell ref="K9:L9"/>
    <mergeCell ref="P9:Q9"/>
    <mergeCell ref="C15:C16"/>
    <mergeCell ref="D15:G16"/>
    <mergeCell ref="H15:H16"/>
    <mergeCell ref="K5:L5"/>
    <mergeCell ref="P5:Q5"/>
    <mergeCell ref="S3:S4"/>
    <mergeCell ref="T3:T4"/>
    <mergeCell ref="N7:N8"/>
    <mergeCell ref="S7:S8"/>
    <mergeCell ref="T7:W8"/>
    <mergeCell ref="U3:W4"/>
    <mergeCell ref="X3:X4"/>
    <mergeCell ref="K3:M4"/>
    <mergeCell ref="N3:N4"/>
    <mergeCell ref="O3:O4"/>
    <mergeCell ref="P3:R4"/>
    <mergeCell ref="J3:J4"/>
    <mergeCell ref="I5:I6"/>
    <mergeCell ref="I7:I8"/>
    <mergeCell ref="I9:I10"/>
    <mergeCell ref="A3:I4"/>
    <mergeCell ref="A5:A6"/>
    <mergeCell ref="A7:A8"/>
    <mergeCell ref="A9:A10"/>
    <mergeCell ref="B5:G6"/>
    <mergeCell ref="H5:H6"/>
    <mergeCell ref="B7:G8"/>
  </mergeCells>
  <printOptions/>
  <pageMargins left="0.5905511811023623" right="0.5905511811023623" top="0.984251968503937" bottom="0.984251968503937" header="0.5118110236220472" footer="0.5118110236220472"/>
  <pageSetup firstPageNumber="220" useFirstPageNumber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0"/>
  <sheetViews>
    <sheetView zoomScaleSheetLayoutView="75" zoomScalePageLayoutView="0" workbookViewId="0" topLeftCell="A1">
      <selection activeCell="A1" sqref="A1:IV16384"/>
    </sheetView>
  </sheetViews>
  <sheetFormatPr defaultColWidth="9.00390625" defaultRowHeight="13.5"/>
  <cols>
    <col min="1" max="1" width="1.625" style="34" customWidth="1"/>
    <col min="2" max="2" width="3.00390625" style="34" customWidth="1"/>
    <col min="3" max="3" width="2.375" style="34" customWidth="1"/>
    <col min="4" max="7" width="3.50390625" style="34" customWidth="1"/>
    <col min="8" max="8" width="3.125" style="34" customWidth="1"/>
    <col min="9" max="10" width="2.625" style="34" customWidth="1"/>
    <col min="11" max="12" width="3.125" style="34" customWidth="1"/>
    <col min="13" max="16" width="2.625" style="34" customWidth="1"/>
    <col min="17" max="18" width="3.125" style="34" customWidth="1"/>
    <col min="19" max="22" width="2.625" style="34" customWidth="1"/>
    <col min="23" max="24" width="3.125" style="34" customWidth="1"/>
    <col min="25" max="28" width="2.625" style="34" customWidth="1"/>
    <col min="29" max="29" width="3.125" style="34" customWidth="1"/>
    <col min="30" max="30" width="6.00390625" style="34" customWidth="1"/>
    <col min="31" max="31" width="2.625" style="34" customWidth="1"/>
    <col min="32" max="32" width="3.50390625" style="34" customWidth="1"/>
    <col min="33" max="57" width="4.625" style="34" customWidth="1"/>
    <col min="58" max="16384" width="9.00390625" style="34" customWidth="1"/>
  </cols>
  <sheetData>
    <row r="1" spans="2:32" ht="24.75" customHeight="1">
      <c r="B1" s="383" t="s">
        <v>239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</row>
    <row r="2" ht="24.75" customHeight="1" thickBot="1"/>
    <row r="3" spans="1:32" ht="30" customHeight="1">
      <c r="A3" s="354" t="s">
        <v>40</v>
      </c>
      <c r="B3" s="355"/>
      <c r="C3" s="355"/>
      <c r="D3" s="355"/>
      <c r="E3" s="355"/>
      <c r="F3" s="355"/>
      <c r="G3" s="355"/>
      <c r="H3" s="356"/>
      <c r="I3" s="35"/>
      <c r="J3" s="361" t="s">
        <v>10</v>
      </c>
      <c r="K3" s="361"/>
      <c r="L3" s="361"/>
      <c r="M3" s="361"/>
      <c r="N3" s="361"/>
      <c r="O3" s="361"/>
      <c r="P3" s="361"/>
      <c r="Q3" s="361"/>
      <c r="R3" s="361"/>
      <c r="S3" s="361"/>
      <c r="T3" s="36"/>
      <c r="U3" s="37"/>
      <c r="V3" s="361" t="s">
        <v>11</v>
      </c>
      <c r="W3" s="404"/>
      <c r="X3" s="404"/>
      <c r="Y3" s="404"/>
      <c r="Z3" s="404"/>
      <c r="AA3" s="404"/>
      <c r="AB3" s="404"/>
      <c r="AC3" s="404"/>
      <c r="AD3" s="404"/>
      <c r="AE3" s="404"/>
      <c r="AF3" s="38"/>
    </row>
    <row r="4" spans="1:32" ht="30" customHeight="1" thickBot="1">
      <c r="A4" s="357"/>
      <c r="B4" s="358"/>
      <c r="C4" s="358"/>
      <c r="D4" s="358"/>
      <c r="E4" s="358"/>
      <c r="F4" s="358"/>
      <c r="G4" s="358"/>
      <c r="H4" s="359"/>
      <c r="I4" s="39"/>
      <c r="J4" s="360" t="s">
        <v>1</v>
      </c>
      <c r="K4" s="360"/>
      <c r="L4" s="360"/>
      <c r="M4" s="360"/>
      <c r="N4" s="40"/>
      <c r="O4" s="41"/>
      <c r="P4" s="360" t="s">
        <v>12</v>
      </c>
      <c r="Q4" s="360"/>
      <c r="R4" s="360"/>
      <c r="S4" s="360"/>
      <c r="T4" s="42"/>
      <c r="U4" s="43"/>
      <c r="V4" s="360" t="s">
        <v>1</v>
      </c>
      <c r="W4" s="360"/>
      <c r="X4" s="360"/>
      <c r="Y4" s="360"/>
      <c r="Z4" s="40"/>
      <c r="AA4" s="41"/>
      <c r="AB4" s="360" t="s">
        <v>12</v>
      </c>
      <c r="AC4" s="360"/>
      <c r="AD4" s="360"/>
      <c r="AE4" s="360"/>
      <c r="AF4" s="44"/>
    </row>
    <row r="5" spans="1:32" ht="24.75" customHeight="1">
      <c r="A5" s="395"/>
      <c r="B5" s="396" t="s">
        <v>13</v>
      </c>
      <c r="C5" s="397"/>
      <c r="D5" s="397"/>
      <c r="E5" s="397"/>
      <c r="F5" s="397"/>
      <c r="G5" s="397"/>
      <c r="H5" s="288" t="s">
        <v>181</v>
      </c>
      <c r="I5" s="45" t="s">
        <v>216</v>
      </c>
      <c r="J5" s="350">
        <v>0</v>
      </c>
      <c r="K5" s="350"/>
      <c r="L5" s="350"/>
      <c r="M5" s="46" t="s">
        <v>154</v>
      </c>
      <c r="N5" s="47" t="s">
        <v>4</v>
      </c>
      <c r="O5" s="45" t="s">
        <v>209</v>
      </c>
      <c r="P5" s="350">
        <v>0</v>
      </c>
      <c r="Q5" s="350"/>
      <c r="R5" s="350"/>
      <c r="S5" s="46" t="s">
        <v>212</v>
      </c>
      <c r="T5" s="47" t="s">
        <v>3</v>
      </c>
      <c r="U5" s="45" t="s">
        <v>118</v>
      </c>
      <c r="V5" s="350">
        <v>80</v>
      </c>
      <c r="W5" s="350"/>
      <c r="X5" s="350"/>
      <c r="Y5" s="46" t="s">
        <v>119</v>
      </c>
      <c r="Z5" s="47" t="s">
        <v>4</v>
      </c>
      <c r="AA5" s="45" t="s">
        <v>118</v>
      </c>
      <c r="AB5" s="350">
        <v>1622326</v>
      </c>
      <c r="AC5" s="350"/>
      <c r="AD5" s="350"/>
      <c r="AE5" s="46" t="s">
        <v>119</v>
      </c>
      <c r="AF5" s="48" t="s">
        <v>3</v>
      </c>
    </row>
    <row r="6" spans="1:32" ht="24.75" customHeight="1">
      <c r="A6" s="394"/>
      <c r="B6" s="370"/>
      <c r="C6" s="370"/>
      <c r="D6" s="370"/>
      <c r="E6" s="370"/>
      <c r="F6" s="370"/>
      <c r="G6" s="370"/>
      <c r="H6" s="353"/>
      <c r="I6" s="362">
        <v>0</v>
      </c>
      <c r="J6" s="364"/>
      <c r="K6" s="364"/>
      <c r="L6" s="364"/>
      <c r="M6" s="364"/>
      <c r="N6" s="49"/>
      <c r="O6" s="362">
        <v>0</v>
      </c>
      <c r="P6" s="364"/>
      <c r="Q6" s="364"/>
      <c r="R6" s="364"/>
      <c r="S6" s="364"/>
      <c r="T6" s="50"/>
      <c r="U6" s="362">
        <v>740</v>
      </c>
      <c r="V6" s="363"/>
      <c r="W6" s="363"/>
      <c r="X6" s="363"/>
      <c r="Y6" s="363"/>
      <c r="Z6" s="50"/>
      <c r="AA6" s="362">
        <v>402179597</v>
      </c>
      <c r="AB6" s="363"/>
      <c r="AC6" s="363"/>
      <c r="AD6" s="363"/>
      <c r="AE6" s="363"/>
      <c r="AF6" s="51"/>
    </row>
    <row r="7" spans="1:32" ht="24.75" customHeight="1">
      <c r="A7" s="389"/>
      <c r="B7" s="365" t="s">
        <v>14</v>
      </c>
      <c r="C7" s="366"/>
      <c r="D7" s="366"/>
      <c r="E7" s="366"/>
      <c r="F7" s="366"/>
      <c r="G7" s="366"/>
      <c r="H7" s="371" t="s">
        <v>182</v>
      </c>
      <c r="I7" s="52" t="s">
        <v>215</v>
      </c>
      <c r="J7" s="352">
        <v>0</v>
      </c>
      <c r="K7" s="352"/>
      <c r="L7" s="352"/>
      <c r="M7" s="53" t="s">
        <v>154</v>
      </c>
      <c r="N7" s="376"/>
      <c r="O7" s="52" t="s">
        <v>211</v>
      </c>
      <c r="P7" s="352">
        <v>0</v>
      </c>
      <c r="Q7" s="352"/>
      <c r="R7" s="352"/>
      <c r="S7" s="53" t="s">
        <v>154</v>
      </c>
      <c r="T7" s="376"/>
      <c r="U7" s="52" t="s">
        <v>153</v>
      </c>
      <c r="V7" s="352">
        <v>213</v>
      </c>
      <c r="W7" s="352"/>
      <c r="X7" s="352"/>
      <c r="Y7" s="53" t="s">
        <v>213</v>
      </c>
      <c r="Z7" s="376"/>
      <c r="AA7" s="52" t="s">
        <v>211</v>
      </c>
      <c r="AB7" s="352">
        <v>7962311</v>
      </c>
      <c r="AC7" s="352"/>
      <c r="AD7" s="352"/>
      <c r="AE7" s="53" t="s">
        <v>213</v>
      </c>
      <c r="AF7" s="385"/>
    </row>
    <row r="8" spans="1:32" ht="24.75" customHeight="1">
      <c r="A8" s="392"/>
      <c r="B8" s="367"/>
      <c r="C8" s="367"/>
      <c r="D8" s="367"/>
      <c r="E8" s="367"/>
      <c r="F8" s="367"/>
      <c r="G8" s="367"/>
      <c r="H8" s="353"/>
      <c r="I8" s="362">
        <v>98</v>
      </c>
      <c r="J8" s="364"/>
      <c r="K8" s="364"/>
      <c r="L8" s="364"/>
      <c r="M8" s="364"/>
      <c r="N8" s="384"/>
      <c r="O8" s="362">
        <v>38691000</v>
      </c>
      <c r="P8" s="364"/>
      <c r="Q8" s="364"/>
      <c r="R8" s="364"/>
      <c r="S8" s="364"/>
      <c r="T8" s="377"/>
      <c r="U8" s="362">
        <v>1189</v>
      </c>
      <c r="V8" s="363"/>
      <c r="W8" s="363"/>
      <c r="X8" s="363"/>
      <c r="Y8" s="363"/>
      <c r="Z8" s="377"/>
      <c r="AA8" s="362">
        <v>1298091676</v>
      </c>
      <c r="AB8" s="363"/>
      <c r="AC8" s="363"/>
      <c r="AD8" s="363"/>
      <c r="AE8" s="363"/>
      <c r="AF8" s="386"/>
    </row>
    <row r="9" spans="1:32" ht="24.75" customHeight="1">
      <c r="A9" s="293"/>
      <c r="B9" s="374"/>
      <c r="C9" s="375" t="s">
        <v>75</v>
      </c>
      <c r="D9" s="366"/>
      <c r="E9" s="366"/>
      <c r="F9" s="366"/>
      <c r="G9" s="366"/>
      <c r="H9" s="373"/>
      <c r="I9" s="52" t="s">
        <v>211</v>
      </c>
      <c r="J9" s="352">
        <v>0</v>
      </c>
      <c r="K9" s="352"/>
      <c r="L9" s="352"/>
      <c r="M9" s="53" t="s">
        <v>213</v>
      </c>
      <c r="N9" s="376"/>
      <c r="O9" s="52" t="s">
        <v>211</v>
      </c>
      <c r="P9" s="352">
        <v>0</v>
      </c>
      <c r="Q9" s="352"/>
      <c r="R9" s="352"/>
      <c r="S9" s="53" t="s">
        <v>213</v>
      </c>
      <c r="T9" s="376"/>
      <c r="U9" s="54" t="s">
        <v>216</v>
      </c>
      <c r="V9" s="351">
        <v>7</v>
      </c>
      <c r="W9" s="351"/>
      <c r="X9" s="351"/>
      <c r="Y9" s="55" t="s">
        <v>213</v>
      </c>
      <c r="Z9" s="376"/>
      <c r="AA9" s="54" t="s">
        <v>211</v>
      </c>
      <c r="AB9" s="351">
        <v>111900</v>
      </c>
      <c r="AC9" s="351"/>
      <c r="AD9" s="351"/>
      <c r="AE9" s="55" t="s">
        <v>213</v>
      </c>
      <c r="AF9" s="385"/>
    </row>
    <row r="10" spans="1:32" ht="24.75" customHeight="1">
      <c r="A10" s="394"/>
      <c r="B10" s="353"/>
      <c r="C10" s="369"/>
      <c r="D10" s="370"/>
      <c r="E10" s="370"/>
      <c r="F10" s="370"/>
      <c r="G10" s="370"/>
      <c r="H10" s="353"/>
      <c r="I10" s="362">
        <v>0</v>
      </c>
      <c r="J10" s="364"/>
      <c r="K10" s="364"/>
      <c r="L10" s="364"/>
      <c r="M10" s="364"/>
      <c r="N10" s="377"/>
      <c r="O10" s="362">
        <v>0</v>
      </c>
      <c r="P10" s="364"/>
      <c r="Q10" s="364"/>
      <c r="R10" s="364"/>
      <c r="S10" s="364"/>
      <c r="T10" s="377"/>
      <c r="U10" s="362">
        <v>205</v>
      </c>
      <c r="V10" s="363"/>
      <c r="W10" s="363"/>
      <c r="X10" s="363"/>
      <c r="Y10" s="363"/>
      <c r="Z10" s="377"/>
      <c r="AA10" s="362">
        <v>242680416</v>
      </c>
      <c r="AB10" s="363"/>
      <c r="AC10" s="363"/>
      <c r="AD10" s="363"/>
      <c r="AE10" s="363"/>
      <c r="AF10" s="386"/>
    </row>
    <row r="11" spans="1:32" ht="24.75" customHeight="1">
      <c r="A11" s="389"/>
      <c r="B11" s="365" t="s">
        <v>77</v>
      </c>
      <c r="C11" s="366"/>
      <c r="D11" s="366"/>
      <c r="E11" s="366"/>
      <c r="F11" s="366"/>
      <c r="G11" s="372" t="s">
        <v>183</v>
      </c>
      <c r="H11" s="373"/>
      <c r="I11" s="54" t="s">
        <v>216</v>
      </c>
      <c r="J11" s="351">
        <v>0</v>
      </c>
      <c r="K11" s="351"/>
      <c r="L11" s="351"/>
      <c r="M11" s="55" t="s">
        <v>213</v>
      </c>
      <c r="N11" s="376"/>
      <c r="O11" s="54" t="s">
        <v>211</v>
      </c>
      <c r="P11" s="351">
        <v>0</v>
      </c>
      <c r="Q11" s="351"/>
      <c r="R11" s="351"/>
      <c r="S11" s="55" t="s">
        <v>213</v>
      </c>
      <c r="T11" s="376"/>
      <c r="U11" s="54" t="s">
        <v>211</v>
      </c>
      <c r="V11" s="351">
        <v>293</v>
      </c>
      <c r="W11" s="351"/>
      <c r="X11" s="351"/>
      <c r="Y11" s="55" t="s">
        <v>213</v>
      </c>
      <c r="Z11" s="376"/>
      <c r="AA11" s="54" t="s">
        <v>211</v>
      </c>
      <c r="AB11" s="351">
        <v>9584637</v>
      </c>
      <c r="AC11" s="351"/>
      <c r="AD11" s="351"/>
      <c r="AE11" s="55" t="s">
        <v>213</v>
      </c>
      <c r="AF11" s="385"/>
    </row>
    <row r="12" spans="1:32" ht="24.75" customHeight="1">
      <c r="A12" s="294"/>
      <c r="B12" s="370"/>
      <c r="C12" s="370"/>
      <c r="D12" s="370"/>
      <c r="E12" s="370"/>
      <c r="F12" s="370"/>
      <c r="G12" s="370"/>
      <c r="H12" s="353"/>
      <c r="I12" s="362">
        <v>98</v>
      </c>
      <c r="J12" s="363"/>
      <c r="K12" s="363"/>
      <c r="L12" s="363"/>
      <c r="M12" s="363"/>
      <c r="N12" s="377"/>
      <c r="O12" s="362">
        <v>38691000</v>
      </c>
      <c r="P12" s="363"/>
      <c r="Q12" s="363"/>
      <c r="R12" s="363"/>
      <c r="S12" s="363"/>
      <c r="T12" s="377"/>
      <c r="U12" s="362">
        <v>1929</v>
      </c>
      <c r="V12" s="363"/>
      <c r="W12" s="363"/>
      <c r="X12" s="363"/>
      <c r="Y12" s="363"/>
      <c r="Z12" s="377"/>
      <c r="AA12" s="362">
        <v>1700271273</v>
      </c>
      <c r="AB12" s="363"/>
      <c r="AC12" s="363"/>
      <c r="AD12" s="363"/>
      <c r="AE12" s="363"/>
      <c r="AF12" s="386"/>
    </row>
    <row r="13" spans="1:32" ht="24.75" customHeight="1">
      <c r="A13" s="391" t="s">
        <v>6</v>
      </c>
      <c r="B13" s="373"/>
      <c r="C13" s="368"/>
      <c r="D13" s="365" t="s">
        <v>7</v>
      </c>
      <c r="E13" s="366"/>
      <c r="F13" s="366"/>
      <c r="G13" s="366"/>
      <c r="H13" s="371"/>
      <c r="I13" s="54" t="s">
        <v>211</v>
      </c>
      <c r="J13" s="351">
        <v>0</v>
      </c>
      <c r="K13" s="351"/>
      <c r="L13" s="351"/>
      <c r="M13" s="55" t="s">
        <v>213</v>
      </c>
      <c r="N13" s="376"/>
      <c r="O13" s="54" t="s">
        <v>211</v>
      </c>
      <c r="P13" s="351">
        <v>0</v>
      </c>
      <c r="Q13" s="351"/>
      <c r="R13" s="351"/>
      <c r="S13" s="55" t="s">
        <v>213</v>
      </c>
      <c r="T13" s="376"/>
      <c r="U13" s="54" t="s">
        <v>211</v>
      </c>
      <c r="V13" s="351">
        <v>121</v>
      </c>
      <c r="W13" s="351"/>
      <c r="X13" s="351"/>
      <c r="Y13" s="55" t="s">
        <v>213</v>
      </c>
      <c r="Z13" s="376"/>
      <c r="AA13" s="52" t="s">
        <v>118</v>
      </c>
      <c r="AB13" s="352">
        <v>4879058</v>
      </c>
      <c r="AC13" s="352"/>
      <c r="AD13" s="352"/>
      <c r="AE13" s="53" t="s">
        <v>119</v>
      </c>
      <c r="AF13" s="385"/>
    </row>
    <row r="14" spans="1:32" ht="24.75" customHeight="1">
      <c r="A14" s="392"/>
      <c r="B14" s="393"/>
      <c r="C14" s="369"/>
      <c r="D14" s="370"/>
      <c r="E14" s="370"/>
      <c r="F14" s="370"/>
      <c r="G14" s="370"/>
      <c r="H14" s="353"/>
      <c r="I14" s="362">
        <v>2</v>
      </c>
      <c r="J14" s="364"/>
      <c r="K14" s="364"/>
      <c r="L14" s="364"/>
      <c r="M14" s="364"/>
      <c r="N14" s="377"/>
      <c r="O14" s="362">
        <v>5318300</v>
      </c>
      <c r="P14" s="364"/>
      <c r="Q14" s="364"/>
      <c r="R14" s="364"/>
      <c r="S14" s="364"/>
      <c r="T14" s="377"/>
      <c r="U14" s="362">
        <v>422</v>
      </c>
      <c r="V14" s="363"/>
      <c r="W14" s="363"/>
      <c r="X14" s="363"/>
      <c r="Y14" s="363"/>
      <c r="Z14" s="377"/>
      <c r="AA14" s="362">
        <v>748889635</v>
      </c>
      <c r="AB14" s="363"/>
      <c r="AC14" s="363"/>
      <c r="AD14" s="363"/>
      <c r="AE14" s="363"/>
      <c r="AF14" s="386"/>
    </row>
    <row r="15" spans="1:32" ht="24.75" customHeight="1">
      <c r="A15" s="392"/>
      <c r="B15" s="393"/>
      <c r="C15" s="368"/>
      <c r="D15" s="365" t="s">
        <v>15</v>
      </c>
      <c r="E15" s="366"/>
      <c r="F15" s="366"/>
      <c r="G15" s="366"/>
      <c r="H15" s="371"/>
      <c r="I15" s="54" t="s">
        <v>211</v>
      </c>
      <c r="J15" s="351">
        <v>0</v>
      </c>
      <c r="K15" s="351"/>
      <c r="L15" s="351"/>
      <c r="M15" s="55" t="s">
        <v>213</v>
      </c>
      <c r="N15" s="376"/>
      <c r="O15" s="54" t="s">
        <v>211</v>
      </c>
      <c r="P15" s="351">
        <v>0</v>
      </c>
      <c r="Q15" s="351"/>
      <c r="R15" s="351"/>
      <c r="S15" s="55" t="s">
        <v>213</v>
      </c>
      <c r="T15" s="376"/>
      <c r="U15" s="54" t="s">
        <v>211</v>
      </c>
      <c r="V15" s="351">
        <v>27</v>
      </c>
      <c r="W15" s="351"/>
      <c r="X15" s="351"/>
      <c r="Y15" s="55" t="s">
        <v>213</v>
      </c>
      <c r="Z15" s="376"/>
      <c r="AA15" s="52" t="s">
        <v>211</v>
      </c>
      <c r="AB15" s="352">
        <v>1962200</v>
      </c>
      <c r="AC15" s="352"/>
      <c r="AD15" s="352"/>
      <c r="AE15" s="53" t="s">
        <v>213</v>
      </c>
      <c r="AF15" s="385"/>
    </row>
    <row r="16" spans="1:32" ht="24.75" customHeight="1">
      <c r="A16" s="392"/>
      <c r="B16" s="393"/>
      <c r="C16" s="369"/>
      <c r="D16" s="370"/>
      <c r="E16" s="370"/>
      <c r="F16" s="370"/>
      <c r="G16" s="370"/>
      <c r="H16" s="353"/>
      <c r="I16" s="362">
        <v>0</v>
      </c>
      <c r="J16" s="364"/>
      <c r="K16" s="364"/>
      <c r="L16" s="364"/>
      <c r="M16" s="364"/>
      <c r="N16" s="377"/>
      <c r="O16" s="362">
        <v>0</v>
      </c>
      <c r="P16" s="364"/>
      <c r="Q16" s="364"/>
      <c r="R16" s="364"/>
      <c r="S16" s="364"/>
      <c r="T16" s="377"/>
      <c r="U16" s="362">
        <v>30</v>
      </c>
      <c r="V16" s="363"/>
      <c r="W16" s="363"/>
      <c r="X16" s="363"/>
      <c r="Y16" s="363"/>
      <c r="Z16" s="377"/>
      <c r="AA16" s="362">
        <v>25629700</v>
      </c>
      <c r="AB16" s="363"/>
      <c r="AC16" s="363"/>
      <c r="AD16" s="363"/>
      <c r="AE16" s="363"/>
      <c r="AF16" s="386"/>
    </row>
    <row r="17" spans="1:32" ht="24.75" customHeight="1">
      <c r="A17" s="392"/>
      <c r="B17" s="393"/>
      <c r="C17" s="368"/>
      <c r="D17" s="365" t="s">
        <v>16</v>
      </c>
      <c r="E17" s="366"/>
      <c r="F17" s="366"/>
      <c r="G17" s="366"/>
      <c r="H17" s="371"/>
      <c r="I17" s="54" t="s">
        <v>211</v>
      </c>
      <c r="J17" s="351">
        <v>0</v>
      </c>
      <c r="K17" s="351"/>
      <c r="L17" s="351"/>
      <c r="M17" s="55" t="s">
        <v>213</v>
      </c>
      <c r="N17" s="376"/>
      <c r="O17" s="54" t="s">
        <v>211</v>
      </c>
      <c r="P17" s="351">
        <v>0</v>
      </c>
      <c r="Q17" s="351"/>
      <c r="R17" s="351"/>
      <c r="S17" s="55" t="s">
        <v>213</v>
      </c>
      <c r="T17" s="376"/>
      <c r="U17" s="54" t="s">
        <v>211</v>
      </c>
      <c r="V17" s="351">
        <v>5</v>
      </c>
      <c r="W17" s="351"/>
      <c r="X17" s="351"/>
      <c r="Y17" s="55" t="s">
        <v>213</v>
      </c>
      <c r="Z17" s="376"/>
      <c r="AA17" s="54" t="s">
        <v>211</v>
      </c>
      <c r="AB17" s="351">
        <v>143700</v>
      </c>
      <c r="AC17" s="351"/>
      <c r="AD17" s="351"/>
      <c r="AE17" s="55" t="s">
        <v>213</v>
      </c>
      <c r="AF17" s="385"/>
    </row>
    <row r="18" spans="1:32" ht="24.75" customHeight="1">
      <c r="A18" s="392"/>
      <c r="B18" s="393"/>
      <c r="C18" s="369"/>
      <c r="D18" s="370"/>
      <c r="E18" s="370"/>
      <c r="F18" s="370"/>
      <c r="G18" s="370"/>
      <c r="H18" s="353"/>
      <c r="I18" s="362">
        <v>0</v>
      </c>
      <c r="J18" s="364"/>
      <c r="K18" s="364"/>
      <c r="L18" s="364"/>
      <c r="M18" s="364"/>
      <c r="N18" s="377"/>
      <c r="O18" s="362">
        <v>0</v>
      </c>
      <c r="P18" s="364"/>
      <c r="Q18" s="364"/>
      <c r="R18" s="364"/>
      <c r="S18" s="364"/>
      <c r="T18" s="377"/>
      <c r="U18" s="362">
        <v>22</v>
      </c>
      <c r="V18" s="363"/>
      <c r="W18" s="363"/>
      <c r="X18" s="363"/>
      <c r="Y18" s="363"/>
      <c r="Z18" s="377"/>
      <c r="AA18" s="362">
        <v>18456300</v>
      </c>
      <c r="AB18" s="363"/>
      <c r="AC18" s="363"/>
      <c r="AD18" s="363"/>
      <c r="AE18" s="363"/>
      <c r="AF18" s="386"/>
    </row>
    <row r="19" spans="1:32" ht="24.75" customHeight="1">
      <c r="A19" s="392"/>
      <c r="B19" s="393"/>
      <c r="C19" s="368"/>
      <c r="D19" s="365" t="s">
        <v>17</v>
      </c>
      <c r="E19" s="366"/>
      <c r="F19" s="366"/>
      <c r="G19" s="366"/>
      <c r="H19" s="371"/>
      <c r="I19" s="54" t="s">
        <v>211</v>
      </c>
      <c r="J19" s="351">
        <v>0</v>
      </c>
      <c r="K19" s="351"/>
      <c r="L19" s="351"/>
      <c r="M19" s="55" t="s">
        <v>213</v>
      </c>
      <c r="N19" s="376"/>
      <c r="O19" s="54" t="s">
        <v>211</v>
      </c>
      <c r="P19" s="351">
        <v>0</v>
      </c>
      <c r="Q19" s="351"/>
      <c r="R19" s="351"/>
      <c r="S19" s="55" t="s">
        <v>213</v>
      </c>
      <c r="T19" s="376"/>
      <c r="U19" s="54" t="s">
        <v>211</v>
      </c>
      <c r="V19" s="351">
        <v>104</v>
      </c>
      <c r="W19" s="351"/>
      <c r="X19" s="351"/>
      <c r="Y19" s="55" t="s">
        <v>214</v>
      </c>
      <c r="Z19" s="376"/>
      <c r="AA19" s="54" t="s">
        <v>211</v>
      </c>
      <c r="AB19" s="351">
        <v>1781608</v>
      </c>
      <c r="AC19" s="351"/>
      <c r="AD19" s="351"/>
      <c r="AE19" s="55" t="s">
        <v>213</v>
      </c>
      <c r="AF19" s="385"/>
    </row>
    <row r="20" spans="1:32" ht="24.75" customHeight="1">
      <c r="A20" s="392"/>
      <c r="B20" s="393"/>
      <c r="C20" s="369"/>
      <c r="D20" s="370"/>
      <c r="E20" s="370"/>
      <c r="F20" s="370"/>
      <c r="G20" s="370"/>
      <c r="H20" s="353"/>
      <c r="I20" s="362">
        <v>0</v>
      </c>
      <c r="J20" s="364"/>
      <c r="K20" s="364"/>
      <c r="L20" s="364"/>
      <c r="M20" s="364"/>
      <c r="N20" s="377"/>
      <c r="O20" s="362">
        <v>0</v>
      </c>
      <c r="P20" s="364"/>
      <c r="Q20" s="364"/>
      <c r="R20" s="364"/>
      <c r="S20" s="364"/>
      <c r="T20" s="377"/>
      <c r="U20" s="362">
        <v>850</v>
      </c>
      <c r="V20" s="363"/>
      <c r="W20" s="363"/>
      <c r="X20" s="363"/>
      <c r="Y20" s="363"/>
      <c r="Z20" s="377"/>
      <c r="AA20" s="362">
        <v>500822247</v>
      </c>
      <c r="AB20" s="363"/>
      <c r="AC20" s="363"/>
      <c r="AD20" s="363"/>
      <c r="AE20" s="363"/>
      <c r="AF20" s="386"/>
    </row>
    <row r="21" spans="1:32" ht="24.75" customHeight="1">
      <c r="A21" s="392"/>
      <c r="B21" s="393"/>
      <c r="C21" s="368"/>
      <c r="D21" s="398" t="s">
        <v>0</v>
      </c>
      <c r="E21" s="366"/>
      <c r="F21" s="366"/>
      <c r="G21" s="366"/>
      <c r="H21" s="371" t="s">
        <v>179</v>
      </c>
      <c r="I21" s="54" t="s">
        <v>211</v>
      </c>
      <c r="J21" s="351">
        <v>0</v>
      </c>
      <c r="K21" s="351"/>
      <c r="L21" s="351"/>
      <c r="M21" s="55" t="s">
        <v>213</v>
      </c>
      <c r="N21" s="376"/>
      <c r="O21" s="54" t="s">
        <v>211</v>
      </c>
      <c r="P21" s="351">
        <v>0</v>
      </c>
      <c r="Q21" s="351"/>
      <c r="R21" s="351"/>
      <c r="S21" s="55" t="s">
        <v>213</v>
      </c>
      <c r="T21" s="376"/>
      <c r="U21" s="54" t="s">
        <v>211</v>
      </c>
      <c r="V21" s="351">
        <v>257</v>
      </c>
      <c r="W21" s="351"/>
      <c r="X21" s="351"/>
      <c r="Y21" s="55" t="s">
        <v>213</v>
      </c>
      <c r="Z21" s="376"/>
      <c r="AA21" s="54" t="s">
        <v>118</v>
      </c>
      <c r="AB21" s="351">
        <v>8766566</v>
      </c>
      <c r="AC21" s="351"/>
      <c r="AD21" s="351"/>
      <c r="AE21" s="55" t="s">
        <v>119</v>
      </c>
      <c r="AF21" s="385"/>
    </row>
    <row r="22" spans="1:32" ht="24.75" customHeight="1">
      <c r="A22" s="394"/>
      <c r="B22" s="353"/>
      <c r="C22" s="369"/>
      <c r="D22" s="370"/>
      <c r="E22" s="370"/>
      <c r="F22" s="370"/>
      <c r="G22" s="370"/>
      <c r="H22" s="353"/>
      <c r="I22" s="362">
        <v>2</v>
      </c>
      <c r="J22" s="363"/>
      <c r="K22" s="363"/>
      <c r="L22" s="363"/>
      <c r="M22" s="363"/>
      <c r="N22" s="377"/>
      <c r="O22" s="362">
        <v>5318300</v>
      </c>
      <c r="P22" s="363"/>
      <c r="Q22" s="363"/>
      <c r="R22" s="363"/>
      <c r="S22" s="363"/>
      <c r="T22" s="377"/>
      <c r="U22" s="362">
        <v>1324</v>
      </c>
      <c r="V22" s="363"/>
      <c r="W22" s="363"/>
      <c r="X22" s="363"/>
      <c r="Y22" s="363"/>
      <c r="Z22" s="377"/>
      <c r="AA22" s="362">
        <v>1293797882</v>
      </c>
      <c r="AB22" s="363"/>
      <c r="AC22" s="363"/>
      <c r="AD22" s="363"/>
      <c r="AE22" s="363"/>
      <c r="AF22" s="386"/>
    </row>
    <row r="23" spans="1:32" ht="24.75" customHeight="1">
      <c r="A23" s="389"/>
      <c r="B23" s="365" t="s">
        <v>76</v>
      </c>
      <c r="C23" s="366"/>
      <c r="D23" s="366"/>
      <c r="E23" s="366"/>
      <c r="F23" s="366"/>
      <c r="G23" s="372" t="s">
        <v>180</v>
      </c>
      <c r="H23" s="373"/>
      <c r="I23" s="54" t="s">
        <v>211</v>
      </c>
      <c r="J23" s="351">
        <v>0</v>
      </c>
      <c r="K23" s="351"/>
      <c r="L23" s="351"/>
      <c r="M23" s="55" t="s">
        <v>213</v>
      </c>
      <c r="N23" s="376"/>
      <c r="O23" s="54" t="s">
        <v>211</v>
      </c>
      <c r="P23" s="351">
        <v>0</v>
      </c>
      <c r="Q23" s="351"/>
      <c r="R23" s="351"/>
      <c r="S23" s="55" t="s">
        <v>213</v>
      </c>
      <c r="T23" s="376"/>
      <c r="U23" s="54" t="s">
        <v>211</v>
      </c>
      <c r="V23" s="351">
        <v>36</v>
      </c>
      <c r="W23" s="351"/>
      <c r="X23" s="351"/>
      <c r="Y23" s="55" t="s">
        <v>213</v>
      </c>
      <c r="Z23" s="376"/>
      <c r="AA23" s="54" t="s">
        <v>211</v>
      </c>
      <c r="AB23" s="351">
        <v>818071</v>
      </c>
      <c r="AC23" s="351"/>
      <c r="AD23" s="351"/>
      <c r="AE23" s="55" t="s">
        <v>213</v>
      </c>
      <c r="AF23" s="385"/>
    </row>
    <row r="24" spans="1:32" ht="24.75" customHeight="1" thickBot="1">
      <c r="A24" s="390"/>
      <c r="B24" s="378"/>
      <c r="C24" s="378"/>
      <c r="D24" s="378"/>
      <c r="E24" s="378"/>
      <c r="F24" s="378"/>
      <c r="G24" s="378"/>
      <c r="H24" s="379"/>
      <c r="I24" s="381">
        <v>96</v>
      </c>
      <c r="J24" s="382"/>
      <c r="K24" s="382"/>
      <c r="L24" s="382"/>
      <c r="M24" s="382"/>
      <c r="N24" s="380"/>
      <c r="O24" s="381">
        <v>33372700</v>
      </c>
      <c r="P24" s="382"/>
      <c r="Q24" s="382"/>
      <c r="R24" s="382"/>
      <c r="S24" s="382"/>
      <c r="T24" s="388"/>
      <c r="U24" s="381">
        <v>605</v>
      </c>
      <c r="V24" s="382"/>
      <c r="W24" s="382"/>
      <c r="X24" s="382"/>
      <c r="Y24" s="382"/>
      <c r="Z24" s="388"/>
      <c r="AA24" s="381">
        <v>406473391</v>
      </c>
      <c r="AB24" s="382"/>
      <c r="AC24" s="382"/>
      <c r="AD24" s="382"/>
      <c r="AE24" s="382"/>
      <c r="AF24" s="387"/>
    </row>
    <row r="25" spans="3:4" ht="18" customHeight="1">
      <c r="C25" s="8"/>
      <c r="D25" s="8"/>
    </row>
    <row r="26" spans="1:33" ht="18" customHeight="1">
      <c r="A26" s="56"/>
      <c r="B26" s="399" t="s">
        <v>78</v>
      </c>
      <c r="C26" s="400"/>
      <c r="D26" s="57"/>
      <c r="E26" s="401" t="s">
        <v>82</v>
      </c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</row>
    <row r="27" spans="1:33" ht="18" customHeight="1">
      <c r="A27" s="58"/>
      <c r="C27" s="56">
        <v>2</v>
      </c>
      <c r="D27" s="57"/>
      <c r="E27" s="401" t="s">
        <v>238</v>
      </c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</row>
    <row r="28" spans="2:32" ht="18" customHeight="1">
      <c r="B28" s="59"/>
      <c r="C28" s="59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403"/>
      <c r="AD28" s="403"/>
      <c r="AE28" s="403"/>
      <c r="AF28" s="403"/>
    </row>
    <row r="29" spans="2:33" ht="18" customHeight="1">
      <c r="B29" s="399"/>
      <c r="C29" s="400"/>
      <c r="E29" s="57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</row>
    <row r="30" spans="3:33" ht="18" customHeight="1">
      <c r="C30" s="56"/>
      <c r="E30" s="57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sheetProtection/>
  <mergeCells count="160">
    <mergeCell ref="B29:C29"/>
    <mergeCell ref="E26:AG26"/>
    <mergeCell ref="E27:AG27"/>
    <mergeCell ref="B26:C26"/>
    <mergeCell ref="D28:AF28"/>
    <mergeCell ref="V3:AE3"/>
    <mergeCell ref="V4:Y4"/>
    <mergeCell ref="AB4:AE4"/>
    <mergeCell ref="P4:S4"/>
    <mergeCell ref="AB21:AD21"/>
    <mergeCell ref="A23:A24"/>
    <mergeCell ref="A13:B22"/>
    <mergeCell ref="A5:A6"/>
    <mergeCell ref="A7:A8"/>
    <mergeCell ref="A9:A10"/>
    <mergeCell ref="A11:A12"/>
    <mergeCell ref="B5:G6"/>
    <mergeCell ref="D21:G22"/>
    <mergeCell ref="AF23:AF24"/>
    <mergeCell ref="O24:S24"/>
    <mergeCell ref="U24:Y24"/>
    <mergeCell ref="AA24:AE24"/>
    <mergeCell ref="T23:T24"/>
    <mergeCell ref="Z23:Z24"/>
    <mergeCell ref="AB23:AD23"/>
    <mergeCell ref="P23:R23"/>
    <mergeCell ref="V23:X23"/>
    <mergeCell ref="V19:X19"/>
    <mergeCell ref="AB19:AD19"/>
    <mergeCell ref="Z21:Z22"/>
    <mergeCell ref="AF21:AF22"/>
    <mergeCell ref="O22:S22"/>
    <mergeCell ref="U22:Y22"/>
    <mergeCell ref="AA22:AE22"/>
    <mergeCell ref="T21:T22"/>
    <mergeCell ref="P21:R21"/>
    <mergeCell ref="V21:X21"/>
    <mergeCell ref="AF17:AF18"/>
    <mergeCell ref="O18:S18"/>
    <mergeCell ref="U18:Y18"/>
    <mergeCell ref="AA18:AE18"/>
    <mergeCell ref="AB17:AD17"/>
    <mergeCell ref="Z19:Z20"/>
    <mergeCell ref="AF19:AF20"/>
    <mergeCell ref="O20:S20"/>
    <mergeCell ref="U20:Y20"/>
    <mergeCell ref="AA20:AE20"/>
    <mergeCell ref="AF15:AF16"/>
    <mergeCell ref="O16:S16"/>
    <mergeCell ref="U16:Y16"/>
    <mergeCell ref="AA16:AE16"/>
    <mergeCell ref="AB15:AD15"/>
    <mergeCell ref="T15:T16"/>
    <mergeCell ref="Z15:Z16"/>
    <mergeCell ref="P15:R15"/>
    <mergeCell ref="V15:X15"/>
    <mergeCell ref="AF13:AF14"/>
    <mergeCell ref="O14:S14"/>
    <mergeCell ref="U14:Y14"/>
    <mergeCell ref="AA14:AE14"/>
    <mergeCell ref="T13:T14"/>
    <mergeCell ref="Z13:Z14"/>
    <mergeCell ref="P13:R13"/>
    <mergeCell ref="V13:X13"/>
    <mergeCell ref="AB13:AD13"/>
    <mergeCell ref="AF11:AF12"/>
    <mergeCell ref="O12:S12"/>
    <mergeCell ref="U12:Y12"/>
    <mergeCell ref="AA12:AE12"/>
    <mergeCell ref="Z11:Z12"/>
    <mergeCell ref="P11:R11"/>
    <mergeCell ref="T11:T12"/>
    <mergeCell ref="AF7:AF8"/>
    <mergeCell ref="O8:S8"/>
    <mergeCell ref="U8:Y8"/>
    <mergeCell ref="AA8:AE8"/>
    <mergeCell ref="AF9:AF10"/>
    <mergeCell ref="O10:S10"/>
    <mergeCell ref="U10:Y10"/>
    <mergeCell ref="AA10:AE10"/>
    <mergeCell ref="Z9:Z10"/>
    <mergeCell ref="T9:T10"/>
    <mergeCell ref="N23:N24"/>
    <mergeCell ref="I24:M24"/>
    <mergeCell ref="B1:AF1"/>
    <mergeCell ref="I6:M6"/>
    <mergeCell ref="I8:M8"/>
    <mergeCell ref="N7:N8"/>
    <mergeCell ref="T7:T8"/>
    <mergeCell ref="N21:N22"/>
    <mergeCell ref="I22:M22"/>
    <mergeCell ref="Z7:Z8"/>
    <mergeCell ref="H21:H22"/>
    <mergeCell ref="J21:L21"/>
    <mergeCell ref="J23:L23"/>
    <mergeCell ref="B23:F24"/>
    <mergeCell ref="C21:C22"/>
    <mergeCell ref="G23:H24"/>
    <mergeCell ref="N19:N20"/>
    <mergeCell ref="I20:M20"/>
    <mergeCell ref="T19:T20"/>
    <mergeCell ref="C19:C20"/>
    <mergeCell ref="D19:G20"/>
    <mergeCell ref="H19:H20"/>
    <mergeCell ref="J19:L19"/>
    <mergeCell ref="P19:R19"/>
    <mergeCell ref="N17:N18"/>
    <mergeCell ref="I18:M18"/>
    <mergeCell ref="T17:T18"/>
    <mergeCell ref="Z17:Z18"/>
    <mergeCell ref="P17:R17"/>
    <mergeCell ref="V17:X17"/>
    <mergeCell ref="J17:L17"/>
    <mergeCell ref="N13:N14"/>
    <mergeCell ref="I14:M14"/>
    <mergeCell ref="I16:M16"/>
    <mergeCell ref="N15:N16"/>
    <mergeCell ref="J13:L13"/>
    <mergeCell ref="J15:L15"/>
    <mergeCell ref="N11:N12"/>
    <mergeCell ref="I12:M12"/>
    <mergeCell ref="J9:L9"/>
    <mergeCell ref="P9:R9"/>
    <mergeCell ref="N9:N10"/>
    <mergeCell ref="I10:M10"/>
    <mergeCell ref="H13:H14"/>
    <mergeCell ref="B9:B10"/>
    <mergeCell ref="C9:H10"/>
    <mergeCell ref="H7:H8"/>
    <mergeCell ref="C15:C16"/>
    <mergeCell ref="D15:G16"/>
    <mergeCell ref="H15:H16"/>
    <mergeCell ref="C13:C14"/>
    <mergeCell ref="D13:G14"/>
    <mergeCell ref="P7:R7"/>
    <mergeCell ref="AA6:AE6"/>
    <mergeCell ref="O6:S6"/>
    <mergeCell ref="U6:Y6"/>
    <mergeCell ref="B7:G8"/>
    <mergeCell ref="C17:C18"/>
    <mergeCell ref="D17:G18"/>
    <mergeCell ref="H17:H18"/>
    <mergeCell ref="B11:F12"/>
    <mergeCell ref="G11:H12"/>
    <mergeCell ref="H5:H6"/>
    <mergeCell ref="A3:H4"/>
    <mergeCell ref="J5:L5"/>
    <mergeCell ref="J4:M4"/>
    <mergeCell ref="J3:S3"/>
    <mergeCell ref="P5:R5"/>
    <mergeCell ref="V5:X5"/>
    <mergeCell ref="AB5:AD5"/>
    <mergeCell ref="J11:L11"/>
    <mergeCell ref="V7:X7"/>
    <mergeCell ref="V9:X9"/>
    <mergeCell ref="V11:X11"/>
    <mergeCell ref="AB7:AD7"/>
    <mergeCell ref="AB9:AD9"/>
    <mergeCell ref="AB11:AD11"/>
    <mergeCell ref="J7:L7"/>
  </mergeCells>
  <printOptions/>
  <pageMargins left="0.5905511811023623" right="0.5905511811023623" top="0.984251968503937" bottom="0.984251968503937" header="0.5118110236220472" footer="0.5118110236220472"/>
  <pageSetup firstPageNumber="221" useFirstPageNumber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2"/>
  <sheetViews>
    <sheetView view="pageBreakPreview" zoomScale="70" zoomScaleNormal="80" zoomScaleSheetLayoutView="70" zoomScalePageLayoutView="0" workbookViewId="0" topLeftCell="A1">
      <pane xSplit="3" ySplit="5" topLeftCell="D14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A1" sqref="A1:IV16384"/>
    </sheetView>
  </sheetViews>
  <sheetFormatPr defaultColWidth="9.00390625" defaultRowHeight="13.5"/>
  <cols>
    <col min="1" max="1" width="1.25" style="61" customWidth="1"/>
    <col min="2" max="2" width="14.125" style="61" customWidth="1"/>
    <col min="3" max="3" width="1.25" style="61" customWidth="1"/>
    <col min="4" max="4" width="7.50390625" style="61" customWidth="1"/>
    <col min="5" max="5" width="2.625" style="61" customWidth="1"/>
    <col min="6" max="6" width="11.625" style="61" customWidth="1"/>
    <col min="7" max="7" width="2.625" style="61" customWidth="1"/>
    <col min="8" max="8" width="7.50390625" style="61" customWidth="1"/>
    <col min="9" max="9" width="2.625" style="61" customWidth="1"/>
    <col min="10" max="10" width="11.625" style="61" customWidth="1"/>
    <col min="11" max="11" width="2.625" style="61" customWidth="1"/>
    <col min="12" max="12" width="7.25390625" style="61" customWidth="1"/>
    <col min="13" max="13" width="2.625" style="61" customWidth="1"/>
    <col min="14" max="14" width="10.25390625" style="61" customWidth="1"/>
    <col min="15" max="15" width="2.625" style="61" customWidth="1"/>
    <col min="16" max="16" width="7.50390625" style="61" customWidth="1"/>
    <col min="17" max="17" width="2.625" style="61" customWidth="1"/>
    <col min="18" max="18" width="13.125" style="61" customWidth="1"/>
    <col min="19" max="19" width="2.625" style="61" customWidth="1"/>
    <col min="20" max="20" width="5.875" style="61" customWidth="1"/>
    <col min="21" max="21" width="2.625" style="61" customWidth="1"/>
    <col min="22" max="22" width="10.00390625" style="61" customWidth="1"/>
    <col min="23" max="23" width="2.625" style="61" customWidth="1"/>
    <col min="24" max="24" width="6.125" style="61" customWidth="1"/>
    <col min="25" max="25" width="2.625" style="61" customWidth="1"/>
    <col min="26" max="26" width="10.125" style="61" customWidth="1"/>
    <col min="27" max="27" width="2.625" style="61" customWidth="1"/>
    <col min="28" max="28" width="7.125" style="61" customWidth="1"/>
    <col min="29" max="29" width="2.625" style="61" customWidth="1"/>
    <col min="30" max="30" width="11.625" style="61" customWidth="1"/>
    <col min="31" max="31" width="2.625" style="61" customWidth="1"/>
    <col min="32" max="32" width="7.50390625" style="61" customWidth="1"/>
    <col min="33" max="33" width="2.625" style="61" customWidth="1"/>
    <col min="34" max="34" width="11.625" style="61" customWidth="1"/>
    <col min="35" max="35" width="2.625" style="61" customWidth="1"/>
    <col min="36" max="36" width="7.375" style="61" customWidth="1"/>
    <col min="37" max="37" width="2.625" style="61" customWidth="1"/>
    <col min="38" max="38" width="11.625" style="61" customWidth="1"/>
    <col min="39" max="39" width="2.875" style="61" customWidth="1"/>
    <col min="40" max="16384" width="9.00390625" style="61" customWidth="1"/>
  </cols>
  <sheetData>
    <row r="1" spans="1:39" ht="24.75" customHeight="1">
      <c r="A1" s="410" t="s">
        <v>240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07" t="s">
        <v>184</v>
      </c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</row>
    <row r="2" ht="24.75" customHeight="1" thickBot="1"/>
    <row r="3" spans="1:39" ht="36.75" customHeight="1">
      <c r="A3" s="433" t="s">
        <v>169</v>
      </c>
      <c r="B3" s="434"/>
      <c r="C3" s="435"/>
      <c r="D3" s="416" t="s">
        <v>18</v>
      </c>
      <c r="E3" s="417"/>
      <c r="F3" s="417"/>
      <c r="G3" s="418"/>
      <c r="H3" s="416" t="s">
        <v>114</v>
      </c>
      <c r="I3" s="417"/>
      <c r="J3" s="417"/>
      <c r="K3" s="418"/>
      <c r="L3" s="416" t="s">
        <v>19</v>
      </c>
      <c r="M3" s="417"/>
      <c r="N3" s="417"/>
      <c r="O3" s="418"/>
      <c r="P3" s="416" t="s">
        <v>20</v>
      </c>
      <c r="Q3" s="417"/>
      <c r="R3" s="417"/>
      <c r="S3" s="418"/>
      <c r="T3" s="422" t="s">
        <v>21</v>
      </c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8"/>
      <c r="AJ3" s="422" t="s">
        <v>22</v>
      </c>
      <c r="AK3" s="423"/>
      <c r="AL3" s="423"/>
      <c r="AM3" s="424"/>
    </row>
    <row r="4" spans="1:39" ht="36.75" customHeight="1">
      <c r="A4" s="436"/>
      <c r="B4" s="437"/>
      <c r="C4" s="438"/>
      <c r="D4" s="413" t="s">
        <v>170</v>
      </c>
      <c r="E4" s="414"/>
      <c r="F4" s="414"/>
      <c r="G4" s="415"/>
      <c r="H4" s="413" t="s">
        <v>23</v>
      </c>
      <c r="I4" s="414"/>
      <c r="J4" s="414"/>
      <c r="K4" s="415"/>
      <c r="L4" s="413" t="s">
        <v>24</v>
      </c>
      <c r="M4" s="414"/>
      <c r="N4" s="414"/>
      <c r="O4" s="415"/>
      <c r="P4" s="413" t="s">
        <v>185</v>
      </c>
      <c r="Q4" s="414"/>
      <c r="R4" s="414"/>
      <c r="S4" s="415"/>
      <c r="T4" s="419" t="s">
        <v>25</v>
      </c>
      <c r="U4" s="420"/>
      <c r="V4" s="420"/>
      <c r="W4" s="421"/>
      <c r="X4" s="419" t="s">
        <v>26</v>
      </c>
      <c r="Y4" s="420"/>
      <c r="Z4" s="420"/>
      <c r="AA4" s="421"/>
      <c r="AB4" s="419" t="s">
        <v>27</v>
      </c>
      <c r="AC4" s="420"/>
      <c r="AD4" s="420"/>
      <c r="AE4" s="421"/>
      <c r="AF4" s="419" t="s">
        <v>241</v>
      </c>
      <c r="AG4" s="420"/>
      <c r="AH4" s="420"/>
      <c r="AI4" s="421"/>
      <c r="AJ4" s="425" t="s">
        <v>28</v>
      </c>
      <c r="AK4" s="426"/>
      <c r="AL4" s="426"/>
      <c r="AM4" s="427"/>
    </row>
    <row r="5" spans="1:39" ht="36.75" customHeight="1" thickBot="1">
      <c r="A5" s="439" t="s">
        <v>186</v>
      </c>
      <c r="B5" s="440"/>
      <c r="C5" s="441"/>
      <c r="D5" s="408" t="s">
        <v>29</v>
      </c>
      <c r="E5" s="409"/>
      <c r="F5" s="408" t="s">
        <v>30</v>
      </c>
      <c r="G5" s="409"/>
      <c r="H5" s="408" t="s">
        <v>29</v>
      </c>
      <c r="I5" s="409"/>
      <c r="J5" s="408" t="s">
        <v>30</v>
      </c>
      <c r="K5" s="409"/>
      <c r="L5" s="408" t="s">
        <v>29</v>
      </c>
      <c r="M5" s="409"/>
      <c r="N5" s="408" t="s">
        <v>30</v>
      </c>
      <c r="O5" s="409"/>
      <c r="P5" s="408" t="s">
        <v>29</v>
      </c>
      <c r="Q5" s="409"/>
      <c r="R5" s="408" t="s">
        <v>30</v>
      </c>
      <c r="S5" s="409"/>
      <c r="T5" s="408" t="s">
        <v>29</v>
      </c>
      <c r="U5" s="409"/>
      <c r="V5" s="408" t="s">
        <v>30</v>
      </c>
      <c r="W5" s="409"/>
      <c r="X5" s="408" t="s">
        <v>29</v>
      </c>
      <c r="Y5" s="409"/>
      <c r="Z5" s="408" t="s">
        <v>30</v>
      </c>
      <c r="AA5" s="409"/>
      <c r="AB5" s="408" t="s">
        <v>29</v>
      </c>
      <c r="AC5" s="409"/>
      <c r="AD5" s="408" t="s">
        <v>30</v>
      </c>
      <c r="AE5" s="409"/>
      <c r="AF5" s="408" t="s">
        <v>29</v>
      </c>
      <c r="AG5" s="409"/>
      <c r="AH5" s="408" t="s">
        <v>30</v>
      </c>
      <c r="AI5" s="409"/>
      <c r="AJ5" s="408" t="s">
        <v>29</v>
      </c>
      <c r="AK5" s="409"/>
      <c r="AL5" s="408" t="s">
        <v>30</v>
      </c>
      <c r="AM5" s="429"/>
    </row>
    <row r="6" spans="1:39" ht="24.75" customHeight="1">
      <c r="A6" s="354"/>
      <c r="B6" s="396" t="s">
        <v>187</v>
      </c>
      <c r="C6" s="356"/>
      <c r="D6" s="411">
        <v>1977</v>
      </c>
      <c r="E6" s="62" t="s">
        <v>132</v>
      </c>
      <c r="F6" s="411">
        <v>115602753</v>
      </c>
      <c r="G6" s="63" t="s">
        <v>3</v>
      </c>
      <c r="H6" s="411">
        <v>792</v>
      </c>
      <c r="I6" s="62" t="s">
        <v>157</v>
      </c>
      <c r="J6" s="411">
        <v>56232590</v>
      </c>
      <c r="K6" s="63" t="s">
        <v>3</v>
      </c>
      <c r="L6" s="411">
        <v>1</v>
      </c>
      <c r="M6" s="62" t="s">
        <v>217</v>
      </c>
      <c r="N6" s="411">
        <v>64800</v>
      </c>
      <c r="O6" s="63" t="s">
        <v>3</v>
      </c>
      <c r="P6" s="411">
        <v>2768</v>
      </c>
      <c r="Q6" s="62" t="s">
        <v>218</v>
      </c>
      <c r="R6" s="411">
        <v>171770543</v>
      </c>
      <c r="S6" s="63" t="s">
        <v>3</v>
      </c>
      <c r="T6" s="411">
        <v>28</v>
      </c>
      <c r="U6" s="62" t="s">
        <v>217</v>
      </c>
      <c r="V6" s="411">
        <v>712021</v>
      </c>
      <c r="W6" s="63" t="s">
        <v>3</v>
      </c>
      <c r="X6" s="411">
        <v>30</v>
      </c>
      <c r="Y6" s="62" t="s">
        <v>217</v>
      </c>
      <c r="Z6" s="411">
        <v>1897845</v>
      </c>
      <c r="AA6" s="63" t="s">
        <v>3</v>
      </c>
      <c r="AB6" s="411">
        <v>1012</v>
      </c>
      <c r="AC6" s="62" t="s">
        <v>217</v>
      </c>
      <c r="AD6" s="411">
        <v>72962497</v>
      </c>
      <c r="AE6" s="63" t="s">
        <v>3</v>
      </c>
      <c r="AF6" s="411">
        <v>1070</v>
      </c>
      <c r="AG6" s="62" t="s">
        <v>217</v>
      </c>
      <c r="AH6" s="411">
        <v>75572363</v>
      </c>
      <c r="AI6" s="63" t="s">
        <v>3</v>
      </c>
      <c r="AJ6" s="411">
        <v>1698</v>
      </c>
      <c r="AK6" s="62" t="s">
        <v>218</v>
      </c>
      <c r="AL6" s="411">
        <v>96198180</v>
      </c>
      <c r="AM6" s="64" t="s">
        <v>3</v>
      </c>
    </row>
    <row r="7" spans="1:39" ht="24.75" customHeight="1">
      <c r="A7" s="442"/>
      <c r="B7" s="299"/>
      <c r="C7" s="430"/>
      <c r="D7" s="412"/>
      <c r="E7" s="65"/>
      <c r="F7" s="412"/>
      <c r="G7" s="65"/>
      <c r="H7" s="412"/>
      <c r="I7" s="65"/>
      <c r="J7" s="412"/>
      <c r="K7" s="65"/>
      <c r="L7" s="412"/>
      <c r="M7" s="65"/>
      <c r="N7" s="412"/>
      <c r="O7" s="65"/>
      <c r="P7" s="412"/>
      <c r="Q7" s="65"/>
      <c r="R7" s="412"/>
      <c r="S7" s="65"/>
      <c r="T7" s="412"/>
      <c r="U7" s="65"/>
      <c r="V7" s="412"/>
      <c r="W7" s="65"/>
      <c r="X7" s="412"/>
      <c r="Y7" s="65"/>
      <c r="Z7" s="412"/>
      <c r="AA7" s="65"/>
      <c r="AB7" s="412"/>
      <c r="AC7" s="65"/>
      <c r="AD7" s="412"/>
      <c r="AE7" s="65"/>
      <c r="AF7" s="412"/>
      <c r="AG7" s="65"/>
      <c r="AH7" s="412"/>
      <c r="AI7" s="65"/>
      <c r="AJ7" s="412"/>
      <c r="AK7" s="65"/>
      <c r="AL7" s="412"/>
      <c r="AM7" s="66"/>
    </row>
    <row r="8" spans="1:39" ht="49.5" customHeight="1">
      <c r="A8" s="67"/>
      <c r="B8" s="68" t="s">
        <v>188</v>
      </c>
      <c r="C8" s="69"/>
      <c r="D8" s="70">
        <v>472</v>
      </c>
      <c r="E8" s="71"/>
      <c r="F8" s="70">
        <v>67308530</v>
      </c>
      <c r="G8" s="71"/>
      <c r="H8" s="70">
        <v>137</v>
      </c>
      <c r="I8" s="71"/>
      <c r="J8" s="70">
        <v>31004917</v>
      </c>
      <c r="K8" s="71"/>
      <c r="L8" s="70">
        <v>4</v>
      </c>
      <c r="M8" s="71"/>
      <c r="N8" s="70">
        <v>267000</v>
      </c>
      <c r="O8" s="71"/>
      <c r="P8" s="72">
        <v>605</v>
      </c>
      <c r="Q8" s="71"/>
      <c r="R8" s="72">
        <v>98046447</v>
      </c>
      <c r="S8" s="71"/>
      <c r="T8" s="72">
        <v>4</v>
      </c>
      <c r="U8" s="71"/>
      <c r="V8" s="70">
        <v>313614</v>
      </c>
      <c r="W8" s="71"/>
      <c r="X8" s="70">
        <v>9</v>
      </c>
      <c r="Y8" s="71"/>
      <c r="Z8" s="70">
        <v>620100</v>
      </c>
      <c r="AA8" s="71"/>
      <c r="AB8" s="70">
        <v>175</v>
      </c>
      <c r="AC8" s="71"/>
      <c r="AD8" s="70">
        <v>17531085</v>
      </c>
      <c r="AE8" s="71"/>
      <c r="AF8" s="70">
        <v>188</v>
      </c>
      <c r="AG8" s="71"/>
      <c r="AH8" s="70">
        <v>18464799</v>
      </c>
      <c r="AI8" s="71"/>
      <c r="AJ8" s="70">
        <v>417</v>
      </c>
      <c r="AK8" s="71"/>
      <c r="AL8" s="70">
        <v>79581648</v>
      </c>
      <c r="AM8" s="73"/>
    </row>
    <row r="9" spans="1:39" ht="49.5" customHeight="1">
      <c r="A9" s="67"/>
      <c r="B9" s="68" t="s">
        <v>189</v>
      </c>
      <c r="C9" s="69"/>
      <c r="D9" s="70">
        <v>534</v>
      </c>
      <c r="E9" s="71"/>
      <c r="F9" s="70">
        <v>309351485</v>
      </c>
      <c r="G9" s="71"/>
      <c r="H9" s="70">
        <v>302</v>
      </c>
      <c r="I9" s="71"/>
      <c r="J9" s="70">
        <v>285965337</v>
      </c>
      <c r="K9" s="71"/>
      <c r="L9" s="70">
        <v>2</v>
      </c>
      <c r="M9" s="71"/>
      <c r="N9" s="70">
        <v>251694</v>
      </c>
      <c r="O9" s="71"/>
      <c r="P9" s="72">
        <v>834</v>
      </c>
      <c r="Q9" s="71"/>
      <c r="R9" s="72">
        <v>595065128</v>
      </c>
      <c r="S9" s="71"/>
      <c r="T9" s="72">
        <v>1</v>
      </c>
      <c r="U9" s="71"/>
      <c r="V9" s="70">
        <v>101200</v>
      </c>
      <c r="W9" s="71"/>
      <c r="X9" s="70">
        <v>13</v>
      </c>
      <c r="Y9" s="71"/>
      <c r="Z9" s="70">
        <v>3435000</v>
      </c>
      <c r="AA9" s="71"/>
      <c r="AB9" s="70">
        <v>248</v>
      </c>
      <c r="AC9" s="71"/>
      <c r="AD9" s="70">
        <v>224054226</v>
      </c>
      <c r="AE9" s="71"/>
      <c r="AF9" s="70">
        <v>262</v>
      </c>
      <c r="AG9" s="71"/>
      <c r="AH9" s="70">
        <v>227590426</v>
      </c>
      <c r="AI9" s="71"/>
      <c r="AJ9" s="70">
        <v>572</v>
      </c>
      <c r="AK9" s="71"/>
      <c r="AL9" s="70">
        <v>367474702</v>
      </c>
      <c r="AM9" s="73"/>
    </row>
    <row r="10" spans="1:39" ht="49.5" customHeight="1">
      <c r="A10" s="67"/>
      <c r="B10" s="68" t="s">
        <v>31</v>
      </c>
      <c r="C10" s="69"/>
      <c r="D10" s="70">
        <v>226</v>
      </c>
      <c r="E10" s="71"/>
      <c r="F10" s="70">
        <v>77928210</v>
      </c>
      <c r="G10" s="71"/>
      <c r="H10" s="70">
        <v>76</v>
      </c>
      <c r="I10" s="71"/>
      <c r="J10" s="70">
        <v>23151129</v>
      </c>
      <c r="K10" s="71"/>
      <c r="L10" s="70">
        <v>1</v>
      </c>
      <c r="M10" s="71"/>
      <c r="N10" s="70">
        <v>149300</v>
      </c>
      <c r="O10" s="71"/>
      <c r="P10" s="72">
        <v>301</v>
      </c>
      <c r="Q10" s="71"/>
      <c r="R10" s="72">
        <v>100930039</v>
      </c>
      <c r="S10" s="71"/>
      <c r="T10" s="72">
        <v>0</v>
      </c>
      <c r="U10" s="71"/>
      <c r="V10" s="70">
        <v>47100</v>
      </c>
      <c r="W10" s="71"/>
      <c r="X10" s="70">
        <v>6</v>
      </c>
      <c r="Y10" s="71"/>
      <c r="Z10" s="70">
        <v>530300</v>
      </c>
      <c r="AA10" s="71"/>
      <c r="AB10" s="70">
        <v>88</v>
      </c>
      <c r="AC10" s="71"/>
      <c r="AD10" s="70">
        <v>40012843</v>
      </c>
      <c r="AE10" s="71"/>
      <c r="AF10" s="70">
        <v>94</v>
      </c>
      <c r="AG10" s="71"/>
      <c r="AH10" s="70">
        <v>40590243</v>
      </c>
      <c r="AI10" s="71"/>
      <c r="AJ10" s="70">
        <v>207</v>
      </c>
      <c r="AK10" s="71"/>
      <c r="AL10" s="70">
        <v>60339796</v>
      </c>
      <c r="AM10" s="73"/>
    </row>
    <row r="11" spans="1:39" ht="49.5" customHeight="1">
      <c r="A11" s="67"/>
      <c r="B11" s="74" t="s">
        <v>222</v>
      </c>
      <c r="C11" s="69"/>
      <c r="D11" s="70">
        <v>0</v>
      </c>
      <c r="E11" s="71"/>
      <c r="F11" s="70">
        <v>0</v>
      </c>
      <c r="G11" s="71"/>
      <c r="H11" s="70">
        <v>0</v>
      </c>
      <c r="I11" s="71"/>
      <c r="J11" s="70">
        <v>0</v>
      </c>
      <c r="K11" s="71"/>
      <c r="L11" s="70">
        <v>0</v>
      </c>
      <c r="M11" s="71"/>
      <c r="N11" s="70">
        <v>0</v>
      </c>
      <c r="O11" s="75"/>
      <c r="P11" s="72">
        <v>0</v>
      </c>
      <c r="Q11" s="71"/>
      <c r="R11" s="72">
        <v>0</v>
      </c>
      <c r="S11" s="71"/>
      <c r="T11" s="72">
        <v>0</v>
      </c>
      <c r="U11" s="71"/>
      <c r="V11" s="70">
        <v>0</v>
      </c>
      <c r="W11" s="71"/>
      <c r="X11" s="70">
        <v>0</v>
      </c>
      <c r="Y11" s="71"/>
      <c r="Z11" s="70">
        <v>0</v>
      </c>
      <c r="AA11" s="71"/>
      <c r="AB11" s="70">
        <v>0</v>
      </c>
      <c r="AC11" s="71"/>
      <c r="AD11" s="70">
        <v>0</v>
      </c>
      <c r="AE11" s="71"/>
      <c r="AF11" s="70">
        <v>0</v>
      </c>
      <c r="AG11" s="71"/>
      <c r="AH11" s="70">
        <v>0</v>
      </c>
      <c r="AI11" s="71"/>
      <c r="AJ11" s="70">
        <v>0</v>
      </c>
      <c r="AK11" s="71"/>
      <c r="AL11" s="70">
        <v>0</v>
      </c>
      <c r="AM11" s="73"/>
    </row>
    <row r="12" spans="1:39" ht="49.5" customHeight="1">
      <c r="A12" s="67"/>
      <c r="B12" s="74" t="s">
        <v>223</v>
      </c>
      <c r="C12" s="69"/>
      <c r="D12" s="70">
        <v>12061</v>
      </c>
      <c r="E12" s="71"/>
      <c r="F12" s="70">
        <v>400840133</v>
      </c>
      <c r="G12" s="71"/>
      <c r="H12" s="70">
        <v>3136</v>
      </c>
      <c r="I12" s="71"/>
      <c r="J12" s="70">
        <v>116343343</v>
      </c>
      <c r="K12" s="71"/>
      <c r="L12" s="70">
        <v>30</v>
      </c>
      <c r="M12" s="71"/>
      <c r="N12" s="70">
        <v>1845900</v>
      </c>
      <c r="O12" s="71"/>
      <c r="P12" s="72">
        <v>15167</v>
      </c>
      <c r="Q12" s="71"/>
      <c r="R12" s="72">
        <v>515337576</v>
      </c>
      <c r="S12" s="71"/>
      <c r="T12" s="72">
        <v>310</v>
      </c>
      <c r="U12" s="71"/>
      <c r="V12" s="70">
        <v>13207746</v>
      </c>
      <c r="W12" s="71"/>
      <c r="X12" s="70">
        <v>89</v>
      </c>
      <c r="Y12" s="71"/>
      <c r="Z12" s="70">
        <v>2893063</v>
      </c>
      <c r="AA12" s="71"/>
      <c r="AB12" s="70">
        <v>4635</v>
      </c>
      <c r="AC12" s="71"/>
      <c r="AD12" s="70">
        <v>148208079</v>
      </c>
      <c r="AE12" s="71"/>
      <c r="AF12" s="70">
        <v>5034</v>
      </c>
      <c r="AG12" s="71"/>
      <c r="AH12" s="70">
        <v>164308888</v>
      </c>
      <c r="AI12" s="71"/>
      <c r="AJ12" s="70">
        <v>10133</v>
      </c>
      <c r="AK12" s="71"/>
      <c r="AL12" s="70">
        <v>351028688</v>
      </c>
      <c r="AM12" s="73"/>
    </row>
    <row r="13" spans="1:39" ht="49.5" customHeight="1">
      <c r="A13" s="67"/>
      <c r="B13" s="74" t="s">
        <v>242</v>
      </c>
      <c r="C13" s="69"/>
      <c r="D13" s="70">
        <v>0</v>
      </c>
      <c r="E13" s="71"/>
      <c r="F13" s="70">
        <v>0</v>
      </c>
      <c r="G13" s="71"/>
      <c r="H13" s="70">
        <v>0</v>
      </c>
      <c r="I13" s="76"/>
      <c r="J13" s="70">
        <v>0</v>
      </c>
      <c r="K13" s="71"/>
      <c r="L13" s="70">
        <v>0</v>
      </c>
      <c r="M13" s="71"/>
      <c r="N13" s="70">
        <v>0</v>
      </c>
      <c r="O13" s="71"/>
      <c r="P13" s="72">
        <v>0</v>
      </c>
      <c r="Q13" s="71"/>
      <c r="R13" s="72">
        <v>0</v>
      </c>
      <c r="S13" s="71"/>
      <c r="T13" s="72">
        <v>0</v>
      </c>
      <c r="U13" s="71"/>
      <c r="V13" s="70">
        <v>0</v>
      </c>
      <c r="W13" s="71"/>
      <c r="X13" s="70">
        <v>0</v>
      </c>
      <c r="Y13" s="71"/>
      <c r="Z13" s="70">
        <v>0</v>
      </c>
      <c r="AA13" s="71"/>
      <c r="AB13" s="70">
        <v>0</v>
      </c>
      <c r="AC13" s="71"/>
      <c r="AD13" s="70">
        <v>0</v>
      </c>
      <c r="AE13" s="71"/>
      <c r="AF13" s="70">
        <v>0</v>
      </c>
      <c r="AG13" s="71"/>
      <c r="AH13" s="70">
        <v>0</v>
      </c>
      <c r="AI13" s="71"/>
      <c r="AJ13" s="70">
        <v>0</v>
      </c>
      <c r="AK13" s="71"/>
      <c r="AL13" s="70">
        <v>0</v>
      </c>
      <c r="AM13" s="73"/>
    </row>
    <row r="14" spans="1:39" ht="49.5" customHeight="1">
      <c r="A14" s="67"/>
      <c r="B14" s="74" t="s">
        <v>224</v>
      </c>
      <c r="C14" s="69"/>
      <c r="D14" s="70">
        <v>0</v>
      </c>
      <c r="E14" s="71"/>
      <c r="F14" s="70">
        <v>0</v>
      </c>
      <c r="G14" s="71"/>
      <c r="H14" s="70">
        <v>0</v>
      </c>
      <c r="I14" s="76"/>
      <c r="J14" s="70">
        <v>0</v>
      </c>
      <c r="K14" s="71"/>
      <c r="L14" s="70">
        <v>0</v>
      </c>
      <c r="M14" s="71"/>
      <c r="N14" s="70">
        <v>0</v>
      </c>
      <c r="O14" s="71"/>
      <c r="P14" s="72">
        <v>0</v>
      </c>
      <c r="Q14" s="71"/>
      <c r="R14" s="72">
        <v>0</v>
      </c>
      <c r="S14" s="71"/>
      <c r="T14" s="72">
        <v>0</v>
      </c>
      <c r="U14" s="71"/>
      <c r="V14" s="70">
        <v>0</v>
      </c>
      <c r="W14" s="71"/>
      <c r="X14" s="70">
        <v>0</v>
      </c>
      <c r="Y14" s="71"/>
      <c r="Z14" s="70">
        <v>0</v>
      </c>
      <c r="AA14" s="71"/>
      <c r="AB14" s="70">
        <v>0</v>
      </c>
      <c r="AC14" s="71"/>
      <c r="AD14" s="70">
        <v>0</v>
      </c>
      <c r="AE14" s="71"/>
      <c r="AF14" s="70">
        <v>0</v>
      </c>
      <c r="AG14" s="71"/>
      <c r="AH14" s="70">
        <v>0</v>
      </c>
      <c r="AI14" s="71"/>
      <c r="AJ14" s="70">
        <v>0</v>
      </c>
      <c r="AK14" s="71"/>
      <c r="AL14" s="70">
        <v>0</v>
      </c>
      <c r="AM14" s="73"/>
    </row>
    <row r="15" spans="1:39" ht="49.5" customHeight="1">
      <c r="A15" s="67"/>
      <c r="B15" s="74" t="s">
        <v>106</v>
      </c>
      <c r="C15" s="69"/>
      <c r="D15" s="70">
        <v>2</v>
      </c>
      <c r="E15" s="71"/>
      <c r="F15" s="70">
        <v>75700</v>
      </c>
      <c r="G15" s="71"/>
      <c r="H15" s="70">
        <v>29</v>
      </c>
      <c r="I15" s="71"/>
      <c r="J15" s="70">
        <v>131132796</v>
      </c>
      <c r="K15" s="71"/>
      <c r="L15" s="70">
        <v>0</v>
      </c>
      <c r="M15" s="71"/>
      <c r="N15" s="70">
        <v>0</v>
      </c>
      <c r="O15" s="71"/>
      <c r="P15" s="72">
        <v>31</v>
      </c>
      <c r="Q15" s="71"/>
      <c r="R15" s="72">
        <v>131208496</v>
      </c>
      <c r="S15" s="71"/>
      <c r="T15" s="72">
        <v>1</v>
      </c>
      <c r="U15" s="71"/>
      <c r="V15" s="70">
        <v>42400</v>
      </c>
      <c r="W15" s="71"/>
      <c r="X15" s="70">
        <v>1</v>
      </c>
      <c r="Y15" s="71"/>
      <c r="Z15" s="70">
        <v>33300</v>
      </c>
      <c r="AA15" s="71"/>
      <c r="AB15" s="70">
        <v>0</v>
      </c>
      <c r="AC15" s="71"/>
      <c r="AD15" s="70">
        <v>0</v>
      </c>
      <c r="AE15" s="71"/>
      <c r="AF15" s="70">
        <v>2</v>
      </c>
      <c r="AG15" s="71"/>
      <c r="AH15" s="70">
        <v>75700</v>
      </c>
      <c r="AI15" s="71"/>
      <c r="AJ15" s="70">
        <v>29</v>
      </c>
      <c r="AK15" s="71"/>
      <c r="AL15" s="70">
        <v>131132796</v>
      </c>
      <c r="AM15" s="73"/>
    </row>
    <row r="16" spans="1:39" ht="49.5" customHeight="1">
      <c r="A16" s="67"/>
      <c r="B16" s="74" t="s">
        <v>225</v>
      </c>
      <c r="C16" s="69"/>
      <c r="D16" s="70">
        <v>0</v>
      </c>
      <c r="E16" s="71"/>
      <c r="F16" s="70">
        <v>0</v>
      </c>
      <c r="G16" s="71"/>
      <c r="H16" s="70">
        <v>2</v>
      </c>
      <c r="I16" s="71"/>
      <c r="J16" s="70">
        <v>4468</v>
      </c>
      <c r="K16" s="71"/>
      <c r="L16" s="70">
        <v>0</v>
      </c>
      <c r="M16" s="71"/>
      <c r="N16" s="70">
        <v>0</v>
      </c>
      <c r="O16" s="71"/>
      <c r="P16" s="72">
        <v>2</v>
      </c>
      <c r="Q16" s="71"/>
      <c r="R16" s="72">
        <v>4468</v>
      </c>
      <c r="S16" s="71"/>
      <c r="T16" s="72">
        <v>0</v>
      </c>
      <c r="U16" s="71"/>
      <c r="V16" s="70">
        <v>0</v>
      </c>
      <c r="W16" s="71"/>
      <c r="X16" s="70">
        <v>0</v>
      </c>
      <c r="Y16" s="71"/>
      <c r="Z16" s="70">
        <v>0</v>
      </c>
      <c r="AA16" s="71"/>
      <c r="AB16" s="70">
        <v>0</v>
      </c>
      <c r="AC16" s="71"/>
      <c r="AD16" s="70">
        <v>0</v>
      </c>
      <c r="AE16" s="71"/>
      <c r="AF16" s="70">
        <v>0</v>
      </c>
      <c r="AG16" s="71"/>
      <c r="AH16" s="70">
        <v>0</v>
      </c>
      <c r="AI16" s="71"/>
      <c r="AJ16" s="70">
        <v>2</v>
      </c>
      <c r="AK16" s="71"/>
      <c r="AL16" s="70">
        <v>4468</v>
      </c>
      <c r="AM16" s="73"/>
    </row>
    <row r="17" spans="1:39" ht="49.5" customHeight="1">
      <c r="A17" s="67"/>
      <c r="B17" s="77" t="s">
        <v>34</v>
      </c>
      <c r="C17" s="69"/>
      <c r="D17" s="72">
        <v>15272</v>
      </c>
      <c r="E17" s="71"/>
      <c r="F17" s="72">
        <v>971106811</v>
      </c>
      <c r="G17" s="71"/>
      <c r="H17" s="72">
        <v>4474</v>
      </c>
      <c r="I17" s="71"/>
      <c r="J17" s="72">
        <v>643834580</v>
      </c>
      <c r="K17" s="71"/>
      <c r="L17" s="72">
        <v>38</v>
      </c>
      <c r="M17" s="71"/>
      <c r="N17" s="72">
        <v>2578694</v>
      </c>
      <c r="O17" s="71"/>
      <c r="P17" s="72">
        <v>19708</v>
      </c>
      <c r="Q17" s="71"/>
      <c r="R17" s="72">
        <v>1612362697</v>
      </c>
      <c r="S17" s="71"/>
      <c r="T17" s="72">
        <v>344</v>
      </c>
      <c r="U17" s="71"/>
      <c r="V17" s="72">
        <v>14424081</v>
      </c>
      <c r="W17" s="71"/>
      <c r="X17" s="72">
        <v>148</v>
      </c>
      <c r="Y17" s="71"/>
      <c r="Z17" s="72">
        <v>9409608</v>
      </c>
      <c r="AA17" s="71"/>
      <c r="AB17" s="72">
        <v>6158</v>
      </c>
      <c r="AC17" s="71"/>
      <c r="AD17" s="72">
        <v>502768730</v>
      </c>
      <c r="AE17" s="71"/>
      <c r="AF17" s="70">
        <v>6650</v>
      </c>
      <c r="AG17" s="71"/>
      <c r="AH17" s="70">
        <v>526602419</v>
      </c>
      <c r="AI17" s="71"/>
      <c r="AJ17" s="70">
        <v>13058</v>
      </c>
      <c r="AK17" s="71"/>
      <c r="AL17" s="70">
        <v>1085760278</v>
      </c>
      <c r="AM17" s="73"/>
    </row>
    <row r="18" spans="1:39" ht="49.5" customHeight="1">
      <c r="A18" s="78"/>
      <c r="B18" s="79" t="s">
        <v>190</v>
      </c>
      <c r="C18" s="80"/>
      <c r="D18" s="70">
        <v>18556</v>
      </c>
      <c r="E18" s="71"/>
      <c r="F18" s="70">
        <v>1207008401</v>
      </c>
      <c r="G18" s="71"/>
      <c r="H18" s="70">
        <v>5154</v>
      </c>
      <c r="I18" s="71"/>
      <c r="J18" s="70">
        <v>420643650</v>
      </c>
      <c r="K18" s="71"/>
      <c r="L18" s="70">
        <v>893</v>
      </c>
      <c r="M18" s="71"/>
      <c r="N18" s="70">
        <v>26378947</v>
      </c>
      <c r="O18" s="71"/>
      <c r="P18" s="72">
        <v>22817</v>
      </c>
      <c r="Q18" s="71"/>
      <c r="R18" s="72">
        <v>1601273104</v>
      </c>
      <c r="S18" s="71"/>
      <c r="T18" s="72">
        <v>410</v>
      </c>
      <c r="U18" s="71"/>
      <c r="V18" s="72">
        <v>16088158</v>
      </c>
      <c r="W18" s="71"/>
      <c r="X18" s="72">
        <v>143</v>
      </c>
      <c r="Y18" s="71"/>
      <c r="Z18" s="72">
        <v>6996775</v>
      </c>
      <c r="AA18" s="71"/>
      <c r="AB18" s="72">
        <v>6992</v>
      </c>
      <c r="AC18" s="71"/>
      <c r="AD18" s="72">
        <v>607081360</v>
      </c>
      <c r="AE18" s="71"/>
      <c r="AF18" s="70">
        <v>7545</v>
      </c>
      <c r="AG18" s="71"/>
      <c r="AH18" s="70">
        <v>630166293</v>
      </c>
      <c r="AI18" s="71"/>
      <c r="AJ18" s="70">
        <v>15272</v>
      </c>
      <c r="AK18" s="71"/>
      <c r="AL18" s="70">
        <v>971106811</v>
      </c>
      <c r="AM18" s="73"/>
    </row>
    <row r="19" spans="1:39" ht="24.75" customHeight="1">
      <c r="A19" s="431"/>
      <c r="B19" s="365" t="s">
        <v>35</v>
      </c>
      <c r="C19" s="432"/>
      <c r="D19" s="405">
        <v>82.30222030610045</v>
      </c>
      <c r="E19" s="81" t="s">
        <v>219</v>
      </c>
      <c r="F19" s="405">
        <v>80.45567952927611</v>
      </c>
      <c r="G19" s="81" t="s">
        <v>32</v>
      </c>
      <c r="H19" s="405">
        <v>86.80636398913465</v>
      </c>
      <c r="I19" s="81" t="s">
        <v>219</v>
      </c>
      <c r="J19" s="405">
        <v>153.0593841128946</v>
      </c>
      <c r="K19" s="81" t="s">
        <v>32</v>
      </c>
      <c r="L19" s="405">
        <v>4.25531914893617</v>
      </c>
      <c r="M19" s="81" t="s">
        <v>220</v>
      </c>
      <c r="N19" s="405">
        <v>9.775575954567103</v>
      </c>
      <c r="O19" s="81" t="s">
        <v>221</v>
      </c>
      <c r="P19" s="405">
        <v>86.3741946794057</v>
      </c>
      <c r="Q19" s="81" t="s">
        <v>219</v>
      </c>
      <c r="R19" s="405">
        <v>100.6925485085772</v>
      </c>
      <c r="S19" s="81" t="s">
        <v>32</v>
      </c>
      <c r="T19" s="405">
        <v>83.90243902439025</v>
      </c>
      <c r="U19" s="81" t="s">
        <v>221</v>
      </c>
      <c r="V19" s="405">
        <v>89.65651008648722</v>
      </c>
      <c r="W19" s="81" t="s">
        <v>32</v>
      </c>
      <c r="X19" s="405">
        <v>103.4965034965035</v>
      </c>
      <c r="Y19" s="81" t="s">
        <v>221</v>
      </c>
      <c r="Z19" s="405">
        <v>134.48493055729247</v>
      </c>
      <c r="AA19" s="81" t="s">
        <v>32</v>
      </c>
      <c r="AB19" s="405">
        <v>88.0720823798627</v>
      </c>
      <c r="AC19" s="81" t="s">
        <v>221</v>
      </c>
      <c r="AD19" s="405">
        <v>82.8173558153721</v>
      </c>
      <c r="AE19" s="81" t="s">
        <v>32</v>
      </c>
      <c r="AF19" s="405">
        <v>88.13783962889332</v>
      </c>
      <c r="AG19" s="81" t="s">
        <v>219</v>
      </c>
      <c r="AH19" s="405">
        <v>83.56562781119746</v>
      </c>
      <c r="AI19" s="81" t="s">
        <v>32</v>
      </c>
      <c r="AJ19" s="405">
        <v>85.5028810895757</v>
      </c>
      <c r="AK19" s="81" t="s">
        <v>219</v>
      </c>
      <c r="AL19" s="405">
        <v>111.80647336639882</v>
      </c>
      <c r="AM19" s="82" t="s">
        <v>32</v>
      </c>
    </row>
    <row r="20" spans="1:39" ht="24.75" customHeight="1" thickBot="1">
      <c r="A20" s="357"/>
      <c r="B20" s="443"/>
      <c r="C20" s="359"/>
      <c r="D20" s="406"/>
      <c r="E20" s="83"/>
      <c r="F20" s="406"/>
      <c r="G20" s="84"/>
      <c r="H20" s="406"/>
      <c r="I20" s="83"/>
      <c r="J20" s="406"/>
      <c r="K20" s="84"/>
      <c r="L20" s="406"/>
      <c r="M20" s="83"/>
      <c r="N20" s="406"/>
      <c r="O20" s="84"/>
      <c r="P20" s="406"/>
      <c r="Q20" s="83"/>
      <c r="R20" s="406"/>
      <c r="S20" s="84"/>
      <c r="T20" s="406"/>
      <c r="U20" s="83"/>
      <c r="V20" s="406"/>
      <c r="W20" s="84"/>
      <c r="X20" s="406"/>
      <c r="Y20" s="83"/>
      <c r="Z20" s="406"/>
      <c r="AA20" s="84"/>
      <c r="AB20" s="406"/>
      <c r="AC20" s="83"/>
      <c r="AD20" s="406"/>
      <c r="AE20" s="84"/>
      <c r="AF20" s="406"/>
      <c r="AG20" s="83"/>
      <c r="AH20" s="406"/>
      <c r="AI20" s="84"/>
      <c r="AJ20" s="406"/>
      <c r="AK20" s="83"/>
      <c r="AL20" s="406"/>
      <c r="AM20" s="85"/>
    </row>
    <row r="21" ht="14.25">
      <c r="AH21" s="61" t="s">
        <v>192</v>
      </c>
    </row>
    <row r="22" ht="21" customHeight="1">
      <c r="B22" s="86"/>
    </row>
  </sheetData>
  <sheetProtection/>
  <mergeCells count="80">
    <mergeCell ref="C6:C7"/>
    <mergeCell ref="A19:A20"/>
    <mergeCell ref="C19:C20"/>
    <mergeCell ref="A3:C3"/>
    <mergeCell ref="A4:C4"/>
    <mergeCell ref="A5:C5"/>
    <mergeCell ref="A6:A7"/>
    <mergeCell ref="B6:B7"/>
    <mergeCell ref="B19:B20"/>
    <mergeCell ref="AL6:AL7"/>
    <mergeCell ref="AF4:AI4"/>
    <mergeCell ref="AJ3:AM3"/>
    <mergeCell ref="AJ4:AM4"/>
    <mergeCell ref="T3:AI3"/>
    <mergeCell ref="X4:AA4"/>
    <mergeCell ref="AB4:AE4"/>
    <mergeCell ref="AJ5:AK5"/>
    <mergeCell ref="AL5:AM5"/>
    <mergeCell ref="AB6:AB7"/>
    <mergeCell ref="P3:S3"/>
    <mergeCell ref="P4:S4"/>
    <mergeCell ref="T4:W4"/>
    <mergeCell ref="AJ6:AJ7"/>
    <mergeCell ref="AF5:AG5"/>
    <mergeCell ref="AH5:AI5"/>
    <mergeCell ref="AF6:AF7"/>
    <mergeCell ref="AH6:AH7"/>
    <mergeCell ref="AB5:AC5"/>
    <mergeCell ref="AD5:AE5"/>
    <mergeCell ref="AD6:AD7"/>
    <mergeCell ref="T6:T7"/>
    <mergeCell ref="V6:V7"/>
    <mergeCell ref="X5:Y5"/>
    <mergeCell ref="Z5:AA5"/>
    <mergeCell ref="X6:X7"/>
    <mergeCell ref="Z6:Z7"/>
    <mergeCell ref="D6:D7"/>
    <mergeCell ref="F6:F7"/>
    <mergeCell ref="R5:S5"/>
    <mergeCell ref="P6:P7"/>
    <mergeCell ref="R6:R7"/>
    <mergeCell ref="P5:Q5"/>
    <mergeCell ref="H5:I5"/>
    <mergeCell ref="J5:K5"/>
    <mergeCell ref="H6:H7"/>
    <mergeCell ref="J6:J7"/>
    <mergeCell ref="D3:G3"/>
    <mergeCell ref="L5:M5"/>
    <mergeCell ref="N5:O5"/>
    <mergeCell ref="H3:K3"/>
    <mergeCell ref="H4:K4"/>
    <mergeCell ref="L4:O4"/>
    <mergeCell ref="L3:O3"/>
    <mergeCell ref="A1:S1"/>
    <mergeCell ref="D19:D20"/>
    <mergeCell ref="F19:F20"/>
    <mergeCell ref="H19:H20"/>
    <mergeCell ref="J19:J20"/>
    <mergeCell ref="D5:E5"/>
    <mergeCell ref="F5:G5"/>
    <mergeCell ref="L6:L7"/>
    <mergeCell ref="N6:N7"/>
    <mergeCell ref="D4:G4"/>
    <mergeCell ref="R19:R20"/>
    <mergeCell ref="T19:T20"/>
    <mergeCell ref="V19:V20"/>
    <mergeCell ref="X19:X20"/>
    <mergeCell ref="L19:L20"/>
    <mergeCell ref="N19:N20"/>
    <mergeCell ref="P19:P20"/>
    <mergeCell ref="AH19:AH20"/>
    <mergeCell ref="AJ19:AJ20"/>
    <mergeCell ref="AL19:AL20"/>
    <mergeCell ref="T1:AM1"/>
    <mergeCell ref="Z19:Z20"/>
    <mergeCell ref="AB19:AB20"/>
    <mergeCell ref="AD19:AD20"/>
    <mergeCell ref="AF19:AF20"/>
    <mergeCell ref="T5:U5"/>
    <mergeCell ref="V5:W5"/>
  </mergeCells>
  <printOptions horizontalCentered="1"/>
  <pageMargins left="0.3937007874015748" right="0.3937007874015748" top="0.984251968503937" bottom="0.984251968503937" header="0.5118110236220472" footer="0.5118110236220472"/>
  <pageSetup firstPageNumber="222" useFirstPageNumber="1" fitToWidth="2" horizontalDpi="600" verticalDpi="600" orientation="portrait" paperSize="9" scale="75" r:id="rId2"/>
  <colBreaks count="1" manualBreakCount="1">
    <brk id="1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0"/>
  <sheetViews>
    <sheetView view="pageBreakPreview" zoomScale="70" zoomScaleNormal="75" zoomScaleSheetLayoutView="70" zoomScalePageLayoutView="0" workbookViewId="0" topLeftCell="A1">
      <selection activeCell="L8" sqref="L8"/>
    </sheetView>
  </sheetViews>
  <sheetFormatPr defaultColWidth="9.00390625" defaultRowHeight="13.5"/>
  <cols>
    <col min="1" max="1" width="2.125" style="61" customWidth="1"/>
    <col min="2" max="2" width="18.75390625" style="61" customWidth="1"/>
    <col min="3" max="3" width="2.125" style="61" customWidth="1"/>
    <col min="4" max="4" width="8.625" style="61" customWidth="1"/>
    <col min="5" max="5" width="3.375" style="61" customWidth="1"/>
    <col min="6" max="6" width="12.625" style="61" customWidth="1"/>
    <col min="7" max="7" width="3.375" style="61" customWidth="1"/>
    <col min="8" max="8" width="8.625" style="61" customWidth="1"/>
    <col min="9" max="9" width="3.375" style="87" customWidth="1"/>
    <col min="10" max="10" width="13.00390625" style="87" customWidth="1"/>
    <col min="11" max="11" width="3.375" style="87" customWidth="1"/>
    <col min="12" max="12" width="8.625" style="87" customWidth="1"/>
    <col min="13" max="13" width="3.375" style="87" customWidth="1"/>
    <col min="14" max="14" width="15.75390625" style="87" customWidth="1"/>
    <col min="15" max="15" width="3.375" style="87" customWidth="1"/>
    <col min="16" max="16" width="7.625" style="87" customWidth="1"/>
    <col min="17" max="17" width="3.375" style="87" customWidth="1"/>
    <col min="18" max="18" width="15.25390625" style="87" customWidth="1"/>
    <col min="19" max="19" width="3.375" style="87" customWidth="1"/>
    <col min="20" max="20" width="7.375" style="87" customWidth="1"/>
    <col min="21" max="21" width="3.375" style="87" customWidth="1"/>
    <col min="22" max="22" width="10.625" style="87" customWidth="1"/>
    <col min="23" max="23" width="3.375" style="87" customWidth="1"/>
    <col min="24" max="24" width="7.625" style="87" customWidth="1"/>
    <col min="25" max="25" width="3.375" style="87" customWidth="1"/>
    <col min="26" max="26" width="15.125" style="87" customWidth="1"/>
    <col min="27" max="27" width="3.375" style="87" customWidth="1"/>
    <col min="28" max="16384" width="9.00390625" style="87" customWidth="1"/>
  </cols>
  <sheetData>
    <row r="1" spans="1:27" ht="24.75" customHeight="1">
      <c r="A1" s="456" t="s">
        <v>243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2" t="s">
        <v>171</v>
      </c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</row>
    <row r="2" spans="13:20" ht="24.75" customHeight="1" thickBot="1">
      <c r="M2" s="88"/>
      <c r="N2" s="89"/>
      <c r="O2" s="90"/>
      <c r="P2" s="90"/>
      <c r="Q2" s="89"/>
      <c r="R2" s="89"/>
      <c r="S2" s="91"/>
      <c r="T2" s="91"/>
    </row>
    <row r="3" spans="1:27" ht="36.75" customHeight="1">
      <c r="A3" s="433" t="s">
        <v>158</v>
      </c>
      <c r="B3" s="434"/>
      <c r="C3" s="435"/>
      <c r="D3" s="469" t="s">
        <v>33</v>
      </c>
      <c r="E3" s="470"/>
      <c r="F3" s="470"/>
      <c r="G3" s="470"/>
      <c r="H3" s="470"/>
      <c r="I3" s="470"/>
      <c r="J3" s="470"/>
      <c r="K3" s="470"/>
      <c r="L3" s="478" t="s">
        <v>172</v>
      </c>
      <c r="M3" s="479"/>
      <c r="N3" s="457" t="s">
        <v>173</v>
      </c>
      <c r="O3" s="458"/>
      <c r="P3" s="461" t="s">
        <v>174</v>
      </c>
      <c r="Q3" s="462"/>
      <c r="R3" s="462"/>
      <c r="S3" s="463"/>
      <c r="T3" s="444" t="s">
        <v>159</v>
      </c>
      <c r="U3" s="445"/>
      <c r="V3" s="445"/>
      <c r="W3" s="446"/>
      <c r="X3" s="472" t="s">
        <v>160</v>
      </c>
      <c r="Y3" s="473"/>
      <c r="Z3" s="473"/>
      <c r="AA3" s="474"/>
    </row>
    <row r="4" spans="1:27" ht="36.75" customHeight="1">
      <c r="A4" s="436"/>
      <c r="B4" s="437"/>
      <c r="C4" s="438"/>
      <c r="D4" s="467" t="s">
        <v>175</v>
      </c>
      <c r="E4" s="468"/>
      <c r="F4" s="468"/>
      <c r="G4" s="471"/>
      <c r="H4" s="467" t="s">
        <v>161</v>
      </c>
      <c r="I4" s="468"/>
      <c r="J4" s="468"/>
      <c r="K4" s="468"/>
      <c r="L4" s="480" t="s">
        <v>176</v>
      </c>
      <c r="M4" s="481"/>
      <c r="N4" s="459" t="s">
        <v>162</v>
      </c>
      <c r="O4" s="460"/>
      <c r="P4" s="464"/>
      <c r="Q4" s="465"/>
      <c r="R4" s="465"/>
      <c r="S4" s="466"/>
      <c r="T4" s="447"/>
      <c r="U4" s="448"/>
      <c r="V4" s="448"/>
      <c r="W4" s="449"/>
      <c r="X4" s="475"/>
      <c r="Y4" s="476"/>
      <c r="Z4" s="476"/>
      <c r="AA4" s="477"/>
    </row>
    <row r="5" spans="1:27" ht="36.75" customHeight="1" thickBot="1">
      <c r="A5" s="439" t="s">
        <v>163</v>
      </c>
      <c r="B5" s="440"/>
      <c r="C5" s="441"/>
      <c r="D5" s="408" t="s">
        <v>29</v>
      </c>
      <c r="E5" s="409"/>
      <c r="F5" s="408" t="s">
        <v>30</v>
      </c>
      <c r="G5" s="409"/>
      <c r="H5" s="408" t="s">
        <v>29</v>
      </c>
      <c r="I5" s="409"/>
      <c r="J5" s="408" t="s">
        <v>30</v>
      </c>
      <c r="K5" s="409"/>
      <c r="L5" s="482" t="s">
        <v>29</v>
      </c>
      <c r="M5" s="359"/>
      <c r="N5" s="408" t="s">
        <v>30</v>
      </c>
      <c r="O5" s="409"/>
      <c r="P5" s="408" t="s">
        <v>29</v>
      </c>
      <c r="Q5" s="409"/>
      <c r="R5" s="408" t="s">
        <v>30</v>
      </c>
      <c r="S5" s="409"/>
      <c r="T5" s="408" t="s">
        <v>29</v>
      </c>
      <c r="U5" s="409"/>
      <c r="V5" s="408" t="s">
        <v>30</v>
      </c>
      <c r="W5" s="409"/>
      <c r="X5" s="408" t="s">
        <v>29</v>
      </c>
      <c r="Y5" s="409"/>
      <c r="Z5" s="408" t="s">
        <v>30</v>
      </c>
      <c r="AA5" s="429"/>
    </row>
    <row r="6" spans="1:27" ht="23.25" customHeight="1">
      <c r="A6" s="354"/>
      <c r="B6" s="396" t="s">
        <v>156</v>
      </c>
      <c r="C6" s="356"/>
      <c r="D6" s="453">
        <v>0</v>
      </c>
      <c r="E6" s="92" t="s">
        <v>226</v>
      </c>
      <c r="F6" s="350">
        <v>0</v>
      </c>
      <c r="G6" s="93" t="s">
        <v>3</v>
      </c>
      <c r="H6" s="453">
        <v>78</v>
      </c>
      <c r="I6" s="92" t="s">
        <v>217</v>
      </c>
      <c r="J6" s="453">
        <v>4646346</v>
      </c>
      <c r="K6" s="93" t="s">
        <v>3</v>
      </c>
      <c r="L6" s="453">
        <v>685</v>
      </c>
      <c r="M6" s="92" t="s">
        <v>226</v>
      </c>
      <c r="N6" s="453">
        <v>47251100</v>
      </c>
      <c r="O6" s="93" t="s">
        <v>3</v>
      </c>
      <c r="P6" s="350">
        <v>249</v>
      </c>
      <c r="Q6" s="92" t="s">
        <v>217</v>
      </c>
      <c r="R6" s="350">
        <v>21065051</v>
      </c>
      <c r="S6" s="93" t="s">
        <v>3</v>
      </c>
      <c r="T6" s="453">
        <v>0</v>
      </c>
      <c r="U6" s="92" t="s">
        <v>217</v>
      </c>
      <c r="V6" s="350">
        <v>0</v>
      </c>
      <c r="W6" s="93" t="s">
        <v>3</v>
      </c>
      <c r="X6" s="453">
        <v>1012</v>
      </c>
      <c r="Y6" s="92" t="s">
        <v>217</v>
      </c>
      <c r="Z6" s="453">
        <v>72962497</v>
      </c>
      <c r="AA6" s="94" t="s">
        <v>3</v>
      </c>
    </row>
    <row r="7" spans="1:27" ht="23.25" customHeight="1">
      <c r="A7" s="442"/>
      <c r="B7" s="299"/>
      <c r="C7" s="430"/>
      <c r="D7" s="362"/>
      <c r="E7" s="95"/>
      <c r="F7" s="363"/>
      <c r="G7" s="95"/>
      <c r="H7" s="362"/>
      <c r="I7" s="95"/>
      <c r="J7" s="455"/>
      <c r="K7" s="95"/>
      <c r="L7" s="455"/>
      <c r="M7" s="95"/>
      <c r="N7" s="455"/>
      <c r="O7" s="95"/>
      <c r="P7" s="363"/>
      <c r="Q7" s="95"/>
      <c r="R7" s="363"/>
      <c r="S7" s="95"/>
      <c r="T7" s="362"/>
      <c r="U7" s="95"/>
      <c r="V7" s="363"/>
      <c r="W7" s="95"/>
      <c r="X7" s="362">
        <v>0</v>
      </c>
      <c r="Y7" s="95"/>
      <c r="Z7" s="362">
        <v>0</v>
      </c>
      <c r="AA7" s="96"/>
    </row>
    <row r="8" spans="1:27" ht="46.5" customHeight="1">
      <c r="A8" s="67"/>
      <c r="B8" s="68" t="s">
        <v>193</v>
      </c>
      <c r="C8" s="69"/>
      <c r="D8" s="97">
        <v>0</v>
      </c>
      <c r="E8" s="98"/>
      <c r="F8" s="99">
        <v>0</v>
      </c>
      <c r="G8" s="98"/>
      <c r="H8" s="99">
        <v>19</v>
      </c>
      <c r="I8" s="98"/>
      <c r="J8" s="99">
        <v>1756400</v>
      </c>
      <c r="K8" s="98"/>
      <c r="L8" s="99">
        <v>155</v>
      </c>
      <c r="M8" s="98"/>
      <c r="N8" s="97">
        <v>15762837</v>
      </c>
      <c r="O8" s="98"/>
      <c r="P8" s="99">
        <v>1</v>
      </c>
      <c r="Q8" s="98"/>
      <c r="R8" s="99">
        <v>11848</v>
      </c>
      <c r="S8" s="98"/>
      <c r="T8" s="97">
        <v>0</v>
      </c>
      <c r="U8" s="98"/>
      <c r="V8" s="99">
        <v>0</v>
      </c>
      <c r="W8" s="98"/>
      <c r="X8" s="99">
        <v>175</v>
      </c>
      <c r="Y8" s="98"/>
      <c r="Z8" s="97">
        <v>17531085</v>
      </c>
      <c r="AA8" s="100"/>
    </row>
    <row r="9" spans="1:27" ht="46.5" customHeight="1">
      <c r="A9" s="67"/>
      <c r="B9" s="68" t="s">
        <v>194</v>
      </c>
      <c r="C9" s="69"/>
      <c r="D9" s="97">
        <v>0</v>
      </c>
      <c r="E9" s="98"/>
      <c r="F9" s="99">
        <v>0</v>
      </c>
      <c r="G9" s="98"/>
      <c r="H9" s="99">
        <v>11</v>
      </c>
      <c r="I9" s="98"/>
      <c r="J9" s="99">
        <v>994051</v>
      </c>
      <c r="K9" s="98"/>
      <c r="L9" s="99">
        <v>132</v>
      </c>
      <c r="M9" s="98"/>
      <c r="N9" s="97">
        <v>119330817</v>
      </c>
      <c r="O9" s="98"/>
      <c r="P9" s="99">
        <v>105</v>
      </c>
      <c r="Q9" s="98"/>
      <c r="R9" s="99">
        <v>103729358</v>
      </c>
      <c r="S9" s="98"/>
      <c r="T9" s="97">
        <v>0</v>
      </c>
      <c r="U9" s="98"/>
      <c r="V9" s="99">
        <v>0</v>
      </c>
      <c r="W9" s="98"/>
      <c r="X9" s="99">
        <v>248</v>
      </c>
      <c r="Y9" s="98"/>
      <c r="Z9" s="97">
        <v>224054226</v>
      </c>
      <c r="AA9" s="100"/>
    </row>
    <row r="10" spans="1:27" ht="46.5" customHeight="1">
      <c r="A10" s="67"/>
      <c r="B10" s="68" t="s">
        <v>31</v>
      </c>
      <c r="C10" s="69"/>
      <c r="D10" s="97">
        <v>0</v>
      </c>
      <c r="E10" s="98"/>
      <c r="F10" s="99">
        <v>0</v>
      </c>
      <c r="G10" s="98"/>
      <c r="H10" s="99">
        <v>8</v>
      </c>
      <c r="I10" s="98"/>
      <c r="J10" s="99">
        <v>975100</v>
      </c>
      <c r="K10" s="98"/>
      <c r="L10" s="99">
        <v>68</v>
      </c>
      <c r="M10" s="98"/>
      <c r="N10" s="97">
        <v>28907438</v>
      </c>
      <c r="O10" s="98"/>
      <c r="P10" s="99">
        <v>12</v>
      </c>
      <c r="Q10" s="98"/>
      <c r="R10" s="99">
        <v>10130305</v>
      </c>
      <c r="S10" s="98"/>
      <c r="T10" s="97">
        <v>0</v>
      </c>
      <c r="U10" s="98"/>
      <c r="V10" s="99">
        <v>0</v>
      </c>
      <c r="W10" s="98"/>
      <c r="X10" s="99">
        <v>88</v>
      </c>
      <c r="Y10" s="98"/>
      <c r="Z10" s="97">
        <v>40012843</v>
      </c>
      <c r="AA10" s="100"/>
    </row>
    <row r="11" spans="1:27" ht="46.5" customHeight="1">
      <c r="A11" s="67"/>
      <c r="B11" s="74" t="s">
        <v>222</v>
      </c>
      <c r="C11" s="69"/>
      <c r="D11" s="97">
        <v>0</v>
      </c>
      <c r="E11" s="98"/>
      <c r="F11" s="99">
        <v>0</v>
      </c>
      <c r="G11" s="98"/>
      <c r="H11" s="99">
        <v>0</v>
      </c>
      <c r="I11" s="98"/>
      <c r="J11" s="99">
        <v>0</v>
      </c>
      <c r="K11" s="98"/>
      <c r="L11" s="99">
        <v>0</v>
      </c>
      <c r="M11" s="98"/>
      <c r="N11" s="97">
        <v>0</v>
      </c>
      <c r="O11" s="98"/>
      <c r="P11" s="99">
        <v>0</v>
      </c>
      <c r="Q11" s="98"/>
      <c r="R11" s="99">
        <v>0</v>
      </c>
      <c r="S11" s="98"/>
      <c r="T11" s="97">
        <v>0</v>
      </c>
      <c r="U11" s="98"/>
      <c r="V11" s="99">
        <v>0</v>
      </c>
      <c r="W11" s="98"/>
      <c r="X11" s="99">
        <v>0</v>
      </c>
      <c r="Y11" s="98"/>
      <c r="Z11" s="97">
        <v>0</v>
      </c>
      <c r="AA11" s="100"/>
    </row>
    <row r="12" spans="1:27" ht="46.5" customHeight="1">
      <c r="A12" s="67"/>
      <c r="B12" s="74" t="s">
        <v>223</v>
      </c>
      <c r="C12" s="69"/>
      <c r="D12" s="97">
        <v>0</v>
      </c>
      <c r="E12" s="98"/>
      <c r="F12" s="99">
        <v>0</v>
      </c>
      <c r="G12" s="98"/>
      <c r="H12" s="99">
        <v>936</v>
      </c>
      <c r="I12" s="98"/>
      <c r="J12" s="99">
        <v>35110546</v>
      </c>
      <c r="K12" s="98"/>
      <c r="L12" s="97">
        <v>3631</v>
      </c>
      <c r="M12" s="98"/>
      <c r="N12" s="97">
        <v>111261104</v>
      </c>
      <c r="O12" s="98"/>
      <c r="P12" s="99">
        <v>68</v>
      </c>
      <c r="Q12" s="98"/>
      <c r="R12" s="99">
        <v>1836429</v>
      </c>
      <c r="S12" s="98"/>
      <c r="T12" s="97">
        <v>0</v>
      </c>
      <c r="U12" s="98"/>
      <c r="V12" s="99">
        <v>0</v>
      </c>
      <c r="W12" s="98"/>
      <c r="X12" s="99">
        <v>4635</v>
      </c>
      <c r="Y12" s="98"/>
      <c r="Z12" s="97">
        <v>148208079</v>
      </c>
      <c r="AA12" s="100"/>
    </row>
    <row r="13" spans="1:27" ht="46.5" customHeight="1">
      <c r="A13" s="67"/>
      <c r="B13" s="74" t="s">
        <v>230</v>
      </c>
      <c r="C13" s="69"/>
      <c r="D13" s="97">
        <v>0</v>
      </c>
      <c r="E13" s="98"/>
      <c r="F13" s="99">
        <v>0</v>
      </c>
      <c r="G13" s="98"/>
      <c r="H13" s="99">
        <v>0</v>
      </c>
      <c r="I13" s="98"/>
      <c r="J13" s="99">
        <v>0</v>
      </c>
      <c r="K13" s="98"/>
      <c r="L13" s="97">
        <v>0</v>
      </c>
      <c r="M13" s="98"/>
      <c r="N13" s="97">
        <v>0</v>
      </c>
      <c r="O13" s="98"/>
      <c r="P13" s="99">
        <v>0</v>
      </c>
      <c r="Q13" s="98"/>
      <c r="R13" s="99">
        <v>0</v>
      </c>
      <c r="S13" s="98"/>
      <c r="T13" s="97">
        <v>0</v>
      </c>
      <c r="U13" s="98"/>
      <c r="V13" s="99">
        <v>0</v>
      </c>
      <c r="W13" s="98"/>
      <c r="X13" s="99">
        <v>0</v>
      </c>
      <c r="Y13" s="98"/>
      <c r="Z13" s="97">
        <v>0</v>
      </c>
      <c r="AA13" s="100"/>
    </row>
    <row r="14" spans="1:27" ht="46.5" customHeight="1">
      <c r="A14" s="67"/>
      <c r="B14" s="74" t="s">
        <v>231</v>
      </c>
      <c r="C14" s="69"/>
      <c r="D14" s="97">
        <v>0</v>
      </c>
      <c r="E14" s="98"/>
      <c r="F14" s="99">
        <v>0</v>
      </c>
      <c r="G14" s="98"/>
      <c r="H14" s="99">
        <v>0</v>
      </c>
      <c r="I14" s="98"/>
      <c r="J14" s="99">
        <v>0</v>
      </c>
      <c r="K14" s="98"/>
      <c r="L14" s="97">
        <v>0</v>
      </c>
      <c r="M14" s="98"/>
      <c r="N14" s="97">
        <v>0</v>
      </c>
      <c r="O14" s="98"/>
      <c r="P14" s="99">
        <v>0</v>
      </c>
      <c r="Q14" s="98"/>
      <c r="R14" s="99">
        <v>0</v>
      </c>
      <c r="S14" s="98"/>
      <c r="T14" s="97">
        <v>0</v>
      </c>
      <c r="U14" s="98"/>
      <c r="V14" s="99">
        <v>0</v>
      </c>
      <c r="W14" s="98"/>
      <c r="X14" s="99">
        <v>0</v>
      </c>
      <c r="Y14" s="98"/>
      <c r="Z14" s="97">
        <v>0</v>
      </c>
      <c r="AA14" s="100"/>
    </row>
    <row r="15" spans="1:27" ht="46.5" customHeight="1">
      <c r="A15" s="67"/>
      <c r="B15" s="74" t="s">
        <v>106</v>
      </c>
      <c r="C15" s="69"/>
      <c r="D15" s="97">
        <v>0</v>
      </c>
      <c r="E15" s="98"/>
      <c r="F15" s="99">
        <v>0</v>
      </c>
      <c r="G15" s="98"/>
      <c r="H15" s="99">
        <v>0</v>
      </c>
      <c r="I15" s="98"/>
      <c r="J15" s="99">
        <v>0</v>
      </c>
      <c r="K15" s="98"/>
      <c r="L15" s="97">
        <v>0</v>
      </c>
      <c r="M15" s="98"/>
      <c r="N15" s="97">
        <v>0</v>
      </c>
      <c r="O15" s="98"/>
      <c r="P15" s="99">
        <v>0</v>
      </c>
      <c r="Q15" s="98"/>
      <c r="R15" s="99">
        <v>0</v>
      </c>
      <c r="S15" s="98"/>
      <c r="T15" s="97">
        <v>0</v>
      </c>
      <c r="U15" s="98"/>
      <c r="V15" s="99">
        <v>0</v>
      </c>
      <c r="W15" s="98"/>
      <c r="X15" s="99">
        <v>0</v>
      </c>
      <c r="Y15" s="98"/>
      <c r="Z15" s="97">
        <v>0</v>
      </c>
      <c r="AA15" s="100"/>
    </row>
    <row r="16" spans="1:27" ht="46.5" customHeight="1">
      <c r="A16" s="67"/>
      <c r="B16" s="101" t="s">
        <v>232</v>
      </c>
      <c r="C16" s="69"/>
      <c r="D16" s="97">
        <v>0</v>
      </c>
      <c r="E16" s="98"/>
      <c r="F16" s="99">
        <v>0</v>
      </c>
      <c r="G16" s="98"/>
      <c r="H16" s="99">
        <v>0</v>
      </c>
      <c r="I16" s="98"/>
      <c r="J16" s="99">
        <v>0</v>
      </c>
      <c r="K16" s="98"/>
      <c r="L16" s="97">
        <v>0</v>
      </c>
      <c r="M16" s="98"/>
      <c r="N16" s="97">
        <v>0</v>
      </c>
      <c r="O16" s="98"/>
      <c r="P16" s="99">
        <v>0</v>
      </c>
      <c r="Q16" s="98"/>
      <c r="R16" s="99">
        <v>0</v>
      </c>
      <c r="S16" s="98"/>
      <c r="T16" s="97">
        <v>0</v>
      </c>
      <c r="U16" s="98"/>
      <c r="V16" s="99">
        <v>0</v>
      </c>
      <c r="W16" s="98"/>
      <c r="X16" s="99">
        <v>0</v>
      </c>
      <c r="Y16" s="98"/>
      <c r="Z16" s="97">
        <v>0</v>
      </c>
      <c r="AA16" s="100"/>
    </row>
    <row r="17" spans="1:27" ht="46.5" customHeight="1">
      <c r="A17" s="67"/>
      <c r="B17" s="77" t="s">
        <v>34</v>
      </c>
      <c r="C17" s="69"/>
      <c r="D17" s="99">
        <v>0</v>
      </c>
      <c r="E17" s="98"/>
      <c r="F17" s="99">
        <v>0</v>
      </c>
      <c r="G17" s="98"/>
      <c r="H17" s="99">
        <v>1052</v>
      </c>
      <c r="I17" s="98"/>
      <c r="J17" s="99">
        <v>43482443</v>
      </c>
      <c r="K17" s="98"/>
      <c r="L17" s="97">
        <v>4671</v>
      </c>
      <c r="M17" s="98"/>
      <c r="N17" s="97">
        <v>322513296</v>
      </c>
      <c r="O17" s="98"/>
      <c r="P17" s="99">
        <v>435</v>
      </c>
      <c r="Q17" s="98"/>
      <c r="R17" s="99">
        <v>136772991</v>
      </c>
      <c r="S17" s="98"/>
      <c r="T17" s="99">
        <v>0</v>
      </c>
      <c r="U17" s="98"/>
      <c r="V17" s="99">
        <v>0</v>
      </c>
      <c r="W17" s="98"/>
      <c r="X17" s="99">
        <v>6158</v>
      </c>
      <c r="Y17" s="98"/>
      <c r="Z17" s="99">
        <v>502768730</v>
      </c>
      <c r="AA17" s="100"/>
    </row>
    <row r="18" spans="1:27" ht="46.5" customHeight="1">
      <c r="A18" s="78"/>
      <c r="B18" s="79" t="s">
        <v>190</v>
      </c>
      <c r="C18" s="80"/>
      <c r="D18" s="99">
        <v>0</v>
      </c>
      <c r="E18" s="98"/>
      <c r="F18" s="99">
        <v>0</v>
      </c>
      <c r="G18" s="98"/>
      <c r="H18" s="99">
        <v>1340</v>
      </c>
      <c r="I18" s="98"/>
      <c r="J18" s="99">
        <v>101629106</v>
      </c>
      <c r="K18" s="98"/>
      <c r="L18" s="97">
        <v>5399</v>
      </c>
      <c r="M18" s="98"/>
      <c r="N18" s="97">
        <v>459657817</v>
      </c>
      <c r="O18" s="98"/>
      <c r="P18" s="99">
        <v>253</v>
      </c>
      <c r="Q18" s="98"/>
      <c r="R18" s="99">
        <v>45794437</v>
      </c>
      <c r="S18" s="98"/>
      <c r="T18" s="99">
        <v>0</v>
      </c>
      <c r="U18" s="98"/>
      <c r="V18" s="99">
        <v>0</v>
      </c>
      <c r="W18" s="98"/>
      <c r="X18" s="99">
        <v>6992</v>
      </c>
      <c r="Y18" s="98"/>
      <c r="Z18" s="99">
        <v>607081360</v>
      </c>
      <c r="AA18" s="100"/>
    </row>
    <row r="19" spans="1:27" ht="23.25" customHeight="1">
      <c r="A19" s="431"/>
      <c r="B19" s="365" t="s">
        <v>35</v>
      </c>
      <c r="C19" s="432"/>
      <c r="D19" s="450" t="s">
        <v>227</v>
      </c>
      <c r="E19" s="102" t="s">
        <v>191</v>
      </c>
      <c r="F19" s="450" t="s">
        <v>116</v>
      </c>
      <c r="G19" s="102" t="s">
        <v>32</v>
      </c>
      <c r="H19" s="450">
        <v>78.50746268656717</v>
      </c>
      <c r="I19" s="102" t="s">
        <v>219</v>
      </c>
      <c r="J19" s="450">
        <v>42.78542310506992</v>
      </c>
      <c r="K19" s="102" t="s">
        <v>219</v>
      </c>
      <c r="L19" s="450">
        <v>86.51602148546027</v>
      </c>
      <c r="M19" s="102" t="s">
        <v>191</v>
      </c>
      <c r="N19" s="450">
        <v>70.16377924450701</v>
      </c>
      <c r="O19" s="102" t="s">
        <v>32</v>
      </c>
      <c r="P19" s="450">
        <v>171.93675889328063</v>
      </c>
      <c r="Q19" s="102" t="s">
        <v>191</v>
      </c>
      <c r="R19" s="450">
        <v>298.66726170255134</v>
      </c>
      <c r="S19" s="102" t="s">
        <v>32</v>
      </c>
      <c r="T19" s="450" t="s">
        <v>116</v>
      </c>
      <c r="U19" s="102" t="s">
        <v>228</v>
      </c>
      <c r="V19" s="450" t="s">
        <v>229</v>
      </c>
      <c r="W19" s="102" t="s">
        <v>32</v>
      </c>
      <c r="X19" s="450">
        <v>88.0720823798627</v>
      </c>
      <c r="Y19" s="102" t="s">
        <v>228</v>
      </c>
      <c r="Z19" s="450">
        <v>82.8173558153721</v>
      </c>
      <c r="AA19" s="103" t="s">
        <v>32</v>
      </c>
    </row>
    <row r="20" spans="1:27" ht="23.25" customHeight="1" thickBot="1">
      <c r="A20" s="357"/>
      <c r="B20" s="443"/>
      <c r="C20" s="359"/>
      <c r="D20" s="454"/>
      <c r="E20" s="104"/>
      <c r="F20" s="454"/>
      <c r="G20" s="105"/>
      <c r="H20" s="454"/>
      <c r="I20" s="104"/>
      <c r="J20" s="454"/>
      <c r="K20" s="105"/>
      <c r="L20" s="454"/>
      <c r="M20" s="105"/>
      <c r="N20" s="454"/>
      <c r="O20" s="105"/>
      <c r="P20" s="451"/>
      <c r="Q20" s="104"/>
      <c r="R20" s="451"/>
      <c r="S20" s="105"/>
      <c r="T20" s="454"/>
      <c r="U20" s="104"/>
      <c r="V20" s="454"/>
      <c r="W20" s="105"/>
      <c r="X20" s="451"/>
      <c r="Y20" s="104"/>
      <c r="Z20" s="451"/>
      <c r="AA20" s="106"/>
    </row>
    <row r="22" ht="23.25" customHeight="1"/>
  </sheetData>
  <sheetProtection/>
  <mergeCells count="57">
    <mergeCell ref="D6:D7"/>
    <mergeCell ref="R5:S5"/>
    <mergeCell ref="P6:P7"/>
    <mergeCell ref="R6:R7"/>
    <mergeCell ref="Z6:Z7"/>
    <mergeCell ref="P5:Q5"/>
    <mergeCell ref="Z5:AA5"/>
    <mergeCell ref="F5:G5"/>
    <mergeCell ref="D4:G4"/>
    <mergeCell ref="H5:I5"/>
    <mergeCell ref="J5:K5"/>
    <mergeCell ref="X3:AA4"/>
    <mergeCell ref="A4:C4"/>
    <mergeCell ref="D19:D20"/>
    <mergeCell ref="L3:M3"/>
    <mergeCell ref="L4:M4"/>
    <mergeCell ref="L5:M5"/>
    <mergeCell ref="D5:E5"/>
    <mergeCell ref="A1:M1"/>
    <mergeCell ref="N3:O3"/>
    <mergeCell ref="N4:O4"/>
    <mergeCell ref="P3:S4"/>
    <mergeCell ref="A3:C3"/>
    <mergeCell ref="H6:H7"/>
    <mergeCell ref="B6:B7"/>
    <mergeCell ref="N5:O5"/>
    <mergeCell ref="H4:K4"/>
    <mergeCell ref="D3:K3"/>
    <mergeCell ref="F19:F20"/>
    <mergeCell ref="H19:H20"/>
    <mergeCell ref="J19:J20"/>
    <mergeCell ref="F6:F7"/>
    <mergeCell ref="A5:C5"/>
    <mergeCell ref="A6:A7"/>
    <mergeCell ref="A19:A20"/>
    <mergeCell ref="C6:C7"/>
    <mergeCell ref="C19:C20"/>
    <mergeCell ref="B19:B20"/>
    <mergeCell ref="L19:L20"/>
    <mergeCell ref="N19:N20"/>
    <mergeCell ref="T19:T20"/>
    <mergeCell ref="V19:V20"/>
    <mergeCell ref="X19:X20"/>
    <mergeCell ref="J6:J7"/>
    <mergeCell ref="X6:X7"/>
    <mergeCell ref="L6:L7"/>
    <mergeCell ref="N6:N7"/>
    <mergeCell ref="T3:W4"/>
    <mergeCell ref="Z19:Z20"/>
    <mergeCell ref="N1:AA1"/>
    <mergeCell ref="P19:P20"/>
    <mergeCell ref="R19:R20"/>
    <mergeCell ref="T5:U5"/>
    <mergeCell ref="V5:W5"/>
    <mergeCell ref="T6:T7"/>
    <mergeCell ref="V6:V7"/>
    <mergeCell ref="X5:Y5"/>
  </mergeCells>
  <printOptions horizontalCentered="1"/>
  <pageMargins left="0.5905511811023623" right="0.5905511811023623" top="0.984251968503937" bottom="0.984251968503937" header="0.5118110236220472" footer="0.5118110236220472"/>
  <pageSetup firstPageNumber="224" useFirstPageNumber="1" fitToWidth="2" horizontalDpi="600" verticalDpi="600" orientation="portrait" paperSize="9" scale="86" r:id="rId2"/>
  <colBreaks count="1" manualBreakCount="1">
    <brk id="1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0"/>
  <sheetViews>
    <sheetView zoomScale="70" zoomScaleNormal="70" zoomScaleSheetLayoutView="75" zoomScalePageLayoutView="0" workbookViewId="0" topLeftCell="A1">
      <selection activeCell="X11" sqref="X11:X12"/>
    </sheetView>
  </sheetViews>
  <sheetFormatPr defaultColWidth="9.00390625" defaultRowHeight="13.5"/>
  <cols>
    <col min="1" max="1" width="1.625" style="107" customWidth="1"/>
    <col min="2" max="2" width="5.375" style="107" customWidth="1"/>
    <col min="3" max="3" width="4.125" style="107" customWidth="1"/>
    <col min="4" max="5" width="5.625" style="107" customWidth="1"/>
    <col min="6" max="6" width="1.625" style="107" customWidth="1"/>
    <col min="7" max="7" width="7.625" style="107" customWidth="1"/>
    <col min="8" max="8" width="2.625" style="107" customWidth="1"/>
    <col min="9" max="9" width="1.625" style="107" customWidth="1"/>
    <col min="10" max="10" width="3.125" style="107" customWidth="1"/>
    <col min="11" max="11" width="9.00390625" style="107" customWidth="1"/>
    <col min="12" max="12" width="6.00390625" style="107" customWidth="1"/>
    <col min="13" max="15" width="3.125" style="107" customWidth="1"/>
    <col min="16" max="17" width="4.625" style="107" customWidth="1"/>
    <col min="18" max="20" width="3.125" style="107" customWidth="1"/>
    <col min="21" max="22" width="4.125" style="107" customWidth="1"/>
    <col min="23" max="23" width="3.625" style="107" customWidth="1"/>
    <col min="24" max="24" width="3.125" style="107" customWidth="1"/>
    <col min="25" max="25" width="3.125" style="24" customWidth="1"/>
    <col min="26" max="27" width="4.625" style="24" customWidth="1"/>
    <col min="28" max="28" width="3.125" style="24" customWidth="1"/>
    <col min="29" max="29" width="3.625" style="24" customWidth="1"/>
    <col min="30" max="30" width="3.125" style="24" customWidth="1"/>
    <col min="31" max="32" width="4.625" style="24" customWidth="1"/>
    <col min="33" max="33" width="3.125" style="24" customWidth="1"/>
    <col min="34" max="34" width="3.625" style="24" customWidth="1"/>
    <col min="35" max="35" width="3.125" style="24" customWidth="1"/>
    <col min="36" max="37" width="4.625" style="24" customWidth="1"/>
    <col min="38" max="38" width="3.125" style="24" customWidth="1"/>
    <col min="39" max="39" width="3.625" style="24" customWidth="1"/>
    <col min="40" max="72" width="4.625" style="107" customWidth="1"/>
    <col min="73" max="16384" width="9.00390625" style="107" customWidth="1"/>
  </cols>
  <sheetData>
    <row r="1" spans="1:39" ht="24.75" customHeight="1">
      <c r="A1" s="506" t="s">
        <v>244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</row>
    <row r="2" spans="2:24" ht="24.75" customHeight="1" thickBot="1">
      <c r="B2" s="108"/>
      <c r="C2" s="109"/>
      <c r="D2" s="108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V2" s="111"/>
      <c r="W2" s="111"/>
      <c r="X2" s="111"/>
    </row>
    <row r="3" spans="1:39" ht="18.75" customHeight="1">
      <c r="A3" s="354" t="s">
        <v>74</v>
      </c>
      <c r="B3" s="355"/>
      <c r="C3" s="355"/>
      <c r="D3" s="355"/>
      <c r="E3" s="355"/>
      <c r="F3" s="355"/>
      <c r="G3" s="355"/>
      <c r="H3" s="355"/>
      <c r="I3" s="356"/>
      <c r="J3" s="417"/>
      <c r="K3" s="396" t="s">
        <v>12</v>
      </c>
      <c r="L3" s="397"/>
      <c r="M3" s="397"/>
      <c r="N3" s="418"/>
      <c r="O3" s="416"/>
      <c r="P3" s="396" t="s">
        <v>36</v>
      </c>
      <c r="Q3" s="396"/>
      <c r="R3" s="396"/>
      <c r="S3" s="418"/>
      <c r="T3" s="417"/>
      <c r="U3" s="396" t="s">
        <v>1</v>
      </c>
      <c r="V3" s="396"/>
      <c r="W3" s="396"/>
      <c r="X3" s="492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</row>
    <row r="4" spans="1:39" ht="18.75" customHeight="1" thickBot="1">
      <c r="A4" s="357"/>
      <c r="B4" s="358"/>
      <c r="C4" s="358"/>
      <c r="D4" s="358"/>
      <c r="E4" s="358"/>
      <c r="F4" s="358"/>
      <c r="G4" s="358"/>
      <c r="H4" s="358"/>
      <c r="I4" s="359"/>
      <c r="J4" s="378"/>
      <c r="K4" s="378"/>
      <c r="L4" s="378"/>
      <c r="M4" s="378"/>
      <c r="N4" s="379"/>
      <c r="O4" s="498"/>
      <c r="P4" s="443"/>
      <c r="Q4" s="443"/>
      <c r="R4" s="443"/>
      <c r="S4" s="499"/>
      <c r="T4" s="500"/>
      <c r="U4" s="443"/>
      <c r="V4" s="443"/>
      <c r="W4" s="443"/>
      <c r="X4" s="493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</row>
    <row r="5" spans="1:39" ht="30" customHeight="1">
      <c r="A5" s="504"/>
      <c r="B5" s="396" t="s">
        <v>2</v>
      </c>
      <c r="C5" s="397"/>
      <c r="D5" s="397"/>
      <c r="E5" s="397"/>
      <c r="F5" s="397"/>
      <c r="G5" s="397"/>
      <c r="H5" s="485" t="s">
        <v>195</v>
      </c>
      <c r="I5" s="483"/>
      <c r="J5" s="112" t="s">
        <v>118</v>
      </c>
      <c r="K5" s="245">
        <v>19684926</v>
      </c>
      <c r="L5" s="245"/>
      <c r="M5" s="113" t="s">
        <v>119</v>
      </c>
      <c r="N5" s="114" t="s">
        <v>3</v>
      </c>
      <c r="O5" s="112" t="s">
        <v>118</v>
      </c>
      <c r="P5" s="245">
        <v>663</v>
      </c>
      <c r="Q5" s="245"/>
      <c r="R5" s="113" t="s">
        <v>119</v>
      </c>
      <c r="S5" s="114" t="s">
        <v>4</v>
      </c>
      <c r="T5" s="495">
        <v>654</v>
      </c>
      <c r="U5" s="496"/>
      <c r="V5" s="496"/>
      <c r="W5" s="496"/>
      <c r="X5" s="115" t="s">
        <v>4</v>
      </c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</row>
    <row r="6" spans="1:39" ht="30" customHeight="1">
      <c r="A6" s="394"/>
      <c r="B6" s="370"/>
      <c r="C6" s="370"/>
      <c r="D6" s="370"/>
      <c r="E6" s="370"/>
      <c r="F6" s="370"/>
      <c r="G6" s="370"/>
      <c r="H6" s="301"/>
      <c r="I6" s="484"/>
      <c r="J6" s="215">
        <v>735131186</v>
      </c>
      <c r="K6" s="497"/>
      <c r="L6" s="497"/>
      <c r="M6" s="497"/>
      <c r="N6" s="116"/>
      <c r="O6" s="215">
        <v>2077</v>
      </c>
      <c r="P6" s="216"/>
      <c r="Q6" s="216"/>
      <c r="R6" s="216"/>
      <c r="S6" s="116"/>
      <c r="T6" s="490"/>
      <c r="U6" s="491"/>
      <c r="V6" s="491"/>
      <c r="W6" s="491"/>
      <c r="X6" s="11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</row>
    <row r="7" spans="1:39" ht="30" customHeight="1">
      <c r="A7" s="505"/>
      <c r="B7" s="365" t="s">
        <v>5</v>
      </c>
      <c r="C7" s="366"/>
      <c r="D7" s="366"/>
      <c r="E7" s="366"/>
      <c r="F7" s="366"/>
      <c r="G7" s="366"/>
      <c r="H7" s="488" t="s">
        <v>196</v>
      </c>
      <c r="I7" s="486"/>
      <c r="J7" s="118" t="s">
        <v>209</v>
      </c>
      <c r="K7" s="214">
        <v>142537219</v>
      </c>
      <c r="L7" s="214"/>
      <c r="M7" s="119" t="s">
        <v>212</v>
      </c>
      <c r="N7" s="486"/>
      <c r="O7" s="120" t="s">
        <v>153</v>
      </c>
      <c r="P7" s="214">
        <v>3948</v>
      </c>
      <c r="Q7" s="214"/>
      <c r="R7" s="119" t="s">
        <v>213</v>
      </c>
      <c r="S7" s="486"/>
      <c r="T7" s="490">
        <v>3623</v>
      </c>
      <c r="U7" s="491"/>
      <c r="V7" s="491"/>
      <c r="W7" s="491"/>
      <c r="X7" s="501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</row>
    <row r="8" spans="1:39" ht="30" customHeight="1">
      <c r="A8" s="394"/>
      <c r="B8" s="370"/>
      <c r="C8" s="370"/>
      <c r="D8" s="370"/>
      <c r="E8" s="370"/>
      <c r="F8" s="370"/>
      <c r="G8" s="370"/>
      <c r="H8" s="370"/>
      <c r="I8" s="353"/>
      <c r="J8" s="215">
        <v>718884915</v>
      </c>
      <c r="K8" s="497"/>
      <c r="L8" s="497"/>
      <c r="M8" s="497"/>
      <c r="N8" s="353"/>
      <c r="O8" s="215">
        <v>6167</v>
      </c>
      <c r="P8" s="216"/>
      <c r="Q8" s="216"/>
      <c r="R8" s="216"/>
      <c r="S8" s="484"/>
      <c r="T8" s="490"/>
      <c r="U8" s="491"/>
      <c r="V8" s="491"/>
      <c r="W8" s="491"/>
      <c r="X8" s="502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</row>
    <row r="9" spans="1:39" ht="30" customHeight="1">
      <c r="A9" s="389"/>
      <c r="B9" s="507" t="s">
        <v>0</v>
      </c>
      <c r="C9" s="366"/>
      <c r="D9" s="366"/>
      <c r="E9" s="366"/>
      <c r="F9" s="366"/>
      <c r="G9" s="489" t="s">
        <v>178</v>
      </c>
      <c r="H9" s="366"/>
      <c r="I9" s="121"/>
      <c r="J9" s="122" t="s">
        <v>153</v>
      </c>
      <c r="K9" s="214">
        <v>162222145</v>
      </c>
      <c r="L9" s="214"/>
      <c r="M9" s="5" t="s">
        <v>154</v>
      </c>
      <c r="N9" s="486"/>
      <c r="O9" s="122" t="s">
        <v>211</v>
      </c>
      <c r="P9" s="214">
        <v>4611</v>
      </c>
      <c r="Q9" s="214"/>
      <c r="R9" s="5" t="s">
        <v>154</v>
      </c>
      <c r="S9" s="486"/>
      <c r="T9" s="215">
        <v>4277</v>
      </c>
      <c r="U9" s="216"/>
      <c r="V9" s="216"/>
      <c r="W9" s="216"/>
      <c r="X9" s="501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</row>
    <row r="10" spans="1:39" ht="30" customHeight="1">
      <c r="A10" s="394"/>
      <c r="B10" s="370"/>
      <c r="C10" s="370"/>
      <c r="D10" s="370"/>
      <c r="E10" s="370"/>
      <c r="F10" s="370"/>
      <c r="G10" s="370"/>
      <c r="H10" s="370"/>
      <c r="I10" s="80"/>
      <c r="J10" s="215">
        <v>1454016101</v>
      </c>
      <c r="K10" s="497"/>
      <c r="L10" s="497"/>
      <c r="M10" s="497"/>
      <c r="N10" s="353"/>
      <c r="O10" s="215">
        <v>8244</v>
      </c>
      <c r="P10" s="497"/>
      <c r="Q10" s="497"/>
      <c r="R10" s="497"/>
      <c r="S10" s="484"/>
      <c r="T10" s="490"/>
      <c r="U10" s="491"/>
      <c r="V10" s="491"/>
      <c r="W10" s="491"/>
      <c r="X10" s="502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</row>
    <row r="11" spans="1:39" ht="30" customHeight="1">
      <c r="A11" s="391" t="s">
        <v>6</v>
      </c>
      <c r="B11" s="373"/>
      <c r="C11" s="487"/>
      <c r="D11" s="365" t="s">
        <v>7</v>
      </c>
      <c r="E11" s="366"/>
      <c r="F11" s="366"/>
      <c r="G11" s="366"/>
      <c r="H11" s="494"/>
      <c r="I11" s="371"/>
      <c r="J11" s="122" t="s">
        <v>211</v>
      </c>
      <c r="K11" s="214">
        <v>20070755</v>
      </c>
      <c r="L11" s="214"/>
      <c r="M11" s="5" t="s">
        <v>213</v>
      </c>
      <c r="N11" s="486"/>
      <c r="O11" s="122" t="s">
        <v>211</v>
      </c>
      <c r="P11" s="214">
        <v>574</v>
      </c>
      <c r="Q11" s="214"/>
      <c r="R11" s="5" t="s">
        <v>213</v>
      </c>
      <c r="S11" s="486"/>
      <c r="T11" s="490">
        <v>545</v>
      </c>
      <c r="U11" s="491"/>
      <c r="V11" s="491"/>
      <c r="W11" s="491"/>
      <c r="X11" s="501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</row>
    <row r="12" spans="1:39" ht="30" customHeight="1">
      <c r="A12" s="392"/>
      <c r="B12" s="393"/>
      <c r="C12" s="369"/>
      <c r="D12" s="370"/>
      <c r="E12" s="370"/>
      <c r="F12" s="370"/>
      <c r="G12" s="370"/>
      <c r="H12" s="370"/>
      <c r="I12" s="353"/>
      <c r="J12" s="215">
        <v>132267354</v>
      </c>
      <c r="K12" s="497"/>
      <c r="L12" s="497"/>
      <c r="M12" s="497"/>
      <c r="N12" s="353"/>
      <c r="O12" s="215">
        <v>1165</v>
      </c>
      <c r="P12" s="216"/>
      <c r="Q12" s="216"/>
      <c r="R12" s="216"/>
      <c r="S12" s="484"/>
      <c r="T12" s="490"/>
      <c r="U12" s="491"/>
      <c r="V12" s="491"/>
      <c r="W12" s="491"/>
      <c r="X12" s="502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</row>
    <row r="13" spans="1:39" ht="30" customHeight="1">
      <c r="A13" s="392"/>
      <c r="B13" s="393"/>
      <c r="C13" s="487"/>
      <c r="D13" s="365" t="s">
        <v>8</v>
      </c>
      <c r="E13" s="366"/>
      <c r="F13" s="366"/>
      <c r="G13" s="366"/>
      <c r="H13" s="494"/>
      <c r="I13" s="371"/>
      <c r="J13" s="122" t="s">
        <v>211</v>
      </c>
      <c r="K13" s="214">
        <v>515176</v>
      </c>
      <c r="L13" s="214"/>
      <c r="M13" s="5" t="s">
        <v>213</v>
      </c>
      <c r="N13" s="486"/>
      <c r="O13" s="122" t="s">
        <v>211</v>
      </c>
      <c r="P13" s="214">
        <v>23</v>
      </c>
      <c r="Q13" s="214"/>
      <c r="R13" s="5" t="s">
        <v>213</v>
      </c>
      <c r="S13" s="486"/>
      <c r="T13" s="490">
        <v>21</v>
      </c>
      <c r="U13" s="491"/>
      <c r="V13" s="491"/>
      <c r="W13" s="491"/>
      <c r="X13" s="501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</row>
    <row r="14" spans="1:39" ht="30" customHeight="1">
      <c r="A14" s="392"/>
      <c r="B14" s="393"/>
      <c r="C14" s="369"/>
      <c r="D14" s="370"/>
      <c r="E14" s="370"/>
      <c r="F14" s="370"/>
      <c r="G14" s="370"/>
      <c r="H14" s="370"/>
      <c r="I14" s="353"/>
      <c r="J14" s="215">
        <v>56137409</v>
      </c>
      <c r="K14" s="497"/>
      <c r="L14" s="497"/>
      <c r="M14" s="497"/>
      <c r="N14" s="353"/>
      <c r="O14" s="215">
        <v>67</v>
      </c>
      <c r="P14" s="216"/>
      <c r="Q14" s="216"/>
      <c r="R14" s="216"/>
      <c r="S14" s="484"/>
      <c r="T14" s="490"/>
      <c r="U14" s="491"/>
      <c r="V14" s="491"/>
      <c r="W14" s="491"/>
      <c r="X14" s="502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</row>
    <row r="15" spans="1:39" ht="30" customHeight="1">
      <c r="A15" s="392"/>
      <c r="B15" s="393"/>
      <c r="C15" s="487"/>
      <c r="D15" s="365" t="s">
        <v>9</v>
      </c>
      <c r="E15" s="366"/>
      <c r="F15" s="366"/>
      <c r="G15" s="366"/>
      <c r="H15" s="494"/>
      <c r="I15" s="371"/>
      <c r="J15" s="122" t="s">
        <v>211</v>
      </c>
      <c r="K15" s="214">
        <v>2646072</v>
      </c>
      <c r="L15" s="214"/>
      <c r="M15" s="5" t="s">
        <v>213</v>
      </c>
      <c r="N15" s="486"/>
      <c r="O15" s="122" t="s">
        <v>211</v>
      </c>
      <c r="P15" s="214">
        <v>76</v>
      </c>
      <c r="Q15" s="214"/>
      <c r="R15" s="5" t="s">
        <v>213</v>
      </c>
      <c r="S15" s="486"/>
      <c r="T15" s="490">
        <v>66</v>
      </c>
      <c r="U15" s="491"/>
      <c r="V15" s="491"/>
      <c r="W15" s="491"/>
      <c r="X15" s="501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</row>
    <row r="16" spans="1:39" ht="30" customHeight="1">
      <c r="A16" s="392"/>
      <c r="B16" s="393"/>
      <c r="C16" s="369"/>
      <c r="D16" s="370"/>
      <c r="E16" s="370"/>
      <c r="F16" s="370"/>
      <c r="G16" s="370"/>
      <c r="H16" s="370"/>
      <c r="I16" s="353"/>
      <c r="J16" s="215">
        <v>31404185</v>
      </c>
      <c r="K16" s="497"/>
      <c r="L16" s="497"/>
      <c r="M16" s="497"/>
      <c r="N16" s="353"/>
      <c r="O16" s="215">
        <v>152</v>
      </c>
      <c r="P16" s="216"/>
      <c r="Q16" s="216"/>
      <c r="R16" s="216"/>
      <c r="S16" s="484"/>
      <c r="T16" s="490"/>
      <c r="U16" s="491"/>
      <c r="V16" s="491"/>
      <c r="W16" s="491"/>
      <c r="X16" s="502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</row>
    <row r="17" spans="1:39" ht="30" customHeight="1">
      <c r="A17" s="392"/>
      <c r="B17" s="393"/>
      <c r="C17" s="487"/>
      <c r="D17" s="365" t="s">
        <v>37</v>
      </c>
      <c r="E17" s="366"/>
      <c r="F17" s="366"/>
      <c r="G17" s="366"/>
      <c r="H17" s="494"/>
      <c r="I17" s="371"/>
      <c r="J17" s="122" t="s">
        <v>211</v>
      </c>
      <c r="K17" s="214">
        <v>102511982</v>
      </c>
      <c r="L17" s="214"/>
      <c r="M17" s="5" t="s">
        <v>213</v>
      </c>
      <c r="N17" s="486"/>
      <c r="O17" s="122" t="s">
        <v>211</v>
      </c>
      <c r="P17" s="214">
        <v>2517</v>
      </c>
      <c r="Q17" s="214"/>
      <c r="R17" s="5" t="s">
        <v>213</v>
      </c>
      <c r="S17" s="486"/>
      <c r="T17" s="490">
        <v>2278</v>
      </c>
      <c r="U17" s="491"/>
      <c r="V17" s="491"/>
      <c r="W17" s="491"/>
      <c r="X17" s="501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</row>
    <row r="18" spans="1:39" ht="30" customHeight="1">
      <c r="A18" s="392"/>
      <c r="B18" s="393"/>
      <c r="C18" s="369"/>
      <c r="D18" s="370"/>
      <c r="E18" s="370"/>
      <c r="F18" s="370"/>
      <c r="G18" s="370"/>
      <c r="H18" s="370"/>
      <c r="I18" s="353"/>
      <c r="J18" s="215">
        <v>298660548</v>
      </c>
      <c r="K18" s="497"/>
      <c r="L18" s="497"/>
      <c r="M18" s="497"/>
      <c r="N18" s="353"/>
      <c r="O18" s="215">
        <v>3410</v>
      </c>
      <c r="P18" s="216"/>
      <c r="Q18" s="216"/>
      <c r="R18" s="216"/>
      <c r="S18" s="484"/>
      <c r="T18" s="490"/>
      <c r="U18" s="491"/>
      <c r="V18" s="491"/>
      <c r="W18" s="491"/>
      <c r="X18" s="502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</row>
    <row r="19" spans="1:39" ht="30" customHeight="1">
      <c r="A19" s="392"/>
      <c r="B19" s="393"/>
      <c r="C19" s="487"/>
      <c r="D19" s="365" t="s">
        <v>38</v>
      </c>
      <c r="E19" s="366"/>
      <c r="F19" s="366"/>
      <c r="G19" s="366"/>
      <c r="H19" s="494"/>
      <c r="I19" s="371"/>
      <c r="J19" s="122" t="s">
        <v>211</v>
      </c>
      <c r="K19" s="214">
        <v>27459473</v>
      </c>
      <c r="L19" s="214"/>
      <c r="M19" s="5" t="s">
        <v>213</v>
      </c>
      <c r="N19" s="486"/>
      <c r="O19" s="122" t="s">
        <v>211</v>
      </c>
      <c r="P19" s="214">
        <v>1075</v>
      </c>
      <c r="Q19" s="214"/>
      <c r="R19" s="5" t="s">
        <v>213</v>
      </c>
      <c r="S19" s="486"/>
      <c r="T19" s="490">
        <v>962</v>
      </c>
      <c r="U19" s="491"/>
      <c r="V19" s="491"/>
      <c r="W19" s="491"/>
      <c r="X19" s="501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</row>
    <row r="20" spans="1:39" ht="30" customHeight="1">
      <c r="A20" s="392"/>
      <c r="B20" s="393"/>
      <c r="C20" s="369"/>
      <c r="D20" s="370"/>
      <c r="E20" s="370"/>
      <c r="F20" s="370"/>
      <c r="G20" s="370"/>
      <c r="H20" s="370"/>
      <c r="I20" s="353"/>
      <c r="J20" s="215">
        <v>294307765</v>
      </c>
      <c r="K20" s="497"/>
      <c r="L20" s="497"/>
      <c r="M20" s="497"/>
      <c r="N20" s="353"/>
      <c r="O20" s="215">
        <v>1965</v>
      </c>
      <c r="P20" s="216"/>
      <c r="Q20" s="216"/>
      <c r="R20" s="216"/>
      <c r="S20" s="484"/>
      <c r="T20" s="490"/>
      <c r="U20" s="491"/>
      <c r="V20" s="491"/>
      <c r="W20" s="491"/>
      <c r="X20" s="502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</row>
    <row r="21" spans="1:39" ht="30" customHeight="1">
      <c r="A21" s="392"/>
      <c r="B21" s="393"/>
      <c r="C21" s="487"/>
      <c r="D21" s="398" t="s">
        <v>0</v>
      </c>
      <c r="E21" s="366"/>
      <c r="F21" s="366"/>
      <c r="G21" s="366"/>
      <c r="H21" s="489" t="s">
        <v>197</v>
      </c>
      <c r="I21" s="486"/>
      <c r="J21" s="122" t="s">
        <v>211</v>
      </c>
      <c r="K21" s="214">
        <v>153203458</v>
      </c>
      <c r="L21" s="214"/>
      <c r="M21" s="5" t="s">
        <v>213</v>
      </c>
      <c r="N21" s="486"/>
      <c r="O21" s="122" t="s">
        <v>211</v>
      </c>
      <c r="P21" s="214">
        <v>4265</v>
      </c>
      <c r="Q21" s="214"/>
      <c r="R21" s="5" t="s">
        <v>213</v>
      </c>
      <c r="S21" s="486"/>
      <c r="T21" s="490">
        <v>3872</v>
      </c>
      <c r="U21" s="491"/>
      <c r="V21" s="491"/>
      <c r="W21" s="491"/>
      <c r="X21" s="501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</row>
    <row r="22" spans="1:39" ht="30" customHeight="1">
      <c r="A22" s="394"/>
      <c r="B22" s="353"/>
      <c r="C22" s="369"/>
      <c r="D22" s="370"/>
      <c r="E22" s="370"/>
      <c r="F22" s="370"/>
      <c r="G22" s="370"/>
      <c r="H22" s="370"/>
      <c r="I22" s="353"/>
      <c r="J22" s="215">
        <v>812777261</v>
      </c>
      <c r="K22" s="497"/>
      <c r="L22" s="497"/>
      <c r="M22" s="497"/>
      <c r="N22" s="353"/>
      <c r="O22" s="215">
        <v>6759</v>
      </c>
      <c r="P22" s="497"/>
      <c r="Q22" s="497"/>
      <c r="R22" s="497"/>
      <c r="S22" s="484"/>
      <c r="T22" s="490"/>
      <c r="U22" s="491"/>
      <c r="V22" s="491"/>
      <c r="W22" s="491"/>
      <c r="X22" s="502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</row>
    <row r="23" spans="1:39" ht="30" customHeight="1">
      <c r="A23" s="505"/>
      <c r="B23" s="365" t="s">
        <v>39</v>
      </c>
      <c r="C23" s="366"/>
      <c r="D23" s="366"/>
      <c r="E23" s="366"/>
      <c r="F23" s="366"/>
      <c r="G23" s="489" t="s">
        <v>198</v>
      </c>
      <c r="H23" s="366"/>
      <c r="I23" s="121"/>
      <c r="J23" s="118" t="s">
        <v>211</v>
      </c>
      <c r="K23" s="214">
        <v>9018687</v>
      </c>
      <c r="L23" s="214"/>
      <c r="M23" s="119" t="s">
        <v>213</v>
      </c>
      <c r="N23" s="486"/>
      <c r="O23" s="120" t="s">
        <v>211</v>
      </c>
      <c r="P23" s="214">
        <v>346</v>
      </c>
      <c r="Q23" s="214"/>
      <c r="R23" s="119" t="s">
        <v>213</v>
      </c>
      <c r="S23" s="486"/>
      <c r="T23" s="490">
        <v>405</v>
      </c>
      <c r="U23" s="491"/>
      <c r="V23" s="491"/>
      <c r="W23" s="491"/>
      <c r="X23" s="501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</row>
    <row r="24" spans="1:39" ht="30" customHeight="1" thickBot="1">
      <c r="A24" s="390"/>
      <c r="B24" s="378"/>
      <c r="C24" s="378"/>
      <c r="D24" s="378"/>
      <c r="E24" s="378"/>
      <c r="F24" s="378"/>
      <c r="G24" s="378"/>
      <c r="H24" s="378"/>
      <c r="I24" s="123"/>
      <c r="J24" s="229">
        <v>641238840</v>
      </c>
      <c r="K24" s="503"/>
      <c r="L24" s="503"/>
      <c r="M24" s="503"/>
      <c r="N24" s="379"/>
      <c r="O24" s="229">
        <v>1485</v>
      </c>
      <c r="P24" s="503"/>
      <c r="Q24" s="503"/>
      <c r="R24" s="503"/>
      <c r="S24" s="499"/>
      <c r="T24" s="509"/>
      <c r="U24" s="510"/>
      <c r="V24" s="510"/>
      <c r="W24" s="510"/>
      <c r="X24" s="493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</row>
    <row r="25" spans="2:11" ht="18" customHeight="1">
      <c r="B25" s="86"/>
      <c r="C25" s="124"/>
      <c r="D25" s="125"/>
      <c r="E25" s="125"/>
      <c r="J25" s="125"/>
      <c r="K25" s="125"/>
    </row>
    <row r="26" spans="2:24" ht="18" customHeight="1">
      <c r="B26" s="14" t="s">
        <v>78</v>
      </c>
      <c r="C26" s="57"/>
      <c r="D26" s="508" t="s">
        <v>84</v>
      </c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8"/>
      <c r="X26" s="508"/>
    </row>
    <row r="27" spans="2:24" ht="18" customHeight="1">
      <c r="B27" s="14">
        <v>2</v>
      </c>
      <c r="C27" s="57"/>
      <c r="D27" s="508" t="s">
        <v>80</v>
      </c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/>
      <c r="X27" s="508"/>
    </row>
    <row r="28" spans="2:24" ht="18" customHeight="1">
      <c r="B28" s="14">
        <v>3</v>
      </c>
      <c r="C28" s="57"/>
      <c r="D28" s="508" t="s">
        <v>85</v>
      </c>
      <c r="E28" s="508"/>
      <c r="F28" s="508"/>
      <c r="G28" s="508"/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8"/>
      <c r="S28" s="508"/>
      <c r="T28" s="508"/>
      <c r="U28" s="508"/>
      <c r="V28" s="508"/>
      <c r="W28" s="508"/>
      <c r="X28" s="508"/>
    </row>
    <row r="29" spans="2:24" ht="18" customHeight="1">
      <c r="B29" s="126">
        <v>4</v>
      </c>
      <c r="C29" s="111"/>
      <c r="D29" s="508" t="s">
        <v>245</v>
      </c>
      <c r="E29" s="508"/>
      <c r="F29" s="508"/>
      <c r="G29" s="508"/>
      <c r="H29" s="508"/>
      <c r="I29" s="508"/>
      <c r="J29" s="508"/>
      <c r="K29" s="508"/>
      <c r="L29" s="508"/>
      <c r="M29" s="508"/>
      <c r="N29" s="508"/>
      <c r="O29" s="508"/>
      <c r="P29" s="508"/>
      <c r="Q29" s="508"/>
      <c r="R29" s="508"/>
      <c r="S29" s="508"/>
      <c r="T29" s="508"/>
      <c r="U29" s="508"/>
      <c r="V29" s="508"/>
      <c r="W29" s="508"/>
      <c r="X29" s="508"/>
    </row>
    <row r="30" spans="2:17" ht="18" customHeight="1">
      <c r="B30" s="127"/>
      <c r="C30" s="111"/>
      <c r="D30" s="111"/>
      <c r="E30" s="111"/>
      <c r="F30" s="111"/>
      <c r="G30" s="111"/>
      <c r="H30" s="111"/>
      <c r="I30" s="128"/>
      <c r="K30" s="125"/>
      <c r="L30" s="125"/>
      <c r="P30" s="125"/>
      <c r="Q30" s="125"/>
    </row>
    <row r="31" spans="2:18" ht="18" customHeight="1">
      <c r="B31" s="127"/>
      <c r="C31" s="111"/>
      <c r="D31" s="111"/>
      <c r="E31" s="111"/>
      <c r="F31" s="111"/>
      <c r="G31" s="111"/>
      <c r="H31" s="111"/>
      <c r="I31" s="128"/>
      <c r="J31" s="125"/>
      <c r="K31" s="125"/>
      <c r="L31" s="125"/>
      <c r="M31" s="129"/>
      <c r="O31" s="125"/>
      <c r="P31" s="125"/>
      <c r="Q31" s="125"/>
      <c r="R31" s="129"/>
    </row>
    <row r="32" spans="2:17" ht="18" customHeight="1">
      <c r="B32" s="127"/>
      <c r="C32" s="111"/>
      <c r="D32" s="111"/>
      <c r="E32" s="111"/>
      <c r="F32" s="111"/>
      <c r="G32" s="111"/>
      <c r="H32" s="111"/>
      <c r="I32" s="128"/>
      <c r="K32" s="125"/>
      <c r="L32" s="125"/>
      <c r="P32" s="125"/>
      <c r="Q32" s="125"/>
    </row>
    <row r="33" spans="2:18" ht="18" customHeight="1">
      <c r="B33" s="127"/>
      <c r="D33" s="111"/>
      <c r="E33" s="111"/>
      <c r="F33" s="111"/>
      <c r="G33" s="111"/>
      <c r="H33" s="111"/>
      <c r="I33" s="128"/>
      <c r="J33" s="125"/>
      <c r="K33" s="125"/>
      <c r="L33" s="125"/>
      <c r="M33" s="129"/>
      <c r="O33" s="125"/>
      <c r="P33" s="125"/>
      <c r="Q33" s="125"/>
      <c r="R33" s="129"/>
    </row>
    <row r="34" spans="2:17" ht="18" customHeight="1">
      <c r="B34" s="127"/>
      <c r="D34" s="111"/>
      <c r="E34" s="111"/>
      <c r="F34" s="111"/>
      <c r="G34" s="111"/>
      <c r="H34" s="111"/>
      <c r="I34" s="128"/>
      <c r="K34" s="125"/>
      <c r="L34" s="125"/>
      <c r="P34" s="125"/>
      <c r="Q34" s="125"/>
    </row>
    <row r="35" spans="2:18" ht="18" customHeight="1">
      <c r="B35" s="127"/>
      <c r="D35" s="111"/>
      <c r="E35" s="111"/>
      <c r="F35" s="111"/>
      <c r="G35" s="111"/>
      <c r="H35" s="111"/>
      <c r="I35" s="128"/>
      <c r="J35" s="125"/>
      <c r="K35" s="125"/>
      <c r="L35" s="125"/>
      <c r="M35" s="129"/>
      <c r="O35" s="125"/>
      <c r="P35" s="125"/>
      <c r="Q35" s="125"/>
      <c r="R35" s="129"/>
    </row>
    <row r="36" spans="2:17" ht="18" customHeight="1">
      <c r="B36" s="127"/>
      <c r="D36" s="111"/>
      <c r="E36" s="111"/>
      <c r="F36" s="111"/>
      <c r="G36" s="111"/>
      <c r="H36" s="111"/>
      <c r="I36" s="128"/>
      <c r="K36" s="125"/>
      <c r="L36" s="125"/>
      <c r="P36" s="125"/>
      <c r="Q36" s="125"/>
    </row>
    <row r="37" spans="2:18" ht="18" customHeight="1">
      <c r="B37" s="111"/>
      <c r="C37" s="111"/>
      <c r="D37" s="111"/>
      <c r="E37" s="111"/>
      <c r="F37" s="111"/>
      <c r="G37" s="128"/>
      <c r="H37" s="128"/>
      <c r="I37" s="128"/>
      <c r="J37" s="125"/>
      <c r="K37" s="125"/>
      <c r="L37" s="125"/>
      <c r="M37" s="129"/>
      <c r="O37" s="125"/>
      <c r="P37" s="125"/>
      <c r="Q37" s="125"/>
      <c r="R37" s="129"/>
    </row>
    <row r="38" spans="2:17" ht="18" customHeight="1">
      <c r="B38" s="111"/>
      <c r="C38" s="111"/>
      <c r="D38" s="111"/>
      <c r="E38" s="111"/>
      <c r="F38" s="111"/>
      <c r="G38" s="128"/>
      <c r="H38" s="128"/>
      <c r="I38" s="128"/>
      <c r="K38" s="125"/>
      <c r="L38" s="125"/>
      <c r="P38" s="125"/>
      <c r="Q38" s="125"/>
    </row>
    <row r="39" spans="3:4" ht="18" customHeight="1">
      <c r="C39" s="130"/>
      <c r="D39" s="130"/>
    </row>
    <row r="40" spans="3:4" ht="14.25">
      <c r="C40" s="128"/>
      <c r="D40" s="130"/>
    </row>
  </sheetData>
  <sheetProtection/>
  <mergeCells count="131">
    <mergeCell ref="G9:H10"/>
    <mergeCell ref="D26:X26"/>
    <mergeCell ref="D27:X27"/>
    <mergeCell ref="D28:X28"/>
    <mergeCell ref="D29:X29"/>
    <mergeCell ref="O16:R16"/>
    <mergeCell ref="X19:X20"/>
    <mergeCell ref="J20:M20"/>
    <mergeCell ref="O20:R20"/>
    <mergeCell ref="T23:W24"/>
    <mergeCell ref="A11:B22"/>
    <mergeCell ref="A23:A24"/>
    <mergeCell ref="A1:X1"/>
    <mergeCell ref="H11:H12"/>
    <mergeCell ref="H13:H14"/>
    <mergeCell ref="H15:H16"/>
    <mergeCell ref="H17:H18"/>
    <mergeCell ref="A9:A10"/>
    <mergeCell ref="B9:F10"/>
    <mergeCell ref="P19:Q19"/>
    <mergeCell ref="A3:I4"/>
    <mergeCell ref="A5:A6"/>
    <mergeCell ref="A7:A8"/>
    <mergeCell ref="X17:X18"/>
    <mergeCell ref="J18:M18"/>
    <mergeCell ref="O18:R18"/>
    <mergeCell ref="T15:W16"/>
    <mergeCell ref="X15:X16"/>
    <mergeCell ref="J16:M16"/>
    <mergeCell ref="K15:L15"/>
    <mergeCell ref="X23:X24"/>
    <mergeCell ref="J24:M24"/>
    <mergeCell ref="O24:R24"/>
    <mergeCell ref="K23:L23"/>
    <mergeCell ref="N23:N24"/>
    <mergeCell ref="P23:Q23"/>
    <mergeCell ref="S23:S24"/>
    <mergeCell ref="N17:N18"/>
    <mergeCell ref="X21:X22"/>
    <mergeCell ref="J22:M22"/>
    <mergeCell ref="O22:R22"/>
    <mergeCell ref="K21:L21"/>
    <mergeCell ref="N21:N22"/>
    <mergeCell ref="P21:Q21"/>
    <mergeCell ref="S21:S22"/>
    <mergeCell ref="T21:W22"/>
    <mergeCell ref="K19:L19"/>
    <mergeCell ref="N19:N20"/>
    <mergeCell ref="S19:S20"/>
    <mergeCell ref="T19:W20"/>
    <mergeCell ref="T13:W14"/>
    <mergeCell ref="X13:X14"/>
    <mergeCell ref="J14:M14"/>
    <mergeCell ref="O14:R14"/>
    <mergeCell ref="K13:L13"/>
    <mergeCell ref="N13:N14"/>
    <mergeCell ref="P13:Q13"/>
    <mergeCell ref="S13:S14"/>
    <mergeCell ref="T11:W12"/>
    <mergeCell ref="X11:X12"/>
    <mergeCell ref="J12:M12"/>
    <mergeCell ref="O12:R12"/>
    <mergeCell ref="K11:L11"/>
    <mergeCell ref="N11:N12"/>
    <mergeCell ref="P11:Q11"/>
    <mergeCell ref="S11:S12"/>
    <mergeCell ref="O10:R10"/>
    <mergeCell ref="K9:L9"/>
    <mergeCell ref="P9:Q9"/>
    <mergeCell ref="X9:X10"/>
    <mergeCell ref="T9:W10"/>
    <mergeCell ref="S9:S10"/>
    <mergeCell ref="J10:M10"/>
    <mergeCell ref="T7:W8"/>
    <mergeCell ref="X7:X8"/>
    <mergeCell ref="J8:M8"/>
    <mergeCell ref="O8:R8"/>
    <mergeCell ref="K7:L7"/>
    <mergeCell ref="N7:N8"/>
    <mergeCell ref="P7:Q7"/>
    <mergeCell ref="S7:S8"/>
    <mergeCell ref="K5:L5"/>
    <mergeCell ref="P5:Q5"/>
    <mergeCell ref="T5:W6"/>
    <mergeCell ref="J6:M6"/>
    <mergeCell ref="O6:R6"/>
    <mergeCell ref="O3:O4"/>
    <mergeCell ref="P3:R4"/>
    <mergeCell ref="S3:S4"/>
    <mergeCell ref="T3:T4"/>
    <mergeCell ref="J3:J4"/>
    <mergeCell ref="K3:M4"/>
    <mergeCell ref="N3:N4"/>
    <mergeCell ref="U3:W4"/>
    <mergeCell ref="X3:X4"/>
    <mergeCell ref="H19:H20"/>
    <mergeCell ref="B23:F24"/>
    <mergeCell ref="G23:H24"/>
    <mergeCell ref="I21:I22"/>
    <mergeCell ref="C21:C22"/>
    <mergeCell ref="D21:G22"/>
    <mergeCell ref="H21:H22"/>
    <mergeCell ref="C19:C20"/>
    <mergeCell ref="D19:G20"/>
    <mergeCell ref="I19:I20"/>
    <mergeCell ref="T17:W18"/>
    <mergeCell ref="C17:C18"/>
    <mergeCell ref="D17:G18"/>
    <mergeCell ref="I17:I18"/>
    <mergeCell ref="P17:Q17"/>
    <mergeCell ref="K17:L17"/>
    <mergeCell ref="S17:S18"/>
    <mergeCell ref="C11:C12"/>
    <mergeCell ref="D11:G12"/>
    <mergeCell ref="I11:I12"/>
    <mergeCell ref="C13:C14"/>
    <mergeCell ref="D13:G14"/>
    <mergeCell ref="I13:I14"/>
    <mergeCell ref="N15:N16"/>
    <mergeCell ref="P15:Q15"/>
    <mergeCell ref="S15:S16"/>
    <mergeCell ref="I5:I6"/>
    <mergeCell ref="B5:G6"/>
    <mergeCell ref="H5:H6"/>
    <mergeCell ref="N9:N10"/>
    <mergeCell ref="C15:C16"/>
    <mergeCell ref="D15:G16"/>
    <mergeCell ref="I15:I16"/>
    <mergeCell ref="I7:I8"/>
    <mergeCell ref="B7:G8"/>
    <mergeCell ref="H7:H8"/>
  </mergeCells>
  <printOptions/>
  <pageMargins left="0.5905511811023623" right="0.5905511811023623" top="0.984251968503937" bottom="0.984251968503937" header="0.5118110236220472" footer="0.5118110236220472"/>
  <pageSetup firstPageNumber="226" useFirstPageNumber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75" zoomScalePageLayoutView="0" workbookViewId="0" topLeftCell="A1">
      <selection activeCell="E3" sqref="E3:F4"/>
    </sheetView>
  </sheetViews>
  <sheetFormatPr defaultColWidth="9.00390625" defaultRowHeight="30" customHeight="1"/>
  <cols>
    <col min="1" max="1" width="4.625" style="110" customWidth="1"/>
    <col min="2" max="2" width="38.125" style="110" customWidth="1"/>
    <col min="3" max="3" width="4.625" style="110" customWidth="1"/>
    <col min="4" max="4" width="3.625" style="110" customWidth="1"/>
    <col min="5" max="5" width="36.00390625" style="110" customWidth="1"/>
    <col min="6" max="6" width="4.625" style="110" customWidth="1"/>
    <col min="7" max="16384" width="9.00390625" style="131" customWidth="1"/>
  </cols>
  <sheetData>
    <row r="1" spans="1:6" ht="24.75" customHeight="1">
      <c r="A1" s="521" t="s">
        <v>246</v>
      </c>
      <c r="B1" s="521"/>
      <c r="C1" s="521"/>
      <c r="D1" s="521"/>
      <c r="E1" s="521"/>
      <c r="F1" s="521"/>
    </row>
    <row r="2" spans="2:6" ht="24.75" customHeight="1" thickBot="1">
      <c r="B2" s="131"/>
      <c r="C2" s="107"/>
      <c r="D2" s="107"/>
      <c r="E2" s="132"/>
      <c r="F2" s="132"/>
    </row>
    <row r="3" spans="1:6" ht="24.75" customHeight="1">
      <c r="A3" s="511" t="s">
        <v>74</v>
      </c>
      <c r="B3" s="512"/>
      <c r="C3" s="513"/>
      <c r="D3" s="522"/>
      <c r="E3" s="517" t="s">
        <v>73</v>
      </c>
      <c r="F3" s="518"/>
    </row>
    <row r="4" spans="1:6" ht="30" customHeight="1" thickBot="1">
      <c r="A4" s="514"/>
      <c r="B4" s="515"/>
      <c r="C4" s="516"/>
      <c r="D4" s="482"/>
      <c r="E4" s="519"/>
      <c r="F4" s="520"/>
    </row>
    <row r="5" spans="1:6" ht="30" customHeight="1">
      <c r="A5" s="133"/>
      <c r="B5" s="134" t="s">
        <v>59</v>
      </c>
      <c r="C5" s="135"/>
      <c r="D5" s="134"/>
      <c r="E5" s="136">
        <v>0</v>
      </c>
      <c r="F5" s="137" t="s">
        <v>4</v>
      </c>
    </row>
    <row r="6" spans="1:6" ht="34.5" customHeight="1">
      <c r="A6" s="138"/>
      <c r="B6" s="139" t="s">
        <v>60</v>
      </c>
      <c r="C6" s="140"/>
      <c r="D6" s="141"/>
      <c r="E6" s="142">
        <v>0</v>
      </c>
      <c r="F6" s="143"/>
    </row>
    <row r="7" spans="1:6" ht="34.5" customHeight="1">
      <c r="A7" s="144"/>
      <c r="B7" s="139" t="s">
        <v>61</v>
      </c>
      <c r="C7" s="145"/>
      <c r="D7" s="139"/>
      <c r="E7" s="142">
        <v>304</v>
      </c>
      <c r="F7" s="146"/>
    </row>
    <row r="8" spans="1:6" ht="34.5" customHeight="1">
      <c r="A8" s="147"/>
      <c r="B8" s="141" t="s">
        <v>62</v>
      </c>
      <c r="C8" s="145"/>
      <c r="D8" s="139"/>
      <c r="E8" s="142">
        <v>138</v>
      </c>
      <c r="F8" s="146"/>
    </row>
    <row r="9" spans="1:6" ht="34.5" customHeight="1">
      <c r="A9" s="148"/>
      <c r="B9" s="139" t="s">
        <v>63</v>
      </c>
      <c r="C9" s="145"/>
      <c r="D9" s="139"/>
      <c r="E9" s="142">
        <v>10</v>
      </c>
      <c r="F9" s="146"/>
    </row>
    <row r="10" spans="1:6" ht="34.5" customHeight="1">
      <c r="A10" s="148"/>
      <c r="B10" s="139" t="s">
        <v>64</v>
      </c>
      <c r="C10" s="145"/>
      <c r="D10" s="139"/>
      <c r="E10" s="142">
        <v>1</v>
      </c>
      <c r="F10" s="146"/>
    </row>
    <row r="11" spans="1:6" ht="34.5" customHeight="1">
      <c r="A11" s="148"/>
      <c r="B11" s="139" t="s">
        <v>58</v>
      </c>
      <c r="C11" s="145"/>
      <c r="D11" s="139"/>
      <c r="E11" s="142">
        <v>56</v>
      </c>
      <c r="F11" s="146"/>
    </row>
    <row r="12" spans="1:6" ht="34.5" customHeight="1" thickBot="1">
      <c r="A12" s="149"/>
      <c r="B12" s="150" t="s">
        <v>0</v>
      </c>
      <c r="C12" s="151"/>
      <c r="D12" s="152"/>
      <c r="E12" s="153">
        <v>509</v>
      </c>
      <c r="F12" s="154"/>
    </row>
    <row r="14" ht="30" customHeight="1">
      <c r="A14" s="61" t="s">
        <v>65</v>
      </c>
    </row>
  </sheetData>
  <sheetProtection/>
  <mergeCells count="4">
    <mergeCell ref="A3:C4"/>
    <mergeCell ref="E3:F4"/>
    <mergeCell ref="A1:F1"/>
    <mergeCell ref="D3:D4"/>
  </mergeCells>
  <printOptions horizontalCentered="1"/>
  <pageMargins left="0.5905511811023623" right="0.5905511811023623" top="0.984251968503937" bottom="0.984251968503937" header="0.5118110236220472" footer="0.5118110236220472"/>
  <pageSetup firstPageNumber="227" useFirstPageNumber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I9" sqref="I9:L10"/>
    </sheetView>
  </sheetViews>
  <sheetFormatPr defaultColWidth="9.00390625" defaultRowHeight="13.5"/>
  <cols>
    <col min="1" max="12" width="6.625" style="1" customWidth="1"/>
    <col min="13" max="14" width="5.625" style="1" customWidth="1"/>
    <col min="15" max="15" width="4.625" style="1" customWidth="1"/>
    <col min="16" max="16384" width="9.00390625" style="1" customWidth="1"/>
  </cols>
  <sheetData>
    <row r="1" spans="1:14" ht="24.75" customHeight="1">
      <c r="A1" s="523" t="s">
        <v>247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</row>
    <row r="2" spans="1:15" ht="24.75" customHeight="1" thickBot="1">
      <c r="A2" s="155"/>
      <c r="B2" s="156"/>
      <c r="C2" s="155"/>
      <c r="D2" s="155"/>
      <c r="E2" s="155"/>
      <c r="F2" s="157"/>
      <c r="G2" s="157"/>
      <c r="H2" s="157"/>
      <c r="I2" s="157"/>
      <c r="J2" s="157"/>
      <c r="K2" s="157"/>
      <c r="L2" s="157"/>
      <c r="M2" s="157"/>
      <c r="N2" s="157"/>
      <c r="O2" s="158"/>
    </row>
    <row r="3" spans="1:15" s="160" customFormat="1" ht="19.5" customHeight="1">
      <c r="A3" s="598"/>
      <c r="B3" s="600" t="s">
        <v>74</v>
      </c>
      <c r="C3" s="600"/>
      <c r="D3" s="600"/>
      <c r="E3" s="600"/>
      <c r="F3" s="600"/>
      <c r="G3" s="600"/>
      <c r="H3" s="602"/>
      <c r="I3" s="570" t="s">
        <v>41</v>
      </c>
      <c r="J3" s="571"/>
      <c r="K3" s="571"/>
      <c r="L3" s="571"/>
      <c r="M3" s="571"/>
      <c r="N3" s="572"/>
      <c r="O3" s="159"/>
    </row>
    <row r="4" spans="1:15" s="160" customFormat="1" ht="19.5" customHeight="1" thickBot="1">
      <c r="A4" s="599"/>
      <c r="B4" s="601"/>
      <c r="C4" s="601"/>
      <c r="D4" s="601"/>
      <c r="E4" s="601"/>
      <c r="F4" s="601"/>
      <c r="G4" s="601"/>
      <c r="H4" s="603"/>
      <c r="I4" s="573"/>
      <c r="J4" s="574"/>
      <c r="K4" s="574"/>
      <c r="L4" s="574"/>
      <c r="M4" s="574"/>
      <c r="N4" s="575"/>
      <c r="O4" s="159"/>
    </row>
    <row r="5" spans="1:15" s="107" customFormat="1" ht="19.5" customHeight="1">
      <c r="A5" s="585" t="s">
        <v>70</v>
      </c>
      <c r="B5" s="592"/>
      <c r="C5" s="596" t="s">
        <v>42</v>
      </c>
      <c r="D5" s="596"/>
      <c r="E5" s="596"/>
      <c r="F5" s="596"/>
      <c r="G5" s="596"/>
      <c r="H5" s="594"/>
      <c r="I5" s="576">
        <v>6</v>
      </c>
      <c r="J5" s="577"/>
      <c r="K5" s="577"/>
      <c r="L5" s="577"/>
      <c r="M5" s="579" t="s">
        <v>43</v>
      </c>
      <c r="N5" s="580"/>
      <c r="O5" s="129"/>
    </row>
    <row r="6" spans="1:14" s="107" customFormat="1" ht="19.5" customHeight="1">
      <c r="A6" s="557"/>
      <c r="B6" s="593"/>
      <c r="C6" s="597"/>
      <c r="D6" s="597"/>
      <c r="E6" s="597"/>
      <c r="F6" s="597"/>
      <c r="G6" s="597"/>
      <c r="H6" s="595"/>
      <c r="I6" s="554"/>
      <c r="J6" s="578"/>
      <c r="K6" s="578"/>
      <c r="L6" s="578"/>
      <c r="M6" s="581"/>
      <c r="N6" s="582"/>
    </row>
    <row r="7" spans="1:15" s="160" customFormat="1" ht="19.5" customHeight="1">
      <c r="A7" s="557"/>
      <c r="B7" s="543"/>
      <c r="C7" s="555" t="s">
        <v>44</v>
      </c>
      <c r="D7" s="555"/>
      <c r="E7" s="555"/>
      <c r="F7" s="555"/>
      <c r="G7" s="555"/>
      <c r="H7" s="550"/>
      <c r="I7" s="551">
        <v>11</v>
      </c>
      <c r="J7" s="552"/>
      <c r="K7" s="552"/>
      <c r="L7" s="552"/>
      <c r="M7" s="538" t="s">
        <v>4</v>
      </c>
      <c r="N7" s="539"/>
      <c r="O7" s="161"/>
    </row>
    <row r="8" spans="1:14" s="160" customFormat="1" ht="19.5" customHeight="1">
      <c r="A8" s="557"/>
      <c r="B8" s="544"/>
      <c r="C8" s="548"/>
      <c r="D8" s="548"/>
      <c r="E8" s="548"/>
      <c r="F8" s="548"/>
      <c r="G8" s="548"/>
      <c r="H8" s="549"/>
      <c r="I8" s="553"/>
      <c r="J8" s="554"/>
      <c r="K8" s="554"/>
      <c r="L8" s="554"/>
      <c r="M8" s="536"/>
      <c r="N8" s="537"/>
    </row>
    <row r="9" spans="1:15" s="160" customFormat="1" ht="19.5" customHeight="1">
      <c r="A9" s="557"/>
      <c r="B9" s="567" t="s">
        <v>45</v>
      </c>
      <c r="C9" s="543"/>
      <c r="D9" s="555" t="s">
        <v>46</v>
      </c>
      <c r="E9" s="555"/>
      <c r="F9" s="555"/>
      <c r="G9" s="555"/>
      <c r="H9" s="550"/>
      <c r="I9" s="551">
        <v>4</v>
      </c>
      <c r="J9" s="552"/>
      <c r="K9" s="552"/>
      <c r="L9" s="552"/>
      <c r="M9" s="538" t="s">
        <v>4</v>
      </c>
      <c r="N9" s="539"/>
      <c r="O9" s="161"/>
    </row>
    <row r="10" spans="1:14" s="160" customFormat="1" ht="19.5" customHeight="1">
      <c r="A10" s="557"/>
      <c r="B10" s="568"/>
      <c r="C10" s="544"/>
      <c r="D10" s="548"/>
      <c r="E10" s="548"/>
      <c r="F10" s="548"/>
      <c r="G10" s="548"/>
      <c r="H10" s="549"/>
      <c r="I10" s="553"/>
      <c r="J10" s="554"/>
      <c r="K10" s="554"/>
      <c r="L10" s="554"/>
      <c r="M10" s="536"/>
      <c r="N10" s="537"/>
    </row>
    <row r="11" spans="1:15" s="160" customFormat="1" ht="19.5" customHeight="1">
      <c r="A11" s="557"/>
      <c r="B11" s="568"/>
      <c r="C11" s="543"/>
      <c r="D11" s="555" t="s">
        <v>72</v>
      </c>
      <c r="E11" s="555"/>
      <c r="F11" s="555"/>
      <c r="G11" s="555"/>
      <c r="H11" s="550"/>
      <c r="I11" s="551">
        <v>0</v>
      </c>
      <c r="J11" s="552"/>
      <c r="K11" s="552"/>
      <c r="L11" s="552"/>
      <c r="M11" s="538" t="s">
        <v>4</v>
      </c>
      <c r="N11" s="539"/>
      <c r="O11" s="161"/>
    </row>
    <row r="12" spans="1:14" s="160" customFormat="1" ht="19.5" customHeight="1">
      <c r="A12" s="557"/>
      <c r="B12" s="568"/>
      <c r="C12" s="544"/>
      <c r="D12" s="548"/>
      <c r="E12" s="548"/>
      <c r="F12" s="548"/>
      <c r="G12" s="548"/>
      <c r="H12" s="549"/>
      <c r="I12" s="553"/>
      <c r="J12" s="554"/>
      <c r="K12" s="554"/>
      <c r="L12" s="554"/>
      <c r="M12" s="536"/>
      <c r="N12" s="537"/>
    </row>
    <row r="13" spans="1:15" s="160" customFormat="1" ht="19.5" customHeight="1">
      <c r="A13" s="557"/>
      <c r="B13" s="568"/>
      <c r="C13" s="586"/>
      <c r="D13" s="583" t="s">
        <v>69</v>
      </c>
      <c r="E13" s="583"/>
      <c r="F13" s="583"/>
      <c r="G13" s="583"/>
      <c r="H13" s="550"/>
      <c r="I13" s="551">
        <v>4</v>
      </c>
      <c r="J13" s="552"/>
      <c r="K13" s="552"/>
      <c r="L13" s="552"/>
      <c r="M13" s="538" t="s">
        <v>4</v>
      </c>
      <c r="N13" s="539"/>
      <c r="O13" s="161"/>
    </row>
    <row r="14" spans="1:14" s="160" customFormat="1" ht="19.5" customHeight="1">
      <c r="A14" s="557"/>
      <c r="B14" s="569"/>
      <c r="C14" s="587"/>
      <c r="D14" s="584"/>
      <c r="E14" s="584"/>
      <c r="F14" s="584"/>
      <c r="G14" s="584"/>
      <c r="H14" s="549"/>
      <c r="I14" s="553"/>
      <c r="J14" s="554"/>
      <c r="K14" s="554"/>
      <c r="L14" s="554"/>
      <c r="M14" s="536"/>
      <c r="N14" s="537"/>
    </row>
    <row r="15" spans="1:15" s="160" customFormat="1" ht="19.5" customHeight="1">
      <c r="A15" s="557"/>
      <c r="B15" s="567" t="s">
        <v>47</v>
      </c>
      <c r="C15" s="561" t="s">
        <v>66</v>
      </c>
      <c r="D15" s="555"/>
      <c r="E15" s="555"/>
      <c r="F15" s="555"/>
      <c r="G15" s="555"/>
      <c r="H15" s="550"/>
      <c r="I15" s="551">
        <v>6</v>
      </c>
      <c r="J15" s="552"/>
      <c r="K15" s="552"/>
      <c r="L15" s="552"/>
      <c r="M15" s="538" t="s">
        <v>4</v>
      </c>
      <c r="N15" s="539"/>
      <c r="O15" s="161"/>
    </row>
    <row r="16" spans="1:14" s="160" customFormat="1" ht="19.5" customHeight="1">
      <c r="A16" s="557"/>
      <c r="B16" s="568"/>
      <c r="C16" s="562"/>
      <c r="D16" s="548"/>
      <c r="E16" s="548"/>
      <c r="F16" s="548"/>
      <c r="G16" s="548"/>
      <c r="H16" s="549"/>
      <c r="I16" s="553"/>
      <c r="J16" s="554"/>
      <c r="K16" s="554"/>
      <c r="L16" s="554"/>
      <c r="M16" s="536"/>
      <c r="N16" s="537"/>
    </row>
    <row r="17" spans="1:15" s="160" customFormat="1" ht="19.5" customHeight="1">
      <c r="A17" s="557"/>
      <c r="B17" s="568"/>
      <c r="C17" s="567" t="s">
        <v>48</v>
      </c>
      <c r="D17" s="561" t="s">
        <v>67</v>
      </c>
      <c r="E17" s="555"/>
      <c r="F17" s="555"/>
      <c r="G17" s="555"/>
      <c r="H17" s="550"/>
      <c r="I17" s="551">
        <v>0</v>
      </c>
      <c r="J17" s="552"/>
      <c r="K17" s="552"/>
      <c r="L17" s="552"/>
      <c r="M17" s="538" t="s">
        <v>4</v>
      </c>
      <c r="N17" s="539"/>
      <c r="O17" s="161"/>
    </row>
    <row r="18" spans="1:14" s="160" customFormat="1" ht="19.5" customHeight="1">
      <c r="A18" s="557"/>
      <c r="B18" s="568"/>
      <c r="C18" s="568"/>
      <c r="D18" s="562"/>
      <c r="E18" s="548"/>
      <c r="F18" s="548"/>
      <c r="G18" s="548"/>
      <c r="H18" s="549"/>
      <c r="I18" s="553"/>
      <c r="J18" s="554"/>
      <c r="K18" s="554"/>
      <c r="L18" s="554"/>
      <c r="M18" s="536"/>
      <c r="N18" s="537"/>
    </row>
    <row r="19" spans="1:15" s="160" customFormat="1" ht="19.5" customHeight="1">
      <c r="A19" s="557"/>
      <c r="B19" s="568"/>
      <c r="C19" s="568"/>
      <c r="D19" s="561" t="s">
        <v>68</v>
      </c>
      <c r="E19" s="555"/>
      <c r="F19" s="555"/>
      <c r="G19" s="555"/>
      <c r="H19" s="550"/>
      <c r="I19" s="551">
        <v>1</v>
      </c>
      <c r="J19" s="552"/>
      <c r="K19" s="552"/>
      <c r="L19" s="552"/>
      <c r="M19" s="538" t="s">
        <v>4</v>
      </c>
      <c r="N19" s="539"/>
      <c r="O19" s="161"/>
    </row>
    <row r="20" spans="1:14" s="160" customFormat="1" ht="19.5" customHeight="1">
      <c r="A20" s="557"/>
      <c r="B20" s="568"/>
      <c r="C20" s="569"/>
      <c r="D20" s="562"/>
      <c r="E20" s="548"/>
      <c r="F20" s="548"/>
      <c r="G20" s="548"/>
      <c r="H20" s="549"/>
      <c r="I20" s="553"/>
      <c r="J20" s="554"/>
      <c r="K20" s="554"/>
      <c r="L20" s="554"/>
      <c r="M20" s="536"/>
      <c r="N20" s="537"/>
    </row>
    <row r="21" spans="1:15" s="160" customFormat="1" ht="19.5" customHeight="1">
      <c r="A21" s="557"/>
      <c r="B21" s="568"/>
      <c r="C21" s="563" t="s">
        <v>71</v>
      </c>
      <c r="D21" s="564"/>
      <c r="E21" s="564"/>
      <c r="F21" s="564"/>
      <c r="G21" s="564"/>
      <c r="H21" s="550"/>
      <c r="I21" s="551">
        <v>0</v>
      </c>
      <c r="J21" s="552"/>
      <c r="K21" s="552"/>
      <c r="L21" s="552"/>
      <c r="M21" s="538" t="s">
        <v>4</v>
      </c>
      <c r="N21" s="539"/>
      <c r="O21" s="161"/>
    </row>
    <row r="22" spans="1:14" s="160" customFormat="1" ht="19.5" customHeight="1">
      <c r="A22" s="557"/>
      <c r="B22" s="568"/>
      <c r="C22" s="565"/>
      <c r="D22" s="566"/>
      <c r="E22" s="566"/>
      <c r="F22" s="566"/>
      <c r="G22" s="566"/>
      <c r="H22" s="549"/>
      <c r="I22" s="553"/>
      <c r="J22" s="554"/>
      <c r="K22" s="554"/>
      <c r="L22" s="554"/>
      <c r="M22" s="536"/>
      <c r="N22" s="537"/>
    </row>
    <row r="23" spans="1:15" s="160" customFormat="1" ht="19.5" customHeight="1">
      <c r="A23" s="557"/>
      <c r="B23" s="568"/>
      <c r="C23" s="588" t="s">
        <v>0</v>
      </c>
      <c r="D23" s="589"/>
      <c r="E23" s="589"/>
      <c r="F23" s="589"/>
      <c r="G23" s="589"/>
      <c r="H23" s="550"/>
      <c r="I23" s="551">
        <v>7</v>
      </c>
      <c r="J23" s="552"/>
      <c r="K23" s="552"/>
      <c r="L23" s="552"/>
      <c r="M23" s="538" t="s">
        <v>4</v>
      </c>
      <c r="N23" s="539"/>
      <c r="O23" s="161"/>
    </row>
    <row r="24" spans="1:14" s="160" customFormat="1" ht="19.5" customHeight="1">
      <c r="A24" s="557"/>
      <c r="B24" s="569"/>
      <c r="C24" s="590"/>
      <c r="D24" s="591"/>
      <c r="E24" s="591"/>
      <c r="F24" s="591"/>
      <c r="G24" s="591"/>
      <c r="H24" s="549"/>
      <c r="I24" s="553"/>
      <c r="J24" s="554"/>
      <c r="K24" s="554"/>
      <c r="L24" s="554"/>
      <c r="M24" s="536"/>
      <c r="N24" s="537"/>
    </row>
    <row r="25" spans="1:14" s="160" customFormat="1" ht="19.5" customHeight="1">
      <c r="A25" s="557"/>
      <c r="B25" s="543" t="s">
        <v>199</v>
      </c>
      <c r="C25" s="555" t="s">
        <v>200</v>
      </c>
      <c r="D25" s="555"/>
      <c r="E25" s="555"/>
      <c r="F25" s="555"/>
      <c r="G25" s="555"/>
      <c r="H25" s="550"/>
      <c r="I25" s="551">
        <v>0</v>
      </c>
      <c r="J25" s="552"/>
      <c r="K25" s="552"/>
      <c r="L25" s="552"/>
      <c r="M25" s="538" t="s">
        <v>4</v>
      </c>
      <c r="N25" s="539"/>
    </row>
    <row r="26" spans="1:14" s="160" customFormat="1" ht="19.5" customHeight="1">
      <c r="A26" s="558"/>
      <c r="B26" s="544"/>
      <c r="C26" s="548"/>
      <c r="D26" s="548"/>
      <c r="E26" s="548"/>
      <c r="F26" s="548"/>
      <c r="G26" s="548"/>
      <c r="H26" s="549"/>
      <c r="I26" s="553"/>
      <c r="J26" s="554"/>
      <c r="K26" s="554"/>
      <c r="L26" s="554"/>
      <c r="M26" s="536"/>
      <c r="N26" s="537"/>
    </row>
    <row r="27" spans="1:14" s="160" customFormat="1" ht="19.5" customHeight="1">
      <c r="A27" s="556" t="s">
        <v>49</v>
      </c>
      <c r="B27" s="559"/>
      <c r="C27" s="555" t="s">
        <v>50</v>
      </c>
      <c r="D27" s="555"/>
      <c r="E27" s="555"/>
      <c r="F27" s="555"/>
      <c r="G27" s="555"/>
      <c r="H27" s="550"/>
      <c r="I27" s="532">
        <v>0</v>
      </c>
      <c r="J27" s="532"/>
      <c r="K27" s="532"/>
      <c r="L27" s="532"/>
      <c r="M27" s="524" t="s">
        <v>4</v>
      </c>
      <c r="N27" s="525"/>
    </row>
    <row r="28" spans="1:14" s="160" customFormat="1" ht="19.5" customHeight="1">
      <c r="A28" s="557"/>
      <c r="B28" s="560"/>
      <c r="C28" s="548"/>
      <c r="D28" s="548"/>
      <c r="E28" s="548"/>
      <c r="F28" s="548"/>
      <c r="G28" s="548"/>
      <c r="H28" s="549"/>
      <c r="I28" s="532"/>
      <c r="J28" s="532"/>
      <c r="K28" s="532"/>
      <c r="L28" s="532"/>
      <c r="M28" s="524"/>
      <c r="N28" s="525"/>
    </row>
    <row r="29" spans="1:14" s="160" customFormat="1" ht="19.5" customHeight="1">
      <c r="A29" s="557"/>
      <c r="B29" s="546"/>
      <c r="C29" s="541" t="s">
        <v>51</v>
      </c>
      <c r="D29" s="541"/>
      <c r="E29" s="541"/>
      <c r="F29" s="541"/>
      <c r="G29" s="541"/>
      <c r="H29" s="542"/>
      <c r="I29" s="532">
        <v>0</v>
      </c>
      <c r="J29" s="532"/>
      <c r="K29" s="532"/>
      <c r="L29" s="532"/>
      <c r="M29" s="524" t="s">
        <v>4</v>
      </c>
      <c r="N29" s="525"/>
    </row>
    <row r="30" spans="1:14" s="160" customFormat="1" ht="19.5" customHeight="1">
      <c r="A30" s="558"/>
      <c r="B30" s="547"/>
      <c r="C30" s="548"/>
      <c r="D30" s="548"/>
      <c r="E30" s="548"/>
      <c r="F30" s="548"/>
      <c r="G30" s="548"/>
      <c r="H30" s="549"/>
      <c r="I30" s="532"/>
      <c r="J30" s="532"/>
      <c r="K30" s="532"/>
      <c r="L30" s="532"/>
      <c r="M30" s="524"/>
      <c r="N30" s="525"/>
    </row>
    <row r="31" spans="1:14" s="160" customFormat="1" ht="19.5" customHeight="1">
      <c r="A31" s="540"/>
      <c r="B31" s="541" t="s">
        <v>52</v>
      </c>
      <c r="C31" s="541"/>
      <c r="D31" s="541"/>
      <c r="E31" s="541"/>
      <c r="F31" s="541"/>
      <c r="G31" s="541"/>
      <c r="H31" s="542"/>
      <c r="I31" s="545">
        <v>76519001</v>
      </c>
      <c r="J31" s="545"/>
      <c r="K31" s="545"/>
      <c r="L31" s="545"/>
      <c r="M31" s="536" t="s">
        <v>3</v>
      </c>
      <c r="N31" s="537"/>
    </row>
    <row r="32" spans="1:14" s="160" customFormat="1" ht="19.5" customHeight="1">
      <c r="A32" s="540"/>
      <c r="B32" s="541"/>
      <c r="C32" s="541"/>
      <c r="D32" s="541"/>
      <c r="E32" s="541"/>
      <c r="F32" s="541"/>
      <c r="G32" s="541"/>
      <c r="H32" s="542"/>
      <c r="I32" s="545"/>
      <c r="J32" s="545"/>
      <c r="K32" s="545"/>
      <c r="L32" s="545"/>
      <c r="M32" s="538"/>
      <c r="N32" s="539"/>
    </row>
    <row r="33" spans="1:14" s="160" customFormat="1" ht="19.5" customHeight="1">
      <c r="A33" s="526"/>
      <c r="B33" s="528" t="s">
        <v>53</v>
      </c>
      <c r="C33" s="528"/>
      <c r="D33" s="528"/>
      <c r="E33" s="528"/>
      <c r="F33" s="528"/>
      <c r="G33" s="528"/>
      <c r="H33" s="530"/>
      <c r="I33" s="532">
        <v>76109401</v>
      </c>
      <c r="J33" s="532"/>
      <c r="K33" s="532"/>
      <c r="L33" s="532"/>
      <c r="M33" s="524" t="s">
        <v>3</v>
      </c>
      <c r="N33" s="525"/>
    </row>
    <row r="34" spans="1:14" s="160" customFormat="1" ht="19.5" customHeight="1">
      <c r="A34" s="526"/>
      <c r="B34" s="528"/>
      <c r="C34" s="528"/>
      <c r="D34" s="528"/>
      <c r="E34" s="528"/>
      <c r="F34" s="528"/>
      <c r="G34" s="528"/>
      <c r="H34" s="530"/>
      <c r="I34" s="532"/>
      <c r="J34" s="532"/>
      <c r="K34" s="532"/>
      <c r="L34" s="532"/>
      <c r="M34" s="524"/>
      <c r="N34" s="525"/>
    </row>
    <row r="35" spans="1:14" s="160" customFormat="1" ht="19.5" customHeight="1">
      <c r="A35" s="526"/>
      <c r="B35" s="528" t="s">
        <v>54</v>
      </c>
      <c r="C35" s="528"/>
      <c r="D35" s="528"/>
      <c r="E35" s="528"/>
      <c r="F35" s="528"/>
      <c r="G35" s="528"/>
      <c r="H35" s="530"/>
      <c r="I35" s="532">
        <v>7650000</v>
      </c>
      <c r="J35" s="532"/>
      <c r="K35" s="532"/>
      <c r="L35" s="532"/>
      <c r="M35" s="524" t="s">
        <v>3</v>
      </c>
      <c r="N35" s="525"/>
    </row>
    <row r="36" spans="1:14" s="160" customFormat="1" ht="19.5" customHeight="1">
      <c r="A36" s="526"/>
      <c r="B36" s="528"/>
      <c r="C36" s="528"/>
      <c r="D36" s="528"/>
      <c r="E36" s="528"/>
      <c r="F36" s="528"/>
      <c r="G36" s="528"/>
      <c r="H36" s="530"/>
      <c r="I36" s="532"/>
      <c r="J36" s="532"/>
      <c r="K36" s="532"/>
      <c r="L36" s="532"/>
      <c r="M36" s="524"/>
      <c r="N36" s="525"/>
    </row>
    <row r="37" spans="1:14" s="160" customFormat="1" ht="19.5" customHeight="1">
      <c r="A37" s="526"/>
      <c r="B37" s="528" t="s">
        <v>55</v>
      </c>
      <c r="C37" s="528"/>
      <c r="D37" s="528"/>
      <c r="E37" s="528"/>
      <c r="F37" s="528"/>
      <c r="G37" s="528"/>
      <c r="H37" s="530"/>
      <c r="I37" s="532">
        <v>290921893</v>
      </c>
      <c r="J37" s="532"/>
      <c r="K37" s="532"/>
      <c r="L37" s="532"/>
      <c r="M37" s="524" t="s">
        <v>3</v>
      </c>
      <c r="N37" s="525"/>
    </row>
    <row r="38" spans="1:14" s="160" customFormat="1" ht="19.5" customHeight="1" thickBot="1">
      <c r="A38" s="527"/>
      <c r="B38" s="529"/>
      <c r="C38" s="529"/>
      <c r="D38" s="529"/>
      <c r="E38" s="529"/>
      <c r="F38" s="529"/>
      <c r="G38" s="529"/>
      <c r="H38" s="531"/>
      <c r="I38" s="533"/>
      <c r="J38" s="533"/>
      <c r="K38" s="533"/>
      <c r="L38" s="533"/>
      <c r="M38" s="534"/>
      <c r="N38" s="535"/>
    </row>
  </sheetData>
  <sheetProtection/>
  <mergeCells count="90">
    <mergeCell ref="B5:B6"/>
    <mergeCell ref="H5:H6"/>
    <mergeCell ref="H7:H8"/>
    <mergeCell ref="C5:G6"/>
    <mergeCell ref="A3:A4"/>
    <mergeCell ref="B3:G4"/>
    <mergeCell ref="H3:H4"/>
    <mergeCell ref="D13:G14"/>
    <mergeCell ref="D11:G12"/>
    <mergeCell ref="D9:G10"/>
    <mergeCell ref="B7:B8"/>
    <mergeCell ref="A5:A26"/>
    <mergeCell ref="C13:C14"/>
    <mergeCell ref="B9:B14"/>
    <mergeCell ref="B15:B24"/>
    <mergeCell ref="C15:G16"/>
    <mergeCell ref="C23:G24"/>
    <mergeCell ref="I3:N4"/>
    <mergeCell ref="C11:C12"/>
    <mergeCell ref="C9:C10"/>
    <mergeCell ref="I5:L6"/>
    <mergeCell ref="M5:N6"/>
    <mergeCell ref="I7:L8"/>
    <mergeCell ref="M7:N8"/>
    <mergeCell ref="C7:G8"/>
    <mergeCell ref="H9:H10"/>
    <mergeCell ref="I9:L10"/>
    <mergeCell ref="M9:N10"/>
    <mergeCell ref="H11:H12"/>
    <mergeCell ref="I11:L12"/>
    <mergeCell ref="M11:N12"/>
    <mergeCell ref="H13:H14"/>
    <mergeCell ref="I13:L14"/>
    <mergeCell ref="M13:N14"/>
    <mergeCell ref="H15:H16"/>
    <mergeCell ref="I15:L16"/>
    <mergeCell ref="C21:G22"/>
    <mergeCell ref="H21:H22"/>
    <mergeCell ref="I21:L22"/>
    <mergeCell ref="M15:N16"/>
    <mergeCell ref="C17:C20"/>
    <mergeCell ref="D17:G18"/>
    <mergeCell ref="H17:H18"/>
    <mergeCell ref="I17:L18"/>
    <mergeCell ref="M17:N18"/>
    <mergeCell ref="D19:G20"/>
    <mergeCell ref="H19:H20"/>
    <mergeCell ref="I19:L20"/>
    <mergeCell ref="M19:N20"/>
    <mergeCell ref="M21:N22"/>
    <mergeCell ref="H23:H24"/>
    <mergeCell ref="I23:L24"/>
    <mergeCell ref="M23:N24"/>
    <mergeCell ref="H25:H26"/>
    <mergeCell ref="C25:G26"/>
    <mergeCell ref="A27:A30"/>
    <mergeCell ref="B27:B28"/>
    <mergeCell ref="C27:G28"/>
    <mergeCell ref="H27:H28"/>
    <mergeCell ref="I25:L26"/>
    <mergeCell ref="M25:N26"/>
    <mergeCell ref="B25:B26"/>
    <mergeCell ref="I31:L32"/>
    <mergeCell ref="I27:L28"/>
    <mergeCell ref="M27:N28"/>
    <mergeCell ref="B29:B30"/>
    <mergeCell ref="C29:G30"/>
    <mergeCell ref="H29:H30"/>
    <mergeCell ref="I29:L30"/>
    <mergeCell ref="M29:N30"/>
    <mergeCell ref="I35:L36"/>
    <mergeCell ref="M31:N32"/>
    <mergeCell ref="A33:A34"/>
    <mergeCell ref="B33:G34"/>
    <mergeCell ref="H33:H34"/>
    <mergeCell ref="I33:L34"/>
    <mergeCell ref="M33:N34"/>
    <mergeCell ref="A31:A32"/>
    <mergeCell ref="B31:G32"/>
    <mergeCell ref="H31:H32"/>
    <mergeCell ref="A1:N1"/>
    <mergeCell ref="M35:N36"/>
    <mergeCell ref="A37:A38"/>
    <mergeCell ref="B37:G38"/>
    <mergeCell ref="H37:H38"/>
    <mergeCell ref="I37:L38"/>
    <mergeCell ref="M37:N38"/>
    <mergeCell ref="A35:A36"/>
    <mergeCell ref="B35:G36"/>
    <mergeCell ref="H35:H36"/>
  </mergeCells>
  <printOptions horizontalCentered="1"/>
  <pageMargins left="0.5905511811023623" right="0.5905511811023623" top="0.984251968503937" bottom="0.984251968503937" header="0.5118110236220472" footer="0.5118110236220472"/>
  <pageSetup firstPageNumber="228" useFirstPageNumber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0"/>
  <sheetViews>
    <sheetView zoomScale="85" zoomScaleNormal="85" zoomScaleSheetLayoutView="75" zoomScalePageLayoutView="0" workbookViewId="0" topLeftCell="A1">
      <pane xSplit="9" ySplit="4" topLeftCell="J5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S9" sqref="S9:S10"/>
    </sheetView>
  </sheetViews>
  <sheetFormatPr defaultColWidth="9.00390625" defaultRowHeight="13.5"/>
  <cols>
    <col min="1" max="1" width="1.625" style="24" customWidth="1"/>
    <col min="2" max="2" width="6.00390625" style="24" customWidth="1"/>
    <col min="3" max="3" width="4.125" style="24" customWidth="1"/>
    <col min="4" max="5" width="5.625" style="24" customWidth="1"/>
    <col min="6" max="6" width="1.625" style="24" customWidth="1"/>
    <col min="7" max="7" width="7.625" style="24" customWidth="1"/>
    <col min="8" max="8" width="2.625" style="24" customWidth="1"/>
    <col min="9" max="9" width="1.625" style="24" customWidth="1"/>
    <col min="10" max="10" width="3.125" style="24" customWidth="1"/>
    <col min="11" max="11" width="9.00390625" style="24" customWidth="1"/>
    <col min="12" max="12" width="6.00390625" style="24" customWidth="1"/>
    <col min="13" max="15" width="3.125" style="24" customWidth="1"/>
    <col min="16" max="17" width="4.625" style="24" customWidth="1"/>
    <col min="18" max="20" width="3.125" style="24" customWidth="1"/>
    <col min="21" max="22" width="4.125" style="24" customWidth="1"/>
    <col min="23" max="23" width="3.25390625" style="24" customWidth="1"/>
    <col min="24" max="24" width="3.125" style="24" customWidth="1"/>
    <col min="25" max="47" width="4.625" style="24" customWidth="1"/>
    <col min="48" max="16384" width="9.00390625" style="24" customWidth="1"/>
  </cols>
  <sheetData>
    <row r="1" spans="1:24" ht="24.75" customHeight="1">
      <c r="A1" s="506" t="s">
        <v>248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</row>
    <row r="2" spans="1:24" ht="24.75" customHeight="1" thickBot="1">
      <c r="A2" s="107"/>
      <c r="B2" s="108"/>
      <c r="C2" s="109"/>
      <c r="D2" s="108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07"/>
      <c r="U2" s="107"/>
      <c r="V2" s="111"/>
      <c r="W2" s="111"/>
      <c r="X2" s="111"/>
    </row>
    <row r="3" spans="1:24" ht="18.75" customHeight="1">
      <c r="A3" s="354" t="s">
        <v>74</v>
      </c>
      <c r="B3" s="355"/>
      <c r="C3" s="355"/>
      <c r="D3" s="355"/>
      <c r="E3" s="355"/>
      <c r="F3" s="355"/>
      <c r="G3" s="355"/>
      <c r="H3" s="355"/>
      <c r="I3" s="356"/>
      <c r="J3" s="417"/>
      <c r="K3" s="396" t="s">
        <v>12</v>
      </c>
      <c r="L3" s="397"/>
      <c r="M3" s="397"/>
      <c r="N3" s="418"/>
      <c r="O3" s="416"/>
      <c r="P3" s="396" t="s">
        <v>36</v>
      </c>
      <c r="Q3" s="396"/>
      <c r="R3" s="396"/>
      <c r="S3" s="418"/>
      <c r="T3" s="417"/>
      <c r="U3" s="396" t="s">
        <v>1</v>
      </c>
      <c r="V3" s="396"/>
      <c r="W3" s="396"/>
      <c r="X3" s="492"/>
    </row>
    <row r="4" spans="1:24" ht="18.75" customHeight="1" thickBot="1">
      <c r="A4" s="357"/>
      <c r="B4" s="358"/>
      <c r="C4" s="358"/>
      <c r="D4" s="358"/>
      <c r="E4" s="358"/>
      <c r="F4" s="358"/>
      <c r="G4" s="358"/>
      <c r="H4" s="358"/>
      <c r="I4" s="359"/>
      <c r="J4" s="378"/>
      <c r="K4" s="378"/>
      <c r="L4" s="378"/>
      <c r="M4" s="378"/>
      <c r="N4" s="499"/>
      <c r="O4" s="498"/>
      <c r="P4" s="443"/>
      <c r="Q4" s="443"/>
      <c r="R4" s="443"/>
      <c r="S4" s="499"/>
      <c r="T4" s="500"/>
      <c r="U4" s="443"/>
      <c r="V4" s="443"/>
      <c r="W4" s="443"/>
      <c r="X4" s="493"/>
    </row>
    <row r="5" spans="1:24" ht="18.75" customHeight="1">
      <c r="A5" s="504"/>
      <c r="B5" s="396" t="s">
        <v>2</v>
      </c>
      <c r="C5" s="397"/>
      <c r="D5" s="397"/>
      <c r="E5" s="397"/>
      <c r="F5" s="397"/>
      <c r="G5" s="397"/>
      <c r="H5" s="485" t="s">
        <v>201</v>
      </c>
      <c r="I5" s="483"/>
      <c r="J5" s="112" t="s">
        <v>118</v>
      </c>
      <c r="K5" s="245">
        <v>6514854</v>
      </c>
      <c r="L5" s="245"/>
      <c r="M5" s="113" t="s">
        <v>119</v>
      </c>
      <c r="N5" s="114" t="s">
        <v>3</v>
      </c>
      <c r="O5" s="112" t="s">
        <v>118</v>
      </c>
      <c r="P5" s="245">
        <v>222</v>
      </c>
      <c r="Q5" s="245"/>
      <c r="R5" s="113" t="s">
        <v>119</v>
      </c>
      <c r="S5" s="114" t="s">
        <v>4</v>
      </c>
      <c r="T5" s="495">
        <v>329</v>
      </c>
      <c r="U5" s="496"/>
      <c r="V5" s="496"/>
      <c r="W5" s="496"/>
      <c r="X5" s="115" t="s">
        <v>4</v>
      </c>
    </row>
    <row r="6" spans="1:24" ht="18.75" customHeight="1">
      <c r="A6" s="394"/>
      <c r="B6" s="370"/>
      <c r="C6" s="370"/>
      <c r="D6" s="370"/>
      <c r="E6" s="370"/>
      <c r="F6" s="370"/>
      <c r="G6" s="370"/>
      <c r="H6" s="301"/>
      <c r="I6" s="484"/>
      <c r="J6" s="215">
        <v>181663014</v>
      </c>
      <c r="K6" s="497"/>
      <c r="L6" s="497"/>
      <c r="M6" s="497"/>
      <c r="N6" s="116"/>
      <c r="O6" s="215">
        <v>958</v>
      </c>
      <c r="P6" s="216"/>
      <c r="Q6" s="216"/>
      <c r="R6" s="216"/>
      <c r="S6" s="116"/>
      <c r="T6" s="490"/>
      <c r="U6" s="491"/>
      <c r="V6" s="491"/>
      <c r="W6" s="491"/>
      <c r="X6" s="117"/>
    </row>
    <row r="7" spans="1:24" ht="18.75" customHeight="1">
      <c r="A7" s="505"/>
      <c r="B7" s="365" t="s">
        <v>5</v>
      </c>
      <c r="C7" s="366"/>
      <c r="D7" s="366"/>
      <c r="E7" s="366"/>
      <c r="F7" s="366"/>
      <c r="G7" s="366"/>
      <c r="H7" s="488" t="s">
        <v>202</v>
      </c>
      <c r="I7" s="486"/>
      <c r="J7" s="118" t="s">
        <v>209</v>
      </c>
      <c r="K7" s="214">
        <v>19813568</v>
      </c>
      <c r="L7" s="214"/>
      <c r="M7" s="119" t="s">
        <v>213</v>
      </c>
      <c r="N7" s="486"/>
      <c r="O7" s="120" t="s">
        <v>211</v>
      </c>
      <c r="P7" s="214">
        <v>576</v>
      </c>
      <c r="Q7" s="214"/>
      <c r="R7" s="119" t="s">
        <v>213</v>
      </c>
      <c r="S7" s="486"/>
      <c r="T7" s="490">
        <v>642</v>
      </c>
      <c r="U7" s="491"/>
      <c r="V7" s="491"/>
      <c r="W7" s="491"/>
      <c r="X7" s="501"/>
    </row>
    <row r="8" spans="1:24" ht="18.75" customHeight="1">
      <c r="A8" s="394"/>
      <c r="B8" s="370"/>
      <c r="C8" s="370"/>
      <c r="D8" s="370"/>
      <c r="E8" s="370"/>
      <c r="F8" s="370"/>
      <c r="G8" s="370"/>
      <c r="H8" s="370"/>
      <c r="I8" s="353"/>
      <c r="J8" s="215">
        <v>179320655</v>
      </c>
      <c r="K8" s="497"/>
      <c r="L8" s="497"/>
      <c r="M8" s="497"/>
      <c r="N8" s="353"/>
      <c r="O8" s="215">
        <v>1292</v>
      </c>
      <c r="P8" s="216"/>
      <c r="Q8" s="216"/>
      <c r="R8" s="216"/>
      <c r="S8" s="484"/>
      <c r="T8" s="490"/>
      <c r="U8" s="491"/>
      <c r="V8" s="491"/>
      <c r="W8" s="491"/>
      <c r="X8" s="502"/>
    </row>
    <row r="9" spans="1:24" ht="18.75" customHeight="1">
      <c r="A9" s="389"/>
      <c r="B9" s="507" t="s">
        <v>0</v>
      </c>
      <c r="C9" s="507"/>
      <c r="D9" s="507"/>
      <c r="E9" s="507"/>
      <c r="F9" s="507"/>
      <c r="G9" s="489" t="s">
        <v>178</v>
      </c>
      <c r="H9" s="489"/>
      <c r="I9" s="121"/>
      <c r="J9" s="122" t="s">
        <v>211</v>
      </c>
      <c r="K9" s="214">
        <v>26328422</v>
      </c>
      <c r="L9" s="214"/>
      <c r="M9" s="5" t="s">
        <v>213</v>
      </c>
      <c r="N9" s="486"/>
      <c r="O9" s="122" t="s">
        <v>211</v>
      </c>
      <c r="P9" s="214">
        <v>798</v>
      </c>
      <c r="Q9" s="214"/>
      <c r="R9" s="5" t="s">
        <v>213</v>
      </c>
      <c r="S9" s="486"/>
      <c r="T9" s="215">
        <v>971</v>
      </c>
      <c r="U9" s="216"/>
      <c r="V9" s="216"/>
      <c r="W9" s="216"/>
      <c r="X9" s="501"/>
    </row>
    <row r="10" spans="1:24" ht="18.75" customHeight="1">
      <c r="A10" s="294"/>
      <c r="B10" s="604"/>
      <c r="C10" s="604"/>
      <c r="D10" s="604"/>
      <c r="E10" s="604"/>
      <c r="F10" s="604"/>
      <c r="G10" s="414"/>
      <c r="H10" s="414"/>
      <c r="I10" s="80"/>
      <c r="J10" s="215">
        <v>360983669</v>
      </c>
      <c r="K10" s="497"/>
      <c r="L10" s="497"/>
      <c r="M10" s="497"/>
      <c r="N10" s="353"/>
      <c r="O10" s="215">
        <v>2250</v>
      </c>
      <c r="P10" s="497"/>
      <c r="Q10" s="497"/>
      <c r="R10" s="497"/>
      <c r="S10" s="484"/>
      <c r="T10" s="490"/>
      <c r="U10" s="491"/>
      <c r="V10" s="491"/>
      <c r="W10" s="491"/>
      <c r="X10" s="502"/>
    </row>
    <row r="11" spans="1:24" ht="18.75" customHeight="1">
      <c r="A11" s="391" t="s">
        <v>6</v>
      </c>
      <c r="B11" s="605"/>
      <c r="C11" s="487"/>
      <c r="D11" s="365" t="s">
        <v>7</v>
      </c>
      <c r="E11" s="365"/>
      <c r="F11" s="365"/>
      <c r="G11" s="365"/>
      <c r="H11" s="162"/>
      <c r="I11" s="371"/>
      <c r="J11" s="122" t="s">
        <v>211</v>
      </c>
      <c r="K11" s="214">
        <v>6479398</v>
      </c>
      <c r="L11" s="214"/>
      <c r="M11" s="5" t="s">
        <v>213</v>
      </c>
      <c r="N11" s="486"/>
      <c r="O11" s="122" t="s">
        <v>211</v>
      </c>
      <c r="P11" s="214">
        <v>172</v>
      </c>
      <c r="Q11" s="214"/>
      <c r="R11" s="5" t="s">
        <v>213</v>
      </c>
      <c r="S11" s="486"/>
      <c r="T11" s="490">
        <v>111</v>
      </c>
      <c r="U11" s="491"/>
      <c r="V11" s="491"/>
      <c r="W11" s="491"/>
      <c r="X11" s="501"/>
    </row>
    <row r="12" spans="1:24" ht="18.75" customHeight="1">
      <c r="A12" s="606"/>
      <c r="B12" s="607"/>
      <c r="C12" s="610"/>
      <c r="D12" s="299"/>
      <c r="E12" s="299"/>
      <c r="F12" s="299"/>
      <c r="G12" s="299"/>
      <c r="H12" s="79"/>
      <c r="I12" s="289"/>
      <c r="J12" s="215">
        <v>21423793</v>
      </c>
      <c r="K12" s="497"/>
      <c r="L12" s="497"/>
      <c r="M12" s="497"/>
      <c r="N12" s="353"/>
      <c r="O12" s="215">
        <v>308</v>
      </c>
      <c r="P12" s="216"/>
      <c r="Q12" s="216"/>
      <c r="R12" s="216"/>
      <c r="S12" s="484"/>
      <c r="T12" s="490"/>
      <c r="U12" s="491"/>
      <c r="V12" s="491"/>
      <c r="W12" s="491"/>
      <c r="X12" s="502"/>
    </row>
    <row r="13" spans="1:24" ht="18.75" customHeight="1">
      <c r="A13" s="606"/>
      <c r="B13" s="607"/>
      <c r="C13" s="487"/>
      <c r="D13" s="365" t="s">
        <v>8</v>
      </c>
      <c r="E13" s="365"/>
      <c r="F13" s="365"/>
      <c r="G13" s="365"/>
      <c r="H13" s="162"/>
      <c r="I13" s="371"/>
      <c r="J13" s="122" t="s">
        <v>211</v>
      </c>
      <c r="K13" s="214">
        <v>292190</v>
      </c>
      <c r="L13" s="214"/>
      <c r="M13" s="5" t="s">
        <v>213</v>
      </c>
      <c r="N13" s="486"/>
      <c r="O13" s="122" t="s">
        <v>211</v>
      </c>
      <c r="P13" s="214">
        <v>13</v>
      </c>
      <c r="Q13" s="214"/>
      <c r="R13" s="5" t="s">
        <v>213</v>
      </c>
      <c r="S13" s="486"/>
      <c r="T13" s="490">
        <v>16</v>
      </c>
      <c r="U13" s="491"/>
      <c r="V13" s="491"/>
      <c r="W13" s="491"/>
      <c r="X13" s="501"/>
    </row>
    <row r="14" spans="1:24" ht="18.75" customHeight="1">
      <c r="A14" s="606"/>
      <c r="B14" s="607"/>
      <c r="C14" s="610"/>
      <c r="D14" s="299"/>
      <c r="E14" s="299"/>
      <c r="F14" s="299"/>
      <c r="G14" s="299"/>
      <c r="H14" s="79"/>
      <c r="I14" s="289"/>
      <c r="J14" s="215">
        <v>6285551</v>
      </c>
      <c r="K14" s="497"/>
      <c r="L14" s="497"/>
      <c r="M14" s="497"/>
      <c r="N14" s="353"/>
      <c r="O14" s="215">
        <v>42</v>
      </c>
      <c r="P14" s="216"/>
      <c r="Q14" s="216"/>
      <c r="R14" s="216"/>
      <c r="S14" s="484"/>
      <c r="T14" s="490"/>
      <c r="U14" s="491"/>
      <c r="V14" s="491"/>
      <c r="W14" s="491"/>
      <c r="X14" s="502"/>
    </row>
    <row r="15" spans="1:24" ht="18.75" customHeight="1">
      <c r="A15" s="606"/>
      <c r="B15" s="607"/>
      <c r="C15" s="487"/>
      <c r="D15" s="365" t="s">
        <v>9</v>
      </c>
      <c r="E15" s="365"/>
      <c r="F15" s="365"/>
      <c r="G15" s="365"/>
      <c r="H15" s="162"/>
      <c r="I15" s="371"/>
      <c r="J15" s="122" t="s">
        <v>153</v>
      </c>
      <c r="K15" s="214">
        <v>4776123</v>
      </c>
      <c r="L15" s="214"/>
      <c r="M15" s="5" t="s">
        <v>154</v>
      </c>
      <c r="N15" s="486"/>
      <c r="O15" s="122" t="s">
        <v>233</v>
      </c>
      <c r="P15" s="214">
        <v>118</v>
      </c>
      <c r="Q15" s="214"/>
      <c r="R15" s="5" t="s">
        <v>234</v>
      </c>
      <c r="S15" s="486"/>
      <c r="T15" s="490">
        <v>103</v>
      </c>
      <c r="U15" s="491"/>
      <c r="V15" s="491"/>
      <c r="W15" s="491"/>
      <c r="X15" s="501"/>
    </row>
    <row r="16" spans="1:24" ht="18.75" customHeight="1">
      <c r="A16" s="606"/>
      <c r="B16" s="607"/>
      <c r="C16" s="610"/>
      <c r="D16" s="299"/>
      <c r="E16" s="299"/>
      <c r="F16" s="299"/>
      <c r="G16" s="299"/>
      <c r="H16" s="79"/>
      <c r="I16" s="289"/>
      <c r="J16" s="215">
        <v>49441125</v>
      </c>
      <c r="K16" s="497"/>
      <c r="L16" s="497"/>
      <c r="M16" s="497"/>
      <c r="N16" s="353"/>
      <c r="O16" s="215">
        <v>276</v>
      </c>
      <c r="P16" s="216"/>
      <c r="Q16" s="216"/>
      <c r="R16" s="216"/>
      <c r="S16" s="484"/>
      <c r="T16" s="490"/>
      <c r="U16" s="491"/>
      <c r="V16" s="491"/>
      <c r="W16" s="491"/>
      <c r="X16" s="502"/>
    </row>
    <row r="17" spans="1:24" ht="18.75" customHeight="1">
      <c r="A17" s="606"/>
      <c r="B17" s="607"/>
      <c r="C17" s="487"/>
      <c r="D17" s="365" t="s">
        <v>57</v>
      </c>
      <c r="E17" s="365"/>
      <c r="F17" s="365"/>
      <c r="G17" s="365"/>
      <c r="H17" s="162"/>
      <c r="I17" s="371"/>
      <c r="J17" s="122" t="s">
        <v>153</v>
      </c>
      <c r="K17" s="214">
        <v>3027538</v>
      </c>
      <c r="L17" s="214"/>
      <c r="M17" s="5" t="s">
        <v>234</v>
      </c>
      <c r="N17" s="486"/>
      <c r="O17" s="122" t="s">
        <v>233</v>
      </c>
      <c r="P17" s="214">
        <v>93</v>
      </c>
      <c r="Q17" s="214"/>
      <c r="R17" s="5" t="s">
        <v>154</v>
      </c>
      <c r="S17" s="486"/>
      <c r="T17" s="490">
        <v>142</v>
      </c>
      <c r="U17" s="491"/>
      <c r="V17" s="491"/>
      <c r="W17" s="491"/>
      <c r="X17" s="501"/>
    </row>
    <row r="18" spans="1:24" ht="18.75" customHeight="1">
      <c r="A18" s="606"/>
      <c r="B18" s="607"/>
      <c r="C18" s="610"/>
      <c r="D18" s="299"/>
      <c r="E18" s="299"/>
      <c r="F18" s="299"/>
      <c r="G18" s="299"/>
      <c r="H18" s="79"/>
      <c r="I18" s="289"/>
      <c r="J18" s="215">
        <v>23316068</v>
      </c>
      <c r="K18" s="497"/>
      <c r="L18" s="497"/>
      <c r="M18" s="497"/>
      <c r="N18" s="353"/>
      <c r="O18" s="215">
        <v>244</v>
      </c>
      <c r="P18" s="216"/>
      <c r="Q18" s="216"/>
      <c r="R18" s="216"/>
      <c r="S18" s="484"/>
      <c r="T18" s="490"/>
      <c r="U18" s="491"/>
      <c r="V18" s="491"/>
      <c r="W18" s="491"/>
      <c r="X18" s="502"/>
    </row>
    <row r="19" spans="1:24" ht="18.75" customHeight="1">
      <c r="A19" s="606"/>
      <c r="B19" s="607"/>
      <c r="C19" s="487"/>
      <c r="D19" s="365" t="s">
        <v>38</v>
      </c>
      <c r="E19" s="365"/>
      <c r="F19" s="365"/>
      <c r="G19" s="365"/>
      <c r="H19" s="162"/>
      <c r="I19" s="371"/>
      <c r="J19" s="122" t="s">
        <v>233</v>
      </c>
      <c r="K19" s="214">
        <v>5477613</v>
      </c>
      <c r="L19" s="214"/>
      <c r="M19" s="5" t="s">
        <v>213</v>
      </c>
      <c r="N19" s="486"/>
      <c r="O19" s="122" t="s">
        <v>153</v>
      </c>
      <c r="P19" s="214">
        <v>176</v>
      </c>
      <c r="Q19" s="214"/>
      <c r="R19" s="5" t="s">
        <v>154</v>
      </c>
      <c r="S19" s="486"/>
      <c r="T19" s="490">
        <v>297</v>
      </c>
      <c r="U19" s="491"/>
      <c r="V19" s="491"/>
      <c r="W19" s="491"/>
      <c r="X19" s="501"/>
    </row>
    <row r="20" spans="1:24" ht="18.75" customHeight="1">
      <c r="A20" s="606"/>
      <c r="B20" s="607"/>
      <c r="C20" s="610"/>
      <c r="D20" s="299"/>
      <c r="E20" s="299"/>
      <c r="F20" s="299"/>
      <c r="G20" s="299"/>
      <c r="H20" s="79"/>
      <c r="I20" s="289"/>
      <c r="J20" s="215">
        <v>55794623</v>
      </c>
      <c r="K20" s="497"/>
      <c r="L20" s="497"/>
      <c r="M20" s="497"/>
      <c r="N20" s="353"/>
      <c r="O20" s="215">
        <v>597</v>
      </c>
      <c r="P20" s="216"/>
      <c r="Q20" s="216"/>
      <c r="R20" s="216"/>
      <c r="S20" s="484"/>
      <c r="T20" s="490"/>
      <c r="U20" s="491"/>
      <c r="V20" s="491"/>
      <c r="W20" s="491"/>
      <c r="X20" s="502"/>
    </row>
    <row r="21" spans="1:24" ht="18.75" customHeight="1">
      <c r="A21" s="606"/>
      <c r="B21" s="607"/>
      <c r="C21" s="487"/>
      <c r="D21" s="398" t="s">
        <v>0</v>
      </c>
      <c r="E21" s="398"/>
      <c r="F21" s="398"/>
      <c r="G21" s="398"/>
      <c r="H21" s="489" t="s">
        <v>179</v>
      </c>
      <c r="I21" s="486"/>
      <c r="J21" s="122" t="s">
        <v>233</v>
      </c>
      <c r="K21" s="214">
        <v>20052862</v>
      </c>
      <c r="L21" s="214"/>
      <c r="M21" s="5" t="s">
        <v>234</v>
      </c>
      <c r="N21" s="486"/>
      <c r="O21" s="122" t="s">
        <v>153</v>
      </c>
      <c r="P21" s="214">
        <v>572</v>
      </c>
      <c r="Q21" s="214"/>
      <c r="R21" s="5" t="s">
        <v>213</v>
      </c>
      <c r="S21" s="486"/>
      <c r="T21" s="490">
        <v>669</v>
      </c>
      <c r="U21" s="491"/>
      <c r="V21" s="491"/>
      <c r="W21" s="491"/>
      <c r="X21" s="501"/>
    </row>
    <row r="22" spans="1:24" ht="18.75" customHeight="1">
      <c r="A22" s="608"/>
      <c r="B22" s="609"/>
      <c r="C22" s="610"/>
      <c r="D22" s="611"/>
      <c r="E22" s="611"/>
      <c r="F22" s="611"/>
      <c r="G22" s="611"/>
      <c r="H22" s="414"/>
      <c r="I22" s="484"/>
      <c r="J22" s="215">
        <v>156261160</v>
      </c>
      <c r="K22" s="497"/>
      <c r="L22" s="497"/>
      <c r="M22" s="497"/>
      <c r="N22" s="353"/>
      <c r="O22" s="215">
        <v>1467</v>
      </c>
      <c r="P22" s="497"/>
      <c r="Q22" s="497"/>
      <c r="R22" s="497"/>
      <c r="S22" s="484"/>
      <c r="T22" s="490"/>
      <c r="U22" s="491"/>
      <c r="V22" s="491"/>
      <c r="W22" s="491"/>
      <c r="X22" s="502"/>
    </row>
    <row r="23" spans="1:24" ht="18.75" customHeight="1">
      <c r="A23" s="613"/>
      <c r="B23" s="298" t="s">
        <v>39</v>
      </c>
      <c r="C23" s="365"/>
      <c r="D23" s="365"/>
      <c r="E23" s="365"/>
      <c r="F23" s="365"/>
      <c r="G23" s="489" t="s">
        <v>203</v>
      </c>
      <c r="H23" s="489"/>
      <c r="I23" s="121"/>
      <c r="J23" s="118" t="s">
        <v>153</v>
      </c>
      <c r="K23" s="214">
        <v>6275560</v>
      </c>
      <c r="L23" s="214"/>
      <c r="M23" s="119" t="s">
        <v>234</v>
      </c>
      <c r="N23" s="486"/>
      <c r="O23" s="120" t="s">
        <v>233</v>
      </c>
      <c r="P23" s="214">
        <v>226</v>
      </c>
      <c r="Q23" s="214"/>
      <c r="R23" s="119" t="s">
        <v>213</v>
      </c>
      <c r="S23" s="486"/>
      <c r="T23" s="490">
        <v>302</v>
      </c>
      <c r="U23" s="491"/>
      <c r="V23" s="491"/>
      <c r="W23" s="491"/>
      <c r="X23" s="501"/>
    </row>
    <row r="24" spans="1:24" ht="18.75" customHeight="1" thickBot="1">
      <c r="A24" s="614"/>
      <c r="B24" s="443"/>
      <c r="C24" s="443"/>
      <c r="D24" s="443"/>
      <c r="E24" s="443"/>
      <c r="F24" s="443"/>
      <c r="G24" s="612"/>
      <c r="H24" s="612"/>
      <c r="I24" s="123"/>
      <c r="J24" s="229">
        <v>204722509</v>
      </c>
      <c r="K24" s="503"/>
      <c r="L24" s="503"/>
      <c r="M24" s="503"/>
      <c r="N24" s="379"/>
      <c r="O24" s="229">
        <v>783</v>
      </c>
      <c r="P24" s="503"/>
      <c r="Q24" s="503"/>
      <c r="R24" s="503"/>
      <c r="S24" s="499"/>
      <c r="T24" s="509"/>
      <c r="U24" s="510"/>
      <c r="V24" s="510"/>
      <c r="W24" s="510"/>
      <c r="X24" s="493"/>
    </row>
    <row r="25" spans="1:18" ht="11.25" customHeight="1">
      <c r="A25" s="23"/>
      <c r="B25" s="17"/>
      <c r="D25" s="25"/>
      <c r="E25" s="25"/>
      <c r="I25" s="25"/>
      <c r="J25" s="25"/>
      <c r="O25" s="163"/>
      <c r="P25" s="163"/>
      <c r="Q25" s="163"/>
      <c r="R25" s="163"/>
    </row>
    <row r="26" spans="1:24" ht="20.25" customHeight="1">
      <c r="A26" s="23"/>
      <c r="B26" s="14" t="s">
        <v>78</v>
      </c>
      <c r="D26" s="508" t="s">
        <v>86</v>
      </c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8"/>
      <c r="X26" s="508"/>
    </row>
    <row r="27" spans="1:24" ht="20.25" customHeight="1">
      <c r="A27" s="23"/>
      <c r="B27" s="14">
        <v>2</v>
      </c>
      <c r="D27" s="508" t="s">
        <v>81</v>
      </c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/>
      <c r="X27" s="508"/>
    </row>
    <row r="28" spans="1:24" ht="20.25" customHeight="1">
      <c r="A28" s="23"/>
      <c r="B28" s="14">
        <v>3</v>
      </c>
      <c r="D28" s="508" t="s">
        <v>87</v>
      </c>
      <c r="E28" s="508"/>
      <c r="F28" s="508"/>
      <c r="G28" s="508"/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8"/>
      <c r="S28" s="508"/>
      <c r="T28" s="508"/>
      <c r="U28" s="508"/>
      <c r="V28" s="508"/>
      <c r="W28" s="508"/>
      <c r="X28" s="508"/>
    </row>
    <row r="29" spans="1:24" ht="20.25" customHeight="1">
      <c r="A29" s="23"/>
      <c r="B29" s="14">
        <v>4</v>
      </c>
      <c r="D29" s="508" t="s">
        <v>249</v>
      </c>
      <c r="E29" s="508"/>
      <c r="F29" s="508"/>
      <c r="G29" s="508"/>
      <c r="H29" s="508"/>
      <c r="I29" s="508"/>
      <c r="J29" s="508"/>
      <c r="K29" s="508"/>
      <c r="L29" s="508"/>
      <c r="M29" s="508"/>
      <c r="N29" s="508"/>
      <c r="O29" s="508"/>
      <c r="P29" s="508"/>
      <c r="Q29" s="508"/>
      <c r="R29" s="508"/>
      <c r="S29" s="508"/>
      <c r="T29" s="508"/>
      <c r="U29" s="508"/>
      <c r="V29" s="508"/>
      <c r="W29" s="508"/>
      <c r="X29" s="508"/>
    </row>
    <row r="30" spans="1:18" ht="23.25" customHeight="1">
      <c r="A30" s="23"/>
      <c r="B30" s="17"/>
      <c r="D30" s="25"/>
      <c r="E30" s="25"/>
      <c r="I30" s="25"/>
      <c r="J30" s="25"/>
      <c r="O30" s="163"/>
      <c r="P30" s="163"/>
      <c r="Q30" s="163"/>
      <c r="R30" s="163"/>
    </row>
    <row r="31" ht="18" customHeight="1"/>
    <row r="32" ht="18" customHeight="1"/>
    <row r="33" ht="18" customHeight="1"/>
    <row r="34" ht="18" customHeight="1"/>
  </sheetData>
  <sheetProtection/>
  <mergeCells count="126">
    <mergeCell ref="D29:X29"/>
    <mergeCell ref="A23:A24"/>
    <mergeCell ref="B23:F24"/>
    <mergeCell ref="D26:X26"/>
    <mergeCell ref="D27:X27"/>
    <mergeCell ref="X23:X24"/>
    <mergeCell ref="J24:M24"/>
    <mergeCell ref="O24:R24"/>
    <mergeCell ref="N23:N24"/>
    <mergeCell ref="P23:Q23"/>
    <mergeCell ref="S23:S24"/>
    <mergeCell ref="T23:W24"/>
    <mergeCell ref="G23:H24"/>
    <mergeCell ref="K23:L23"/>
    <mergeCell ref="D28:X28"/>
    <mergeCell ref="X21:X22"/>
    <mergeCell ref="J22:M22"/>
    <mergeCell ref="O22:R22"/>
    <mergeCell ref="K21:L21"/>
    <mergeCell ref="N21:N22"/>
    <mergeCell ref="P21:Q21"/>
    <mergeCell ref="S21:S22"/>
    <mergeCell ref="S19:S20"/>
    <mergeCell ref="T19:W20"/>
    <mergeCell ref="X19:X20"/>
    <mergeCell ref="J20:M20"/>
    <mergeCell ref="O20:R20"/>
    <mergeCell ref="P19:Q19"/>
    <mergeCell ref="C21:C22"/>
    <mergeCell ref="D21:G22"/>
    <mergeCell ref="H21:H22"/>
    <mergeCell ref="I21:I22"/>
    <mergeCell ref="T21:W22"/>
    <mergeCell ref="C19:C20"/>
    <mergeCell ref="D19:G20"/>
    <mergeCell ref="I19:I20"/>
    <mergeCell ref="K19:L19"/>
    <mergeCell ref="N19:N20"/>
    <mergeCell ref="P17:Q17"/>
    <mergeCell ref="S17:S18"/>
    <mergeCell ref="T17:W18"/>
    <mergeCell ref="X17:X18"/>
    <mergeCell ref="J18:M18"/>
    <mergeCell ref="O18:R18"/>
    <mergeCell ref="S15:S16"/>
    <mergeCell ref="T15:W16"/>
    <mergeCell ref="X15:X16"/>
    <mergeCell ref="J16:M16"/>
    <mergeCell ref="O16:R16"/>
    <mergeCell ref="C17:C18"/>
    <mergeCell ref="D17:G18"/>
    <mergeCell ref="I17:I18"/>
    <mergeCell ref="K17:L17"/>
    <mergeCell ref="N17:N18"/>
    <mergeCell ref="C15:C16"/>
    <mergeCell ref="D15:G16"/>
    <mergeCell ref="I15:I16"/>
    <mergeCell ref="K15:L15"/>
    <mergeCell ref="N15:N16"/>
    <mergeCell ref="P15:Q15"/>
    <mergeCell ref="N13:N14"/>
    <mergeCell ref="P13:Q13"/>
    <mergeCell ref="S13:S14"/>
    <mergeCell ref="T13:W14"/>
    <mergeCell ref="X13:X14"/>
    <mergeCell ref="J14:M14"/>
    <mergeCell ref="O14:R14"/>
    <mergeCell ref="P11:Q11"/>
    <mergeCell ref="S11:S12"/>
    <mergeCell ref="T11:W12"/>
    <mergeCell ref="X11:X12"/>
    <mergeCell ref="J12:M12"/>
    <mergeCell ref="O12:R12"/>
    <mergeCell ref="A11:B22"/>
    <mergeCell ref="C11:C12"/>
    <mergeCell ref="D11:G12"/>
    <mergeCell ref="I11:I12"/>
    <mergeCell ref="K11:L11"/>
    <mergeCell ref="N11:N12"/>
    <mergeCell ref="C13:C14"/>
    <mergeCell ref="D13:G14"/>
    <mergeCell ref="I13:I14"/>
    <mergeCell ref="K13:L13"/>
    <mergeCell ref="A7:A8"/>
    <mergeCell ref="B7:G8"/>
    <mergeCell ref="T9:W10"/>
    <mergeCell ref="X9:X10"/>
    <mergeCell ref="J10:M10"/>
    <mergeCell ref="O10:R10"/>
    <mergeCell ref="A9:A10"/>
    <mergeCell ref="B9:F10"/>
    <mergeCell ref="G9:H10"/>
    <mergeCell ref="K9:L9"/>
    <mergeCell ref="N9:N10"/>
    <mergeCell ref="P9:Q9"/>
    <mergeCell ref="H7:H8"/>
    <mergeCell ref="I7:I8"/>
    <mergeCell ref="T7:W8"/>
    <mergeCell ref="S9:S10"/>
    <mergeCell ref="X7:X8"/>
    <mergeCell ref="J8:M8"/>
    <mergeCell ref="O8:R8"/>
    <mergeCell ref="K7:L7"/>
    <mergeCell ref="N7:N8"/>
    <mergeCell ref="P7:Q7"/>
    <mergeCell ref="S7:S8"/>
    <mergeCell ref="X3:X4"/>
    <mergeCell ref="A5:A6"/>
    <mergeCell ref="B5:G6"/>
    <mergeCell ref="H5:H6"/>
    <mergeCell ref="I5:I6"/>
    <mergeCell ref="K5:L5"/>
    <mergeCell ref="P5:Q5"/>
    <mergeCell ref="T5:W6"/>
    <mergeCell ref="J6:M6"/>
    <mergeCell ref="O6:R6"/>
    <mergeCell ref="A1:X1"/>
    <mergeCell ref="A3:I4"/>
    <mergeCell ref="J3:J4"/>
    <mergeCell ref="K3:M4"/>
    <mergeCell ref="N3:N4"/>
    <mergeCell ref="O3:O4"/>
    <mergeCell ref="P3:R4"/>
    <mergeCell ref="S3:S4"/>
    <mergeCell ref="T3:T4"/>
    <mergeCell ref="U3:W4"/>
  </mergeCells>
  <printOptions/>
  <pageMargins left="0.5905511811023623" right="0.5905511811023623" top="0.7874015748031497" bottom="0.7874015748031497" header="0.5118110236220472" footer="0.5118110236220472"/>
  <pageSetup firstPageNumber="229" useFirstPageNumber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竹中　誠一</dc:creator>
  <cp:keywords/>
  <dc:description/>
  <cp:lastModifiedBy>職員端末機30年度3月調達</cp:lastModifiedBy>
  <cp:lastPrinted>2020-09-17T09:34:03Z</cp:lastPrinted>
  <dcterms:created xsi:type="dcterms:W3CDTF">1999-07-03T04:28:12Z</dcterms:created>
  <dcterms:modified xsi:type="dcterms:W3CDTF">2020-09-17T09:35:38Z</dcterms:modified>
  <cp:category/>
  <cp:version/>
  <cp:contentType/>
  <cp:contentStatus/>
</cp:coreProperties>
</file>