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7425" activeTab="5"/>
  </bookViews>
  <sheets>
    <sheet name="目次" sheetId="1" r:id="rId1"/>
    <sheet name="総務・自然環境" sheetId="2" r:id="rId2"/>
    <sheet name="緑化" sheetId="6" r:id="rId3"/>
    <sheet name="整備" sheetId="3" r:id="rId4"/>
    <sheet name="支援" sheetId="4" r:id="rId5"/>
    <sheet name="保全" sheetId="5" r:id="rId6"/>
  </sheets>
  <definedNames>
    <definedName name="_xlnm.Print_Area" localSheetId="4">支援!$B$1:$BB$72</definedName>
    <definedName name="_xlnm.Print_Area" localSheetId="3">整備!$B$1:$BB$203</definedName>
    <definedName name="_xlnm.Print_Area" localSheetId="1">総務・自然環境!$B$1:$BB$212</definedName>
    <definedName name="_xlnm.Print_Area" localSheetId="5">保全!$B$1:$BB$177</definedName>
    <definedName name="_xlnm.Print_Area" localSheetId="0">目次!$B$1:$BB$118</definedName>
    <definedName name="_xlnm.Print_Area" localSheetId="2">緑化!$B$1:$BB$156</definedName>
  </definedNames>
  <calcPr calcId="145621"/>
</workbook>
</file>

<file path=xl/calcChain.xml><?xml version="1.0" encoding="utf-8"?>
<calcChain xmlns="http://schemas.openxmlformats.org/spreadsheetml/2006/main">
  <c r="AV74" i="3" l="1"/>
  <c r="AV202" i="2" l="1"/>
  <c r="AV201" i="2"/>
  <c r="AV200" i="2"/>
  <c r="AV199" i="2"/>
  <c r="AV198" i="2"/>
  <c r="AV197" i="2"/>
  <c r="AV176" i="2"/>
  <c r="AV175" i="2"/>
  <c r="AV174" i="2"/>
  <c r="AV173" i="2"/>
  <c r="AV172" i="2"/>
  <c r="AV171" i="2"/>
  <c r="AV147" i="2"/>
  <c r="AV146" i="2"/>
  <c r="AV145" i="2"/>
  <c r="AV144" i="2"/>
  <c r="AV143" i="2"/>
  <c r="AV142" i="2"/>
  <c r="AV141" i="2"/>
  <c r="AV102" i="2"/>
  <c r="AV101" i="2"/>
  <c r="AV100" i="2"/>
  <c r="AV99" i="2"/>
  <c r="AV98" i="2"/>
  <c r="AV97" i="2"/>
  <c r="AV102" i="3" l="1"/>
  <c r="AV101" i="3"/>
  <c r="AV100" i="3"/>
  <c r="AV87" i="3"/>
  <c r="AV86" i="3"/>
  <c r="AV85" i="3"/>
  <c r="AV53" i="3"/>
  <c r="AT38" i="6" l="1"/>
  <c r="AT39" i="6"/>
  <c r="AT40" i="6"/>
  <c r="AT41" i="6"/>
  <c r="AT42" i="6"/>
  <c r="AB43" i="6"/>
  <c r="AK43" i="6"/>
  <c r="S43" i="6"/>
  <c r="AT33" i="6"/>
  <c r="AT34" i="6"/>
  <c r="AT35" i="6"/>
  <c r="AT36" i="6"/>
  <c r="AT37" i="6"/>
  <c r="AT32" i="6"/>
  <c r="AQ140" i="6"/>
  <c r="AQ141" i="6"/>
  <c r="AQ139" i="6"/>
  <c r="AV135" i="6"/>
  <c r="AV134" i="6"/>
  <c r="AV133" i="6"/>
  <c r="AV132" i="6"/>
  <c r="AV131" i="6"/>
  <c r="AV130" i="6"/>
  <c r="AV114" i="6"/>
  <c r="AV113" i="6"/>
  <c r="AV112" i="6"/>
  <c r="AV111" i="6"/>
  <c r="AV110" i="6"/>
  <c r="AV109" i="6"/>
  <c r="AV93" i="6"/>
  <c r="AV92" i="6"/>
  <c r="AV91" i="6"/>
  <c r="AV90" i="6"/>
  <c r="AV89" i="6"/>
  <c r="AV88" i="6"/>
  <c r="AV74" i="6"/>
  <c r="AV73" i="6"/>
  <c r="AV72" i="6"/>
  <c r="AV71" i="6"/>
  <c r="AV70" i="6"/>
  <c r="AV69" i="6"/>
  <c r="AV67" i="6"/>
  <c r="AV68" i="6"/>
  <c r="AV66" i="6"/>
  <c r="AV57" i="6"/>
  <c r="AV56" i="6"/>
  <c r="AV55" i="6"/>
  <c r="AV54" i="6"/>
  <c r="AT43" i="6" l="1"/>
  <c r="AV132" i="5"/>
  <c r="AV131" i="5"/>
  <c r="AV130" i="5"/>
  <c r="AV129" i="5"/>
  <c r="AV128" i="5"/>
  <c r="AV127" i="5"/>
  <c r="AD95" i="5"/>
  <c r="AI95" i="5"/>
  <c r="AN95" i="5"/>
  <c r="AS95" i="5"/>
  <c r="AX95" i="5"/>
  <c r="Y95" i="5"/>
  <c r="AV52" i="5" l="1"/>
  <c r="AV51" i="5"/>
  <c r="AV50" i="5"/>
  <c r="AV49" i="5"/>
  <c r="AV48" i="5"/>
  <c r="AV47" i="5"/>
  <c r="AB32" i="5"/>
  <c r="AK32" i="5"/>
  <c r="S32" i="5"/>
  <c r="AB29" i="5"/>
  <c r="AK29" i="5"/>
  <c r="S29" i="5"/>
  <c r="AB26" i="5"/>
  <c r="AK26" i="5"/>
  <c r="S26" i="5"/>
  <c r="AT25" i="5"/>
  <c r="AT27" i="5"/>
  <c r="AT28" i="5"/>
  <c r="AT30" i="5"/>
  <c r="AT31" i="5"/>
  <c r="AT24" i="5"/>
  <c r="AV17" i="5"/>
  <c r="AV16" i="5"/>
  <c r="AV15" i="5"/>
  <c r="AV14" i="5"/>
  <c r="AV13" i="5"/>
  <c r="AV12" i="5"/>
  <c r="AV71" i="4"/>
  <c r="AV70" i="4"/>
  <c r="AV69" i="4"/>
  <c r="AV68" i="4"/>
  <c r="AV67" i="4"/>
  <c r="AV66" i="4"/>
  <c r="AV58" i="4"/>
  <c r="AV57" i="4"/>
  <c r="AV56" i="4"/>
  <c r="AV55" i="4"/>
  <c r="AV54" i="4"/>
  <c r="AV53" i="4"/>
  <c r="AV45" i="4"/>
  <c r="AV44" i="4"/>
  <c r="AV43" i="4"/>
  <c r="AV42" i="4"/>
  <c r="AV41" i="4"/>
  <c r="AV40" i="4"/>
  <c r="AV31" i="4"/>
  <c r="AV30" i="4"/>
  <c r="AV29" i="4"/>
  <c r="AV28" i="4"/>
  <c r="AV27" i="4"/>
  <c r="AV26" i="4"/>
  <c r="AV16" i="4"/>
  <c r="AV15" i="4"/>
  <c r="AV14" i="4"/>
  <c r="AV13" i="4"/>
  <c r="AV12" i="4"/>
  <c r="AV11" i="4"/>
  <c r="AT32" i="5" l="1"/>
  <c r="AT29" i="5"/>
  <c r="AT26" i="5"/>
  <c r="AV190" i="3"/>
  <c r="AV189" i="3"/>
  <c r="AV188" i="3"/>
  <c r="AV186" i="3"/>
  <c r="AV187" i="3"/>
  <c r="AV185" i="3"/>
  <c r="AV184" i="3"/>
  <c r="AV183" i="3"/>
  <c r="AV163" i="3"/>
  <c r="AV162" i="3"/>
  <c r="AV161" i="3"/>
  <c r="AV160" i="3"/>
  <c r="AV159" i="3"/>
  <c r="AV158" i="3"/>
  <c r="AV147" i="3"/>
  <c r="AV146" i="3"/>
  <c r="AV145" i="3"/>
  <c r="AV144" i="3"/>
  <c r="AV143" i="3"/>
  <c r="AV142" i="3"/>
  <c r="AV131" i="3"/>
  <c r="AV130" i="3"/>
  <c r="AV129" i="3"/>
  <c r="AV128" i="3"/>
  <c r="AV127" i="3"/>
  <c r="AV126" i="3"/>
  <c r="AV108" i="3"/>
  <c r="AV107" i="3"/>
  <c r="AV106" i="3"/>
  <c r="AV105" i="3"/>
  <c r="AV104" i="3"/>
  <c r="AV103" i="3"/>
  <c r="AV93" i="3"/>
  <c r="AV92" i="3"/>
  <c r="AV91" i="3"/>
  <c r="AV90" i="3"/>
  <c r="AV89" i="3"/>
  <c r="AV88" i="3"/>
  <c r="AV73" i="3"/>
  <c r="AV72" i="3"/>
  <c r="AV71" i="3"/>
  <c r="AV70" i="3"/>
  <c r="AV69" i="3"/>
  <c r="AV55" i="3"/>
  <c r="AV54" i="3"/>
  <c r="AV52" i="3"/>
  <c r="AV51" i="3"/>
  <c r="AV50" i="3"/>
  <c r="AV49" i="3"/>
  <c r="AV48" i="3"/>
  <c r="AV47" i="3"/>
  <c r="AV33" i="3"/>
  <c r="AV30" i="3"/>
  <c r="AV27" i="3"/>
  <c r="AV34" i="3"/>
  <c r="AV32" i="3"/>
  <c r="AV31" i="3"/>
  <c r="AV29" i="3"/>
  <c r="AV28" i="3"/>
  <c r="AV26" i="3"/>
  <c r="AV14" i="3"/>
  <c r="AV13" i="3"/>
  <c r="AV12" i="3"/>
  <c r="AV11" i="3"/>
  <c r="AV10" i="3"/>
  <c r="AV9" i="3"/>
  <c r="AV87" i="2"/>
  <c r="AV86" i="2"/>
  <c r="AV85" i="2"/>
  <c r="AV84" i="2"/>
  <c r="AV83" i="2"/>
  <c r="AV82" i="2"/>
  <c r="AV73" i="2"/>
  <c r="AV72" i="2"/>
  <c r="AV71" i="2"/>
  <c r="AV70" i="2"/>
  <c r="AV69" i="2"/>
  <c r="AV68" i="2"/>
  <c r="AV59" i="2"/>
  <c r="AV58" i="2"/>
  <c r="AV57" i="2"/>
  <c r="AV56" i="2"/>
  <c r="AV55" i="2"/>
  <c r="AV54" i="2"/>
  <c r="AV44" i="2"/>
  <c r="AV43" i="2"/>
  <c r="AV42" i="2"/>
  <c r="AV41" i="2"/>
  <c r="AV40" i="2"/>
  <c r="AV39" i="2"/>
  <c r="AV25" i="2"/>
  <c r="AV26" i="2"/>
  <c r="AV27" i="2"/>
  <c r="AV28" i="2"/>
  <c r="AV29" i="2"/>
  <c r="AV24" i="2"/>
</calcChain>
</file>

<file path=xl/sharedStrings.xml><?xml version="1.0" encoding="utf-8"?>
<sst xmlns="http://schemas.openxmlformats.org/spreadsheetml/2006/main" count="882" uniqueCount="334">
  <si>
    <t>みどり推進室</t>
    <phoneticPr fontId="2"/>
  </si>
  <si>
    <t>みどり企画課</t>
    <phoneticPr fontId="2"/>
  </si>
  <si>
    <t>森づくり課</t>
    <rPh sb="0" eb="5">
      <t>モ</t>
    </rPh>
    <phoneticPr fontId="2"/>
  </si>
  <si>
    <t>総務・自然環境グループ</t>
    <rPh sb="0" eb="2">
      <t>ソウム</t>
    </rPh>
    <rPh sb="3" eb="5">
      <t>シゼン</t>
    </rPh>
    <rPh sb="5" eb="7">
      <t>カンキョウ</t>
    </rPh>
    <phoneticPr fontId="2"/>
  </si>
  <si>
    <t>都市緑化グループ</t>
    <rPh sb="0" eb="2">
      <t>トシ</t>
    </rPh>
    <rPh sb="2" eb="4">
      <t>リョクカ</t>
    </rPh>
    <phoneticPr fontId="2"/>
  </si>
  <si>
    <t>６３</t>
    <phoneticPr fontId="2"/>
  </si>
  <si>
    <t>・・・・・・・・・・・・・・・・・・・・・・・・・・</t>
    <phoneticPr fontId="2"/>
  </si>
  <si>
    <t>森林整備グループ</t>
    <rPh sb="0" eb="2">
      <t>シンリン</t>
    </rPh>
    <rPh sb="2" eb="4">
      <t>セイビ</t>
    </rPh>
    <phoneticPr fontId="2"/>
  </si>
  <si>
    <t>森林支援グループ</t>
    <rPh sb="0" eb="2">
      <t>シンリン</t>
    </rPh>
    <rPh sb="2" eb="4">
      <t>シエン</t>
    </rPh>
    <phoneticPr fontId="2"/>
  </si>
  <si>
    <t>保全指導グループ</t>
    <rPh sb="0" eb="2">
      <t>ホゼン</t>
    </rPh>
    <rPh sb="2" eb="4">
      <t>シドウ</t>
    </rPh>
    <phoneticPr fontId="2"/>
  </si>
  <si>
    <t>７４</t>
    <phoneticPr fontId="2"/>
  </si>
  <si>
    <t>事務執行概要</t>
    <rPh sb="0" eb="2">
      <t>ジム</t>
    </rPh>
    <rPh sb="2" eb="4">
      <t>シッコウ</t>
    </rPh>
    <rPh sb="4" eb="6">
      <t>ガイヨウ</t>
    </rPh>
    <phoneticPr fontId="2"/>
  </si>
  <si>
    <t>１</t>
    <phoneticPr fontId="2"/>
  </si>
  <si>
    <t>総務関係業務</t>
    <rPh sb="0" eb="2">
      <t>ソウム</t>
    </rPh>
    <rPh sb="2" eb="4">
      <t>カンケイ</t>
    </rPh>
    <rPh sb="4" eb="6">
      <t>ギョウム</t>
    </rPh>
    <phoneticPr fontId="2"/>
  </si>
  <si>
    <t>２</t>
  </si>
  <si>
    <t>３</t>
  </si>
  <si>
    <t>企画調整業務</t>
    <rPh sb="0" eb="2">
      <t>キカク</t>
    </rPh>
    <rPh sb="2" eb="4">
      <t>チョウセイ</t>
    </rPh>
    <rPh sb="4" eb="6">
      <t>ギョウム</t>
    </rPh>
    <phoneticPr fontId="2"/>
  </si>
  <si>
    <t>　室の一般庶務事項を掌るとともに室内の諸給与、室の物品購入管理事務、室業務の連絡調整等に関する事務を行い事務業務の適正な執行に努めた。</t>
    <phoneticPr fontId="2"/>
  </si>
  <si>
    <t>　室業務の企画関係全般（議会、国家要望、各種調査照会、広報・広聴他）について、室内、部内及び庁内の連絡調整を行い、迅速かつ適正な事務処理に努めた。</t>
    <phoneticPr fontId="2"/>
  </si>
  <si>
    <t>（１）</t>
    <phoneticPr fontId="2"/>
  </si>
  <si>
    <t>大阪みどりのトラスト協会事業費補助</t>
    <phoneticPr fontId="2"/>
  </si>
  <si>
    <t>　（公財）大阪みどりのトラスト協会の活動に助成し、貴重な自然環境の保全や森林整備活動を実践するとともにみどりづくりに関する普及啓発を行った。</t>
    <phoneticPr fontId="2"/>
  </si>
  <si>
    <t>年度</t>
    <rPh sb="0" eb="2">
      <t>ネンド</t>
    </rPh>
    <phoneticPr fontId="2"/>
  </si>
  <si>
    <t>国庫</t>
    <rPh sb="0" eb="2">
      <t>コッコ</t>
    </rPh>
    <phoneticPr fontId="2"/>
  </si>
  <si>
    <t>地方債</t>
    <rPh sb="0" eb="3">
      <t>チホウサイ</t>
    </rPh>
    <phoneticPr fontId="2"/>
  </si>
  <si>
    <t>その他</t>
    <rPh sb="2" eb="3">
      <t>タ</t>
    </rPh>
    <phoneticPr fontId="2"/>
  </si>
  <si>
    <t>一般財源</t>
    <rPh sb="0" eb="2">
      <t>イッパン</t>
    </rPh>
    <rPh sb="2" eb="4">
      <t>ザイゲン</t>
    </rPh>
    <phoneticPr fontId="2"/>
  </si>
  <si>
    <t>合計</t>
    <rPh sb="0" eb="2">
      <t>ゴウケイ</t>
    </rPh>
    <phoneticPr fontId="2"/>
  </si>
  <si>
    <t>財源内訳</t>
    <rPh sb="0" eb="2">
      <t>ザイゲン</t>
    </rPh>
    <rPh sb="2" eb="4">
      <t>ウチワケ</t>
    </rPh>
    <phoneticPr fontId="2"/>
  </si>
  <si>
    <t>予算額</t>
    <rPh sb="0" eb="2">
      <t>ヨサン</t>
    </rPh>
    <rPh sb="2" eb="3">
      <t>ガク</t>
    </rPh>
    <phoneticPr fontId="2"/>
  </si>
  <si>
    <t>決算額</t>
    <rPh sb="0" eb="2">
      <t>ケッサン</t>
    </rPh>
    <rPh sb="2" eb="3">
      <t>ガク</t>
    </rPh>
    <phoneticPr fontId="2"/>
  </si>
  <si>
    <t>（千円）</t>
    <rPh sb="1" eb="3">
      <t>センエン</t>
    </rPh>
    <phoneticPr fontId="2"/>
  </si>
  <si>
    <t>自然環境保全指導員による監視体制の運営</t>
    <phoneticPr fontId="2"/>
  </si>
  <si>
    <t>（２）</t>
  </si>
  <si>
    <t>（２）</t>
    <phoneticPr fontId="2"/>
  </si>
  <si>
    <t>　自然環境の保全等に関する状況の把握、監視及び指導を行うため、知識・経験が豊富な府民の中から、市町村の推薦により選任している自然環境保全指導員制度の運営を行った。　　　　　</t>
    <phoneticPr fontId="2"/>
  </si>
  <si>
    <t>目　　　　　次</t>
    <rPh sb="0" eb="1">
      <t>メ</t>
    </rPh>
    <rPh sb="6" eb="7">
      <t>ツギ</t>
    </rPh>
    <phoneticPr fontId="2"/>
  </si>
  <si>
    <t>４</t>
  </si>
  <si>
    <t>共生の森づくり活動支援事業</t>
    <phoneticPr fontId="2"/>
  </si>
  <si>
    <t>　堺７－３区産業廃棄物最終処分場において、府民・NPO・企業等による森づくり活動を推進した。</t>
    <phoneticPr fontId="2"/>
  </si>
  <si>
    <t>多奈川ビオトープエコアップ事業</t>
    <phoneticPr fontId="2"/>
  </si>
  <si>
    <t>（３）</t>
  </si>
  <si>
    <t>自然環境保全普及啓発促進事業</t>
    <phoneticPr fontId="2"/>
  </si>
  <si>
    <t>　府民の生物多様性に関する理解度の向上を図るため、府民向けにタペストリーやリーフレットを作成した。生物多様性関連拠点等の多様な主体と連携し、認知度アップにつながる仕組みづくりを推進した。</t>
    <phoneticPr fontId="2"/>
  </si>
  <si>
    <t>５</t>
    <phoneticPr fontId="2"/>
  </si>
  <si>
    <t>長距離自然歩道の管理（場所：府内周辺山系）</t>
  </si>
  <si>
    <t>（４）</t>
  </si>
  <si>
    <t>（５）</t>
  </si>
  <si>
    <t>（６）</t>
  </si>
  <si>
    <t>（７）</t>
  </si>
  <si>
    <t>（８）</t>
  </si>
  <si>
    <t>（９）</t>
  </si>
  <si>
    <t>繰越額</t>
    <rPh sb="0" eb="2">
      <t>クリコシ</t>
    </rPh>
    <rPh sb="2" eb="3">
      <t>ガク</t>
    </rPh>
    <phoneticPr fontId="2"/>
  </si>
  <si>
    <t>７</t>
    <phoneticPr fontId="2"/>
  </si>
  <si>
    <t>府民の森</t>
    <rPh sb="0" eb="2">
      <t>フミン</t>
    </rPh>
    <rPh sb="3" eb="4">
      <t>モリ</t>
    </rPh>
    <phoneticPr fontId="2"/>
  </si>
  <si>
    <t>くろんど園地</t>
  </si>
  <si>
    <t>交野市私部他</t>
  </si>
  <si>
    <t>ほしだ園地</t>
  </si>
  <si>
    <t>交野市星田</t>
  </si>
  <si>
    <t>緑の文化園むろいけ園地</t>
  </si>
  <si>
    <t>四條畷市逢阪他</t>
  </si>
  <si>
    <t>くさか園地</t>
  </si>
  <si>
    <t>東大阪市善根寺町他</t>
  </si>
  <si>
    <t>ぬかた園地</t>
  </si>
  <si>
    <t>東大阪市山手町他</t>
  </si>
  <si>
    <t>なるかわ園地</t>
  </si>
  <si>
    <t>東大阪市東豊浦町他</t>
  </si>
  <si>
    <t>みずのみ園地</t>
  </si>
  <si>
    <t>八尾市楽音寺他</t>
  </si>
  <si>
    <t>ちはや園地</t>
  </si>
  <si>
    <t>千早赤阪村千早</t>
  </si>
  <si>
    <t>ほりご園地</t>
  </si>
  <si>
    <t>泉南市信達葛畑</t>
  </si>
  <si>
    <t>園地名</t>
    <rPh sb="0" eb="2">
      <t>エンチ</t>
    </rPh>
    <rPh sb="2" eb="3">
      <t>メイ</t>
    </rPh>
    <phoneticPr fontId="2"/>
  </si>
  <si>
    <t>所在地</t>
    <rPh sb="0" eb="3">
      <t>ショザイチ</t>
    </rPh>
    <phoneticPr fontId="2"/>
  </si>
  <si>
    <t>面積（ha）</t>
    <rPh sb="0" eb="2">
      <t>メンセキ</t>
    </rPh>
    <phoneticPr fontId="2"/>
  </si>
  <si>
    <t>８</t>
    <phoneticPr fontId="2"/>
  </si>
  <si>
    <t>　森林法の規定により、地域森林計画を変更した。</t>
    <phoneticPr fontId="2"/>
  </si>
  <si>
    <t>２</t>
    <phoneticPr fontId="2"/>
  </si>
  <si>
    <t>　台風、豪雨に起因する斜面崩壊等山地災害の復旧及び災害の未然防止を図るとともに、水源かん養機能、保健休養機能等の森林の持つ多様な機能を高度に発揮させるため、復旧治山事業、予防治山事業等をはじめとした治山事業を実施した。施工にあたっては、コスト縮減に努めたほか、府内産間伐材を活用した残置式木製型枠の利用を促進した。</t>
    <phoneticPr fontId="2"/>
  </si>
  <si>
    <t>３</t>
    <phoneticPr fontId="2"/>
  </si>
  <si>
    <t>　近年、局地的な集中豪雨が多発し、府内でも大規模な山地災害の発生や流木による災害の拡大が懸念されている。そのため、治山対策が未実施で保全対象が多い危険箇所を対象として、土石流の発生を抑止する治山ダムを設置するとともに、流木となる可能性のある危険木の除去や荒廃林の整備を実施した。併せて森林の危険情報を掲載したマップの作成等を通じて、地域と連携した森林監視体制の構築を図り、減災意識の向上を図った。</t>
    <phoneticPr fontId="2"/>
  </si>
  <si>
    <t>４</t>
    <phoneticPr fontId="2"/>
  </si>
  <si>
    <t>・</t>
    <phoneticPr fontId="2"/>
  </si>
  <si>
    <t>森林資源の拡充を図るとともに、国土保全、水源かん養、保健休養、生活環境保全等の公益的機能を増進させるため、森林の整備を行った。</t>
    <phoneticPr fontId="2"/>
  </si>
  <si>
    <t xml:space="preserve">環境林整備事業、森林環境保全直接支援事業、合板・製材生産性強化対策事業で下刈9.3ha、除間伐233.6ha、枝打ち1.5ha、森林作業道18,229mの整備を行った森林組合等に対して補助金を交付した。
</t>
    <phoneticPr fontId="2"/>
  </si>
  <si>
    <t>５</t>
    <phoneticPr fontId="2"/>
  </si>
  <si>
    <t>　渓流が急勾配で土石流が発生した場合、土砂や流木流出の恐れが高く、下流に人家や公共施設等の保全対象が多い地区を対象として災害の予防的対策を実施した。</t>
    <phoneticPr fontId="2"/>
  </si>
  <si>
    <t>荒廃森林倒木対策事業</t>
    <phoneticPr fontId="2"/>
  </si>
  <si>
    <t>ナラ枯れ被害を防ぐ予防的伐採、放置竹林の整備を実施した。</t>
    <phoneticPr fontId="2"/>
  </si>
  <si>
    <t>６</t>
    <phoneticPr fontId="2"/>
  </si>
  <si>
    <t>７</t>
    <phoneticPr fontId="2"/>
  </si>
  <si>
    <t xml:space="preserve">　衛星画像等を利用した樹種判読により、広域の樹種や面積等の情報を収集し、府域全体の森林資源を把握し、森林簿の更新を行った。
　また、林野火災予防に係る看板設置等を実施した。
</t>
    <phoneticPr fontId="2"/>
  </si>
  <si>
    <t>９</t>
    <phoneticPr fontId="2"/>
  </si>
  <si>
    <t>10</t>
    <phoneticPr fontId="2"/>
  </si>
  <si>
    <t xml:space="preserve">　森林法及び大阪府森林審議会規程に基づき、森林計画、保安林その他の森林に関する基本的事項を調査審議する「大阪府森林審議会」の開催状況は次のとおりである。
</t>
    <phoneticPr fontId="2"/>
  </si>
  <si>
    <t>案件</t>
    <rPh sb="0" eb="2">
      <t>アンケン</t>
    </rPh>
    <phoneticPr fontId="2"/>
  </si>
  <si>
    <t>　森林経営の集約化を図るため、市町村に対し、森林経営計画作成のための森林情報の収集や、説明会の開催等にかかった経費に助成した。</t>
    <phoneticPr fontId="2"/>
  </si>
  <si>
    <t>持続的な森づくり推進事業：基盤づくり</t>
    <phoneticPr fontId="2"/>
  </si>
  <si>
    <t>　安定的に木材を供給できる体制を構築するため、基幹的な作業道の改良や木材の集積土場の設置等に支援を行った。</t>
    <phoneticPr fontId="2"/>
  </si>
  <si>
    <t>　長期にわたる森林経営の適切な実施や府内産材の需要拡大を目指すことにより、持続的な森づくりを推進するため、森林経営リーダーや府内産材コーディネーターを確保するための人材育成講座を実施した。</t>
    <phoneticPr fontId="2"/>
  </si>
  <si>
    <t>（３）</t>
    <phoneticPr fontId="2"/>
  </si>
  <si>
    <t>（４）</t>
    <phoneticPr fontId="2"/>
  </si>
  <si>
    <t>　府内産木材「おおさか材」の利用促進を図るため、府内の認可保育所の床や壁等の内装木質化に対して支援を行った。</t>
    <phoneticPr fontId="2"/>
  </si>
  <si>
    <t xml:space="preserve">　森林法の規定に基づき、保安林の指定・解除の実態に即し、適正に管理するため、保安林台帳の整備を委託により行なった。また、保安林の指定等に伴い、標識の設置のほか、設置済標識の取替え及び指定解除により効用が減じた場合には、撤去の措置を委託により行なった。
</t>
    <phoneticPr fontId="2"/>
  </si>
  <si>
    <t>根拠法令等：森林法</t>
    <phoneticPr fontId="2"/>
  </si>
  <si>
    <t>保安林の整備・管理</t>
    <phoneticPr fontId="2"/>
  </si>
  <si>
    <t>保安林を指定するための事務及び指定を解除する事務を次のとおり実施した。</t>
    <phoneticPr fontId="2"/>
  </si>
  <si>
    <t>ア</t>
    <phoneticPr fontId="2"/>
  </si>
  <si>
    <t>事項</t>
    <rPh sb="0" eb="2">
      <t>ジコウ</t>
    </rPh>
    <phoneticPr fontId="2"/>
  </si>
  <si>
    <t>計</t>
    <rPh sb="0" eb="1">
      <t>ケイ</t>
    </rPh>
    <phoneticPr fontId="2"/>
  </si>
  <si>
    <t>申請
事務件数</t>
    <rPh sb="0" eb="2">
      <t>シンセイ</t>
    </rPh>
    <rPh sb="3" eb="5">
      <t>ジム</t>
    </rPh>
    <rPh sb="5" eb="7">
      <t>ケンスウ</t>
    </rPh>
    <phoneticPr fontId="2"/>
  </si>
  <si>
    <t>予定通知
事務件数</t>
    <rPh sb="0" eb="2">
      <t>ヨテイ</t>
    </rPh>
    <rPh sb="2" eb="4">
      <t>ツウチ</t>
    </rPh>
    <rPh sb="5" eb="7">
      <t>ジム</t>
    </rPh>
    <rPh sb="7" eb="9">
      <t>ケンスウ</t>
    </rPh>
    <phoneticPr fontId="2"/>
  </si>
  <si>
    <t>確定
事務件数</t>
    <rPh sb="0" eb="2">
      <t>カクテイ</t>
    </rPh>
    <rPh sb="3" eb="5">
      <t>ジム</t>
    </rPh>
    <rPh sb="5" eb="7">
      <t>ケンスウ</t>
    </rPh>
    <phoneticPr fontId="2"/>
  </si>
  <si>
    <t>指定</t>
    <rPh sb="0" eb="2">
      <t>シテイ</t>
    </rPh>
    <phoneticPr fontId="2"/>
  </si>
  <si>
    <t>解除</t>
    <rPh sb="0" eb="2">
      <t>カイジョ</t>
    </rPh>
    <phoneticPr fontId="2"/>
  </si>
  <si>
    <t>イ</t>
    <phoneticPr fontId="2"/>
  </si>
  <si>
    <t>保安林内で行う作業許可等に係る事務を次のとおり実施した。</t>
    <phoneticPr fontId="2"/>
  </si>
  <si>
    <t>件数</t>
    <rPh sb="0" eb="2">
      <t>ケンスウ</t>
    </rPh>
    <phoneticPr fontId="2"/>
  </si>
  <si>
    <t>２</t>
    <phoneticPr fontId="2"/>
  </si>
  <si>
    <t xml:space="preserve">　自然公園法の規定に基づき、国定公園区域内における開発行為等については、風致景観を保全するため、関係市町村及び農と緑の総合事務所と連携して適正な指導を行い、許可基準に適合するものについて許可及び届出を受理した。また、許可申請にあたり、申請書類を受理する市町村に対しその事務に係る交付金を交付した。
</t>
    <phoneticPr fontId="2"/>
  </si>
  <si>
    <t>根拠法令等：自然公園法、大阪府環境農林水産行政事務に係る事務処理の特例に関する条例</t>
    <phoneticPr fontId="2"/>
  </si>
  <si>
    <t>自然公園の特別地域及び特別保護地区内における工作物の新・増・改築、土地の形状変更、土石の採取等の許可等</t>
    <phoneticPr fontId="2"/>
  </si>
  <si>
    <t>自然公園の普通地域内における工作物の新・増・改築等の届出</t>
    <phoneticPr fontId="2"/>
  </si>
  <si>
    <t xml:space="preserve">　近郊緑地保全区域内における開発行為については、近畿圏の保全区域の整備に関する法律第８条第1項により、無秩序な開発を防止するとともに、自然環境を保全するため、関係市町村及び農と緑の総合事務所を通じて適正な指導を行うほか、適正な開発行為の届出を受理した。
</t>
    <phoneticPr fontId="2"/>
  </si>
  <si>
    <t>　近郊緑地保全区域内における工作物の新・増・改築、土地の形状変更、土石の採取等の届出</t>
    <phoneticPr fontId="2"/>
  </si>
  <si>
    <t>根拠法令等：近畿圏の保全区域の整備に関する法律</t>
    <phoneticPr fontId="2"/>
  </si>
  <si>
    <t xml:space="preserve">　一定規模の開発行為については、開発と自然環境の調和を図るとともに、積極的に自然環境の回復を行うため、府関係機関と密接な連携を保ち、市町村の意見を聞いて、大阪府自然環境保全条例第28条の規定により開発行為者と「自然環境の保全と回復に関する協定」を締結した。
</t>
    <phoneticPr fontId="2"/>
  </si>
  <si>
    <t>締結
件数</t>
    <rPh sb="0" eb="2">
      <t>テイケツ</t>
    </rPh>
    <rPh sb="3" eb="5">
      <t>ケンスウ</t>
    </rPh>
    <phoneticPr fontId="2"/>
  </si>
  <si>
    <t>規模
（ha）</t>
    <rPh sb="0" eb="2">
      <t>キボ</t>
    </rPh>
    <phoneticPr fontId="2"/>
  </si>
  <si>
    <t>行為名</t>
    <rPh sb="0" eb="2">
      <t>コウイ</t>
    </rPh>
    <rPh sb="2" eb="3">
      <t>ナ</t>
    </rPh>
    <phoneticPr fontId="2"/>
  </si>
  <si>
    <t>ゴルフ場の建設</t>
    <phoneticPr fontId="2"/>
  </si>
  <si>
    <t>住宅地の造成</t>
    <phoneticPr fontId="2"/>
  </si>
  <si>
    <t>事務所又は事業所の敷地の造成</t>
    <phoneticPr fontId="2"/>
  </si>
  <si>
    <t>レクリエーション施設の敷地の造成</t>
    <phoneticPr fontId="2"/>
  </si>
  <si>
    <t>墓地の造成</t>
    <phoneticPr fontId="2"/>
  </si>
  <si>
    <t>業として行う土石の採取</t>
    <phoneticPr fontId="2"/>
  </si>
  <si>
    <t>計</t>
    <rPh sb="0" eb="1">
      <t>ケイ</t>
    </rPh>
    <phoneticPr fontId="2"/>
  </si>
  <si>
    <t>根拠法令等：大阪府自然環境保全条例</t>
    <phoneticPr fontId="2"/>
  </si>
  <si>
    <t xml:space="preserve">　森林法第10条の2により、地域森林計画の対象となる民有林（保安林を除く。）における開発行為について、防災、水源かん養、環境保全等に支障のない範囲で許可を行った。また、許可制度が適用されない公的な開発については、開発協議や事前調整を行うことにより、法制度の適正な運用を図った。
</t>
    <phoneticPr fontId="2"/>
  </si>
  <si>
    <t>（開発に係る森林面積）</t>
    <phoneticPr fontId="2"/>
  </si>
  <si>
    <t>件数</t>
    <rPh sb="0" eb="2">
      <t>ケンスウ</t>
    </rPh>
    <phoneticPr fontId="2"/>
  </si>
  <si>
    <t>面積（ha）</t>
    <rPh sb="0" eb="2">
      <t>メンセキ</t>
    </rPh>
    <phoneticPr fontId="2"/>
  </si>
  <si>
    <t>許可</t>
    <rPh sb="0" eb="2">
      <t>キョカ</t>
    </rPh>
    <phoneticPr fontId="2"/>
  </si>
  <si>
    <t>連絡調整</t>
    <rPh sb="0" eb="2">
      <t>レンラク</t>
    </rPh>
    <rPh sb="2" eb="4">
      <t>チョウセイ</t>
    </rPh>
    <phoneticPr fontId="2"/>
  </si>
  <si>
    <r>
      <t xml:space="preserve">区分
</t>
    </r>
    <r>
      <rPr>
        <sz val="9"/>
        <color theme="1"/>
        <rFont val="ＭＳ 明朝"/>
        <family val="1"/>
        <charset val="128"/>
      </rPr>
      <t>（変更を含む）</t>
    </r>
    <rPh sb="0" eb="2">
      <t>クブン</t>
    </rPh>
    <rPh sb="4" eb="6">
      <t>ヘンコウ</t>
    </rPh>
    <rPh sb="7" eb="8">
      <t>フク</t>
    </rPh>
    <phoneticPr fontId="2"/>
  </si>
  <si>
    <t>根拠法令等：森林法</t>
    <rPh sb="6" eb="8">
      <t>シンリン</t>
    </rPh>
    <rPh sb="8" eb="9">
      <t>ホウ</t>
    </rPh>
    <phoneticPr fontId="2"/>
  </si>
  <si>
    <t>６</t>
    <phoneticPr fontId="2"/>
  </si>
  <si>
    <t xml:space="preserve">　大阪府立自然公園条例の規定に基づき、自然公園区域内における開発行為等については、風致景観を保全するため、関係市町村及び農と緑の総合事務所と連携して適正な指導を行い、許可基準に適合するものについて許可及び届出を受理した。また、許可申請にあたり、申請書類を受理する市町に対し、その事務に係る交付金を交付した。
</t>
    <phoneticPr fontId="2"/>
  </si>
  <si>
    <t>根拠法令等：大阪府立自然公園条例</t>
    <phoneticPr fontId="2"/>
  </si>
  <si>
    <t>府立自然公園の特別地域内における工作物の新・増・改築、土地の形状変更、土石の採取等の許可等</t>
    <phoneticPr fontId="2"/>
  </si>
  <si>
    <t>府立自然公園の普通地域内における工作物の新・増・改築等の届出</t>
    <phoneticPr fontId="2"/>
  </si>
  <si>
    <t xml:space="preserve">　大阪府土砂埋立て等の規制に関する条例に基づき、土砂埋立て等の適正化を進めるとともに、府関係機関や市町村からなる「大阪府土砂埋立て等規制連絡協議会」の場を活用し、不適正な土砂埋立て等の未然防止を図るため、合同パトロールや連携した指導、土砂の不適正処理対策に向けた取組みの検討を行うなど条例の実効性を高める取組みを進めた。
　なお、条例の目的をより確実に達成するため、土砂埋立て等に関係する法令の規定に違反する者が、当該違反行為地とは別の場所などで条例に基づく許可等の申請を行うことが考えられることから、それらの違反行為を繰り返した者も、条例の許可等を与えることができない者の要件に加えるなどの規則改正を行い、平成29年5月1日から施行した。
　また、岸和田市河合町の無許可の土砂の仮置き事案については、命令不履行であるため、平成29年2月に行政代執行に着手し、同年8月に完了した。
</t>
    <phoneticPr fontId="2"/>
  </si>
  <si>
    <t>平成29年度　許可の状況</t>
    <phoneticPr fontId="2"/>
  </si>
  <si>
    <t>平成29年度　大阪府土砂埋立て等規制連絡協議会開催実績</t>
    <phoneticPr fontId="2"/>
  </si>
  <si>
    <t>市町村</t>
    <rPh sb="0" eb="2">
      <t>シチョウソン</t>
    </rPh>
    <phoneticPr fontId="2"/>
  </si>
  <si>
    <t>許可期間</t>
    <rPh sb="0" eb="1">
      <t>キョカ</t>
    </rPh>
    <rPh sb="1" eb="3">
      <t>キカン</t>
    </rPh>
    <phoneticPr fontId="2"/>
  </si>
  <si>
    <t>備考</t>
    <rPh sb="0" eb="1">
      <t>ビコウ</t>
    </rPh>
    <phoneticPr fontId="2"/>
  </si>
  <si>
    <t>面積（㎡）</t>
    <rPh sb="0" eb="1">
      <t>メンセキ</t>
    </rPh>
    <phoneticPr fontId="2"/>
  </si>
  <si>
    <t>四條畷市</t>
    <rPh sb="0" eb="3">
      <t>シジョウナワテシ</t>
    </rPh>
    <phoneticPr fontId="2"/>
  </si>
  <si>
    <t>高槻市</t>
    <rPh sb="0" eb="2">
      <t>タカツキシ</t>
    </rPh>
    <phoneticPr fontId="2"/>
  </si>
  <si>
    <t>富田林市</t>
    <rPh sb="0" eb="2">
      <t>トンダバヤシ</t>
    </rPh>
    <rPh sb="2" eb="3">
      <t>シ</t>
    </rPh>
    <phoneticPr fontId="2"/>
  </si>
  <si>
    <t>池田市</t>
    <rPh sb="0" eb="1">
      <t>イケダ</t>
    </rPh>
    <rPh sb="1" eb="2">
      <t>シ</t>
    </rPh>
    <phoneticPr fontId="2"/>
  </si>
  <si>
    <t>H29.12.22～H31.4.22</t>
    <phoneticPr fontId="2"/>
  </si>
  <si>
    <t>H30.1.31～H31.5.31</t>
    <phoneticPr fontId="2"/>
  </si>
  <si>
    <t>H30.3.7～H32.3.6</t>
    <phoneticPr fontId="2"/>
  </si>
  <si>
    <t>第82回
大阪府森林審議会</t>
    <phoneticPr fontId="2"/>
  </si>
  <si>
    <t>審議会名</t>
    <rPh sb="0" eb="3">
      <t>シンギカイ</t>
    </rPh>
    <rPh sb="3" eb="4">
      <t>ナ</t>
    </rPh>
    <phoneticPr fontId="2"/>
  </si>
  <si>
    <t>開催年月日</t>
    <rPh sb="0" eb="2">
      <t>カイサイ</t>
    </rPh>
    <rPh sb="2" eb="5">
      <t>ネンガッピ</t>
    </rPh>
    <phoneticPr fontId="2"/>
  </si>
  <si>
    <t>区分</t>
    <rPh sb="0" eb="2">
      <t>クブン</t>
    </rPh>
    <phoneticPr fontId="2"/>
  </si>
  <si>
    <t>主な議題</t>
    <rPh sb="0" eb="1">
      <t>オモ</t>
    </rPh>
    <rPh sb="2" eb="4">
      <t>ギダイ</t>
    </rPh>
    <phoneticPr fontId="2"/>
  </si>
  <si>
    <t>協議会幹事会</t>
    <rPh sb="0" eb="3">
      <t>キョウギカイ</t>
    </rPh>
    <rPh sb="3" eb="6">
      <t>カンジカイ</t>
    </rPh>
    <phoneticPr fontId="2"/>
  </si>
  <si>
    <t>協議会</t>
    <rPh sb="0" eb="3">
      <t>キョウギカイ</t>
    </rPh>
    <phoneticPr fontId="2"/>
  </si>
  <si>
    <t>パトロール実績の報告、計画</t>
    <phoneticPr fontId="2"/>
  </si>
  <si>
    <t>不適正処理対策に向けた取組み状況報告</t>
    <phoneticPr fontId="2"/>
  </si>
  <si>
    <t>早期発見・監視ＷＧの設立</t>
    <phoneticPr fontId="2"/>
  </si>
  <si>
    <t xml:space="preserve">人工衛星画像の利用（講演）
</t>
    <phoneticPr fontId="2"/>
  </si>
  <si>
    <t>根拠法令等：大阪府自然環境保全条例　</t>
    <phoneticPr fontId="2"/>
  </si>
  <si>
    <t>根拠法令等：自然公園法</t>
    <rPh sb="8" eb="10">
      <t>コウエン</t>
    </rPh>
    <rPh sb="10" eb="11">
      <t>ホウ</t>
    </rPh>
    <phoneticPr fontId="2"/>
  </si>
  <si>
    <t>危険渓流流木対策事業</t>
    <rPh sb="0" eb="2">
      <t>キケン</t>
    </rPh>
    <phoneticPr fontId="2"/>
  </si>
  <si>
    <t>　台風等により被災した林道を復旧する市町村に対し、助成を行うもの。</t>
    <rPh sb="1" eb="3">
      <t>タイフウ</t>
    </rPh>
    <phoneticPr fontId="2"/>
  </si>
  <si>
    <t>根拠法令等：森林法</t>
    <phoneticPr fontId="2"/>
  </si>
  <si>
    <t>根拠法令等：森林法、地すべり等防止法</t>
    <phoneticPr fontId="2"/>
  </si>
  <si>
    <t>根拠法令等：森林法、森林・林業基本法</t>
    <phoneticPr fontId="2"/>
  </si>
  <si>
    <t>特定財源（その他）：府営林立木補償収入</t>
    <phoneticPr fontId="2"/>
  </si>
  <si>
    <t>根拠法令等：森林法、分収林特別措置法</t>
    <phoneticPr fontId="2"/>
  </si>
  <si>
    <t>根拠法令等：森林病害虫等防除法</t>
    <phoneticPr fontId="2"/>
  </si>
  <si>
    <t>根拠法令等：森林保険法</t>
    <phoneticPr fontId="2"/>
  </si>
  <si>
    <t>　「実感・みどり認定事業者」の認定状況</t>
    <phoneticPr fontId="2"/>
  </si>
  <si>
    <t>認定事業者数</t>
    <rPh sb="0" eb="2">
      <t>ニンテイ</t>
    </rPh>
    <rPh sb="2" eb="5">
      <t>ジギョウシャ</t>
    </rPh>
    <rPh sb="5" eb="6">
      <t>スウ</t>
    </rPh>
    <phoneticPr fontId="2"/>
  </si>
  <si>
    <t>緑化促進活動面積（ha）</t>
    <rPh sb="0" eb="2">
      <t>リョッカ</t>
    </rPh>
    <rPh sb="2" eb="4">
      <t>ソクシン</t>
    </rPh>
    <rPh sb="4" eb="6">
      <t>カツドウ</t>
    </rPh>
    <rPh sb="6" eb="8">
      <t>メンセキ</t>
    </rPh>
    <phoneticPr fontId="2"/>
  </si>
  <si>
    <t>　特定財源（その他）：大阪府みどりの基金</t>
    <phoneticPr fontId="2"/>
  </si>
  <si>
    <t>　根拠法令等：大阪府自然環境保全条例、大阪府基金条例</t>
    <phoneticPr fontId="2"/>
  </si>
  <si>
    <t>実施事業〔みどりの基金分〕</t>
    <phoneticPr fontId="2"/>
  </si>
  <si>
    <t>実感できるみどりづくり事業</t>
    <phoneticPr fontId="2"/>
  </si>
  <si>
    <t>　市街地中心部や駅前等の多くの府民や来阪者が目に触れる場所での街区単位のみどり豊かなまちづくりを進めていくため、緑陰整備とあわせて周辺地域の企業・住民に呼びかけ、緑化促進活動に取り組む民間事業者を「実感・みどり事業者」として認定し、市街地中心部等の緑化を推進した。</t>
    <phoneticPr fontId="2"/>
  </si>
  <si>
    <t>イ</t>
    <phoneticPr fontId="2"/>
  </si>
  <si>
    <t>みどりづくり推進事業（活動助成）</t>
    <phoneticPr fontId="2"/>
  </si>
  <si>
    <t>うち予算執行機関配当額</t>
    <rPh sb="2" eb="4">
      <t>ヨサン</t>
    </rPh>
    <rPh sb="4" eb="6">
      <t>シッコウ</t>
    </rPh>
    <rPh sb="6" eb="8">
      <t>キカン</t>
    </rPh>
    <rPh sb="8" eb="10">
      <t>ハイトウ</t>
    </rPh>
    <rPh sb="10" eb="11">
      <t>ガク</t>
    </rPh>
    <phoneticPr fontId="2"/>
  </si>
  <si>
    <t>　助成実績</t>
    <rPh sb="1" eb="3">
      <t>ジョセイ</t>
    </rPh>
    <rPh sb="3" eb="5">
      <t>ジッセキ</t>
    </rPh>
    <phoneticPr fontId="2"/>
  </si>
  <si>
    <t>配付箇所数</t>
    <rPh sb="0" eb="2">
      <t>ハイフ</t>
    </rPh>
    <rPh sb="2" eb="4">
      <t>カショ</t>
    </rPh>
    <rPh sb="4" eb="5">
      <t>スウ</t>
    </rPh>
    <phoneticPr fontId="2"/>
  </si>
  <si>
    <t>配付本数</t>
    <rPh sb="0" eb="2">
      <t>ハイフ</t>
    </rPh>
    <rPh sb="2" eb="4">
      <t>ホンスウ</t>
    </rPh>
    <phoneticPr fontId="2"/>
  </si>
  <si>
    <t>助成活動数</t>
    <rPh sb="0" eb="2">
      <t>ジョセイ</t>
    </rPh>
    <rPh sb="2" eb="4">
      <t>カツドウ</t>
    </rPh>
    <rPh sb="4" eb="5">
      <t>スウ</t>
    </rPh>
    <phoneticPr fontId="2"/>
  </si>
  <si>
    <t>緑化面積（㎡）</t>
    <rPh sb="0" eb="2">
      <t>リョッカ</t>
    </rPh>
    <rPh sb="2" eb="4">
      <t>メンセキ</t>
    </rPh>
    <phoneticPr fontId="2"/>
  </si>
  <si>
    <t>ウ</t>
    <phoneticPr fontId="2"/>
  </si>
  <si>
    <t>地域緑化促進事業</t>
    <phoneticPr fontId="2"/>
  </si>
  <si>
    <t>　緑化樹配付実績</t>
    <rPh sb="1" eb="3">
      <t>リョクカ</t>
    </rPh>
    <rPh sb="3" eb="4">
      <t>キ</t>
    </rPh>
    <rPh sb="4" eb="6">
      <t>ハイフ</t>
    </rPh>
    <rPh sb="6" eb="8">
      <t>ジッセキ</t>
    </rPh>
    <phoneticPr fontId="2"/>
  </si>
  <si>
    <t>４</t>
    <phoneticPr fontId="2"/>
  </si>
  <si>
    <t>　都市緑地法に規定する緑地管理機構の指定及び緑地保全地域、特別緑地保全地区内において建築、木竹の伐採等を行う際の届出の受理事務等に要する経費を交付した。（大阪版地方分権推進制度に基づき府内８市９町１村に移譲）</t>
    <phoneticPr fontId="2"/>
  </si>
  <si>
    <t>建築物緑化推進事業</t>
    <phoneticPr fontId="2"/>
  </si>
  <si>
    <t>建築物緑化促進事業移譲事務交付金</t>
    <phoneticPr fontId="2"/>
  </si>
  <si>
    <t>（件）</t>
    <rPh sb="1" eb="2">
      <t>ケン</t>
    </rPh>
    <phoneticPr fontId="2"/>
  </si>
  <si>
    <t>　事務処理件数実績</t>
    <rPh sb="1" eb="3">
      <t>ジム</t>
    </rPh>
    <rPh sb="3" eb="5">
      <t>ショリ</t>
    </rPh>
    <rPh sb="5" eb="7">
      <t>ケンスウ</t>
    </rPh>
    <rPh sb="7" eb="9">
      <t>ジッセキ</t>
    </rPh>
    <phoneticPr fontId="2"/>
  </si>
  <si>
    <t>計画</t>
    <rPh sb="0" eb="2">
      <t>ケイカク</t>
    </rPh>
    <phoneticPr fontId="2"/>
  </si>
  <si>
    <t>変更</t>
    <rPh sb="0" eb="2">
      <t>ヘンコウ</t>
    </rPh>
    <phoneticPr fontId="2"/>
  </si>
  <si>
    <t>完了</t>
    <rPh sb="0" eb="2">
      <t>カンリョウ</t>
    </rPh>
    <phoneticPr fontId="2"/>
  </si>
  <si>
    <t>計</t>
    <rPh sb="0" eb="1">
      <t>ケイ</t>
    </rPh>
    <phoneticPr fontId="2"/>
  </si>
  <si>
    <t>建築物緑化促進顕彰事業</t>
    <rPh sb="7" eb="9">
      <t>ケンショウ</t>
    </rPh>
    <rPh sb="9" eb="11">
      <t>ジギョウ</t>
    </rPh>
    <phoneticPr fontId="2"/>
  </si>
  <si>
    <t>（件）</t>
    <phoneticPr fontId="2"/>
  </si>
  <si>
    <t>　表彰実績</t>
    <rPh sb="1" eb="3">
      <t>ヒョウショウ</t>
    </rPh>
    <rPh sb="3" eb="5">
      <t>ジッセキ</t>
    </rPh>
    <phoneticPr fontId="2"/>
  </si>
  <si>
    <t>大阪府知事賞</t>
    <rPh sb="0" eb="3">
      <t>オオサカフ</t>
    </rPh>
    <rPh sb="3" eb="5">
      <t>チジ</t>
    </rPh>
    <rPh sb="5" eb="6">
      <t>ショウ</t>
    </rPh>
    <phoneticPr fontId="2"/>
  </si>
  <si>
    <t>生物多様性賞</t>
    <rPh sb="0" eb="5">
      <t>セイブツ</t>
    </rPh>
    <rPh sb="5" eb="6">
      <t>ショウ</t>
    </rPh>
    <phoneticPr fontId="2"/>
  </si>
  <si>
    <t>奨励賞</t>
    <rPh sb="0" eb="3">
      <t>ショウレイショウ</t>
    </rPh>
    <phoneticPr fontId="2"/>
  </si>
  <si>
    <t>　「大阪府みどりの基金」を設置運営し、市街地の緑化等を推進した。</t>
    <phoneticPr fontId="2"/>
  </si>
  <si>
    <t>みどりの基金</t>
    <phoneticPr fontId="2"/>
  </si>
  <si>
    <t>生物多様性保全基金</t>
    <phoneticPr fontId="2"/>
  </si>
  <si>
    <t>棚田基金</t>
    <phoneticPr fontId="2"/>
  </si>
  <si>
    <t>共生の森基金</t>
    <phoneticPr fontId="2"/>
  </si>
  <si>
    <t>桜の会・平成通り抜け基金</t>
    <phoneticPr fontId="2"/>
  </si>
  <si>
    <t>しばふ応援基金</t>
    <phoneticPr fontId="2"/>
  </si>
  <si>
    <t>森林再生基金</t>
    <phoneticPr fontId="2"/>
  </si>
  <si>
    <t>中之島にぎわいの森づくり基金</t>
    <phoneticPr fontId="2"/>
  </si>
  <si>
    <t>森林活動基金</t>
    <phoneticPr fontId="2"/>
  </si>
  <si>
    <t>木育基金</t>
    <phoneticPr fontId="2"/>
  </si>
  <si>
    <t>うめきた基金</t>
    <phoneticPr fontId="2"/>
  </si>
  <si>
    <t>合計</t>
    <rPh sb="0" eb="2">
      <t>ゴウケイ</t>
    </rPh>
    <phoneticPr fontId="2"/>
  </si>
  <si>
    <t>平成28年度末残高</t>
    <phoneticPr fontId="2"/>
  </si>
  <si>
    <t>積立</t>
    <rPh sb="0" eb="2">
      <t>ツミタテ</t>
    </rPh>
    <phoneticPr fontId="2"/>
  </si>
  <si>
    <t>取り崩し</t>
    <rPh sb="0" eb="1">
      <t>ト</t>
    </rPh>
    <rPh sb="2" eb="3">
      <t>クズ</t>
    </rPh>
    <phoneticPr fontId="2"/>
  </si>
  <si>
    <t>平成29年度末残高</t>
  </si>
  <si>
    <t>基金積立状況</t>
    <rPh sb="0" eb="2">
      <t>キキン</t>
    </rPh>
    <rPh sb="2" eb="4">
      <t>ツミタテ</t>
    </rPh>
    <rPh sb="4" eb="6">
      <t>ジョウキョウ</t>
    </rPh>
    <phoneticPr fontId="2"/>
  </si>
  <si>
    <t>（円）</t>
    <rPh sb="1" eb="2">
      <t>エン</t>
    </rPh>
    <phoneticPr fontId="2"/>
  </si>
  <si>
    <t>①</t>
    <phoneticPr fontId="2"/>
  </si>
  <si>
    <t>②</t>
    <phoneticPr fontId="2"/>
  </si>
  <si>
    <t>③</t>
    <phoneticPr fontId="2"/>
  </si>
  <si>
    <t>④＝①＋②－③</t>
    <phoneticPr fontId="2"/>
  </si>
  <si>
    <t>　府内の府営林において、保育管理（除間伐8.65ha、枝打ち1.30ha、計9.95ha）を実施した。また、府行保全林契約に基づき、保全林面積1箇所（36ha）に対して使用料を支払った。さらに、府有財産の保全のため、森林保険に加入した。（納入保険料　 5,229千円）</t>
    <phoneticPr fontId="2"/>
  </si>
  <si>
    <t>府域に発生している松くい虫の伐倒駆除（24㎥）やカシノナガキクイムシの伐倒・くん蒸処理（365㎥）を実施し、被害の防止と森林の保全を行った。</t>
    <phoneticPr fontId="2"/>
  </si>
  <si>
    <t>会長の選任等について</t>
    <phoneticPr fontId="2"/>
  </si>
  <si>
    <t>大阪地域森林計画の変更について</t>
    <phoneticPr fontId="2"/>
  </si>
  <si>
    <t>林地残材を有効活用するため、搬出活動団体に支援を行った。</t>
    <phoneticPr fontId="2"/>
  </si>
  <si>
    <t>　園庭の芝生化など、地域住民・ＰＴＡ等が協働して行う地域の緑化活動に対して助成を行い、市街地の緑化を推進した。</t>
    <phoneticPr fontId="2"/>
  </si>
  <si>
    <t>　住民が協働して行う植樹活動に対して緑化樹を配付して、府民の緑化意識の高揚、地域緑化の推進を図った。</t>
    <phoneticPr fontId="2"/>
  </si>
  <si>
    <t>６７</t>
    <phoneticPr fontId="2"/>
  </si>
  <si>
    <t>７０</t>
    <phoneticPr fontId="2"/>
  </si>
  <si>
    <t>７６</t>
    <phoneticPr fontId="2"/>
  </si>
  <si>
    <t>保安林整備推進事業</t>
    <phoneticPr fontId="2"/>
  </si>
  <si>
    <t>自然環境保全指導事業</t>
    <rPh sb="0" eb="2">
      <t>シゼン</t>
    </rPh>
    <rPh sb="2" eb="4">
      <t>カンキョウ</t>
    </rPh>
    <rPh sb="4" eb="6">
      <t>ホゼン</t>
    </rPh>
    <rPh sb="6" eb="8">
      <t>シドウ</t>
    </rPh>
    <rPh sb="8" eb="10">
      <t>ジギョウ</t>
    </rPh>
    <phoneticPr fontId="2"/>
  </si>
  <si>
    <t>みどりの基金を活用した実施事業</t>
    <phoneticPr fontId="2"/>
  </si>
  <si>
    <t>みどりの大阪推進計画の推進</t>
    <phoneticPr fontId="2"/>
  </si>
  <si>
    <t>民間主体の面的・線的なみどりづくりの促進</t>
    <phoneticPr fontId="2"/>
  </si>
  <si>
    <t>みどりの基金の設置運営</t>
    <phoneticPr fontId="2"/>
  </si>
  <si>
    <t>都市緑地保全事業交付金</t>
    <phoneticPr fontId="2"/>
  </si>
  <si>
    <t>森林計画事業</t>
    <rPh sb="0" eb="2">
      <t>シンリン</t>
    </rPh>
    <rPh sb="2" eb="4">
      <t>ケイカク</t>
    </rPh>
    <rPh sb="4" eb="6">
      <t>ジギョウ</t>
    </rPh>
    <phoneticPr fontId="2"/>
  </si>
  <si>
    <t>治山事業</t>
    <phoneticPr fontId="2"/>
  </si>
  <si>
    <t>山地災害・流木防止緊急対策事業</t>
    <phoneticPr fontId="2"/>
  </si>
  <si>
    <t>森林造成事業</t>
    <rPh sb="0" eb="2">
      <t>シンリン</t>
    </rPh>
    <rPh sb="2" eb="4">
      <t>ゾウセイ</t>
    </rPh>
    <rPh sb="4" eb="6">
      <t>ジギョウ</t>
    </rPh>
    <phoneticPr fontId="2"/>
  </si>
  <si>
    <t>森林防災対策事業</t>
    <phoneticPr fontId="2"/>
  </si>
  <si>
    <t>府営林事業</t>
    <phoneticPr fontId="2"/>
  </si>
  <si>
    <t>森林病害虫等防除事業</t>
    <phoneticPr fontId="2"/>
  </si>
  <si>
    <t>森林保全管理事業</t>
    <phoneticPr fontId="2"/>
  </si>
  <si>
    <t>林道施設災害復旧事業</t>
    <phoneticPr fontId="2"/>
  </si>
  <si>
    <t>森林審議会</t>
    <phoneticPr fontId="2"/>
  </si>
  <si>
    <t>林業振興指導事業</t>
    <phoneticPr fontId="2"/>
  </si>
  <si>
    <t>持続的な森づくり・木材利用推進事業</t>
    <phoneticPr fontId="2"/>
  </si>
  <si>
    <t>森林整備地域活動支援事業</t>
    <phoneticPr fontId="2"/>
  </si>
  <si>
    <t>持続的な森づくり推進事業：人材育成</t>
    <rPh sb="13" eb="15">
      <t>ジンザイ</t>
    </rPh>
    <rPh sb="15" eb="17">
      <t>イクセイ</t>
    </rPh>
    <phoneticPr fontId="2"/>
  </si>
  <si>
    <t>未利用木質資源活用推進事業</t>
    <rPh sb="0" eb="1">
      <t>ミ</t>
    </rPh>
    <phoneticPr fontId="2"/>
  </si>
  <si>
    <t>子育て施設木のぬくもり推進事業</t>
    <phoneticPr fontId="2"/>
  </si>
  <si>
    <t>国定公園特別地域・特別保護地区内の許可業務及び普通地域内の届出処理事業</t>
    <phoneticPr fontId="2"/>
  </si>
  <si>
    <t>近郊緑地保全区域内の届出処理業務</t>
    <rPh sb="0" eb="2">
      <t>キンコウ</t>
    </rPh>
    <phoneticPr fontId="2"/>
  </si>
  <si>
    <t>「自然環境の保全と回復に関する協定」締結業務</t>
    <phoneticPr fontId="2"/>
  </si>
  <si>
    <t>林地開発許可業務</t>
    <phoneticPr fontId="2"/>
  </si>
  <si>
    <t>大阪府立自然公園条例に基づく自然公園における許可業務及び届出処理業務</t>
    <phoneticPr fontId="2"/>
  </si>
  <si>
    <t>大阪府土砂埋立て等の規制に関する条例に基づく許可業務</t>
    <phoneticPr fontId="2"/>
  </si>
  <si>
    <t>　「みどりの大阪推進計画」の推進を図るため、庁内関係課と連携し、街路樹や都市公園等の都市基盤施設の緑化や民間施設における緑化の誘導、地域団体等による緑化活動の促進など、様々な「みどり施策」の推進を図るとともに、各事業の進捗把握を行った。</t>
    <phoneticPr fontId="2"/>
  </si>
  <si>
    <t>約40</t>
    <rPh sb="0" eb="1">
      <t>ヤク</t>
    </rPh>
    <phoneticPr fontId="2"/>
  </si>
  <si>
    <t>約84</t>
    <rPh sb="0" eb="1">
      <t>ヤク</t>
    </rPh>
    <phoneticPr fontId="2"/>
  </si>
  <si>
    <t>　建築物の緑化への取り組みを顕彰することで、施設緑化への関心・意識の向上、緑化に関する技術の普及促進を図った。</t>
    <phoneticPr fontId="2"/>
  </si>
  <si>
    <t>　「みどりの大阪推進計画」の基本戦略-3「街の中に多様なみどりを創出」の施策として、民間主体による市街地中心部等での街区単位や沿道でのみどりづくりを促進するため、平成28年度より緑陰や府民が憩える緑化空間を創出するとともに周辺地域に緑化を呼びかける事業者を「実感・みどり事業者」として認定し、認定事業者が行う緑陰整備に対して助成を行なう「実感できるみどりづくり事業」を実施した。</t>
    <phoneticPr fontId="2"/>
  </si>
  <si>
    <t>５</t>
    <phoneticPr fontId="2"/>
  </si>
  <si>
    <t>　明治の森箕面国定公園、金剛生駒紀泉国定公園及び府立自然公園の自然環境を保全し、府民が自然とふれあう場を確保するとともに、利用者の安全確保と適切な利用を推進するため、自然公園施設の維持及び管理を行った。</t>
    <rPh sb="22" eb="23">
      <t>オヨ</t>
    </rPh>
    <rPh sb="24" eb="26">
      <t>フリツ</t>
    </rPh>
    <rPh sb="26" eb="28">
      <t>シゼン</t>
    </rPh>
    <rPh sb="28" eb="30">
      <t>コウエン</t>
    </rPh>
    <rPh sb="31" eb="33">
      <t>シゼン</t>
    </rPh>
    <rPh sb="33" eb="35">
      <t>カンキョウ</t>
    </rPh>
    <rPh sb="36" eb="38">
      <t>ホゼン</t>
    </rPh>
    <rPh sb="40" eb="42">
      <t>フミン</t>
    </rPh>
    <rPh sb="43" eb="45">
      <t>シゼン</t>
    </rPh>
    <rPh sb="50" eb="51">
      <t>バ</t>
    </rPh>
    <rPh sb="52" eb="54">
      <t>カクホ</t>
    </rPh>
    <rPh sb="61" eb="64">
      <t>リヨウシャ</t>
    </rPh>
    <rPh sb="65" eb="67">
      <t>アンゼン</t>
    </rPh>
    <rPh sb="67" eb="69">
      <t>カクホ</t>
    </rPh>
    <rPh sb="70" eb="72">
      <t>テキセツ</t>
    </rPh>
    <rPh sb="73" eb="75">
      <t>リヨウ</t>
    </rPh>
    <rPh sb="76" eb="78">
      <t>スイシン</t>
    </rPh>
    <rPh sb="83" eb="85">
      <t>シゼン</t>
    </rPh>
    <rPh sb="85" eb="87">
      <t>コウエン</t>
    </rPh>
    <rPh sb="87" eb="89">
      <t>シセツ</t>
    </rPh>
    <rPh sb="90" eb="92">
      <t>イジ</t>
    </rPh>
    <rPh sb="92" eb="93">
      <t>オヨ</t>
    </rPh>
    <rPh sb="94" eb="96">
      <t>カンリ</t>
    </rPh>
    <rPh sb="97" eb="98">
      <t>オコナ</t>
    </rPh>
    <phoneticPr fontId="2"/>
  </si>
  <si>
    <t>（１）</t>
    <phoneticPr fontId="2"/>
  </si>
  <si>
    <t>　　東海自然歩道、生駒縦走歩道、ダイヤモンドトレール等の管理</t>
    <phoneticPr fontId="2"/>
  </si>
  <si>
    <t>箕面ビジターセンターの管理運営（場所：箕面市箕面）</t>
    <phoneticPr fontId="2"/>
  </si>
  <si>
    <t>　　供用開始：昭和44年</t>
    <phoneticPr fontId="2"/>
  </si>
  <si>
    <t>エキスポ’90みのお記念の森の管理運営（場所：箕面市箕面）</t>
    <phoneticPr fontId="2"/>
  </si>
  <si>
    <t>　　供用開始：平成6年</t>
    <phoneticPr fontId="2"/>
  </si>
  <si>
    <t>岩湧の森の管理運営（場所：河内長野市加賀田）</t>
    <phoneticPr fontId="2"/>
  </si>
  <si>
    <t>　　供用開始：平成7年</t>
    <phoneticPr fontId="2"/>
  </si>
  <si>
    <t>二上山万葉の森の管理運営（場所：南河内郡太子町山田）</t>
    <phoneticPr fontId="2"/>
  </si>
  <si>
    <t>　　供用開始：平成3年</t>
    <phoneticPr fontId="2"/>
  </si>
  <si>
    <t>弘川寺歴史と文化の森の管理運営（場所：南河内郡河南町弘川）</t>
    <phoneticPr fontId="2"/>
  </si>
  <si>
    <t>　　供用開始：平成11年</t>
    <phoneticPr fontId="2"/>
  </si>
  <si>
    <t>高尾山創造の森の管理（場所：柏原市平野）</t>
    <phoneticPr fontId="2"/>
  </si>
  <si>
    <t>山地美化キャンペーン</t>
    <phoneticPr fontId="2"/>
  </si>
  <si>
    <t>　府民の美化意識を啓発するため、市町村が実施するクリーンキャンペーン等の啓発事業に対し、ゴミ袋などの物資援助を行った。</t>
    <phoneticPr fontId="2"/>
  </si>
  <si>
    <t>生駒山花屏風（桜の会・平成通り抜け基金）</t>
    <phoneticPr fontId="2"/>
  </si>
  <si>
    <t>　府民との協働により、ヤマザクラ等の植栽木の維持管理を行うと供に広く普及啓発を行った。</t>
    <phoneticPr fontId="2"/>
  </si>
  <si>
    <t>６</t>
    <phoneticPr fontId="2"/>
  </si>
  <si>
    <t>　明治の森箕面国定公園、金剛生駒紀泉国定公園及び府立自然公園の自然環境を保全し、府民が自然とふれあう場を確保するとともに、利用者の安全確保と適切な利用を推進するため、自然公園施設の整備等を行った。</t>
    <rPh sb="90" eb="92">
      <t>セイビ</t>
    </rPh>
    <rPh sb="92" eb="93">
      <t>トウ</t>
    </rPh>
    <phoneticPr fontId="2"/>
  </si>
  <si>
    <t>（１）</t>
    <phoneticPr fontId="2"/>
  </si>
  <si>
    <t>自然公園施設安全対策事業</t>
    <phoneticPr fontId="2"/>
  </si>
  <si>
    <t>　施設の老朽化等による危険な箇所について、転落防止柵や歩道改修などの安全対策を行った。</t>
    <rPh sb="39" eb="40">
      <t>オコナ</t>
    </rPh>
    <phoneticPr fontId="2"/>
  </si>
  <si>
    <t>危険木伐採事業</t>
    <phoneticPr fontId="2"/>
  </si>
  <si>
    <t>　自然歩道において、安全確保として歩行者を倒木・落枝による事故から未然に防止するため危険木の伐採を行った。</t>
    <rPh sb="49" eb="50">
      <t>オコナ</t>
    </rPh>
    <phoneticPr fontId="2"/>
  </si>
  <si>
    <t>橋梁調査業務</t>
    <phoneticPr fontId="2"/>
  </si>
  <si>
    <t>　国定公園や府立自然公園において老朽化が進む施設について、ファシリティマネジメント基本方針及び環境農林水産施設長寿命化計画に基づき、特に緊急性の高い橋梁の調査業務を行った。</t>
    <phoneticPr fontId="2"/>
  </si>
  <si>
    <t>７</t>
    <phoneticPr fontId="2"/>
  </si>
  <si>
    <t>　府民に自然の風景地と親しむ場を提供し、府民の健康で文化的な生活の確保に資するために設置された大阪府民の森において、利用者の安全性及び快適性を確保するため、維持管理及び運営を行った。</t>
    <rPh sb="4" eb="6">
      <t>シゼン</t>
    </rPh>
    <rPh sb="7" eb="9">
      <t>フウケイ</t>
    </rPh>
    <rPh sb="9" eb="10">
      <t>チ</t>
    </rPh>
    <rPh sb="11" eb="12">
      <t>シタ</t>
    </rPh>
    <rPh sb="14" eb="15">
      <t>バ</t>
    </rPh>
    <rPh sb="16" eb="18">
      <t>テイキョウ</t>
    </rPh>
    <rPh sb="20" eb="22">
      <t>フミン</t>
    </rPh>
    <rPh sb="23" eb="25">
      <t>ケンコウ</t>
    </rPh>
    <rPh sb="26" eb="29">
      <t>ブンカテキ</t>
    </rPh>
    <rPh sb="30" eb="32">
      <t>セイカツ</t>
    </rPh>
    <rPh sb="33" eb="35">
      <t>カクホ</t>
    </rPh>
    <rPh sb="36" eb="37">
      <t>シ</t>
    </rPh>
    <rPh sb="42" eb="44">
      <t>セッチ</t>
    </rPh>
    <rPh sb="47" eb="49">
      <t>オオサカ</t>
    </rPh>
    <rPh sb="49" eb="51">
      <t>フミン</t>
    </rPh>
    <rPh sb="52" eb="53">
      <t>モリ</t>
    </rPh>
    <rPh sb="58" eb="61">
      <t>リヨウシャ</t>
    </rPh>
    <rPh sb="62" eb="65">
      <t>アンゼンセイ</t>
    </rPh>
    <rPh sb="65" eb="66">
      <t>オヨ</t>
    </rPh>
    <rPh sb="67" eb="70">
      <t>カイテキセイ</t>
    </rPh>
    <rPh sb="71" eb="73">
      <t>カクホ</t>
    </rPh>
    <rPh sb="78" eb="80">
      <t>イジ</t>
    </rPh>
    <rPh sb="80" eb="82">
      <t>カンリ</t>
    </rPh>
    <rPh sb="82" eb="83">
      <t>オヨ</t>
    </rPh>
    <rPh sb="84" eb="86">
      <t>ウンエイ</t>
    </rPh>
    <rPh sb="87" eb="88">
      <t>オコナ</t>
    </rPh>
    <phoneticPr fontId="2"/>
  </si>
  <si>
    <t>決算額</t>
    <phoneticPr fontId="2"/>
  </si>
  <si>
    <t>根拠法令等：自然公園法、大阪府民の森条例</t>
    <phoneticPr fontId="2"/>
  </si>
  <si>
    <t>８</t>
    <phoneticPr fontId="2"/>
  </si>
  <si>
    <t>　自然とのふれあいの場である府民の森において、利用者の安全性と快適性を確保するため、整備等を行った。</t>
    <rPh sb="1" eb="3">
      <t>シゼン</t>
    </rPh>
    <rPh sb="10" eb="11">
      <t>バ</t>
    </rPh>
    <rPh sb="14" eb="16">
      <t>フミン</t>
    </rPh>
    <rPh sb="17" eb="18">
      <t>モリ</t>
    </rPh>
    <rPh sb="23" eb="26">
      <t>リヨウシャ</t>
    </rPh>
    <rPh sb="27" eb="30">
      <t>アンゼンセイ</t>
    </rPh>
    <rPh sb="31" eb="34">
      <t>カイテキセイ</t>
    </rPh>
    <rPh sb="35" eb="37">
      <t>カクホ</t>
    </rPh>
    <rPh sb="42" eb="44">
      <t>セイビ</t>
    </rPh>
    <rPh sb="44" eb="45">
      <t>トウ</t>
    </rPh>
    <rPh sb="46" eb="47">
      <t>オコナ</t>
    </rPh>
    <phoneticPr fontId="2"/>
  </si>
  <si>
    <t>府民の森施設改良事業</t>
    <phoneticPr fontId="2"/>
  </si>
  <si>
    <t>　府民の森内に設置された既設のサイン設備が老朽化しているため、計画的に改修し府民の森の安全で快適な利用の確保を行った。</t>
    <rPh sb="55" eb="56">
      <t>オコナ</t>
    </rPh>
    <phoneticPr fontId="2"/>
  </si>
  <si>
    <t>　大阪府民の森各園地内の老朽化が進む施設について、ファシリティマネジメント基本方針及び環境農林水産施設長寿命化計画に基づき、特に緊急性の高い橋梁の調査業務を行った。</t>
    <phoneticPr fontId="2"/>
  </si>
  <si>
    <t>自然公園管理事業</t>
    <phoneticPr fontId="2"/>
  </si>
  <si>
    <t>自然公園整備事業</t>
    <rPh sb="4" eb="6">
      <t>セイビ</t>
    </rPh>
    <phoneticPr fontId="2"/>
  </si>
  <si>
    <t>府民の森管理事業</t>
    <phoneticPr fontId="2"/>
  </si>
  <si>
    <t>府民の森保全整備事業</t>
    <phoneticPr fontId="2"/>
  </si>
  <si>
    <t>　自然環境の保全、回復及び活用、緑の創出並びに生態系の多様性の確保を推進し、ヒートアイランド現象の緩和や潤いと安らぎのある街づくり等を行うため、一定規模以上の建築物の新築・改築又は増築の際には緑化を義務付けている。その届け出の審査事務等に要する経費を市町村に交付した。（平成１８年度に審査事務等の権限を市町村に移譲）
根拠法令等：大阪府自然環境保全条例</t>
    <rPh sb="31" eb="33">
      <t>カクホ</t>
    </rPh>
    <rPh sb="34" eb="36">
      <t>スイシン</t>
    </rPh>
    <rPh sb="67" eb="68">
      <t>オコナ</t>
    </rPh>
    <phoneticPr fontId="2"/>
  </si>
  <si>
    <t>　岬町多奈川地区多目的公園（関西国際空港土砂採取跡地）内に整備されたビオトープにおいて、生きものの生育、生息環境の向上などを図ることを目的に、寄附金を活用し多様な生き物が生息できる環境の整備を行うエコアップ事業を実施した。</t>
    <rPh sb="16" eb="18">
      <t>コクサイ</t>
    </rPh>
    <rPh sb="20" eb="22">
      <t>ドシャ</t>
    </rPh>
    <rPh sb="22" eb="24">
      <t>サイシュ</t>
    </rPh>
    <rPh sb="96" eb="97">
      <t>オコナ</t>
    </rPh>
    <phoneticPr fontId="2"/>
  </si>
  <si>
    <r>
      <t xml:space="preserve">業として行う廃棄物の埋立処分
</t>
    </r>
    <r>
      <rPr>
        <sz val="10"/>
        <color theme="1"/>
        <rFont val="ＭＳ 明朝"/>
        <family val="1"/>
        <charset val="128"/>
      </rPr>
      <t>（事業者が自ら行う埋立処分を含む）</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</si>
</sst>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b/>
      <sz val="11"/>
      <color theme="1"/>
      <name val="ＭＳ 明朝"/>
      <family val="1"/>
      <charset val="128"/>
    </font>
    <font>
      <b/>
      <sz val="16"/>
      <color theme="1"/>
      <name val="ＭＳ 明朝"/>
      <family val="1"/>
      <charset val="128"/>
    </font>
    <font>
      <b/>
      <sz val="18"/>
      <color theme="1"/>
      <name val="ＭＳ 明朝"/>
      <family val="1"/>
      <charset val="128"/>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lignment vertical="center"/>
    </xf>
    <xf numFmtId="38" fontId="3" fillId="0" borderId="0" xfId="1"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left" vertical="center" shrinkToFit="1"/>
    </xf>
    <xf numFmtId="0" fontId="3" fillId="0" borderId="0" xfId="0" applyFont="1" applyAlignment="1">
      <alignment vertical="center" wrapText="1"/>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quotePrefix="1" applyFont="1" applyAlignment="1">
      <alignment horizontal="righ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distributed" vertical="center"/>
    </xf>
    <xf numFmtId="0" fontId="7" fillId="0" borderId="0" xfId="0" applyFont="1" applyAlignment="1">
      <alignment horizontal="center" vertical="top"/>
    </xf>
    <xf numFmtId="0" fontId="5" fillId="0" borderId="0" xfId="0" quotePrefix="1" applyFont="1" applyAlignment="1">
      <alignment horizontal="right" vertical="center"/>
    </xf>
    <xf numFmtId="0" fontId="3" fillId="0" borderId="1" xfId="0" applyFont="1" applyBorder="1" applyAlignment="1">
      <alignment horizontal="center" vertical="center"/>
    </xf>
    <xf numFmtId="38" fontId="3" fillId="0" borderId="1" xfId="1" applyFont="1" applyBorder="1" applyAlignment="1">
      <alignment horizontal="right" vertical="center"/>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left" vertical="center" wrapText="1"/>
    </xf>
    <xf numFmtId="0" fontId="3" fillId="0" borderId="1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5" fillId="0" borderId="0" xfId="0" quotePrefix="1" applyFont="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xf>
    <xf numFmtId="38" fontId="3" fillId="0" borderId="4" xfId="1" applyFont="1" applyBorder="1" applyAlignment="1">
      <alignment horizontal="right" vertical="center" wrapText="1"/>
    </xf>
    <xf numFmtId="38" fontId="3" fillId="0" borderId="5" xfId="1" applyFont="1" applyBorder="1" applyAlignment="1">
      <alignment horizontal="right" vertical="center" wrapText="1"/>
    </xf>
    <xf numFmtId="38" fontId="3" fillId="0" borderId="6" xfId="1" applyFont="1" applyBorder="1" applyAlignment="1">
      <alignment horizontal="right" vertical="center" wrapTex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quotePrefix="1" applyFont="1" applyAlignment="1">
      <alignment horizontal="center" vertical="center"/>
    </xf>
    <xf numFmtId="38" fontId="3" fillId="0" borderId="1" xfId="1" applyFont="1" applyBorder="1" applyAlignment="1">
      <alignment horizontal="center" vertical="center"/>
    </xf>
    <xf numFmtId="0" fontId="5" fillId="0" borderId="0" xfId="0" applyFont="1" applyAlignment="1">
      <alignment horizontal="left" vertical="center" wrapText="1"/>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horizontal="right" vertical="center" wrapText="1"/>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center" vertical="top" wrapText="1"/>
    </xf>
    <xf numFmtId="0" fontId="3" fillId="0" borderId="14" xfId="0" applyFont="1" applyBorder="1" applyAlignment="1">
      <alignment horizontal="center" vertical="center"/>
    </xf>
    <xf numFmtId="57"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57" fontId="3" fillId="0" borderId="11" xfId="0" applyNumberFormat="1" applyFont="1" applyBorder="1" applyAlignment="1">
      <alignment horizontal="center" vertical="center"/>
    </xf>
    <xf numFmtId="0" fontId="3" fillId="0" borderId="8" xfId="0" applyFont="1" applyBorder="1" applyAlignment="1">
      <alignment horizontal="left" vertical="center" shrinkToFit="1"/>
    </xf>
    <xf numFmtId="0" fontId="5" fillId="0" borderId="0" xfId="0" applyFont="1" applyAlignment="1">
      <alignment horizontal="left" vertical="center" shrinkToFit="1"/>
    </xf>
    <xf numFmtId="0" fontId="3" fillId="0" borderId="11" xfId="0" applyFont="1" applyBorder="1" applyAlignment="1">
      <alignment horizontal="left" vertical="top" shrinkToFi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3" fillId="0" borderId="1" xfId="0" quotePrefix="1" applyFont="1" applyBorder="1" applyAlignment="1">
      <alignment horizontal="center" vertical="center"/>
    </xf>
    <xf numFmtId="0" fontId="3" fillId="0" borderId="1" xfId="0" quotePrefix="1" applyFont="1" applyBorder="1" applyAlignment="1">
      <alignment horizontal="left" vertical="center"/>
    </xf>
    <xf numFmtId="38" fontId="3" fillId="0" borderId="1" xfId="1" quotePrefix="1" applyFont="1" applyBorder="1" applyAlignment="1">
      <alignment horizontal="center" vertical="center"/>
    </xf>
    <xf numFmtId="0" fontId="3" fillId="0" borderId="4"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0"/>
  <sheetViews>
    <sheetView view="pageBreakPreview" topLeftCell="A19" zoomScaleNormal="100" zoomScaleSheetLayoutView="100" workbookViewId="0">
      <selection sqref="A1:XFD1048576"/>
    </sheetView>
  </sheetViews>
  <sheetFormatPr defaultColWidth="1.625" defaultRowHeight="13.5" x14ac:dyDescent="0.15"/>
  <cols>
    <col min="1" max="16384" width="1.625" style="5"/>
  </cols>
  <sheetData>
    <row r="1" spans="2:54" x14ac:dyDescent="0.15">
      <c r="B1" s="24" t="s">
        <v>0</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row>
    <row r="2" spans="2:54"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row>
    <row r="3" spans="2:54"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row>
    <row r="4" spans="2:54" x14ac:dyDescent="0.1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2:54" x14ac:dyDescent="0.1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row>
    <row r="6" spans="2:54"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2:54" x14ac:dyDescent="0.15">
      <c r="B7" s="22" t="s">
        <v>36</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row>
    <row r="8" spans="2:54" x14ac:dyDescent="0.1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2:54"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2:54"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2:54" x14ac:dyDescent="0.15">
      <c r="B11" s="21" t="s">
        <v>1</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row>
    <row r="12" spans="2:54" x14ac:dyDescent="0.1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2:54" x14ac:dyDescent="0.1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2:54" x14ac:dyDescent="0.15">
      <c r="B14" s="22"/>
      <c r="C14" s="22"/>
      <c r="D14" s="23" t="s">
        <v>3</v>
      </c>
      <c r="E14" s="23"/>
      <c r="F14" s="23"/>
      <c r="G14" s="23"/>
      <c r="H14" s="23"/>
      <c r="I14" s="23"/>
      <c r="J14" s="23"/>
      <c r="K14" s="23"/>
      <c r="L14" s="23"/>
      <c r="M14" s="23"/>
      <c r="N14" s="23"/>
      <c r="O14" s="23"/>
      <c r="P14" s="23"/>
      <c r="Q14" s="23"/>
      <c r="R14" s="23"/>
      <c r="S14" s="22" t="s">
        <v>6</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5" t="s">
        <v>5</v>
      </c>
      <c r="BA14" s="25"/>
      <c r="BB14" s="25"/>
    </row>
    <row r="15" spans="2:54" x14ac:dyDescent="0.15">
      <c r="B15" s="22"/>
      <c r="C15" s="22"/>
      <c r="D15" s="10"/>
      <c r="E15" s="10"/>
      <c r="F15" s="10"/>
      <c r="G15" s="10"/>
      <c r="H15" s="10"/>
      <c r="I15" s="10"/>
      <c r="J15" s="10"/>
      <c r="K15" s="10"/>
      <c r="L15" s="10"/>
      <c r="M15" s="10"/>
      <c r="N15" s="10"/>
      <c r="O15" s="10"/>
      <c r="P15" s="10"/>
      <c r="Q15" s="10"/>
      <c r="R15" s="1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2"/>
      <c r="BA15" s="12"/>
      <c r="BB15" s="12"/>
    </row>
    <row r="16" spans="2:54" x14ac:dyDescent="0.15">
      <c r="B16" s="22"/>
      <c r="C16" s="22"/>
      <c r="D16" s="10"/>
      <c r="E16" s="10"/>
      <c r="F16" s="10"/>
      <c r="G16" s="10"/>
      <c r="H16" s="10"/>
      <c r="I16" s="10"/>
      <c r="J16" s="10"/>
      <c r="K16" s="10"/>
      <c r="L16" s="10"/>
      <c r="M16" s="10"/>
      <c r="N16" s="10"/>
      <c r="O16" s="10"/>
      <c r="P16" s="10"/>
      <c r="Q16" s="10"/>
      <c r="R16" s="10"/>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2"/>
      <c r="BA16" s="12"/>
      <c r="BB16" s="12"/>
    </row>
    <row r="17" spans="2:54" x14ac:dyDescent="0.15">
      <c r="B17" s="22"/>
      <c r="C17" s="22"/>
      <c r="D17" s="23" t="s">
        <v>4</v>
      </c>
      <c r="E17" s="23"/>
      <c r="F17" s="23"/>
      <c r="G17" s="23"/>
      <c r="H17" s="23"/>
      <c r="I17" s="23"/>
      <c r="J17" s="23"/>
      <c r="K17" s="23"/>
      <c r="L17" s="23"/>
      <c r="M17" s="23"/>
      <c r="N17" s="23"/>
      <c r="O17" s="23"/>
      <c r="P17" s="23"/>
      <c r="Q17" s="23"/>
      <c r="R17" s="23"/>
      <c r="S17" s="22" t="s">
        <v>6</v>
      </c>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5" t="s">
        <v>253</v>
      </c>
      <c r="BA17" s="25"/>
      <c r="BB17" s="25"/>
    </row>
    <row r="18" spans="2:54"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2:54"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2:54" x14ac:dyDescent="0.1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2:54" x14ac:dyDescent="0.15">
      <c r="B21" s="21" t="s">
        <v>2</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row>
    <row r="22" spans="2:54" x14ac:dyDescent="0.1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2:54"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2:54" x14ac:dyDescent="0.15">
      <c r="B24" s="22"/>
      <c r="C24" s="22"/>
      <c r="D24" s="23" t="s">
        <v>7</v>
      </c>
      <c r="E24" s="23"/>
      <c r="F24" s="23"/>
      <c r="G24" s="23"/>
      <c r="H24" s="23"/>
      <c r="I24" s="23"/>
      <c r="J24" s="23"/>
      <c r="K24" s="23"/>
      <c r="L24" s="23"/>
      <c r="M24" s="23"/>
      <c r="N24" s="23"/>
      <c r="O24" s="23"/>
      <c r="P24" s="23"/>
      <c r="Q24" s="23"/>
      <c r="R24" s="23"/>
      <c r="S24" s="22" t="s">
        <v>6</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5" t="s">
        <v>254</v>
      </c>
      <c r="BA24" s="25"/>
      <c r="BB24" s="25"/>
    </row>
    <row r="25" spans="2:54" x14ac:dyDescent="0.15">
      <c r="B25" s="22"/>
      <c r="C25" s="22"/>
      <c r="D25" s="10"/>
      <c r="E25" s="10"/>
      <c r="F25" s="10"/>
      <c r="G25" s="10"/>
      <c r="H25" s="10"/>
      <c r="I25" s="10"/>
      <c r="J25" s="10"/>
      <c r="K25" s="10"/>
      <c r="L25" s="10"/>
      <c r="M25" s="10"/>
      <c r="N25" s="10"/>
      <c r="O25" s="10"/>
      <c r="P25" s="10"/>
      <c r="Q25" s="10"/>
      <c r="R25" s="10"/>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2"/>
      <c r="BA25" s="12"/>
      <c r="BB25" s="12"/>
    </row>
    <row r="26" spans="2:54" x14ac:dyDescent="0.15">
      <c r="B26" s="22"/>
      <c r="C26" s="22"/>
      <c r="D26" s="10"/>
      <c r="E26" s="10"/>
      <c r="F26" s="10"/>
      <c r="G26" s="10"/>
      <c r="H26" s="10"/>
      <c r="I26" s="10"/>
      <c r="J26" s="10"/>
      <c r="K26" s="10"/>
      <c r="L26" s="10"/>
      <c r="M26" s="10"/>
      <c r="N26" s="10"/>
      <c r="O26" s="10"/>
      <c r="P26" s="10"/>
      <c r="Q26" s="10"/>
      <c r="R26" s="10"/>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2"/>
      <c r="BA26" s="12"/>
      <c r="BB26" s="12"/>
    </row>
    <row r="27" spans="2:54" x14ac:dyDescent="0.15">
      <c r="B27" s="22"/>
      <c r="C27" s="22"/>
      <c r="D27" s="23" t="s">
        <v>8</v>
      </c>
      <c r="E27" s="23"/>
      <c r="F27" s="23"/>
      <c r="G27" s="23"/>
      <c r="H27" s="23"/>
      <c r="I27" s="23"/>
      <c r="J27" s="23"/>
      <c r="K27" s="23"/>
      <c r="L27" s="23"/>
      <c r="M27" s="23"/>
      <c r="N27" s="23"/>
      <c r="O27" s="23"/>
      <c r="P27" s="23"/>
      <c r="Q27" s="23"/>
      <c r="R27" s="23"/>
      <c r="S27" s="22" t="s">
        <v>6</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5" t="s">
        <v>10</v>
      </c>
      <c r="BA27" s="25"/>
      <c r="BB27" s="25"/>
    </row>
    <row r="28" spans="2:54" x14ac:dyDescent="0.15">
      <c r="B28" s="22"/>
      <c r="C28" s="22"/>
      <c r="D28" s="10"/>
      <c r="E28" s="10"/>
      <c r="F28" s="10"/>
      <c r="G28" s="10"/>
      <c r="H28" s="10"/>
      <c r="I28" s="10"/>
      <c r="J28" s="10"/>
      <c r="K28" s="10"/>
      <c r="L28" s="10"/>
      <c r="M28" s="10"/>
      <c r="N28" s="10"/>
      <c r="O28" s="10"/>
      <c r="P28" s="10"/>
      <c r="Q28" s="10"/>
      <c r="R28" s="10"/>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2"/>
      <c r="BA28" s="12"/>
      <c r="BB28" s="12"/>
    </row>
    <row r="29" spans="2:54" x14ac:dyDescent="0.15">
      <c r="B29" s="22"/>
      <c r="C29" s="22"/>
      <c r="D29" s="10"/>
      <c r="E29" s="10"/>
      <c r="F29" s="10"/>
      <c r="G29" s="10"/>
      <c r="H29" s="10"/>
      <c r="I29" s="10"/>
      <c r="J29" s="10"/>
      <c r="K29" s="10"/>
      <c r="L29" s="10"/>
      <c r="M29" s="10"/>
      <c r="N29" s="10"/>
      <c r="O29" s="10"/>
      <c r="P29" s="10"/>
      <c r="Q29" s="10"/>
      <c r="R29" s="10"/>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2"/>
      <c r="BA29" s="12"/>
      <c r="BB29" s="12"/>
    </row>
    <row r="30" spans="2:54" x14ac:dyDescent="0.15">
      <c r="B30" s="22"/>
      <c r="C30" s="22"/>
      <c r="D30" s="23" t="s">
        <v>9</v>
      </c>
      <c r="E30" s="23"/>
      <c r="F30" s="23"/>
      <c r="G30" s="23"/>
      <c r="H30" s="23"/>
      <c r="I30" s="23"/>
      <c r="J30" s="23"/>
      <c r="K30" s="23"/>
      <c r="L30" s="23"/>
      <c r="M30" s="23"/>
      <c r="N30" s="23"/>
      <c r="O30" s="23"/>
      <c r="P30" s="23"/>
      <c r="Q30" s="23"/>
      <c r="R30" s="23"/>
      <c r="S30" s="22" t="s">
        <v>6</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5" t="s">
        <v>255</v>
      </c>
      <c r="BA30" s="25"/>
      <c r="BB30" s="25"/>
    </row>
  </sheetData>
  <mergeCells count="21">
    <mergeCell ref="B1:BB3"/>
    <mergeCell ref="D27:R27"/>
    <mergeCell ref="S27:AY27"/>
    <mergeCell ref="AZ27:BB27"/>
    <mergeCell ref="D30:R30"/>
    <mergeCell ref="S30:AY30"/>
    <mergeCell ref="AZ30:BB30"/>
    <mergeCell ref="B24:C30"/>
    <mergeCell ref="AZ14:BB14"/>
    <mergeCell ref="AZ17:BB17"/>
    <mergeCell ref="S14:AY14"/>
    <mergeCell ref="S17:AY17"/>
    <mergeCell ref="D24:R24"/>
    <mergeCell ref="S24:AY24"/>
    <mergeCell ref="AZ24:BB24"/>
    <mergeCell ref="B7:BB7"/>
    <mergeCell ref="B11:BB11"/>
    <mergeCell ref="B21:BB21"/>
    <mergeCell ref="B14:C17"/>
    <mergeCell ref="D14:R14"/>
    <mergeCell ref="D17:R17"/>
  </mergeCells>
  <phoneticPr fontId="2"/>
  <printOptions horizontalCentered="1"/>
  <pageMargins left="0.78740157480314965" right="0.78740157480314965" top="0.78740157480314965" bottom="0.7874015748031496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12"/>
  <sheetViews>
    <sheetView view="pageBreakPreview" topLeftCell="A195" zoomScaleNormal="100" zoomScaleSheetLayoutView="100" workbookViewId="0">
      <selection sqref="A1:XFD1048576"/>
    </sheetView>
  </sheetViews>
  <sheetFormatPr defaultColWidth="1.625" defaultRowHeight="13.5" customHeight="1" x14ac:dyDescent="0.15"/>
  <cols>
    <col min="1" max="16384" width="1.625" style="3"/>
  </cols>
  <sheetData>
    <row r="1" spans="2:54" ht="13.5" customHeight="1" x14ac:dyDescent="0.15">
      <c r="B1" s="52" t="s">
        <v>11</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row>
    <row r="2" spans="2:54" ht="13.5" customHeight="1" x14ac:dyDescent="0.15">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row>
    <row r="3" spans="2:54" ht="13.5"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2:54" ht="13.5" customHeight="1" x14ac:dyDescent="0.15">
      <c r="B4" s="53" t="s">
        <v>3</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2:54" ht="13.5" customHeight="1" x14ac:dyDescent="0.15">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row>
    <row r="6" spans="2:54" ht="13.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2:54" s="4" customFormat="1" ht="13.5" customHeight="1" x14ac:dyDescent="0.15">
      <c r="B7" s="40" t="s">
        <v>12</v>
      </c>
      <c r="C7" s="21"/>
      <c r="D7" s="21" t="s">
        <v>13</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row>
    <row r="8" spans="2:54" ht="13.5" customHeight="1" x14ac:dyDescent="0.15">
      <c r="B8" s="13"/>
      <c r="C8" s="14"/>
      <c r="D8" s="35" t="s">
        <v>17</v>
      </c>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row>
    <row r="9" spans="2:54" ht="13.5" customHeight="1" x14ac:dyDescent="0.15">
      <c r="B9" s="13"/>
      <c r="C9" s="14"/>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row>
    <row r="10" spans="2:54" ht="13.5" customHeight="1" x14ac:dyDescent="0.15">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2:54" ht="13.5" customHeight="1" x14ac:dyDescent="0.15">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2:54" s="4" customFormat="1" ht="13.5" customHeight="1" x14ac:dyDescent="0.15">
      <c r="B12" s="40" t="s">
        <v>14</v>
      </c>
      <c r="C12" s="21"/>
      <c r="D12" s="21" t="s">
        <v>16</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2:54" ht="13.5" customHeight="1" x14ac:dyDescent="0.15">
      <c r="B13" s="13"/>
      <c r="C13" s="14"/>
      <c r="D13" s="35" t="s">
        <v>18</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row>
    <row r="14" spans="2:54" ht="13.5" customHeight="1" x14ac:dyDescent="0.15">
      <c r="B14" s="13"/>
      <c r="C14" s="1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row>
    <row r="15" spans="2:54" ht="13.5" customHeight="1" x14ac:dyDescent="0.15">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2:54" ht="13.5" customHeight="1" x14ac:dyDescent="0.1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2:54" s="4" customFormat="1" ht="13.5" customHeight="1" x14ac:dyDescent="0.15">
      <c r="B17" s="40" t="s">
        <v>15</v>
      </c>
      <c r="C17" s="21"/>
      <c r="D17" s="21" t="s">
        <v>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2:54" ht="13.5" customHeight="1" x14ac:dyDescent="0.15">
      <c r="D18" s="47" t="s">
        <v>19</v>
      </c>
      <c r="E18" s="47"/>
      <c r="F18" s="47"/>
      <c r="G18" s="47"/>
      <c r="H18" s="48" t="s">
        <v>20</v>
      </c>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row>
    <row r="19" spans="2:54" ht="13.5" customHeight="1" x14ac:dyDescent="0.15">
      <c r="H19" s="35" t="s">
        <v>21</v>
      </c>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row>
    <row r="20" spans="2:54" ht="13.5" customHeight="1" x14ac:dyDescent="0.1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row>
    <row r="21" spans="2:54" ht="13.5" customHeight="1" x14ac:dyDescent="0.15">
      <c r="AV21" s="36" t="s">
        <v>31</v>
      </c>
      <c r="AW21" s="36"/>
      <c r="AX21" s="36"/>
      <c r="AY21" s="36"/>
      <c r="AZ21" s="36"/>
      <c r="BA21" s="36"/>
      <c r="BB21" s="36"/>
    </row>
    <row r="22" spans="2:54" ht="13.5" customHeight="1" x14ac:dyDescent="0.15">
      <c r="E22" s="41" t="s">
        <v>22</v>
      </c>
      <c r="F22" s="42"/>
      <c r="G22" s="42"/>
      <c r="H22" s="42"/>
      <c r="I22" s="43"/>
      <c r="J22" s="41"/>
      <c r="K22" s="42"/>
      <c r="L22" s="42"/>
      <c r="M22" s="42"/>
      <c r="N22" s="42"/>
      <c r="O22" s="42"/>
      <c r="P22" s="42"/>
      <c r="Q22" s="42"/>
      <c r="R22" s="42"/>
      <c r="S22" s="43"/>
      <c r="T22" s="31" t="s">
        <v>28</v>
      </c>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4"/>
      <c r="AV22" s="41" t="s">
        <v>27</v>
      </c>
      <c r="AW22" s="42"/>
      <c r="AX22" s="42"/>
      <c r="AY22" s="42"/>
      <c r="AZ22" s="42"/>
      <c r="BA22" s="42"/>
      <c r="BB22" s="43"/>
    </row>
    <row r="23" spans="2:54" ht="13.5" customHeight="1" x14ac:dyDescent="0.15">
      <c r="E23" s="44"/>
      <c r="F23" s="45"/>
      <c r="G23" s="45"/>
      <c r="H23" s="45"/>
      <c r="I23" s="46"/>
      <c r="J23" s="44"/>
      <c r="K23" s="45"/>
      <c r="L23" s="45"/>
      <c r="M23" s="45"/>
      <c r="N23" s="45"/>
      <c r="O23" s="45"/>
      <c r="P23" s="45"/>
      <c r="Q23" s="45"/>
      <c r="R23" s="45"/>
      <c r="S23" s="46"/>
      <c r="T23" s="26" t="s">
        <v>23</v>
      </c>
      <c r="U23" s="26"/>
      <c r="V23" s="26"/>
      <c r="W23" s="26"/>
      <c r="X23" s="26"/>
      <c r="Y23" s="26"/>
      <c r="Z23" s="26"/>
      <c r="AA23" s="26" t="s">
        <v>24</v>
      </c>
      <c r="AB23" s="26"/>
      <c r="AC23" s="26"/>
      <c r="AD23" s="26"/>
      <c r="AE23" s="26"/>
      <c r="AF23" s="26"/>
      <c r="AG23" s="26"/>
      <c r="AH23" s="26" t="s">
        <v>25</v>
      </c>
      <c r="AI23" s="26"/>
      <c r="AJ23" s="26"/>
      <c r="AK23" s="26"/>
      <c r="AL23" s="26"/>
      <c r="AM23" s="26"/>
      <c r="AN23" s="26"/>
      <c r="AO23" s="26" t="s">
        <v>26</v>
      </c>
      <c r="AP23" s="26"/>
      <c r="AQ23" s="26"/>
      <c r="AR23" s="26"/>
      <c r="AS23" s="26"/>
      <c r="AT23" s="26"/>
      <c r="AU23" s="26"/>
      <c r="AV23" s="44"/>
      <c r="AW23" s="45"/>
      <c r="AX23" s="45"/>
      <c r="AY23" s="45"/>
      <c r="AZ23" s="45"/>
      <c r="BA23" s="45"/>
      <c r="BB23" s="46"/>
    </row>
    <row r="24" spans="2:54" ht="13.5" customHeight="1" x14ac:dyDescent="0.15">
      <c r="E24" s="41">
        <v>27</v>
      </c>
      <c r="F24" s="42"/>
      <c r="G24" s="42"/>
      <c r="H24" s="42"/>
      <c r="I24" s="43"/>
      <c r="J24" s="31" t="s">
        <v>29</v>
      </c>
      <c r="K24" s="32"/>
      <c r="L24" s="32"/>
      <c r="M24" s="32"/>
      <c r="N24" s="32"/>
      <c r="O24" s="32"/>
      <c r="P24" s="32"/>
      <c r="Q24" s="32"/>
      <c r="R24" s="32"/>
      <c r="S24" s="34"/>
      <c r="T24" s="28">
        <v>0</v>
      </c>
      <c r="U24" s="29"/>
      <c r="V24" s="29"/>
      <c r="W24" s="29"/>
      <c r="X24" s="29"/>
      <c r="Y24" s="29"/>
      <c r="Z24" s="30"/>
      <c r="AA24" s="28">
        <v>0</v>
      </c>
      <c r="AB24" s="29"/>
      <c r="AC24" s="29"/>
      <c r="AD24" s="29"/>
      <c r="AE24" s="29"/>
      <c r="AF24" s="29"/>
      <c r="AG24" s="30"/>
      <c r="AH24" s="28">
        <v>0</v>
      </c>
      <c r="AI24" s="29"/>
      <c r="AJ24" s="29"/>
      <c r="AK24" s="29"/>
      <c r="AL24" s="29"/>
      <c r="AM24" s="29"/>
      <c r="AN24" s="30"/>
      <c r="AO24" s="28">
        <v>9689</v>
      </c>
      <c r="AP24" s="29"/>
      <c r="AQ24" s="29"/>
      <c r="AR24" s="29"/>
      <c r="AS24" s="29"/>
      <c r="AT24" s="29"/>
      <c r="AU24" s="30"/>
      <c r="AV24" s="28">
        <f>SUM(T24:AU24)</f>
        <v>9689</v>
      </c>
      <c r="AW24" s="29"/>
      <c r="AX24" s="29"/>
      <c r="AY24" s="29"/>
      <c r="AZ24" s="29"/>
      <c r="BA24" s="29"/>
      <c r="BB24" s="30"/>
    </row>
    <row r="25" spans="2:54" ht="13.5" customHeight="1" x14ac:dyDescent="0.15">
      <c r="E25" s="44"/>
      <c r="F25" s="45"/>
      <c r="G25" s="45"/>
      <c r="H25" s="45"/>
      <c r="I25" s="46"/>
      <c r="J25" s="31" t="s">
        <v>30</v>
      </c>
      <c r="K25" s="32"/>
      <c r="L25" s="32"/>
      <c r="M25" s="32"/>
      <c r="N25" s="32"/>
      <c r="O25" s="32"/>
      <c r="P25" s="32"/>
      <c r="Q25" s="32"/>
      <c r="R25" s="32"/>
      <c r="S25" s="34"/>
      <c r="T25" s="28">
        <v>0</v>
      </c>
      <c r="U25" s="29"/>
      <c r="V25" s="29"/>
      <c r="W25" s="29"/>
      <c r="X25" s="29"/>
      <c r="Y25" s="29"/>
      <c r="Z25" s="30"/>
      <c r="AA25" s="28">
        <v>0</v>
      </c>
      <c r="AB25" s="29"/>
      <c r="AC25" s="29"/>
      <c r="AD25" s="29"/>
      <c r="AE25" s="29"/>
      <c r="AF25" s="29"/>
      <c r="AG25" s="30"/>
      <c r="AH25" s="28">
        <v>0</v>
      </c>
      <c r="AI25" s="29"/>
      <c r="AJ25" s="29"/>
      <c r="AK25" s="29"/>
      <c r="AL25" s="29"/>
      <c r="AM25" s="29"/>
      <c r="AN25" s="30"/>
      <c r="AO25" s="28">
        <v>9689</v>
      </c>
      <c r="AP25" s="29"/>
      <c r="AQ25" s="29"/>
      <c r="AR25" s="29"/>
      <c r="AS25" s="29"/>
      <c r="AT25" s="29"/>
      <c r="AU25" s="30"/>
      <c r="AV25" s="28">
        <f t="shared" ref="AV25:AV29" si="0">SUM(T25:AU25)</f>
        <v>9689</v>
      </c>
      <c r="AW25" s="29"/>
      <c r="AX25" s="29"/>
      <c r="AY25" s="29"/>
      <c r="AZ25" s="29"/>
      <c r="BA25" s="29"/>
      <c r="BB25" s="30"/>
    </row>
    <row r="26" spans="2:54" ht="13.5" customHeight="1" x14ac:dyDescent="0.15">
      <c r="E26" s="41">
        <v>28</v>
      </c>
      <c r="F26" s="42"/>
      <c r="G26" s="42"/>
      <c r="H26" s="42"/>
      <c r="I26" s="43"/>
      <c r="J26" s="31" t="s">
        <v>29</v>
      </c>
      <c r="K26" s="32"/>
      <c r="L26" s="32"/>
      <c r="M26" s="32"/>
      <c r="N26" s="32"/>
      <c r="O26" s="32"/>
      <c r="P26" s="32"/>
      <c r="Q26" s="32"/>
      <c r="R26" s="32"/>
      <c r="S26" s="34"/>
      <c r="T26" s="28">
        <v>0</v>
      </c>
      <c r="U26" s="29"/>
      <c r="V26" s="29"/>
      <c r="W26" s="29"/>
      <c r="X26" s="29"/>
      <c r="Y26" s="29"/>
      <c r="Z26" s="30"/>
      <c r="AA26" s="28">
        <v>0</v>
      </c>
      <c r="AB26" s="29"/>
      <c r="AC26" s="29"/>
      <c r="AD26" s="29"/>
      <c r="AE26" s="29"/>
      <c r="AF26" s="29"/>
      <c r="AG26" s="30"/>
      <c r="AH26" s="28">
        <v>0</v>
      </c>
      <c r="AI26" s="29"/>
      <c r="AJ26" s="29"/>
      <c r="AK26" s="29"/>
      <c r="AL26" s="29"/>
      <c r="AM26" s="29"/>
      <c r="AN26" s="30"/>
      <c r="AO26" s="28">
        <v>9204</v>
      </c>
      <c r="AP26" s="29"/>
      <c r="AQ26" s="29"/>
      <c r="AR26" s="29"/>
      <c r="AS26" s="29"/>
      <c r="AT26" s="29"/>
      <c r="AU26" s="30"/>
      <c r="AV26" s="28">
        <f t="shared" si="0"/>
        <v>9204</v>
      </c>
      <c r="AW26" s="29"/>
      <c r="AX26" s="29"/>
      <c r="AY26" s="29"/>
      <c r="AZ26" s="29"/>
      <c r="BA26" s="29"/>
      <c r="BB26" s="30"/>
    </row>
    <row r="27" spans="2:54" ht="13.5" customHeight="1" x14ac:dyDescent="0.15">
      <c r="E27" s="44"/>
      <c r="F27" s="45"/>
      <c r="G27" s="45"/>
      <c r="H27" s="45"/>
      <c r="I27" s="46"/>
      <c r="J27" s="31" t="s">
        <v>30</v>
      </c>
      <c r="K27" s="32"/>
      <c r="L27" s="32"/>
      <c r="M27" s="32"/>
      <c r="N27" s="32"/>
      <c r="O27" s="32"/>
      <c r="P27" s="32"/>
      <c r="Q27" s="32"/>
      <c r="R27" s="32"/>
      <c r="S27" s="34"/>
      <c r="T27" s="28">
        <v>0</v>
      </c>
      <c r="U27" s="29"/>
      <c r="V27" s="29"/>
      <c r="W27" s="29"/>
      <c r="X27" s="29"/>
      <c r="Y27" s="29"/>
      <c r="Z27" s="30"/>
      <c r="AA27" s="28">
        <v>0</v>
      </c>
      <c r="AB27" s="29"/>
      <c r="AC27" s="29"/>
      <c r="AD27" s="29"/>
      <c r="AE27" s="29"/>
      <c r="AF27" s="29"/>
      <c r="AG27" s="30"/>
      <c r="AH27" s="28">
        <v>0</v>
      </c>
      <c r="AI27" s="29"/>
      <c r="AJ27" s="29"/>
      <c r="AK27" s="29"/>
      <c r="AL27" s="29"/>
      <c r="AM27" s="29"/>
      <c r="AN27" s="30"/>
      <c r="AO27" s="28">
        <v>9204</v>
      </c>
      <c r="AP27" s="29"/>
      <c r="AQ27" s="29"/>
      <c r="AR27" s="29"/>
      <c r="AS27" s="29"/>
      <c r="AT27" s="29"/>
      <c r="AU27" s="30"/>
      <c r="AV27" s="28">
        <f t="shared" si="0"/>
        <v>9204</v>
      </c>
      <c r="AW27" s="29"/>
      <c r="AX27" s="29"/>
      <c r="AY27" s="29"/>
      <c r="AZ27" s="29"/>
      <c r="BA27" s="29"/>
      <c r="BB27" s="30"/>
    </row>
    <row r="28" spans="2:54" ht="13.5" customHeight="1" x14ac:dyDescent="0.15">
      <c r="E28" s="41">
        <v>29</v>
      </c>
      <c r="F28" s="42"/>
      <c r="G28" s="42"/>
      <c r="H28" s="42"/>
      <c r="I28" s="43"/>
      <c r="J28" s="31" t="s">
        <v>29</v>
      </c>
      <c r="K28" s="32"/>
      <c r="L28" s="32"/>
      <c r="M28" s="32"/>
      <c r="N28" s="32"/>
      <c r="O28" s="32"/>
      <c r="P28" s="32"/>
      <c r="Q28" s="32"/>
      <c r="R28" s="32"/>
      <c r="S28" s="34"/>
      <c r="T28" s="28">
        <v>0</v>
      </c>
      <c r="U28" s="29"/>
      <c r="V28" s="29"/>
      <c r="W28" s="29"/>
      <c r="X28" s="29"/>
      <c r="Y28" s="29"/>
      <c r="Z28" s="30"/>
      <c r="AA28" s="28">
        <v>0</v>
      </c>
      <c r="AB28" s="29"/>
      <c r="AC28" s="29"/>
      <c r="AD28" s="29"/>
      <c r="AE28" s="29"/>
      <c r="AF28" s="29"/>
      <c r="AG28" s="30"/>
      <c r="AH28" s="28">
        <v>0</v>
      </c>
      <c r="AI28" s="29"/>
      <c r="AJ28" s="29"/>
      <c r="AK28" s="29"/>
      <c r="AL28" s="29"/>
      <c r="AM28" s="29"/>
      <c r="AN28" s="30"/>
      <c r="AO28" s="28">
        <v>9204</v>
      </c>
      <c r="AP28" s="29"/>
      <c r="AQ28" s="29"/>
      <c r="AR28" s="29"/>
      <c r="AS28" s="29"/>
      <c r="AT28" s="29"/>
      <c r="AU28" s="30"/>
      <c r="AV28" s="28">
        <f t="shared" si="0"/>
        <v>9204</v>
      </c>
      <c r="AW28" s="29"/>
      <c r="AX28" s="29"/>
      <c r="AY28" s="29"/>
      <c r="AZ28" s="29"/>
      <c r="BA28" s="29"/>
      <c r="BB28" s="30"/>
    </row>
    <row r="29" spans="2:54" ht="13.5" customHeight="1" x14ac:dyDescent="0.15">
      <c r="E29" s="44"/>
      <c r="F29" s="45"/>
      <c r="G29" s="45"/>
      <c r="H29" s="45"/>
      <c r="I29" s="46"/>
      <c r="J29" s="31" t="s">
        <v>30</v>
      </c>
      <c r="K29" s="32"/>
      <c r="L29" s="32"/>
      <c r="M29" s="32"/>
      <c r="N29" s="32"/>
      <c r="O29" s="32"/>
      <c r="P29" s="32"/>
      <c r="Q29" s="32"/>
      <c r="R29" s="32"/>
      <c r="S29" s="34"/>
      <c r="T29" s="28">
        <v>0</v>
      </c>
      <c r="U29" s="29"/>
      <c r="V29" s="29"/>
      <c r="W29" s="29"/>
      <c r="X29" s="29"/>
      <c r="Y29" s="29"/>
      <c r="Z29" s="30"/>
      <c r="AA29" s="28">
        <v>0</v>
      </c>
      <c r="AB29" s="29"/>
      <c r="AC29" s="29"/>
      <c r="AD29" s="29"/>
      <c r="AE29" s="29"/>
      <c r="AF29" s="29"/>
      <c r="AG29" s="30"/>
      <c r="AH29" s="28">
        <v>0</v>
      </c>
      <c r="AI29" s="29"/>
      <c r="AJ29" s="29"/>
      <c r="AK29" s="29"/>
      <c r="AL29" s="29"/>
      <c r="AM29" s="29"/>
      <c r="AN29" s="30"/>
      <c r="AO29" s="28">
        <v>9204</v>
      </c>
      <c r="AP29" s="29"/>
      <c r="AQ29" s="29"/>
      <c r="AR29" s="29"/>
      <c r="AS29" s="29"/>
      <c r="AT29" s="29"/>
      <c r="AU29" s="30"/>
      <c r="AV29" s="28">
        <f t="shared" si="0"/>
        <v>9204</v>
      </c>
      <c r="AW29" s="29"/>
      <c r="AX29" s="29"/>
      <c r="AY29" s="29"/>
      <c r="AZ29" s="29"/>
      <c r="BA29" s="29"/>
      <c r="BB29" s="30"/>
    </row>
    <row r="30" spans="2:54" ht="13.5" customHeight="1" x14ac:dyDescent="0.15">
      <c r="E30" s="42"/>
      <c r="F30" s="42"/>
      <c r="G30" s="51" t="s">
        <v>177</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row>
    <row r="31" spans="2:54" ht="13.5" customHeight="1" x14ac:dyDescent="0.15">
      <c r="E31" s="16"/>
      <c r="F31" s="16"/>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2:54" ht="13.5" customHeight="1" x14ac:dyDescent="0.15">
      <c r="D32" s="47" t="s">
        <v>34</v>
      </c>
      <c r="E32" s="47"/>
      <c r="F32" s="47"/>
      <c r="G32" s="47"/>
      <c r="H32" s="48" t="s">
        <v>32</v>
      </c>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row>
    <row r="33" spans="2:54" ht="13.5" customHeight="1" x14ac:dyDescent="0.15">
      <c r="H33" s="35" t="s">
        <v>35</v>
      </c>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2:54" ht="13.5" customHeight="1" x14ac:dyDescent="0.1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row>
    <row r="35" spans="2:54" ht="13.5" customHeight="1" x14ac:dyDescent="0.1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row>
    <row r="36" spans="2:54" ht="13.5" customHeight="1" x14ac:dyDescent="0.15">
      <c r="AV36" s="36" t="s">
        <v>31</v>
      </c>
      <c r="AW36" s="36"/>
      <c r="AX36" s="36"/>
      <c r="AY36" s="36"/>
      <c r="AZ36" s="36"/>
      <c r="BA36" s="36"/>
      <c r="BB36" s="36"/>
    </row>
    <row r="37" spans="2:54" ht="13.5" customHeight="1" x14ac:dyDescent="0.15">
      <c r="E37" s="41" t="s">
        <v>22</v>
      </c>
      <c r="F37" s="42"/>
      <c r="G37" s="42"/>
      <c r="H37" s="42"/>
      <c r="I37" s="43"/>
      <c r="J37" s="41"/>
      <c r="K37" s="42"/>
      <c r="L37" s="42"/>
      <c r="M37" s="42"/>
      <c r="N37" s="42"/>
      <c r="O37" s="42"/>
      <c r="P37" s="42"/>
      <c r="Q37" s="42"/>
      <c r="R37" s="42"/>
      <c r="S37" s="43"/>
      <c r="T37" s="31" t="s">
        <v>28</v>
      </c>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4"/>
      <c r="AV37" s="41" t="s">
        <v>27</v>
      </c>
      <c r="AW37" s="42"/>
      <c r="AX37" s="42"/>
      <c r="AY37" s="42"/>
      <c r="AZ37" s="42"/>
      <c r="BA37" s="42"/>
      <c r="BB37" s="43"/>
    </row>
    <row r="38" spans="2:54" ht="13.5" customHeight="1" x14ac:dyDescent="0.15">
      <c r="E38" s="44"/>
      <c r="F38" s="45"/>
      <c r="G38" s="45"/>
      <c r="H38" s="45"/>
      <c r="I38" s="46"/>
      <c r="J38" s="44"/>
      <c r="K38" s="45"/>
      <c r="L38" s="45"/>
      <c r="M38" s="45"/>
      <c r="N38" s="45"/>
      <c r="O38" s="45"/>
      <c r="P38" s="45"/>
      <c r="Q38" s="45"/>
      <c r="R38" s="45"/>
      <c r="S38" s="46"/>
      <c r="T38" s="26" t="s">
        <v>23</v>
      </c>
      <c r="U38" s="26"/>
      <c r="V38" s="26"/>
      <c r="W38" s="26"/>
      <c r="X38" s="26"/>
      <c r="Y38" s="26"/>
      <c r="Z38" s="26"/>
      <c r="AA38" s="26" t="s">
        <v>24</v>
      </c>
      <c r="AB38" s="26"/>
      <c r="AC38" s="26"/>
      <c r="AD38" s="26"/>
      <c r="AE38" s="26"/>
      <c r="AF38" s="26"/>
      <c r="AG38" s="26"/>
      <c r="AH38" s="26" t="s">
        <v>25</v>
      </c>
      <c r="AI38" s="26"/>
      <c r="AJ38" s="26"/>
      <c r="AK38" s="26"/>
      <c r="AL38" s="26"/>
      <c r="AM38" s="26"/>
      <c r="AN38" s="26"/>
      <c r="AO38" s="26" t="s">
        <v>26</v>
      </c>
      <c r="AP38" s="26"/>
      <c r="AQ38" s="26"/>
      <c r="AR38" s="26"/>
      <c r="AS38" s="26"/>
      <c r="AT38" s="26"/>
      <c r="AU38" s="26"/>
      <c r="AV38" s="44"/>
      <c r="AW38" s="45"/>
      <c r="AX38" s="45"/>
      <c r="AY38" s="45"/>
      <c r="AZ38" s="45"/>
      <c r="BA38" s="45"/>
      <c r="BB38" s="46"/>
    </row>
    <row r="39" spans="2:54" ht="13.5" customHeight="1" x14ac:dyDescent="0.15">
      <c r="E39" s="41">
        <v>27</v>
      </c>
      <c r="F39" s="42"/>
      <c r="G39" s="42"/>
      <c r="H39" s="42"/>
      <c r="I39" s="43"/>
      <c r="J39" s="31" t="s">
        <v>29</v>
      </c>
      <c r="K39" s="32"/>
      <c r="L39" s="32"/>
      <c r="M39" s="32"/>
      <c r="N39" s="32"/>
      <c r="O39" s="32"/>
      <c r="P39" s="32"/>
      <c r="Q39" s="32"/>
      <c r="R39" s="32"/>
      <c r="S39" s="34"/>
      <c r="T39" s="28">
        <v>0</v>
      </c>
      <c r="U39" s="29"/>
      <c r="V39" s="29"/>
      <c r="W39" s="29"/>
      <c r="X39" s="29"/>
      <c r="Y39" s="29"/>
      <c r="Z39" s="30"/>
      <c r="AA39" s="28">
        <v>0</v>
      </c>
      <c r="AB39" s="29"/>
      <c r="AC39" s="29"/>
      <c r="AD39" s="29"/>
      <c r="AE39" s="29"/>
      <c r="AF39" s="29"/>
      <c r="AG39" s="30"/>
      <c r="AH39" s="28">
        <v>0</v>
      </c>
      <c r="AI39" s="29"/>
      <c r="AJ39" s="29"/>
      <c r="AK39" s="29"/>
      <c r="AL39" s="29"/>
      <c r="AM39" s="29"/>
      <c r="AN39" s="30"/>
      <c r="AO39" s="28">
        <v>9849</v>
      </c>
      <c r="AP39" s="29"/>
      <c r="AQ39" s="29"/>
      <c r="AR39" s="29"/>
      <c r="AS39" s="29"/>
      <c r="AT39" s="29"/>
      <c r="AU39" s="30"/>
      <c r="AV39" s="28">
        <f>SUM(T39:AU39)</f>
        <v>9849</v>
      </c>
      <c r="AW39" s="29"/>
      <c r="AX39" s="29"/>
      <c r="AY39" s="29"/>
      <c r="AZ39" s="29"/>
      <c r="BA39" s="29"/>
      <c r="BB39" s="30"/>
    </row>
    <row r="40" spans="2:54" ht="13.5" customHeight="1" x14ac:dyDescent="0.15">
      <c r="E40" s="44"/>
      <c r="F40" s="45"/>
      <c r="G40" s="45"/>
      <c r="H40" s="45"/>
      <c r="I40" s="46"/>
      <c r="J40" s="31" t="s">
        <v>30</v>
      </c>
      <c r="K40" s="32"/>
      <c r="L40" s="32"/>
      <c r="M40" s="32"/>
      <c r="N40" s="32"/>
      <c r="O40" s="32"/>
      <c r="P40" s="32"/>
      <c r="Q40" s="32"/>
      <c r="R40" s="32"/>
      <c r="S40" s="34"/>
      <c r="T40" s="28">
        <v>0</v>
      </c>
      <c r="U40" s="29"/>
      <c r="V40" s="29"/>
      <c r="W40" s="29"/>
      <c r="X40" s="29"/>
      <c r="Y40" s="29"/>
      <c r="Z40" s="30"/>
      <c r="AA40" s="28">
        <v>0</v>
      </c>
      <c r="AB40" s="29"/>
      <c r="AC40" s="29"/>
      <c r="AD40" s="29"/>
      <c r="AE40" s="29"/>
      <c r="AF40" s="29"/>
      <c r="AG40" s="30"/>
      <c r="AH40" s="28">
        <v>0</v>
      </c>
      <c r="AI40" s="29"/>
      <c r="AJ40" s="29"/>
      <c r="AK40" s="29"/>
      <c r="AL40" s="29"/>
      <c r="AM40" s="29"/>
      <c r="AN40" s="30"/>
      <c r="AO40" s="28">
        <v>9505</v>
      </c>
      <c r="AP40" s="29"/>
      <c r="AQ40" s="29"/>
      <c r="AR40" s="29"/>
      <c r="AS40" s="29"/>
      <c r="AT40" s="29"/>
      <c r="AU40" s="30"/>
      <c r="AV40" s="28">
        <f t="shared" ref="AV40:AV44" si="1">SUM(T40:AU40)</f>
        <v>9505</v>
      </c>
      <c r="AW40" s="29"/>
      <c r="AX40" s="29"/>
      <c r="AY40" s="29"/>
      <c r="AZ40" s="29"/>
      <c r="BA40" s="29"/>
      <c r="BB40" s="30"/>
    </row>
    <row r="41" spans="2:54" ht="13.5" customHeight="1" x14ac:dyDescent="0.15">
      <c r="E41" s="41">
        <v>28</v>
      </c>
      <c r="F41" s="42"/>
      <c r="G41" s="42"/>
      <c r="H41" s="42"/>
      <c r="I41" s="43"/>
      <c r="J41" s="31" t="s">
        <v>29</v>
      </c>
      <c r="K41" s="32"/>
      <c r="L41" s="32"/>
      <c r="M41" s="32"/>
      <c r="N41" s="32"/>
      <c r="O41" s="32"/>
      <c r="P41" s="32"/>
      <c r="Q41" s="32"/>
      <c r="R41" s="32"/>
      <c r="S41" s="34"/>
      <c r="T41" s="28">
        <v>0</v>
      </c>
      <c r="U41" s="29"/>
      <c r="V41" s="29"/>
      <c r="W41" s="29"/>
      <c r="X41" s="29"/>
      <c r="Y41" s="29"/>
      <c r="Z41" s="30"/>
      <c r="AA41" s="28">
        <v>0</v>
      </c>
      <c r="AB41" s="29"/>
      <c r="AC41" s="29"/>
      <c r="AD41" s="29"/>
      <c r="AE41" s="29"/>
      <c r="AF41" s="29"/>
      <c r="AG41" s="30"/>
      <c r="AH41" s="28">
        <v>0</v>
      </c>
      <c r="AI41" s="29"/>
      <c r="AJ41" s="29"/>
      <c r="AK41" s="29"/>
      <c r="AL41" s="29"/>
      <c r="AM41" s="29"/>
      <c r="AN41" s="30"/>
      <c r="AO41" s="28">
        <v>9708</v>
      </c>
      <c r="AP41" s="29"/>
      <c r="AQ41" s="29"/>
      <c r="AR41" s="29"/>
      <c r="AS41" s="29"/>
      <c r="AT41" s="29"/>
      <c r="AU41" s="30"/>
      <c r="AV41" s="28">
        <f t="shared" si="1"/>
        <v>9708</v>
      </c>
      <c r="AW41" s="29"/>
      <c r="AX41" s="29"/>
      <c r="AY41" s="29"/>
      <c r="AZ41" s="29"/>
      <c r="BA41" s="29"/>
      <c r="BB41" s="30"/>
    </row>
    <row r="42" spans="2:54" ht="13.5" customHeight="1" x14ac:dyDescent="0.15">
      <c r="E42" s="44"/>
      <c r="F42" s="45"/>
      <c r="G42" s="45"/>
      <c r="H42" s="45"/>
      <c r="I42" s="46"/>
      <c r="J42" s="31" t="s">
        <v>30</v>
      </c>
      <c r="K42" s="32"/>
      <c r="L42" s="32"/>
      <c r="M42" s="32"/>
      <c r="N42" s="32"/>
      <c r="O42" s="32"/>
      <c r="P42" s="32"/>
      <c r="Q42" s="32"/>
      <c r="R42" s="32"/>
      <c r="S42" s="34"/>
      <c r="T42" s="28">
        <v>0</v>
      </c>
      <c r="U42" s="29"/>
      <c r="V42" s="29"/>
      <c r="W42" s="29"/>
      <c r="X42" s="29"/>
      <c r="Y42" s="29"/>
      <c r="Z42" s="30"/>
      <c r="AA42" s="28">
        <v>0</v>
      </c>
      <c r="AB42" s="29"/>
      <c r="AC42" s="29"/>
      <c r="AD42" s="29"/>
      <c r="AE42" s="29"/>
      <c r="AF42" s="29"/>
      <c r="AG42" s="30"/>
      <c r="AH42" s="28">
        <v>0</v>
      </c>
      <c r="AI42" s="29"/>
      <c r="AJ42" s="29"/>
      <c r="AK42" s="29"/>
      <c r="AL42" s="29"/>
      <c r="AM42" s="29"/>
      <c r="AN42" s="30"/>
      <c r="AO42" s="28">
        <v>9345</v>
      </c>
      <c r="AP42" s="29"/>
      <c r="AQ42" s="29"/>
      <c r="AR42" s="29"/>
      <c r="AS42" s="29"/>
      <c r="AT42" s="29"/>
      <c r="AU42" s="30"/>
      <c r="AV42" s="28">
        <f t="shared" si="1"/>
        <v>9345</v>
      </c>
      <c r="AW42" s="29"/>
      <c r="AX42" s="29"/>
      <c r="AY42" s="29"/>
      <c r="AZ42" s="29"/>
      <c r="BA42" s="29"/>
      <c r="BB42" s="30"/>
    </row>
    <row r="43" spans="2:54" ht="13.5" customHeight="1" x14ac:dyDescent="0.15">
      <c r="E43" s="41">
        <v>29</v>
      </c>
      <c r="F43" s="42"/>
      <c r="G43" s="42"/>
      <c r="H43" s="42"/>
      <c r="I43" s="43"/>
      <c r="J43" s="31" t="s">
        <v>29</v>
      </c>
      <c r="K43" s="32"/>
      <c r="L43" s="32"/>
      <c r="M43" s="32"/>
      <c r="N43" s="32"/>
      <c r="O43" s="32"/>
      <c r="P43" s="32"/>
      <c r="Q43" s="32"/>
      <c r="R43" s="32"/>
      <c r="S43" s="34"/>
      <c r="T43" s="28">
        <v>0</v>
      </c>
      <c r="U43" s="29"/>
      <c r="V43" s="29"/>
      <c r="W43" s="29"/>
      <c r="X43" s="29"/>
      <c r="Y43" s="29"/>
      <c r="Z43" s="30"/>
      <c r="AA43" s="28">
        <v>0</v>
      </c>
      <c r="AB43" s="29"/>
      <c r="AC43" s="29"/>
      <c r="AD43" s="29"/>
      <c r="AE43" s="29"/>
      <c r="AF43" s="29"/>
      <c r="AG43" s="30"/>
      <c r="AH43" s="28">
        <v>0</v>
      </c>
      <c r="AI43" s="29"/>
      <c r="AJ43" s="29"/>
      <c r="AK43" s="29"/>
      <c r="AL43" s="29"/>
      <c r="AM43" s="29"/>
      <c r="AN43" s="30"/>
      <c r="AO43" s="28">
        <v>9833</v>
      </c>
      <c r="AP43" s="29"/>
      <c r="AQ43" s="29"/>
      <c r="AR43" s="29"/>
      <c r="AS43" s="29"/>
      <c r="AT43" s="29"/>
      <c r="AU43" s="30"/>
      <c r="AV43" s="28">
        <f t="shared" si="1"/>
        <v>9833</v>
      </c>
      <c r="AW43" s="29"/>
      <c r="AX43" s="29"/>
      <c r="AY43" s="29"/>
      <c r="AZ43" s="29"/>
      <c r="BA43" s="29"/>
      <c r="BB43" s="30"/>
    </row>
    <row r="44" spans="2:54" ht="13.5" customHeight="1" x14ac:dyDescent="0.15">
      <c r="E44" s="44"/>
      <c r="F44" s="45"/>
      <c r="G44" s="45"/>
      <c r="H44" s="45"/>
      <c r="I44" s="46"/>
      <c r="J44" s="31" t="s">
        <v>30</v>
      </c>
      <c r="K44" s="32"/>
      <c r="L44" s="32"/>
      <c r="M44" s="32"/>
      <c r="N44" s="32"/>
      <c r="O44" s="32"/>
      <c r="P44" s="32"/>
      <c r="Q44" s="32"/>
      <c r="R44" s="32"/>
      <c r="S44" s="34"/>
      <c r="T44" s="28">
        <v>0</v>
      </c>
      <c r="U44" s="29"/>
      <c r="V44" s="29"/>
      <c r="W44" s="29"/>
      <c r="X44" s="29"/>
      <c r="Y44" s="29"/>
      <c r="Z44" s="30"/>
      <c r="AA44" s="28">
        <v>0</v>
      </c>
      <c r="AB44" s="29"/>
      <c r="AC44" s="29"/>
      <c r="AD44" s="29"/>
      <c r="AE44" s="29"/>
      <c r="AF44" s="29"/>
      <c r="AG44" s="30"/>
      <c r="AH44" s="28">
        <v>0</v>
      </c>
      <c r="AI44" s="29"/>
      <c r="AJ44" s="29"/>
      <c r="AK44" s="29"/>
      <c r="AL44" s="29"/>
      <c r="AM44" s="29"/>
      <c r="AN44" s="30"/>
      <c r="AO44" s="28">
        <v>9492</v>
      </c>
      <c r="AP44" s="29"/>
      <c r="AQ44" s="29"/>
      <c r="AR44" s="29"/>
      <c r="AS44" s="29"/>
      <c r="AT44" s="29"/>
      <c r="AU44" s="30"/>
      <c r="AV44" s="28">
        <f t="shared" si="1"/>
        <v>9492</v>
      </c>
      <c r="AW44" s="29"/>
      <c r="AX44" s="29"/>
      <c r="AY44" s="29"/>
      <c r="AZ44" s="29"/>
      <c r="BA44" s="29"/>
      <c r="BB44" s="30"/>
    </row>
    <row r="47" spans="2:54" ht="13.5" customHeight="1" x14ac:dyDescent="0.15">
      <c r="B47" s="40" t="s">
        <v>37</v>
      </c>
      <c r="C47" s="21"/>
      <c r="D47" s="21" t="s">
        <v>258</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2:54" ht="13.5" customHeight="1" x14ac:dyDescent="0.15">
      <c r="D48" s="47" t="s">
        <v>19</v>
      </c>
      <c r="E48" s="47"/>
      <c r="F48" s="47"/>
      <c r="G48" s="47"/>
      <c r="H48" s="48" t="s">
        <v>38</v>
      </c>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row>
    <row r="49" spans="4:54" ht="13.5" customHeight="1" x14ac:dyDescent="0.15">
      <c r="H49" s="35" t="s">
        <v>39</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4:54" ht="13.5" customHeight="1" x14ac:dyDescent="0.1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4:54" ht="13.5" customHeight="1" x14ac:dyDescent="0.15">
      <c r="AV51" s="36" t="s">
        <v>31</v>
      </c>
      <c r="AW51" s="36"/>
      <c r="AX51" s="36"/>
      <c r="AY51" s="36"/>
      <c r="AZ51" s="36"/>
      <c r="BA51" s="36"/>
      <c r="BB51" s="36"/>
    </row>
    <row r="52" spans="4:54" ht="13.5" customHeight="1" x14ac:dyDescent="0.15">
      <c r="E52" s="41" t="s">
        <v>22</v>
      </c>
      <c r="F52" s="42"/>
      <c r="G52" s="42"/>
      <c r="H52" s="42"/>
      <c r="I52" s="43"/>
      <c r="J52" s="41"/>
      <c r="K52" s="42"/>
      <c r="L52" s="42"/>
      <c r="M52" s="42"/>
      <c r="N52" s="42"/>
      <c r="O52" s="42"/>
      <c r="P52" s="42"/>
      <c r="Q52" s="42"/>
      <c r="R52" s="42"/>
      <c r="S52" s="43"/>
      <c r="T52" s="31" t="s">
        <v>28</v>
      </c>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4"/>
      <c r="AV52" s="41" t="s">
        <v>27</v>
      </c>
      <c r="AW52" s="42"/>
      <c r="AX52" s="42"/>
      <c r="AY52" s="42"/>
      <c r="AZ52" s="42"/>
      <c r="BA52" s="42"/>
      <c r="BB52" s="43"/>
    </row>
    <row r="53" spans="4:54" ht="13.5" customHeight="1" x14ac:dyDescent="0.15">
      <c r="E53" s="44"/>
      <c r="F53" s="45"/>
      <c r="G53" s="45"/>
      <c r="H53" s="45"/>
      <c r="I53" s="46"/>
      <c r="J53" s="44"/>
      <c r="K53" s="45"/>
      <c r="L53" s="45"/>
      <c r="M53" s="45"/>
      <c r="N53" s="45"/>
      <c r="O53" s="45"/>
      <c r="P53" s="45"/>
      <c r="Q53" s="45"/>
      <c r="R53" s="45"/>
      <c r="S53" s="46"/>
      <c r="T53" s="26" t="s">
        <v>23</v>
      </c>
      <c r="U53" s="26"/>
      <c r="V53" s="26"/>
      <c r="W53" s="26"/>
      <c r="X53" s="26"/>
      <c r="Y53" s="26"/>
      <c r="Z53" s="26"/>
      <c r="AA53" s="26" t="s">
        <v>24</v>
      </c>
      <c r="AB53" s="26"/>
      <c r="AC53" s="26"/>
      <c r="AD53" s="26"/>
      <c r="AE53" s="26"/>
      <c r="AF53" s="26"/>
      <c r="AG53" s="26"/>
      <c r="AH53" s="26" t="s">
        <v>25</v>
      </c>
      <c r="AI53" s="26"/>
      <c r="AJ53" s="26"/>
      <c r="AK53" s="26"/>
      <c r="AL53" s="26"/>
      <c r="AM53" s="26"/>
      <c r="AN53" s="26"/>
      <c r="AO53" s="26" t="s">
        <v>26</v>
      </c>
      <c r="AP53" s="26"/>
      <c r="AQ53" s="26"/>
      <c r="AR53" s="26"/>
      <c r="AS53" s="26"/>
      <c r="AT53" s="26"/>
      <c r="AU53" s="26"/>
      <c r="AV53" s="44"/>
      <c r="AW53" s="45"/>
      <c r="AX53" s="45"/>
      <c r="AY53" s="45"/>
      <c r="AZ53" s="45"/>
      <c r="BA53" s="45"/>
      <c r="BB53" s="46"/>
    </row>
    <row r="54" spans="4:54" ht="13.5" customHeight="1" x14ac:dyDescent="0.15">
      <c r="E54" s="41">
        <v>27</v>
      </c>
      <c r="F54" s="42"/>
      <c r="G54" s="42"/>
      <c r="H54" s="42"/>
      <c r="I54" s="43"/>
      <c r="J54" s="31" t="s">
        <v>29</v>
      </c>
      <c r="K54" s="32"/>
      <c r="L54" s="32"/>
      <c r="M54" s="32"/>
      <c r="N54" s="32"/>
      <c r="O54" s="32"/>
      <c r="P54" s="32"/>
      <c r="Q54" s="32"/>
      <c r="R54" s="32"/>
      <c r="S54" s="34"/>
      <c r="T54" s="28">
        <v>0</v>
      </c>
      <c r="U54" s="29"/>
      <c r="V54" s="29"/>
      <c r="W54" s="29"/>
      <c r="X54" s="29"/>
      <c r="Y54" s="29"/>
      <c r="Z54" s="30"/>
      <c r="AA54" s="28">
        <v>0</v>
      </c>
      <c r="AB54" s="29"/>
      <c r="AC54" s="29"/>
      <c r="AD54" s="29"/>
      <c r="AE54" s="29"/>
      <c r="AF54" s="29"/>
      <c r="AG54" s="30"/>
      <c r="AH54" s="28">
        <v>7776</v>
      </c>
      <c r="AI54" s="29"/>
      <c r="AJ54" s="29"/>
      <c r="AK54" s="29"/>
      <c r="AL54" s="29"/>
      <c r="AM54" s="29"/>
      <c r="AN54" s="30"/>
      <c r="AO54" s="28">
        <v>0</v>
      </c>
      <c r="AP54" s="29"/>
      <c r="AQ54" s="29"/>
      <c r="AR54" s="29"/>
      <c r="AS54" s="29"/>
      <c r="AT54" s="29"/>
      <c r="AU54" s="30"/>
      <c r="AV54" s="28">
        <f>SUM(T54:AU54)</f>
        <v>7776</v>
      </c>
      <c r="AW54" s="29"/>
      <c r="AX54" s="29"/>
      <c r="AY54" s="29"/>
      <c r="AZ54" s="29"/>
      <c r="BA54" s="29"/>
      <c r="BB54" s="30"/>
    </row>
    <row r="55" spans="4:54" ht="13.5" customHeight="1" x14ac:dyDescent="0.15">
      <c r="E55" s="44"/>
      <c r="F55" s="45"/>
      <c r="G55" s="45"/>
      <c r="H55" s="45"/>
      <c r="I55" s="46"/>
      <c r="J55" s="31" t="s">
        <v>30</v>
      </c>
      <c r="K55" s="32"/>
      <c r="L55" s="32"/>
      <c r="M55" s="32"/>
      <c r="N55" s="32"/>
      <c r="O55" s="32"/>
      <c r="P55" s="32"/>
      <c r="Q55" s="32"/>
      <c r="R55" s="32"/>
      <c r="S55" s="34"/>
      <c r="T55" s="28">
        <v>0</v>
      </c>
      <c r="U55" s="29"/>
      <c r="V55" s="29"/>
      <c r="W55" s="29"/>
      <c r="X55" s="29"/>
      <c r="Y55" s="29"/>
      <c r="Z55" s="30"/>
      <c r="AA55" s="28">
        <v>0</v>
      </c>
      <c r="AB55" s="29"/>
      <c r="AC55" s="29"/>
      <c r="AD55" s="29"/>
      <c r="AE55" s="29"/>
      <c r="AF55" s="29"/>
      <c r="AG55" s="30"/>
      <c r="AH55" s="28">
        <v>6321</v>
      </c>
      <c r="AI55" s="29"/>
      <c r="AJ55" s="29"/>
      <c r="AK55" s="29"/>
      <c r="AL55" s="29"/>
      <c r="AM55" s="29"/>
      <c r="AN55" s="30"/>
      <c r="AO55" s="28">
        <v>0</v>
      </c>
      <c r="AP55" s="29"/>
      <c r="AQ55" s="29"/>
      <c r="AR55" s="29"/>
      <c r="AS55" s="29"/>
      <c r="AT55" s="29"/>
      <c r="AU55" s="30"/>
      <c r="AV55" s="28">
        <f t="shared" ref="AV55:AV59" si="2">SUM(T55:AU55)</f>
        <v>6321</v>
      </c>
      <c r="AW55" s="29"/>
      <c r="AX55" s="29"/>
      <c r="AY55" s="29"/>
      <c r="AZ55" s="29"/>
      <c r="BA55" s="29"/>
      <c r="BB55" s="30"/>
    </row>
    <row r="56" spans="4:54" ht="13.5" customHeight="1" x14ac:dyDescent="0.15">
      <c r="E56" s="41">
        <v>28</v>
      </c>
      <c r="F56" s="42"/>
      <c r="G56" s="42"/>
      <c r="H56" s="42"/>
      <c r="I56" s="43"/>
      <c r="J56" s="31" t="s">
        <v>29</v>
      </c>
      <c r="K56" s="32"/>
      <c r="L56" s="32"/>
      <c r="M56" s="32"/>
      <c r="N56" s="32"/>
      <c r="O56" s="32"/>
      <c r="P56" s="32"/>
      <c r="Q56" s="32"/>
      <c r="R56" s="32"/>
      <c r="S56" s="34"/>
      <c r="T56" s="28">
        <v>0</v>
      </c>
      <c r="U56" s="29"/>
      <c r="V56" s="29"/>
      <c r="W56" s="29"/>
      <c r="X56" s="29"/>
      <c r="Y56" s="29"/>
      <c r="Z56" s="30"/>
      <c r="AA56" s="28">
        <v>0</v>
      </c>
      <c r="AB56" s="29"/>
      <c r="AC56" s="29"/>
      <c r="AD56" s="29"/>
      <c r="AE56" s="29"/>
      <c r="AF56" s="29"/>
      <c r="AG56" s="30"/>
      <c r="AH56" s="28">
        <v>7853</v>
      </c>
      <c r="AI56" s="29"/>
      <c r="AJ56" s="29"/>
      <c r="AK56" s="29"/>
      <c r="AL56" s="29"/>
      <c r="AM56" s="29"/>
      <c r="AN56" s="30"/>
      <c r="AO56" s="28">
        <v>0</v>
      </c>
      <c r="AP56" s="29"/>
      <c r="AQ56" s="29"/>
      <c r="AR56" s="29"/>
      <c r="AS56" s="29"/>
      <c r="AT56" s="29"/>
      <c r="AU56" s="30"/>
      <c r="AV56" s="28">
        <f t="shared" si="2"/>
        <v>7853</v>
      </c>
      <c r="AW56" s="29"/>
      <c r="AX56" s="29"/>
      <c r="AY56" s="29"/>
      <c r="AZ56" s="29"/>
      <c r="BA56" s="29"/>
      <c r="BB56" s="30"/>
    </row>
    <row r="57" spans="4:54" ht="13.5" customHeight="1" x14ac:dyDescent="0.15">
      <c r="E57" s="44"/>
      <c r="F57" s="45"/>
      <c r="G57" s="45"/>
      <c r="H57" s="45"/>
      <c r="I57" s="46"/>
      <c r="J57" s="31" t="s">
        <v>30</v>
      </c>
      <c r="K57" s="32"/>
      <c r="L57" s="32"/>
      <c r="M57" s="32"/>
      <c r="N57" s="32"/>
      <c r="O57" s="32"/>
      <c r="P57" s="32"/>
      <c r="Q57" s="32"/>
      <c r="R57" s="32"/>
      <c r="S57" s="34"/>
      <c r="T57" s="28">
        <v>0</v>
      </c>
      <c r="U57" s="29"/>
      <c r="V57" s="29"/>
      <c r="W57" s="29"/>
      <c r="X57" s="29"/>
      <c r="Y57" s="29"/>
      <c r="Z57" s="30"/>
      <c r="AA57" s="28">
        <v>0</v>
      </c>
      <c r="AB57" s="29"/>
      <c r="AC57" s="29"/>
      <c r="AD57" s="29"/>
      <c r="AE57" s="29"/>
      <c r="AF57" s="29"/>
      <c r="AG57" s="30"/>
      <c r="AH57" s="28">
        <v>6162</v>
      </c>
      <c r="AI57" s="29"/>
      <c r="AJ57" s="29"/>
      <c r="AK57" s="29"/>
      <c r="AL57" s="29"/>
      <c r="AM57" s="29"/>
      <c r="AN57" s="30"/>
      <c r="AO57" s="28">
        <v>0</v>
      </c>
      <c r="AP57" s="29"/>
      <c r="AQ57" s="29"/>
      <c r="AR57" s="29"/>
      <c r="AS57" s="29"/>
      <c r="AT57" s="29"/>
      <c r="AU57" s="30"/>
      <c r="AV57" s="28">
        <f t="shared" si="2"/>
        <v>6162</v>
      </c>
      <c r="AW57" s="29"/>
      <c r="AX57" s="29"/>
      <c r="AY57" s="29"/>
      <c r="AZ57" s="29"/>
      <c r="BA57" s="29"/>
      <c r="BB57" s="30"/>
    </row>
    <row r="58" spans="4:54" ht="13.5" customHeight="1" x14ac:dyDescent="0.15">
      <c r="E58" s="41">
        <v>29</v>
      </c>
      <c r="F58" s="42"/>
      <c r="G58" s="42"/>
      <c r="H58" s="42"/>
      <c r="I58" s="43"/>
      <c r="J58" s="31" t="s">
        <v>29</v>
      </c>
      <c r="K58" s="32"/>
      <c r="L58" s="32"/>
      <c r="M58" s="32"/>
      <c r="N58" s="32"/>
      <c r="O58" s="32"/>
      <c r="P58" s="32"/>
      <c r="Q58" s="32"/>
      <c r="R58" s="32"/>
      <c r="S58" s="34"/>
      <c r="T58" s="28">
        <v>0</v>
      </c>
      <c r="U58" s="29"/>
      <c r="V58" s="29"/>
      <c r="W58" s="29"/>
      <c r="X58" s="29"/>
      <c r="Y58" s="29"/>
      <c r="Z58" s="30"/>
      <c r="AA58" s="28">
        <v>0</v>
      </c>
      <c r="AB58" s="29"/>
      <c r="AC58" s="29"/>
      <c r="AD58" s="29"/>
      <c r="AE58" s="29"/>
      <c r="AF58" s="29"/>
      <c r="AG58" s="30"/>
      <c r="AH58" s="28">
        <v>7976</v>
      </c>
      <c r="AI58" s="29"/>
      <c r="AJ58" s="29"/>
      <c r="AK58" s="29"/>
      <c r="AL58" s="29"/>
      <c r="AM58" s="29"/>
      <c r="AN58" s="30"/>
      <c r="AO58" s="28">
        <v>0</v>
      </c>
      <c r="AP58" s="29"/>
      <c r="AQ58" s="29"/>
      <c r="AR58" s="29"/>
      <c r="AS58" s="29"/>
      <c r="AT58" s="29"/>
      <c r="AU58" s="30"/>
      <c r="AV58" s="28">
        <f t="shared" si="2"/>
        <v>7976</v>
      </c>
      <c r="AW58" s="29"/>
      <c r="AX58" s="29"/>
      <c r="AY58" s="29"/>
      <c r="AZ58" s="29"/>
      <c r="BA58" s="29"/>
      <c r="BB58" s="30"/>
    </row>
    <row r="59" spans="4:54" ht="13.5" customHeight="1" x14ac:dyDescent="0.15">
      <c r="E59" s="44"/>
      <c r="F59" s="45"/>
      <c r="G59" s="45"/>
      <c r="H59" s="45"/>
      <c r="I59" s="46"/>
      <c r="J59" s="31" t="s">
        <v>30</v>
      </c>
      <c r="K59" s="32"/>
      <c r="L59" s="32"/>
      <c r="M59" s="32"/>
      <c r="N59" s="32"/>
      <c r="O59" s="32"/>
      <c r="P59" s="32"/>
      <c r="Q59" s="32"/>
      <c r="R59" s="32"/>
      <c r="S59" s="34"/>
      <c r="T59" s="28">
        <v>0</v>
      </c>
      <c r="U59" s="29"/>
      <c r="V59" s="29"/>
      <c r="W59" s="29"/>
      <c r="X59" s="29"/>
      <c r="Y59" s="29"/>
      <c r="Z59" s="30"/>
      <c r="AA59" s="28">
        <v>0</v>
      </c>
      <c r="AB59" s="29"/>
      <c r="AC59" s="29"/>
      <c r="AD59" s="29"/>
      <c r="AE59" s="29"/>
      <c r="AF59" s="29"/>
      <c r="AG59" s="30"/>
      <c r="AH59" s="28">
        <v>5892</v>
      </c>
      <c r="AI59" s="29"/>
      <c r="AJ59" s="29"/>
      <c r="AK59" s="29"/>
      <c r="AL59" s="29"/>
      <c r="AM59" s="29"/>
      <c r="AN59" s="30"/>
      <c r="AO59" s="28">
        <v>0</v>
      </c>
      <c r="AP59" s="29"/>
      <c r="AQ59" s="29"/>
      <c r="AR59" s="29"/>
      <c r="AS59" s="29"/>
      <c r="AT59" s="29"/>
      <c r="AU59" s="30"/>
      <c r="AV59" s="28">
        <f t="shared" si="2"/>
        <v>5892</v>
      </c>
      <c r="AW59" s="29"/>
      <c r="AX59" s="29"/>
      <c r="AY59" s="29"/>
      <c r="AZ59" s="29"/>
      <c r="BA59" s="29"/>
      <c r="BB59" s="30"/>
    </row>
    <row r="60" spans="4:54" ht="13.5" customHeight="1" x14ac:dyDescent="0.15">
      <c r="D60" s="47" t="s">
        <v>34</v>
      </c>
      <c r="E60" s="47"/>
      <c r="F60" s="47"/>
      <c r="G60" s="47"/>
      <c r="H60" s="48" t="s">
        <v>40</v>
      </c>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row>
    <row r="61" spans="4:54" ht="13.5" customHeight="1" x14ac:dyDescent="0.15">
      <c r="H61" s="35" t="s">
        <v>332</v>
      </c>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row>
    <row r="62" spans="4:54" ht="13.5" customHeight="1" x14ac:dyDescent="0.1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4:54" ht="13.5" customHeight="1" x14ac:dyDescent="0.1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row>
    <row r="64" spans="4:54" ht="13.5" customHeight="1" x14ac:dyDescent="0.1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row>
    <row r="65" spans="4:54" ht="13.5" customHeight="1" x14ac:dyDescent="0.15">
      <c r="AV65" s="36" t="s">
        <v>31</v>
      </c>
      <c r="AW65" s="36"/>
      <c r="AX65" s="36"/>
      <c r="AY65" s="36"/>
      <c r="AZ65" s="36"/>
      <c r="BA65" s="36"/>
      <c r="BB65" s="36"/>
    </row>
    <row r="66" spans="4:54" ht="13.5" customHeight="1" x14ac:dyDescent="0.15">
      <c r="E66" s="41" t="s">
        <v>22</v>
      </c>
      <c r="F66" s="42"/>
      <c r="G66" s="42"/>
      <c r="H66" s="42"/>
      <c r="I66" s="43"/>
      <c r="J66" s="41"/>
      <c r="K66" s="42"/>
      <c r="L66" s="42"/>
      <c r="M66" s="42"/>
      <c r="N66" s="42"/>
      <c r="O66" s="42"/>
      <c r="P66" s="42"/>
      <c r="Q66" s="42"/>
      <c r="R66" s="42"/>
      <c r="S66" s="43"/>
      <c r="T66" s="31" t="s">
        <v>28</v>
      </c>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4"/>
      <c r="AV66" s="41" t="s">
        <v>27</v>
      </c>
      <c r="AW66" s="42"/>
      <c r="AX66" s="42"/>
      <c r="AY66" s="42"/>
      <c r="AZ66" s="42"/>
      <c r="BA66" s="42"/>
      <c r="BB66" s="43"/>
    </row>
    <row r="67" spans="4:54" ht="13.5" customHeight="1" x14ac:dyDescent="0.15">
      <c r="E67" s="44"/>
      <c r="F67" s="45"/>
      <c r="G67" s="45"/>
      <c r="H67" s="45"/>
      <c r="I67" s="46"/>
      <c r="J67" s="44"/>
      <c r="K67" s="45"/>
      <c r="L67" s="45"/>
      <c r="M67" s="45"/>
      <c r="N67" s="45"/>
      <c r="O67" s="45"/>
      <c r="P67" s="45"/>
      <c r="Q67" s="45"/>
      <c r="R67" s="45"/>
      <c r="S67" s="46"/>
      <c r="T67" s="26" t="s">
        <v>23</v>
      </c>
      <c r="U67" s="26"/>
      <c r="V67" s="26"/>
      <c r="W67" s="26"/>
      <c r="X67" s="26"/>
      <c r="Y67" s="26"/>
      <c r="Z67" s="26"/>
      <c r="AA67" s="26" t="s">
        <v>24</v>
      </c>
      <c r="AB67" s="26"/>
      <c r="AC67" s="26"/>
      <c r="AD67" s="26"/>
      <c r="AE67" s="26"/>
      <c r="AF67" s="26"/>
      <c r="AG67" s="26"/>
      <c r="AH67" s="26" t="s">
        <v>25</v>
      </c>
      <c r="AI67" s="26"/>
      <c r="AJ67" s="26"/>
      <c r="AK67" s="26"/>
      <c r="AL67" s="26"/>
      <c r="AM67" s="26"/>
      <c r="AN67" s="26"/>
      <c r="AO67" s="26" t="s">
        <v>26</v>
      </c>
      <c r="AP67" s="26"/>
      <c r="AQ67" s="26"/>
      <c r="AR67" s="26"/>
      <c r="AS67" s="26"/>
      <c r="AT67" s="26"/>
      <c r="AU67" s="26"/>
      <c r="AV67" s="44"/>
      <c r="AW67" s="45"/>
      <c r="AX67" s="45"/>
      <c r="AY67" s="45"/>
      <c r="AZ67" s="45"/>
      <c r="BA67" s="45"/>
      <c r="BB67" s="46"/>
    </row>
    <row r="68" spans="4:54" ht="13.5" customHeight="1" x14ac:dyDescent="0.15">
      <c r="E68" s="41">
        <v>27</v>
      </c>
      <c r="F68" s="42"/>
      <c r="G68" s="42"/>
      <c r="H68" s="42"/>
      <c r="I68" s="43"/>
      <c r="J68" s="31" t="s">
        <v>29</v>
      </c>
      <c r="K68" s="32"/>
      <c r="L68" s="32"/>
      <c r="M68" s="32"/>
      <c r="N68" s="32"/>
      <c r="O68" s="32"/>
      <c r="P68" s="32"/>
      <c r="Q68" s="32"/>
      <c r="R68" s="32"/>
      <c r="S68" s="34"/>
      <c r="T68" s="28">
        <v>0</v>
      </c>
      <c r="U68" s="29"/>
      <c r="V68" s="29"/>
      <c r="W68" s="29"/>
      <c r="X68" s="29"/>
      <c r="Y68" s="29"/>
      <c r="Z68" s="30"/>
      <c r="AA68" s="28">
        <v>0</v>
      </c>
      <c r="AB68" s="29"/>
      <c r="AC68" s="29"/>
      <c r="AD68" s="29"/>
      <c r="AE68" s="29"/>
      <c r="AF68" s="29"/>
      <c r="AG68" s="30"/>
      <c r="AH68" s="28">
        <v>481</v>
      </c>
      <c r="AI68" s="29"/>
      <c r="AJ68" s="29"/>
      <c r="AK68" s="29"/>
      <c r="AL68" s="29"/>
      <c r="AM68" s="29"/>
      <c r="AN68" s="30"/>
      <c r="AO68" s="28">
        <v>0</v>
      </c>
      <c r="AP68" s="29"/>
      <c r="AQ68" s="29"/>
      <c r="AR68" s="29"/>
      <c r="AS68" s="29"/>
      <c r="AT68" s="29"/>
      <c r="AU68" s="30"/>
      <c r="AV68" s="28">
        <f>SUM(T68:AU68)</f>
        <v>481</v>
      </c>
      <c r="AW68" s="29"/>
      <c r="AX68" s="29"/>
      <c r="AY68" s="29"/>
      <c r="AZ68" s="29"/>
      <c r="BA68" s="29"/>
      <c r="BB68" s="30"/>
    </row>
    <row r="69" spans="4:54" ht="13.5" customHeight="1" x14ac:dyDescent="0.15">
      <c r="E69" s="44"/>
      <c r="F69" s="45"/>
      <c r="G69" s="45"/>
      <c r="H69" s="45"/>
      <c r="I69" s="46"/>
      <c r="J69" s="31" t="s">
        <v>30</v>
      </c>
      <c r="K69" s="32"/>
      <c r="L69" s="32"/>
      <c r="M69" s="32"/>
      <c r="N69" s="32"/>
      <c r="O69" s="32"/>
      <c r="P69" s="32"/>
      <c r="Q69" s="32"/>
      <c r="R69" s="32"/>
      <c r="S69" s="34"/>
      <c r="T69" s="28">
        <v>0</v>
      </c>
      <c r="U69" s="29"/>
      <c r="V69" s="29"/>
      <c r="W69" s="29"/>
      <c r="X69" s="29"/>
      <c r="Y69" s="29"/>
      <c r="Z69" s="30"/>
      <c r="AA69" s="28">
        <v>0</v>
      </c>
      <c r="AB69" s="29"/>
      <c r="AC69" s="29"/>
      <c r="AD69" s="29"/>
      <c r="AE69" s="29"/>
      <c r="AF69" s="29"/>
      <c r="AG69" s="30"/>
      <c r="AH69" s="28">
        <v>268</v>
      </c>
      <c r="AI69" s="29"/>
      <c r="AJ69" s="29"/>
      <c r="AK69" s="29"/>
      <c r="AL69" s="29"/>
      <c r="AM69" s="29"/>
      <c r="AN69" s="30"/>
      <c r="AO69" s="28">
        <v>0</v>
      </c>
      <c r="AP69" s="29"/>
      <c r="AQ69" s="29"/>
      <c r="AR69" s="29"/>
      <c r="AS69" s="29"/>
      <c r="AT69" s="29"/>
      <c r="AU69" s="30"/>
      <c r="AV69" s="28">
        <f t="shared" ref="AV69:AV73" si="3">SUM(T69:AU69)</f>
        <v>268</v>
      </c>
      <c r="AW69" s="29"/>
      <c r="AX69" s="29"/>
      <c r="AY69" s="29"/>
      <c r="AZ69" s="29"/>
      <c r="BA69" s="29"/>
      <c r="BB69" s="30"/>
    </row>
    <row r="70" spans="4:54" ht="13.5" customHeight="1" x14ac:dyDescent="0.15">
      <c r="E70" s="41">
        <v>28</v>
      </c>
      <c r="F70" s="42"/>
      <c r="G70" s="42"/>
      <c r="H70" s="42"/>
      <c r="I70" s="43"/>
      <c r="J70" s="31" t="s">
        <v>29</v>
      </c>
      <c r="K70" s="32"/>
      <c r="L70" s="32"/>
      <c r="M70" s="32"/>
      <c r="N70" s="32"/>
      <c r="O70" s="32"/>
      <c r="P70" s="32"/>
      <c r="Q70" s="32"/>
      <c r="R70" s="32"/>
      <c r="S70" s="34"/>
      <c r="T70" s="28">
        <v>0</v>
      </c>
      <c r="U70" s="29"/>
      <c r="V70" s="29"/>
      <c r="W70" s="29"/>
      <c r="X70" s="29"/>
      <c r="Y70" s="29"/>
      <c r="Z70" s="30"/>
      <c r="AA70" s="28">
        <v>0</v>
      </c>
      <c r="AB70" s="29"/>
      <c r="AC70" s="29"/>
      <c r="AD70" s="29"/>
      <c r="AE70" s="29"/>
      <c r="AF70" s="29"/>
      <c r="AG70" s="30"/>
      <c r="AH70" s="28">
        <v>240</v>
      </c>
      <c r="AI70" s="29"/>
      <c r="AJ70" s="29"/>
      <c r="AK70" s="29"/>
      <c r="AL70" s="29"/>
      <c r="AM70" s="29"/>
      <c r="AN70" s="30"/>
      <c r="AO70" s="28">
        <v>0</v>
      </c>
      <c r="AP70" s="29"/>
      <c r="AQ70" s="29"/>
      <c r="AR70" s="29"/>
      <c r="AS70" s="29"/>
      <c r="AT70" s="29"/>
      <c r="AU70" s="30"/>
      <c r="AV70" s="28">
        <f t="shared" si="3"/>
        <v>240</v>
      </c>
      <c r="AW70" s="29"/>
      <c r="AX70" s="29"/>
      <c r="AY70" s="29"/>
      <c r="AZ70" s="29"/>
      <c r="BA70" s="29"/>
      <c r="BB70" s="30"/>
    </row>
    <row r="71" spans="4:54" ht="13.5" customHeight="1" x14ac:dyDescent="0.15">
      <c r="E71" s="44"/>
      <c r="F71" s="45"/>
      <c r="G71" s="45"/>
      <c r="H71" s="45"/>
      <c r="I71" s="46"/>
      <c r="J71" s="31" t="s">
        <v>30</v>
      </c>
      <c r="K71" s="32"/>
      <c r="L71" s="32"/>
      <c r="M71" s="32"/>
      <c r="N71" s="32"/>
      <c r="O71" s="32"/>
      <c r="P71" s="32"/>
      <c r="Q71" s="32"/>
      <c r="R71" s="32"/>
      <c r="S71" s="34"/>
      <c r="T71" s="28">
        <v>0</v>
      </c>
      <c r="U71" s="29"/>
      <c r="V71" s="29"/>
      <c r="W71" s="29"/>
      <c r="X71" s="29"/>
      <c r="Y71" s="29"/>
      <c r="Z71" s="30"/>
      <c r="AA71" s="28">
        <v>0</v>
      </c>
      <c r="AB71" s="29"/>
      <c r="AC71" s="29"/>
      <c r="AD71" s="29"/>
      <c r="AE71" s="29"/>
      <c r="AF71" s="29"/>
      <c r="AG71" s="30"/>
      <c r="AH71" s="28">
        <v>215</v>
      </c>
      <c r="AI71" s="29"/>
      <c r="AJ71" s="29"/>
      <c r="AK71" s="29"/>
      <c r="AL71" s="29"/>
      <c r="AM71" s="29"/>
      <c r="AN71" s="30"/>
      <c r="AO71" s="28">
        <v>0</v>
      </c>
      <c r="AP71" s="29"/>
      <c r="AQ71" s="29"/>
      <c r="AR71" s="29"/>
      <c r="AS71" s="29"/>
      <c r="AT71" s="29"/>
      <c r="AU71" s="30"/>
      <c r="AV71" s="28">
        <f t="shared" si="3"/>
        <v>215</v>
      </c>
      <c r="AW71" s="29"/>
      <c r="AX71" s="29"/>
      <c r="AY71" s="29"/>
      <c r="AZ71" s="29"/>
      <c r="BA71" s="29"/>
      <c r="BB71" s="30"/>
    </row>
    <row r="72" spans="4:54" ht="13.5" customHeight="1" x14ac:dyDescent="0.15">
      <c r="E72" s="41">
        <v>29</v>
      </c>
      <c r="F72" s="42"/>
      <c r="G72" s="42"/>
      <c r="H72" s="42"/>
      <c r="I72" s="43"/>
      <c r="J72" s="31" t="s">
        <v>29</v>
      </c>
      <c r="K72" s="32"/>
      <c r="L72" s="32"/>
      <c r="M72" s="32"/>
      <c r="N72" s="32"/>
      <c r="O72" s="32"/>
      <c r="P72" s="32"/>
      <c r="Q72" s="32"/>
      <c r="R72" s="32"/>
      <c r="S72" s="34"/>
      <c r="T72" s="28">
        <v>0</v>
      </c>
      <c r="U72" s="29"/>
      <c r="V72" s="29"/>
      <c r="W72" s="29"/>
      <c r="X72" s="29"/>
      <c r="Y72" s="29"/>
      <c r="Z72" s="30"/>
      <c r="AA72" s="28">
        <v>0</v>
      </c>
      <c r="AB72" s="29"/>
      <c r="AC72" s="29"/>
      <c r="AD72" s="29"/>
      <c r="AE72" s="29"/>
      <c r="AF72" s="29"/>
      <c r="AG72" s="30"/>
      <c r="AH72" s="28">
        <v>300</v>
      </c>
      <c r="AI72" s="29"/>
      <c r="AJ72" s="29"/>
      <c r="AK72" s="29"/>
      <c r="AL72" s="29"/>
      <c r="AM72" s="29"/>
      <c r="AN72" s="30"/>
      <c r="AO72" s="28">
        <v>0</v>
      </c>
      <c r="AP72" s="29"/>
      <c r="AQ72" s="29"/>
      <c r="AR72" s="29"/>
      <c r="AS72" s="29"/>
      <c r="AT72" s="29"/>
      <c r="AU72" s="30"/>
      <c r="AV72" s="28">
        <f t="shared" si="3"/>
        <v>300</v>
      </c>
      <c r="AW72" s="29"/>
      <c r="AX72" s="29"/>
      <c r="AY72" s="29"/>
      <c r="AZ72" s="29"/>
      <c r="BA72" s="29"/>
      <c r="BB72" s="30"/>
    </row>
    <row r="73" spans="4:54" ht="13.5" customHeight="1" x14ac:dyDescent="0.15">
      <c r="E73" s="44"/>
      <c r="F73" s="45"/>
      <c r="G73" s="45"/>
      <c r="H73" s="45"/>
      <c r="I73" s="46"/>
      <c r="J73" s="31" t="s">
        <v>30</v>
      </c>
      <c r="K73" s="32"/>
      <c r="L73" s="32"/>
      <c r="M73" s="32"/>
      <c r="N73" s="32"/>
      <c r="O73" s="32"/>
      <c r="P73" s="32"/>
      <c r="Q73" s="32"/>
      <c r="R73" s="32"/>
      <c r="S73" s="34"/>
      <c r="T73" s="28">
        <v>0</v>
      </c>
      <c r="U73" s="29"/>
      <c r="V73" s="29"/>
      <c r="W73" s="29"/>
      <c r="X73" s="29"/>
      <c r="Y73" s="29"/>
      <c r="Z73" s="30"/>
      <c r="AA73" s="28">
        <v>0</v>
      </c>
      <c r="AB73" s="29"/>
      <c r="AC73" s="29"/>
      <c r="AD73" s="29"/>
      <c r="AE73" s="29"/>
      <c r="AF73" s="29"/>
      <c r="AG73" s="30"/>
      <c r="AH73" s="28">
        <v>146</v>
      </c>
      <c r="AI73" s="29"/>
      <c r="AJ73" s="29"/>
      <c r="AK73" s="29"/>
      <c r="AL73" s="29"/>
      <c r="AM73" s="29"/>
      <c r="AN73" s="30"/>
      <c r="AO73" s="28">
        <v>0</v>
      </c>
      <c r="AP73" s="29"/>
      <c r="AQ73" s="29"/>
      <c r="AR73" s="29"/>
      <c r="AS73" s="29"/>
      <c r="AT73" s="29"/>
      <c r="AU73" s="30"/>
      <c r="AV73" s="28">
        <f t="shared" si="3"/>
        <v>146</v>
      </c>
      <c r="AW73" s="29"/>
      <c r="AX73" s="29"/>
      <c r="AY73" s="29"/>
      <c r="AZ73" s="29"/>
      <c r="BA73" s="29"/>
      <c r="BB73" s="30"/>
    </row>
    <row r="75" spans="4:54" ht="13.5" customHeight="1" x14ac:dyDescent="0.15">
      <c r="D75" s="47" t="s">
        <v>41</v>
      </c>
      <c r="E75" s="47"/>
      <c r="F75" s="47"/>
      <c r="G75" s="47"/>
      <c r="H75" s="48" t="s">
        <v>42</v>
      </c>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row>
    <row r="76" spans="4:54" ht="13.5" customHeight="1" x14ac:dyDescent="0.15">
      <c r="H76" s="35" t="s">
        <v>43</v>
      </c>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row>
    <row r="77" spans="4:54" ht="13.5" customHeight="1" x14ac:dyDescent="0.1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row>
    <row r="78" spans="4:54" ht="13.5" customHeight="1" x14ac:dyDescent="0.1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row>
    <row r="79" spans="4:54" ht="13.5" customHeight="1" x14ac:dyDescent="0.15">
      <c r="AV79" s="36" t="s">
        <v>31</v>
      </c>
      <c r="AW79" s="36"/>
      <c r="AX79" s="36"/>
      <c r="AY79" s="36"/>
      <c r="AZ79" s="36"/>
      <c r="BA79" s="36"/>
      <c r="BB79" s="36"/>
    </row>
    <row r="80" spans="4:54" ht="13.5" customHeight="1" x14ac:dyDescent="0.15">
      <c r="E80" s="41" t="s">
        <v>22</v>
      </c>
      <c r="F80" s="42"/>
      <c r="G80" s="42"/>
      <c r="H80" s="42"/>
      <c r="I80" s="43"/>
      <c r="J80" s="41"/>
      <c r="K80" s="42"/>
      <c r="L80" s="42"/>
      <c r="M80" s="42"/>
      <c r="N80" s="42"/>
      <c r="O80" s="42"/>
      <c r="P80" s="42"/>
      <c r="Q80" s="42"/>
      <c r="R80" s="42"/>
      <c r="S80" s="43"/>
      <c r="T80" s="31" t="s">
        <v>28</v>
      </c>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4"/>
      <c r="AV80" s="41" t="s">
        <v>27</v>
      </c>
      <c r="AW80" s="42"/>
      <c r="AX80" s="42"/>
      <c r="AY80" s="42"/>
      <c r="AZ80" s="42"/>
      <c r="BA80" s="42"/>
      <c r="BB80" s="43"/>
    </row>
    <row r="81" spans="2:54" ht="13.5" customHeight="1" x14ac:dyDescent="0.15">
      <c r="E81" s="44"/>
      <c r="F81" s="45"/>
      <c r="G81" s="45"/>
      <c r="H81" s="45"/>
      <c r="I81" s="46"/>
      <c r="J81" s="44"/>
      <c r="K81" s="45"/>
      <c r="L81" s="45"/>
      <c r="M81" s="45"/>
      <c r="N81" s="45"/>
      <c r="O81" s="45"/>
      <c r="P81" s="45"/>
      <c r="Q81" s="45"/>
      <c r="R81" s="45"/>
      <c r="S81" s="46"/>
      <c r="T81" s="26" t="s">
        <v>23</v>
      </c>
      <c r="U81" s="26"/>
      <c r="V81" s="26"/>
      <c r="W81" s="26"/>
      <c r="X81" s="26"/>
      <c r="Y81" s="26"/>
      <c r="Z81" s="26"/>
      <c r="AA81" s="26" t="s">
        <v>24</v>
      </c>
      <c r="AB81" s="26"/>
      <c r="AC81" s="26"/>
      <c r="AD81" s="26"/>
      <c r="AE81" s="26"/>
      <c r="AF81" s="26"/>
      <c r="AG81" s="26"/>
      <c r="AH81" s="26" t="s">
        <v>25</v>
      </c>
      <c r="AI81" s="26"/>
      <c r="AJ81" s="26"/>
      <c r="AK81" s="26"/>
      <c r="AL81" s="26"/>
      <c r="AM81" s="26"/>
      <c r="AN81" s="26"/>
      <c r="AO81" s="26" t="s">
        <v>26</v>
      </c>
      <c r="AP81" s="26"/>
      <c r="AQ81" s="26"/>
      <c r="AR81" s="26"/>
      <c r="AS81" s="26"/>
      <c r="AT81" s="26"/>
      <c r="AU81" s="26"/>
      <c r="AV81" s="44"/>
      <c r="AW81" s="45"/>
      <c r="AX81" s="45"/>
      <c r="AY81" s="45"/>
      <c r="AZ81" s="45"/>
      <c r="BA81" s="45"/>
      <c r="BB81" s="46"/>
    </row>
    <row r="82" spans="2:54" ht="13.5" customHeight="1" x14ac:dyDescent="0.15">
      <c r="E82" s="41">
        <v>27</v>
      </c>
      <c r="F82" s="42"/>
      <c r="G82" s="42"/>
      <c r="H82" s="42"/>
      <c r="I82" s="43"/>
      <c r="J82" s="31" t="s">
        <v>29</v>
      </c>
      <c r="K82" s="32"/>
      <c r="L82" s="32"/>
      <c r="M82" s="32"/>
      <c r="N82" s="32"/>
      <c r="O82" s="32"/>
      <c r="P82" s="32"/>
      <c r="Q82" s="32"/>
      <c r="R82" s="32"/>
      <c r="S82" s="34"/>
      <c r="T82" s="28">
        <v>0</v>
      </c>
      <c r="U82" s="29"/>
      <c r="V82" s="29"/>
      <c r="W82" s="29"/>
      <c r="X82" s="29"/>
      <c r="Y82" s="29"/>
      <c r="Z82" s="30"/>
      <c r="AA82" s="28">
        <v>0</v>
      </c>
      <c r="AB82" s="29"/>
      <c r="AC82" s="29"/>
      <c r="AD82" s="29"/>
      <c r="AE82" s="29"/>
      <c r="AF82" s="29"/>
      <c r="AG82" s="30"/>
      <c r="AH82" s="28">
        <v>2500</v>
      </c>
      <c r="AI82" s="29"/>
      <c r="AJ82" s="29"/>
      <c r="AK82" s="29"/>
      <c r="AL82" s="29"/>
      <c r="AM82" s="29"/>
      <c r="AN82" s="30"/>
      <c r="AO82" s="28">
        <v>0</v>
      </c>
      <c r="AP82" s="29"/>
      <c r="AQ82" s="29"/>
      <c r="AR82" s="29"/>
      <c r="AS82" s="29"/>
      <c r="AT82" s="29"/>
      <c r="AU82" s="30"/>
      <c r="AV82" s="28">
        <f>SUM(T82:AU82)</f>
        <v>2500</v>
      </c>
      <c r="AW82" s="29"/>
      <c r="AX82" s="29"/>
      <c r="AY82" s="29"/>
      <c r="AZ82" s="29"/>
      <c r="BA82" s="29"/>
      <c r="BB82" s="30"/>
    </row>
    <row r="83" spans="2:54" ht="13.5" customHeight="1" x14ac:dyDescent="0.15">
      <c r="E83" s="44"/>
      <c r="F83" s="45"/>
      <c r="G83" s="45"/>
      <c r="H83" s="45"/>
      <c r="I83" s="46"/>
      <c r="J83" s="31" t="s">
        <v>30</v>
      </c>
      <c r="K83" s="32"/>
      <c r="L83" s="32"/>
      <c r="M83" s="32"/>
      <c r="N83" s="32"/>
      <c r="O83" s="32"/>
      <c r="P83" s="32"/>
      <c r="Q83" s="32"/>
      <c r="R83" s="32"/>
      <c r="S83" s="34"/>
      <c r="T83" s="28">
        <v>0</v>
      </c>
      <c r="U83" s="29"/>
      <c r="V83" s="29"/>
      <c r="W83" s="29"/>
      <c r="X83" s="29"/>
      <c r="Y83" s="29"/>
      <c r="Z83" s="30"/>
      <c r="AA83" s="28">
        <v>0</v>
      </c>
      <c r="AB83" s="29"/>
      <c r="AC83" s="29"/>
      <c r="AD83" s="29"/>
      <c r="AE83" s="29"/>
      <c r="AF83" s="29"/>
      <c r="AG83" s="30"/>
      <c r="AH83" s="28">
        <v>2415</v>
      </c>
      <c r="AI83" s="29"/>
      <c r="AJ83" s="29"/>
      <c r="AK83" s="29"/>
      <c r="AL83" s="29"/>
      <c r="AM83" s="29"/>
      <c r="AN83" s="30"/>
      <c r="AO83" s="28">
        <v>0</v>
      </c>
      <c r="AP83" s="29"/>
      <c r="AQ83" s="29"/>
      <c r="AR83" s="29"/>
      <c r="AS83" s="29"/>
      <c r="AT83" s="29"/>
      <c r="AU83" s="30"/>
      <c r="AV83" s="28">
        <f t="shared" ref="AV83:AV87" si="4">SUM(T83:AU83)</f>
        <v>2415</v>
      </c>
      <c r="AW83" s="29"/>
      <c r="AX83" s="29"/>
      <c r="AY83" s="29"/>
      <c r="AZ83" s="29"/>
      <c r="BA83" s="29"/>
      <c r="BB83" s="30"/>
    </row>
    <row r="84" spans="2:54" ht="13.5" customHeight="1" x14ac:dyDescent="0.15">
      <c r="E84" s="41">
        <v>28</v>
      </c>
      <c r="F84" s="42"/>
      <c r="G84" s="42"/>
      <c r="H84" s="42"/>
      <c r="I84" s="43"/>
      <c r="J84" s="31" t="s">
        <v>29</v>
      </c>
      <c r="K84" s="32"/>
      <c r="L84" s="32"/>
      <c r="M84" s="32"/>
      <c r="N84" s="32"/>
      <c r="O84" s="32"/>
      <c r="P84" s="32"/>
      <c r="Q84" s="32"/>
      <c r="R84" s="32"/>
      <c r="S84" s="34"/>
      <c r="T84" s="28">
        <v>0</v>
      </c>
      <c r="U84" s="29"/>
      <c r="V84" s="29"/>
      <c r="W84" s="29"/>
      <c r="X84" s="29"/>
      <c r="Y84" s="29"/>
      <c r="Z84" s="30"/>
      <c r="AA84" s="28">
        <v>0</v>
      </c>
      <c r="AB84" s="29"/>
      <c r="AC84" s="29"/>
      <c r="AD84" s="29"/>
      <c r="AE84" s="29"/>
      <c r="AF84" s="29"/>
      <c r="AG84" s="30"/>
      <c r="AH84" s="28">
        <v>1750</v>
      </c>
      <c r="AI84" s="29"/>
      <c r="AJ84" s="29"/>
      <c r="AK84" s="29"/>
      <c r="AL84" s="29"/>
      <c r="AM84" s="29"/>
      <c r="AN84" s="30"/>
      <c r="AO84" s="28">
        <v>0</v>
      </c>
      <c r="AP84" s="29"/>
      <c r="AQ84" s="29"/>
      <c r="AR84" s="29"/>
      <c r="AS84" s="29"/>
      <c r="AT84" s="29"/>
      <c r="AU84" s="30"/>
      <c r="AV84" s="28">
        <f t="shared" si="4"/>
        <v>1750</v>
      </c>
      <c r="AW84" s="29"/>
      <c r="AX84" s="29"/>
      <c r="AY84" s="29"/>
      <c r="AZ84" s="29"/>
      <c r="BA84" s="29"/>
      <c r="BB84" s="30"/>
    </row>
    <row r="85" spans="2:54" ht="13.5" customHeight="1" x14ac:dyDescent="0.15">
      <c r="E85" s="44"/>
      <c r="F85" s="45"/>
      <c r="G85" s="45"/>
      <c r="H85" s="45"/>
      <c r="I85" s="46"/>
      <c r="J85" s="31" t="s">
        <v>30</v>
      </c>
      <c r="K85" s="32"/>
      <c r="L85" s="32"/>
      <c r="M85" s="32"/>
      <c r="N85" s="32"/>
      <c r="O85" s="32"/>
      <c r="P85" s="32"/>
      <c r="Q85" s="32"/>
      <c r="R85" s="32"/>
      <c r="S85" s="34"/>
      <c r="T85" s="28">
        <v>0</v>
      </c>
      <c r="U85" s="29"/>
      <c r="V85" s="29"/>
      <c r="W85" s="29"/>
      <c r="X85" s="29"/>
      <c r="Y85" s="29"/>
      <c r="Z85" s="30"/>
      <c r="AA85" s="28">
        <v>0</v>
      </c>
      <c r="AB85" s="29"/>
      <c r="AC85" s="29"/>
      <c r="AD85" s="29"/>
      <c r="AE85" s="29"/>
      <c r="AF85" s="29"/>
      <c r="AG85" s="30"/>
      <c r="AH85" s="28">
        <v>1670</v>
      </c>
      <c r="AI85" s="29"/>
      <c r="AJ85" s="29"/>
      <c r="AK85" s="29"/>
      <c r="AL85" s="29"/>
      <c r="AM85" s="29"/>
      <c r="AN85" s="30"/>
      <c r="AO85" s="28">
        <v>0</v>
      </c>
      <c r="AP85" s="29"/>
      <c r="AQ85" s="29"/>
      <c r="AR85" s="29"/>
      <c r="AS85" s="29"/>
      <c r="AT85" s="29"/>
      <c r="AU85" s="30"/>
      <c r="AV85" s="28">
        <f t="shared" si="4"/>
        <v>1670</v>
      </c>
      <c r="AW85" s="29"/>
      <c r="AX85" s="29"/>
      <c r="AY85" s="29"/>
      <c r="AZ85" s="29"/>
      <c r="BA85" s="29"/>
      <c r="BB85" s="30"/>
    </row>
    <row r="86" spans="2:54" ht="13.5" customHeight="1" x14ac:dyDescent="0.15">
      <c r="E86" s="41">
        <v>29</v>
      </c>
      <c r="F86" s="42"/>
      <c r="G86" s="42"/>
      <c r="H86" s="42"/>
      <c r="I86" s="43"/>
      <c r="J86" s="31" t="s">
        <v>29</v>
      </c>
      <c r="K86" s="32"/>
      <c r="L86" s="32"/>
      <c r="M86" s="32"/>
      <c r="N86" s="32"/>
      <c r="O86" s="32"/>
      <c r="P86" s="32"/>
      <c r="Q86" s="32"/>
      <c r="R86" s="32"/>
      <c r="S86" s="34"/>
      <c r="T86" s="28">
        <v>0</v>
      </c>
      <c r="U86" s="29"/>
      <c r="V86" s="29"/>
      <c r="W86" s="29"/>
      <c r="X86" s="29"/>
      <c r="Y86" s="29"/>
      <c r="Z86" s="30"/>
      <c r="AA86" s="28">
        <v>0</v>
      </c>
      <c r="AB86" s="29"/>
      <c r="AC86" s="29"/>
      <c r="AD86" s="29"/>
      <c r="AE86" s="29"/>
      <c r="AF86" s="29"/>
      <c r="AG86" s="30"/>
      <c r="AH86" s="28">
        <v>2200</v>
      </c>
      <c r="AI86" s="29"/>
      <c r="AJ86" s="29"/>
      <c r="AK86" s="29"/>
      <c r="AL86" s="29"/>
      <c r="AM86" s="29"/>
      <c r="AN86" s="30"/>
      <c r="AO86" s="28">
        <v>0</v>
      </c>
      <c r="AP86" s="29"/>
      <c r="AQ86" s="29"/>
      <c r="AR86" s="29"/>
      <c r="AS86" s="29"/>
      <c r="AT86" s="29"/>
      <c r="AU86" s="30"/>
      <c r="AV86" s="28">
        <f t="shared" si="4"/>
        <v>2200</v>
      </c>
      <c r="AW86" s="29"/>
      <c r="AX86" s="29"/>
      <c r="AY86" s="29"/>
      <c r="AZ86" s="29"/>
      <c r="BA86" s="29"/>
      <c r="BB86" s="30"/>
    </row>
    <row r="87" spans="2:54" ht="13.5" customHeight="1" x14ac:dyDescent="0.15">
      <c r="E87" s="44"/>
      <c r="F87" s="45"/>
      <c r="G87" s="45"/>
      <c r="H87" s="45"/>
      <c r="I87" s="46"/>
      <c r="J87" s="31" t="s">
        <v>30</v>
      </c>
      <c r="K87" s="32"/>
      <c r="L87" s="32"/>
      <c r="M87" s="32"/>
      <c r="N87" s="32"/>
      <c r="O87" s="32"/>
      <c r="P87" s="32"/>
      <c r="Q87" s="32"/>
      <c r="R87" s="32"/>
      <c r="S87" s="34"/>
      <c r="T87" s="28">
        <v>0</v>
      </c>
      <c r="U87" s="29"/>
      <c r="V87" s="29"/>
      <c r="W87" s="29"/>
      <c r="X87" s="29"/>
      <c r="Y87" s="29"/>
      <c r="Z87" s="30"/>
      <c r="AA87" s="28">
        <v>0</v>
      </c>
      <c r="AB87" s="29"/>
      <c r="AC87" s="29"/>
      <c r="AD87" s="29"/>
      <c r="AE87" s="29"/>
      <c r="AF87" s="29"/>
      <c r="AG87" s="30"/>
      <c r="AH87" s="28">
        <v>2103</v>
      </c>
      <c r="AI87" s="29"/>
      <c r="AJ87" s="29"/>
      <c r="AK87" s="29"/>
      <c r="AL87" s="29"/>
      <c r="AM87" s="29"/>
      <c r="AN87" s="30"/>
      <c r="AO87" s="28">
        <v>0</v>
      </c>
      <c r="AP87" s="29"/>
      <c r="AQ87" s="29"/>
      <c r="AR87" s="29"/>
      <c r="AS87" s="29"/>
      <c r="AT87" s="29"/>
      <c r="AU87" s="30"/>
      <c r="AV87" s="28">
        <f t="shared" si="4"/>
        <v>2103</v>
      </c>
      <c r="AW87" s="29"/>
      <c r="AX87" s="29"/>
      <c r="AY87" s="29"/>
      <c r="AZ87" s="29"/>
      <c r="BA87" s="29"/>
      <c r="BB87" s="30"/>
    </row>
    <row r="90" spans="2:54" ht="13.5" customHeight="1" x14ac:dyDescent="0.15">
      <c r="B90" s="40" t="s">
        <v>290</v>
      </c>
      <c r="C90" s="21"/>
      <c r="D90" s="21" t="s">
        <v>327</v>
      </c>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row>
    <row r="91" spans="2:54" ht="13.5" customHeight="1" x14ac:dyDescent="0.15">
      <c r="D91" s="35" t="s">
        <v>291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row>
    <row r="92" spans="2:54" ht="13.5" customHeight="1" x14ac:dyDescent="0.1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row>
    <row r="93" spans="2:54" ht="13.5" customHeight="1" x14ac:dyDescent="0.1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row>
    <row r="94" spans="2:54" ht="13.5" customHeight="1" x14ac:dyDescent="0.15">
      <c r="AV94" s="36" t="s">
        <v>31</v>
      </c>
      <c r="AW94" s="36"/>
      <c r="AX94" s="36"/>
      <c r="AY94" s="36"/>
      <c r="AZ94" s="36"/>
      <c r="BA94" s="36"/>
      <c r="BB94" s="36"/>
    </row>
    <row r="95" spans="2:54" ht="13.5" customHeight="1" x14ac:dyDescent="0.15">
      <c r="E95" s="41" t="s">
        <v>22</v>
      </c>
      <c r="F95" s="42"/>
      <c r="G95" s="42"/>
      <c r="H95" s="42"/>
      <c r="I95" s="43"/>
      <c r="J95" s="41"/>
      <c r="K95" s="42"/>
      <c r="L95" s="42"/>
      <c r="M95" s="42"/>
      <c r="N95" s="42"/>
      <c r="O95" s="42"/>
      <c r="P95" s="42"/>
      <c r="Q95" s="42"/>
      <c r="R95" s="42"/>
      <c r="S95" s="43"/>
      <c r="T95" s="31" t="s">
        <v>28</v>
      </c>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4"/>
      <c r="AV95" s="41" t="s">
        <v>27</v>
      </c>
      <c r="AW95" s="42"/>
      <c r="AX95" s="42"/>
      <c r="AY95" s="42"/>
      <c r="AZ95" s="42"/>
      <c r="BA95" s="42"/>
      <c r="BB95" s="43"/>
    </row>
    <row r="96" spans="2:54" ht="13.5" customHeight="1" x14ac:dyDescent="0.15">
      <c r="E96" s="44"/>
      <c r="F96" s="45"/>
      <c r="G96" s="45"/>
      <c r="H96" s="45"/>
      <c r="I96" s="46"/>
      <c r="J96" s="44"/>
      <c r="K96" s="45"/>
      <c r="L96" s="45"/>
      <c r="M96" s="45"/>
      <c r="N96" s="45"/>
      <c r="O96" s="45"/>
      <c r="P96" s="45"/>
      <c r="Q96" s="45"/>
      <c r="R96" s="45"/>
      <c r="S96" s="46"/>
      <c r="T96" s="26" t="s">
        <v>23</v>
      </c>
      <c r="U96" s="26"/>
      <c r="V96" s="26"/>
      <c r="W96" s="26"/>
      <c r="X96" s="26"/>
      <c r="Y96" s="26"/>
      <c r="Z96" s="26"/>
      <c r="AA96" s="26" t="s">
        <v>24</v>
      </c>
      <c r="AB96" s="26"/>
      <c r="AC96" s="26"/>
      <c r="AD96" s="26"/>
      <c r="AE96" s="26"/>
      <c r="AF96" s="26"/>
      <c r="AG96" s="26"/>
      <c r="AH96" s="26" t="s">
        <v>25</v>
      </c>
      <c r="AI96" s="26"/>
      <c r="AJ96" s="26"/>
      <c r="AK96" s="26"/>
      <c r="AL96" s="26"/>
      <c r="AM96" s="26"/>
      <c r="AN96" s="26"/>
      <c r="AO96" s="26" t="s">
        <v>26</v>
      </c>
      <c r="AP96" s="26"/>
      <c r="AQ96" s="26"/>
      <c r="AR96" s="26"/>
      <c r="AS96" s="26"/>
      <c r="AT96" s="26"/>
      <c r="AU96" s="26"/>
      <c r="AV96" s="44"/>
      <c r="AW96" s="45"/>
      <c r="AX96" s="45"/>
      <c r="AY96" s="45"/>
      <c r="AZ96" s="45"/>
      <c r="BA96" s="45"/>
      <c r="BB96" s="46"/>
    </row>
    <row r="97" spans="4:54" ht="13.5" customHeight="1" x14ac:dyDescent="0.15">
      <c r="E97" s="41">
        <v>27</v>
      </c>
      <c r="F97" s="42"/>
      <c r="G97" s="42"/>
      <c r="H97" s="42"/>
      <c r="I97" s="43"/>
      <c r="J97" s="31" t="s">
        <v>29</v>
      </c>
      <c r="K97" s="32"/>
      <c r="L97" s="32"/>
      <c r="M97" s="32"/>
      <c r="N97" s="32"/>
      <c r="O97" s="32"/>
      <c r="P97" s="32"/>
      <c r="Q97" s="32"/>
      <c r="R97" s="32"/>
      <c r="S97" s="34"/>
      <c r="T97" s="28">
        <v>0</v>
      </c>
      <c r="U97" s="29"/>
      <c r="V97" s="29"/>
      <c r="W97" s="29"/>
      <c r="X97" s="29"/>
      <c r="Y97" s="29"/>
      <c r="Z97" s="30"/>
      <c r="AA97" s="28">
        <v>0</v>
      </c>
      <c r="AB97" s="29"/>
      <c r="AC97" s="29"/>
      <c r="AD97" s="29"/>
      <c r="AE97" s="29"/>
      <c r="AF97" s="29"/>
      <c r="AG97" s="30"/>
      <c r="AH97" s="28">
        <v>7326</v>
      </c>
      <c r="AI97" s="29"/>
      <c r="AJ97" s="29"/>
      <c r="AK97" s="29"/>
      <c r="AL97" s="29"/>
      <c r="AM97" s="29"/>
      <c r="AN97" s="30"/>
      <c r="AO97" s="28">
        <v>49519</v>
      </c>
      <c r="AP97" s="29"/>
      <c r="AQ97" s="29"/>
      <c r="AR97" s="29"/>
      <c r="AS97" s="29"/>
      <c r="AT97" s="29"/>
      <c r="AU97" s="30"/>
      <c r="AV97" s="28">
        <f>SUM(T97:AU97)</f>
        <v>56845</v>
      </c>
      <c r="AW97" s="29"/>
      <c r="AX97" s="29"/>
      <c r="AY97" s="29"/>
      <c r="AZ97" s="29"/>
      <c r="BA97" s="29"/>
      <c r="BB97" s="30"/>
    </row>
    <row r="98" spans="4:54" ht="13.5" customHeight="1" x14ac:dyDescent="0.15">
      <c r="E98" s="44"/>
      <c r="F98" s="45"/>
      <c r="G98" s="45"/>
      <c r="H98" s="45"/>
      <c r="I98" s="46"/>
      <c r="J98" s="31" t="s">
        <v>30</v>
      </c>
      <c r="K98" s="32"/>
      <c r="L98" s="32"/>
      <c r="M98" s="32"/>
      <c r="N98" s="32"/>
      <c r="O98" s="32"/>
      <c r="P98" s="32"/>
      <c r="Q98" s="32"/>
      <c r="R98" s="32"/>
      <c r="S98" s="34"/>
      <c r="T98" s="28">
        <v>0</v>
      </c>
      <c r="U98" s="29"/>
      <c r="V98" s="29"/>
      <c r="W98" s="29"/>
      <c r="X98" s="29"/>
      <c r="Y98" s="29"/>
      <c r="Z98" s="30"/>
      <c r="AA98" s="28">
        <v>0</v>
      </c>
      <c r="AB98" s="29"/>
      <c r="AC98" s="29"/>
      <c r="AD98" s="29"/>
      <c r="AE98" s="29"/>
      <c r="AF98" s="29"/>
      <c r="AG98" s="30"/>
      <c r="AH98" s="28">
        <v>7326</v>
      </c>
      <c r="AI98" s="29"/>
      <c r="AJ98" s="29"/>
      <c r="AK98" s="29"/>
      <c r="AL98" s="29"/>
      <c r="AM98" s="29"/>
      <c r="AN98" s="30"/>
      <c r="AO98" s="28">
        <v>47455</v>
      </c>
      <c r="AP98" s="29"/>
      <c r="AQ98" s="29"/>
      <c r="AR98" s="29"/>
      <c r="AS98" s="29"/>
      <c r="AT98" s="29"/>
      <c r="AU98" s="30"/>
      <c r="AV98" s="28">
        <f t="shared" ref="AV98:AV102" si="5">SUM(T98:AU98)</f>
        <v>54781</v>
      </c>
      <c r="AW98" s="29"/>
      <c r="AX98" s="29"/>
      <c r="AY98" s="29"/>
      <c r="AZ98" s="29"/>
      <c r="BA98" s="29"/>
      <c r="BB98" s="30"/>
    </row>
    <row r="99" spans="4:54" ht="13.5" customHeight="1" x14ac:dyDescent="0.15">
      <c r="E99" s="41">
        <v>28</v>
      </c>
      <c r="F99" s="42"/>
      <c r="G99" s="42"/>
      <c r="H99" s="42"/>
      <c r="I99" s="43"/>
      <c r="J99" s="31" t="s">
        <v>29</v>
      </c>
      <c r="K99" s="32"/>
      <c r="L99" s="32"/>
      <c r="M99" s="32"/>
      <c r="N99" s="32"/>
      <c r="O99" s="32"/>
      <c r="P99" s="32"/>
      <c r="Q99" s="32"/>
      <c r="R99" s="32"/>
      <c r="S99" s="34"/>
      <c r="T99" s="28">
        <v>0</v>
      </c>
      <c r="U99" s="29"/>
      <c r="V99" s="29"/>
      <c r="W99" s="29"/>
      <c r="X99" s="29"/>
      <c r="Y99" s="29"/>
      <c r="Z99" s="30"/>
      <c r="AA99" s="28">
        <v>0</v>
      </c>
      <c r="AB99" s="29"/>
      <c r="AC99" s="29"/>
      <c r="AD99" s="29"/>
      <c r="AE99" s="29"/>
      <c r="AF99" s="29"/>
      <c r="AG99" s="30"/>
      <c r="AH99" s="28">
        <v>7463</v>
      </c>
      <c r="AI99" s="29"/>
      <c r="AJ99" s="29"/>
      <c r="AK99" s="29"/>
      <c r="AL99" s="29"/>
      <c r="AM99" s="29"/>
      <c r="AN99" s="30"/>
      <c r="AO99" s="28">
        <v>48317</v>
      </c>
      <c r="AP99" s="29"/>
      <c r="AQ99" s="29"/>
      <c r="AR99" s="29"/>
      <c r="AS99" s="29"/>
      <c r="AT99" s="29"/>
      <c r="AU99" s="30"/>
      <c r="AV99" s="28">
        <f t="shared" si="5"/>
        <v>55780</v>
      </c>
      <c r="AW99" s="29"/>
      <c r="AX99" s="29"/>
      <c r="AY99" s="29"/>
      <c r="AZ99" s="29"/>
      <c r="BA99" s="29"/>
      <c r="BB99" s="30"/>
    </row>
    <row r="100" spans="4:54" ht="13.5" customHeight="1" x14ac:dyDescent="0.15">
      <c r="E100" s="44"/>
      <c r="F100" s="45"/>
      <c r="G100" s="45"/>
      <c r="H100" s="45"/>
      <c r="I100" s="46"/>
      <c r="J100" s="31" t="s">
        <v>30</v>
      </c>
      <c r="K100" s="32"/>
      <c r="L100" s="32"/>
      <c r="M100" s="32"/>
      <c r="N100" s="32"/>
      <c r="O100" s="32"/>
      <c r="P100" s="32"/>
      <c r="Q100" s="32"/>
      <c r="R100" s="32"/>
      <c r="S100" s="34"/>
      <c r="T100" s="28">
        <v>0</v>
      </c>
      <c r="U100" s="29"/>
      <c r="V100" s="29"/>
      <c r="W100" s="29"/>
      <c r="X100" s="29"/>
      <c r="Y100" s="29"/>
      <c r="Z100" s="30"/>
      <c r="AA100" s="28">
        <v>0</v>
      </c>
      <c r="AB100" s="29"/>
      <c r="AC100" s="29"/>
      <c r="AD100" s="29"/>
      <c r="AE100" s="29"/>
      <c r="AF100" s="29"/>
      <c r="AG100" s="30"/>
      <c r="AH100" s="28">
        <v>7358</v>
      </c>
      <c r="AI100" s="29"/>
      <c r="AJ100" s="29"/>
      <c r="AK100" s="29"/>
      <c r="AL100" s="29"/>
      <c r="AM100" s="29"/>
      <c r="AN100" s="30"/>
      <c r="AO100" s="28">
        <v>45303</v>
      </c>
      <c r="AP100" s="29"/>
      <c r="AQ100" s="29"/>
      <c r="AR100" s="29"/>
      <c r="AS100" s="29"/>
      <c r="AT100" s="29"/>
      <c r="AU100" s="30"/>
      <c r="AV100" s="28">
        <f t="shared" si="5"/>
        <v>52661</v>
      </c>
      <c r="AW100" s="29"/>
      <c r="AX100" s="29"/>
      <c r="AY100" s="29"/>
      <c r="AZ100" s="29"/>
      <c r="BA100" s="29"/>
      <c r="BB100" s="30"/>
    </row>
    <row r="101" spans="4:54" ht="13.5" customHeight="1" x14ac:dyDescent="0.15">
      <c r="E101" s="41">
        <v>29</v>
      </c>
      <c r="F101" s="42"/>
      <c r="G101" s="42"/>
      <c r="H101" s="42"/>
      <c r="I101" s="43"/>
      <c r="J101" s="31" t="s">
        <v>29</v>
      </c>
      <c r="K101" s="32"/>
      <c r="L101" s="32"/>
      <c r="M101" s="32"/>
      <c r="N101" s="32"/>
      <c r="O101" s="32"/>
      <c r="P101" s="32"/>
      <c r="Q101" s="32"/>
      <c r="R101" s="32"/>
      <c r="S101" s="34"/>
      <c r="T101" s="28">
        <v>0</v>
      </c>
      <c r="U101" s="29"/>
      <c r="V101" s="29"/>
      <c r="W101" s="29"/>
      <c r="X101" s="29"/>
      <c r="Y101" s="29"/>
      <c r="Z101" s="30"/>
      <c r="AA101" s="28">
        <v>0</v>
      </c>
      <c r="AB101" s="29"/>
      <c r="AC101" s="29"/>
      <c r="AD101" s="29"/>
      <c r="AE101" s="29"/>
      <c r="AF101" s="29"/>
      <c r="AG101" s="30"/>
      <c r="AH101" s="28">
        <v>7463</v>
      </c>
      <c r="AI101" s="29"/>
      <c r="AJ101" s="29"/>
      <c r="AK101" s="29"/>
      <c r="AL101" s="29"/>
      <c r="AM101" s="29"/>
      <c r="AN101" s="30"/>
      <c r="AO101" s="28">
        <v>49551</v>
      </c>
      <c r="AP101" s="29"/>
      <c r="AQ101" s="29"/>
      <c r="AR101" s="29"/>
      <c r="AS101" s="29"/>
      <c r="AT101" s="29"/>
      <c r="AU101" s="30"/>
      <c r="AV101" s="28">
        <f t="shared" si="5"/>
        <v>57014</v>
      </c>
      <c r="AW101" s="29"/>
      <c r="AX101" s="29"/>
      <c r="AY101" s="29"/>
      <c r="AZ101" s="29"/>
      <c r="BA101" s="29"/>
      <c r="BB101" s="30"/>
    </row>
    <row r="102" spans="4:54" ht="13.5" customHeight="1" x14ac:dyDescent="0.15">
      <c r="E102" s="44"/>
      <c r="F102" s="45"/>
      <c r="G102" s="45"/>
      <c r="H102" s="45"/>
      <c r="I102" s="46"/>
      <c r="J102" s="31" t="s">
        <v>30</v>
      </c>
      <c r="K102" s="32"/>
      <c r="L102" s="32"/>
      <c r="M102" s="32"/>
      <c r="N102" s="32"/>
      <c r="O102" s="32"/>
      <c r="P102" s="32"/>
      <c r="Q102" s="32"/>
      <c r="R102" s="32"/>
      <c r="S102" s="34"/>
      <c r="T102" s="28">
        <v>0</v>
      </c>
      <c r="U102" s="29"/>
      <c r="V102" s="29"/>
      <c r="W102" s="29"/>
      <c r="X102" s="29"/>
      <c r="Y102" s="29"/>
      <c r="Z102" s="30"/>
      <c r="AA102" s="28">
        <v>0</v>
      </c>
      <c r="AB102" s="29"/>
      <c r="AC102" s="29"/>
      <c r="AD102" s="29"/>
      <c r="AE102" s="29"/>
      <c r="AF102" s="29"/>
      <c r="AG102" s="30"/>
      <c r="AH102" s="28">
        <v>7352</v>
      </c>
      <c r="AI102" s="29"/>
      <c r="AJ102" s="29"/>
      <c r="AK102" s="29"/>
      <c r="AL102" s="29"/>
      <c r="AM102" s="29"/>
      <c r="AN102" s="30"/>
      <c r="AO102" s="28">
        <v>44611</v>
      </c>
      <c r="AP102" s="29"/>
      <c r="AQ102" s="29"/>
      <c r="AR102" s="29"/>
      <c r="AS102" s="29"/>
      <c r="AT102" s="29"/>
      <c r="AU102" s="30"/>
      <c r="AV102" s="28">
        <f t="shared" si="5"/>
        <v>51963</v>
      </c>
      <c r="AW102" s="29"/>
      <c r="AX102" s="29"/>
      <c r="AY102" s="29"/>
      <c r="AZ102" s="29"/>
      <c r="BA102" s="29"/>
      <c r="BB102" s="30"/>
    </row>
    <row r="103" spans="4:54" ht="13.5" customHeight="1" x14ac:dyDescent="0.15">
      <c r="E103" s="42"/>
      <c r="F103" s="42"/>
      <c r="G103" s="51" t="s">
        <v>178</v>
      </c>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row>
    <row r="104" spans="4:54" ht="13.5" customHeight="1" x14ac:dyDescent="0.15">
      <c r="E104" s="16"/>
      <c r="F104" s="16"/>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row>
    <row r="105" spans="4:54" ht="13.5" customHeight="1" x14ac:dyDescent="0.15">
      <c r="D105" s="47" t="s">
        <v>292</v>
      </c>
      <c r="E105" s="47"/>
      <c r="F105" s="47"/>
      <c r="G105" s="47"/>
      <c r="H105" s="48" t="s">
        <v>45</v>
      </c>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row>
    <row r="106" spans="4:54" ht="13.5" customHeight="1" x14ac:dyDescent="0.15">
      <c r="H106" s="48" t="s">
        <v>293</v>
      </c>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row>
    <row r="107" spans="4:54" ht="13.5" customHeight="1" x14ac:dyDescent="0.15">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row>
    <row r="108" spans="4:54" ht="13.5" customHeight="1" x14ac:dyDescent="0.15">
      <c r="D108" s="47" t="s">
        <v>33</v>
      </c>
      <c r="E108" s="47"/>
      <c r="F108" s="47"/>
      <c r="G108" s="47"/>
      <c r="H108" s="48" t="s">
        <v>294</v>
      </c>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row>
    <row r="109" spans="4:54" ht="13.5" customHeight="1" x14ac:dyDescent="0.15">
      <c r="H109" s="48" t="s">
        <v>295</v>
      </c>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row>
    <row r="110" spans="4:54" ht="13.5" customHeight="1" x14ac:dyDescent="0.15">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row>
    <row r="111" spans="4:54" ht="13.5" customHeight="1" x14ac:dyDescent="0.15">
      <c r="D111" s="47" t="s">
        <v>41</v>
      </c>
      <c r="E111" s="47"/>
      <c r="F111" s="47"/>
      <c r="G111" s="47"/>
      <c r="H111" s="48" t="s">
        <v>296</v>
      </c>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row>
    <row r="112" spans="4:54" ht="13.5" customHeight="1" x14ac:dyDescent="0.15">
      <c r="H112" s="48" t="s">
        <v>297</v>
      </c>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row>
    <row r="113" spans="4:54" ht="13.5" customHeight="1" x14ac:dyDescent="0.15">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row>
    <row r="114" spans="4:54" ht="13.5" customHeight="1" x14ac:dyDescent="0.15">
      <c r="D114" s="47" t="s">
        <v>46</v>
      </c>
      <c r="E114" s="47"/>
      <c r="F114" s="47"/>
      <c r="G114" s="47"/>
      <c r="H114" s="48" t="s">
        <v>298</v>
      </c>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row>
    <row r="115" spans="4:54" ht="13.5" customHeight="1" x14ac:dyDescent="0.15">
      <c r="H115" s="48" t="s">
        <v>299</v>
      </c>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row>
    <row r="116" spans="4:54" ht="13.5" customHeight="1" x14ac:dyDescent="0.15">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row>
    <row r="117" spans="4:54" ht="13.5" customHeight="1" x14ac:dyDescent="0.15">
      <c r="D117" s="47" t="s">
        <v>47</v>
      </c>
      <c r="E117" s="47"/>
      <c r="F117" s="47"/>
      <c r="G117" s="47"/>
      <c r="H117" s="48" t="s">
        <v>300</v>
      </c>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row>
    <row r="118" spans="4:54" ht="13.5" customHeight="1" x14ac:dyDescent="0.15">
      <c r="H118" s="48" t="s">
        <v>301</v>
      </c>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row>
    <row r="119" spans="4:54" ht="13.5" customHeight="1" x14ac:dyDescent="0.15">
      <c r="D119" s="47" t="s">
        <v>48</v>
      </c>
      <c r="E119" s="47"/>
      <c r="F119" s="47"/>
      <c r="G119" s="47"/>
      <c r="H119" s="48" t="s">
        <v>302</v>
      </c>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row>
    <row r="120" spans="4:54" ht="13.5" customHeight="1" x14ac:dyDescent="0.15">
      <c r="H120" s="48" t="s">
        <v>303</v>
      </c>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row>
    <row r="121" spans="4:54" ht="13.5" customHeight="1" x14ac:dyDescent="0.15">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row>
    <row r="122" spans="4:54" ht="13.5" customHeight="1" x14ac:dyDescent="0.15">
      <c r="D122" s="47" t="s">
        <v>49</v>
      </c>
      <c r="E122" s="47"/>
      <c r="F122" s="47"/>
      <c r="G122" s="47"/>
      <c r="H122" s="48" t="s">
        <v>304</v>
      </c>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row>
    <row r="123" spans="4:54" ht="13.5" customHeight="1" x14ac:dyDescent="0.15">
      <c r="H123" s="48" t="s">
        <v>303</v>
      </c>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row>
    <row r="124" spans="4:54" ht="13.5" customHeight="1" x14ac:dyDescent="0.15">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row>
    <row r="125" spans="4:54" ht="13.5" customHeight="1" x14ac:dyDescent="0.15">
      <c r="D125" s="47" t="s">
        <v>50</v>
      </c>
      <c r="E125" s="47"/>
      <c r="F125" s="47"/>
      <c r="G125" s="47"/>
      <c r="H125" s="48" t="s">
        <v>305</v>
      </c>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row>
    <row r="126" spans="4:54" ht="13.5" customHeight="1" x14ac:dyDescent="0.15">
      <c r="H126" s="35" t="s">
        <v>306</v>
      </c>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row>
    <row r="127" spans="4:54" ht="13.5" customHeight="1" x14ac:dyDescent="0.1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row>
    <row r="128" spans="4:54" ht="13.5" customHeight="1" x14ac:dyDescent="0.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row>
    <row r="129" spans="2:54" ht="13.5" customHeight="1" x14ac:dyDescent="0.15">
      <c r="D129" s="47" t="s">
        <v>51</v>
      </c>
      <c r="E129" s="47"/>
      <c r="F129" s="47"/>
      <c r="G129" s="47"/>
      <c r="H129" s="48" t="s">
        <v>307</v>
      </c>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row>
    <row r="130" spans="2:54" ht="13.5" customHeight="1" x14ac:dyDescent="0.15">
      <c r="H130" s="35" t="s">
        <v>308</v>
      </c>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row>
    <row r="131" spans="2:54" ht="13.5" customHeight="1" x14ac:dyDescent="0.1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row>
    <row r="134" spans="2:54" ht="13.5" customHeight="1" x14ac:dyDescent="0.15">
      <c r="B134" s="40" t="s">
        <v>309</v>
      </c>
      <c r="C134" s="21"/>
      <c r="D134" s="21" t="s">
        <v>328</v>
      </c>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row>
    <row r="135" spans="2:54" ht="13.5" customHeight="1" x14ac:dyDescent="0.15">
      <c r="D135" s="35" t="s">
        <v>310</v>
      </c>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row>
    <row r="136" spans="2:54" ht="13.5" customHeight="1" x14ac:dyDescent="0.1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row>
    <row r="137" spans="2:54" ht="13.5" customHeight="1" x14ac:dyDescent="0.1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row>
    <row r="138" spans="2:54" ht="13.5" customHeight="1" x14ac:dyDescent="0.15">
      <c r="AV138" s="36" t="s">
        <v>31</v>
      </c>
      <c r="AW138" s="36"/>
      <c r="AX138" s="36"/>
      <c r="AY138" s="36"/>
      <c r="AZ138" s="36"/>
      <c r="BA138" s="36"/>
      <c r="BB138" s="36"/>
    </row>
    <row r="139" spans="2:54" ht="13.5" customHeight="1" x14ac:dyDescent="0.15">
      <c r="E139" s="41" t="s">
        <v>22</v>
      </c>
      <c r="F139" s="42"/>
      <c r="G139" s="42"/>
      <c r="H139" s="42"/>
      <c r="I139" s="43"/>
      <c r="J139" s="41"/>
      <c r="K139" s="42"/>
      <c r="L139" s="42"/>
      <c r="M139" s="42"/>
      <c r="N139" s="42"/>
      <c r="O139" s="42"/>
      <c r="P139" s="42"/>
      <c r="Q139" s="42"/>
      <c r="R139" s="42"/>
      <c r="S139" s="43"/>
      <c r="T139" s="31" t="s">
        <v>28</v>
      </c>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4"/>
      <c r="AV139" s="41" t="s">
        <v>27</v>
      </c>
      <c r="AW139" s="42"/>
      <c r="AX139" s="42"/>
      <c r="AY139" s="42"/>
      <c r="AZ139" s="42"/>
      <c r="BA139" s="42"/>
      <c r="BB139" s="43"/>
    </row>
    <row r="140" spans="2:54" ht="13.5" customHeight="1" x14ac:dyDescent="0.15">
      <c r="E140" s="44"/>
      <c r="F140" s="45"/>
      <c r="G140" s="45"/>
      <c r="H140" s="45"/>
      <c r="I140" s="46"/>
      <c r="J140" s="44"/>
      <c r="K140" s="45"/>
      <c r="L140" s="45"/>
      <c r="M140" s="45"/>
      <c r="N140" s="45"/>
      <c r="O140" s="45"/>
      <c r="P140" s="45"/>
      <c r="Q140" s="45"/>
      <c r="R140" s="45"/>
      <c r="S140" s="46"/>
      <c r="T140" s="26" t="s">
        <v>23</v>
      </c>
      <c r="U140" s="26"/>
      <c r="V140" s="26"/>
      <c r="W140" s="26"/>
      <c r="X140" s="26"/>
      <c r="Y140" s="26"/>
      <c r="Z140" s="26"/>
      <c r="AA140" s="26" t="s">
        <v>24</v>
      </c>
      <c r="AB140" s="26"/>
      <c r="AC140" s="26"/>
      <c r="AD140" s="26"/>
      <c r="AE140" s="26"/>
      <c r="AF140" s="26"/>
      <c r="AG140" s="26"/>
      <c r="AH140" s="26" t="s">
        <v>25</v>
      </c>
      <c r="AI140" s="26"/>
      <c r="AJ140" s="26"/>
      <c r="AK140" s="26"/>
      <c r="AL140" s="26"/>
      <c r="AM140" s="26"/>
      <c r="AN140" s="26"/>
      <c r="AO140" s="26" t="s">
        <v>26</v>
      </c>
      <c r="AP140" s="26"/>
      <c r="AQ140" s="26"/>
      <c r="AR140" s="26"/>
      <c r="AS140" s="26"/>
      <c r="AT140" s="26"/>
      <c r="AU140" s="26"/>
      <c r="AV140" s="44"/>
      <c r="AW140" s="45"/>
      <c r="AX140" s="45"/>
      <c r="AY140" s="45"/>
      <c r="AZ140" s="45"/>
      <c r="BA140" s="45"/>
      <c r="BB140" s="46"/>
    </row>
    <row r="141" spans="2:54" ht="13.5" customHeight="1" x14ac:dyDescent="0.15">
      <c r="E141" s="41">
        <v>27</v>
      </c>
      <c r="F141" s="42"/>
      <c r="G141" s="42"/>
      <c r="H141" s="42"/>
      <c r="I141" s="43"/>
      <c r="J141" s="31" t="s">
        <v>29</v>
      </c>
      <c r="K141" s="32"/>
      <c r="L141" s="32"/>
      <c r="M141" s="32"/>
      <c r="N141" s="32"/>
      <c r="O141" s="32"/>
      <c r="P141" s="32"/>
      <c r="Q141" s="32"/>
      <c r="R141" s="32"/>
      <c r="S141" s="34"/>
      <c r="T141" s="28">
        <v>24880</v>
      </c>
      <c r="U141" s="29"/>
      <c r="V141" s="29"/>
      <c r="W141" s="29"/>
      <c r="X141" s="29"/>
      <c r="Y141" s="29"/>
      <c r="Z141" s="30"/>
      <c r="AA141" s="28">
        <v>27000</v>
      </c>
      <c r="AB141" s="29"/>
      <c r="AC141" s="29"/>
      <c r="AD141" s="29"/>
      <c r="AE141" s="29"/>
      <c r="AF141" s="29"/>
      <c r="AG141" s="30"/>
      <c r="AH141" s="28">
        <v>0</v>
      </c>
      <c r="AI141" s="29"/>
      <c r="AJ141" s="29"/>
      <c r="AK141" s="29"/>
      <c r="AL141" s="29"/>
      <c r="AM141" s="29"/>
      <c r="AN141" s="30"/>
      <c r="AO141" s="28">
        <v>5519</v>
      </c>
      <c r="AP141" s="29"/>
      <c r="AQ141" s="29"/>
      <c r="AR141" s="29"/>
      <c r="AS141" s="29"/>
      <c r="AT141" s="29"/>
      <c r="AU141" s="30"/>
      <c r="AV141" s="28">
        <f>SUM(T141:AU141)</f>
        <v>57399</v>
      </c>
      <c r="AW141" s="29"/>
      <c r="AX141" s="29"/>
      <c r="AY141" s="29"/>
      <c r="AZ141" s="29"/>
      <c r="BA141" s="29"/>
      <c r="BB141" s="30"/>
    </row>
    <row r="142" spans="2:54" ht="13.5" customHeight="1" x14ac:dyDescent="0.15">
      <c r="E142" s="44"/>
      <c r="F142" s="45"/>
      <c r="G142" s="45"/>
      <c r="H142" s="45"/>
      <c r="I142" s="46"/>
      <c r="J142" s="31" t="s">
        <v>30</v>
      </c>
      <c r="K142" s="32"/>
      <c r="L142" s="32"/>
      <c r="M142" s="32"/>
      <c r="N142" s="32"/>
      <c r="O142" s="32"/>
      <c r="P142" s="32"/>
      <c r="Q142" s="32"/>
      <c r="R142" s="32"/>
      <c r="S142" s="34"/>
      <c r="T142" s="28">
        <v>23144</v>
      </c>
      <c r="U142" s="29"/>
      <c r="V142" s="29"/>
      <c r="W142" s="29"/>
      <c r="X142" s="29"/>
      <c r="Y142" s="29"/>
      <c r="Z142" s="30"/>
      <c r="AA142" s="28">
        <v>25000</v>
      </c>
      <c r="AB142" s="29"/>
      <c r="AC142" s="29"/>
      <c r="AD142" s="29"/>
      <c r="AE142" s="29"/>
      <c r="AF142" s="29"/>
      <c r="AG142" s="30"/>
      <c r="AH142" s="28">
        <v>0</v>
      </c>
      <c r="AI142" s="29"/>
      <c r="AJ142" s="29"/>
      <c r="AK142" s="29"/>
      <c r="AL142" s="29"/>
      <c r="AM142" s="29"/>
      <c r="AN142" s="30"/>
      <c r="AO142" s="28">
        <v>4774</v>
      </c>
      <c r="AP142" s="29"/>
      <c r="AQ142" s="29"/>
      <c r="AR142" s="29"/>
      <c r="AS142" s="29"/>
      <c r="AT142" s="29"/>
      <c r="AU142" s="30"/>
      <c r="AV142" s="28">
        <f t="shared" ref="AV142:AV147" si="6">SUM(T142:AU142)</f>
        <v>52918</v>
      </c>
      <c r="AW142" s="29"/>
      <c r="AX142" s="29"/>
      <c r="AY142" s="29"/>
      <c r="AZ142" s="29"/>
      <c r="BA142" s="29"/>
      <c r="BB142" s="30"/>
    </row>
    <row r="143" spans="2:54" ht="13.5" customHeight="1" x14ac:dyDescent="0.15">
      <c r="E143" s="41">
        <v>28</v>
      </c>
      <c r="F143" s="42"/>
      <c r="G143" s="42"/>
      <c r="H143" s="42"/>
      <c r="I143" s="43"/>
      <c r="J143" s="31" t="s">
        <v>29</v>
      </c>
      <c r="K143" s="32"/>
      <c r="L143" s="32"/>
      <c r="M143" s="32"/>
      <c r="N143" s="32"/>
      <c r="O143" s="32"/>
      <c r="P143" s="32"/>
      <c r="Q143" s="32"/>
      <c r="R143" s="32"/>
      <c r="S143" s="34"/>
      <c r="T143" s="28">
        <v>31050</v>
      </c>
      <c r="U143" s="29"/>
      <c r="V143" s="29"/>
      <c r="W143" s="29"/>
      <c r="X143" s="29"/>
      <c r="Y143" s="29"/>
      <c r="Z143" s="30"/>
      <c r="AA143" s="28">
        <v>34000</v>
      </c>
      <c r="AB143" s="29"/>
      <c r="AC143" s="29"/>
      <c r="AD143" s="29"/>
      <c r="AE143" s="29"/>
      <c r="AF143" s="29"/>
      <c r="AG143" s="30"/>
      <c r="AH143" s="28">
        <v>0</v>
      </c>
      <c r="AI143" s="29"/>
      <c r="AJ143" s="29"/>
      <c r="AK143" s="29"/>
      <c r="AL143" s="29"/>
      <c r="AM143" s="29"/>
      <c r="AN143" s="30"/>
      <c r="AO143" s="28">
        <v>6059</v>
      </c>
      <c r="AP143" s="29"/>
      <c r="AQ143" s="29"/>
      <c r="AR143" s="29"/>
      <c r="AS143" s="29"/>
      <c r="AT143" s="29"/>
      <c r="AU143" s="30"/>
      <c r="AV143" s="28">
        <f t="shared" si="6"/>
        <v>71109</v>
      </c>
      <c r="AW143" s="29"/>
      <c r="AX143" s="29"/>
      <c r="AY143" s="29"/>
      <c r="AZ143" s="29"/>
      <c r="BA143" s="29"/>
      <c r="BB143" s="30"/>
    </row>
    <row r="144" spans="2:54" ht="13.5" customHeight="1" x14ac:dyDescent="0.15">
      <c r="E144" s="44"/>
      <c r="F144" s="45"/>
      <c r="G144" s="45"/>
      <c r="H144" s="45"/>
      <c r="I144" s="46"/>
      <c r="J144" s="31" t="s">
        <v>30</v>
      </c>
      <c r="K144" s="32"/>
      <c r="L144" s="32"/>
      <c r="M144" s="32"/>
      <c r="N144" s="32"/>
      <c r="O144" s="32"/>
      <c r="P144" s="32"/>
      <c r="Q144" s="32"/>
      <c r="R144" s="32"/>
      <c r="S144" s="34"/>
      <c r="T144" s="28">
        <v>28970</v>
      </c>
      <c r="U144" s="29"/>
      <c r="V144" s="29"/>
      <c r="W144" s="29"/>
      <c r="X144" s="29"/>
      <c r="Y144" s="29"/>
      <c r="Z144" s="30"/>
      <c r="AA144" s="28">
        <v>31000</v>
      </c>
      <c r="AB144" s="29"/>
      <c r="AC144" s="29"/>
      <c r="AD144" s="29"/>
      <c r="AE144" s="29"/>
      <c r="AF144" s="29"/>
      <c r="AG144" s="30"/>
      <c r="AH144" s="28">
        <v>0</v>
      </c>
      <c r="AI144" s="29"/>
      <c r="AJ144" s="29"/>
      <c r="AK144" s="29"/>
      <c r="AL144" s="29"/>
      <c r="AM144" s="29"/>
      <c r="AN144" s="30"/>
      <c r="AO144" s="28">
        <v>6278</v>
      </c>
      <c r="AP144" s="29"/>
      <c r="AQ144" s="29"/>
      <c r="AR144" s="29"/>
      <c r="AS144" s="29"/>
      <c r="AT144" s="29"/>
      <c r="AU144" s="30"/>
      <c r="AV144" s="28">
        <f t="shared" si="6"/>
        <v>66248</v>
      </c>
      <c r="AW144" s="29"/>
      <c r="AX144" s="29"/>
      <c r="AY144" s="29"/>
      <c r="AZ144" s="29"/>
      <c r="BA144" s="29"/>
      <c r="BB144" s="30"/>
    </row>
    <row r="145" spans="4:54" ht="13.5" customHeight="1" x14ac:dyDescent="0.15">
      <c r="E145" s="41">
        <v>29</v>
      </c>
      <c r="F145" s="42"/>
      <c r="G145" s="42"/>
      <c r="H145" s="42"/>
      <c r="I145" s="43"/>
      <c r="J145" s="31" t="s">
        <v>29</v>
      </c>
      <c r="K145" s="32"/>
      <c r="L145" s="32"/>
      <c r="M145" s="32"/>
      <c r="N145" s="32"/>
      <c r="O145" s="32"/>
      <c r="P145" s="32"/>
      <c r="Q145" s="32"/>
      <c r="R145" s="32"/>
      <c r="S145" s="34"/>
      <c r="T145" s="28">
        <v>35640</v>
      </c>
      <c r="U145" s="29"/>
      <c r="V145" s="29"/>
      <c r="W145" s="29"/>
      <c r="X145" s="29"/>
      <c r="Y145" s="29"/>
      <c r="Z145" s="30"/>
      <c r="AA145" s="28">
        <v>39000</v>
      </c>
      <c r="AB145" s="29"/>
      <c r="AC145" s="29"/>
      <c r="AD145" s="29"/>
      <c r="AE145" s="29"/>
      <c r="AF145" s="29"/>
      <c r="AG145" s="30"/>
      <c r="AH145" s="28">
        <v>0</v>
      </c>
      <c r="AI145" s="29"/>
      <c r="AJ145" s="29"/>
      <c r="AK145" s="29"/>
      <c r="AL145" s="29"/>
      <c r="AM145" s="29"/>
      <c r="AN145" s="30"/>
      <c r="AO145" s="28">
        <v>8764</v>
      </c>
      <c r="AP145" s="29"/>
      <c r="AQ145" s="29"/>
      <c r="AR145" s="29"/>
      <c r="AS145" s="29"/>
      <c r="AT145" s="29"/>
      <c r="AU145" s="30"/>
      <c r="AV145" s="28">
        <f t="shared" si="6"/>
        <v>83404</v>
      </c>
      <c r="AW145" s="29"/>
      <c r="AX145" s="29"/>
      <c r="AY145" s="29"/>
      <c r="AZ145" s="29"/>
      <c r="BA145" s="29"/>
      <c r="BB145" s="30"/>
    </row>
    <row r="146" spans="4:54" ht="13.5" customHeight="1" x14ac:dyDescent="0.15">
      <c r="E146" s="49"/>
      <c r="F146" s="37"/>
      <c r="G146" s="37"/>
      <c r="H146" s="37"/>
      <c r="I146" s="50"/>
      <c r="J146" s="31" t="s">
        <v>30</v>
      </c>
      <c r="K146" s="32"/>
      <c r="L146" s="32"/>
      <c r="M146" s="32"/>
      <c r="N146" s="32"/>
      <c r="O146" s="32"/>
      <c r="P146" s="32"/>
      <c r="Q146" s="32"/>
      <c r="R146" s="32"/>
      <c r="S146" s="34"/>
      <c r="T146" s="28">
        <v>27880</v>
      </c>
      <c r="U146" s="29"/>
      <c r="V146" s="29"/>
      <c r="W146" s="29"/>
      <c r="X146" s="29"/>
      <c r="Y146" s="29"/>
      <c r="Z146" s="30"/>
      <c r="AA146" s="28">
        <v>30000</v>
      </c>
      <c r="AB146" s="29"/>
      <c r="AC146" s="29"/>
      <c r="AD146" s="29"/>
      <c r="AE146" s="29"/>
      <c r="AF146" s="29"/>
      <c r="AG146" s="30"/>
      <c r="AH146" s="28">
        <v>0</v>
      </c>
      <c r="AI146" s="29"/>
      <c r="AJ146" s="29"/>
      <c r="AK146" s="29"/>
      <c r="AL146" s="29"/>
      <c r="AM146" s="29"/>
      <c r="AN146" s="30"/>
      <c r="AO146" s="28">
        <v>8451</v>
      </c>
      <c r="AP146" s="29"/>
      <c r="AQ146" s="29"/>
      <c r="AR146" s="29"/>
      <c r="AS146" s="29"/>
      <c r="AT146" s="29"/>
      <c r="AU146" s="30"/>
      <c r="AV146" s="28">
        <f t="shared" si="6"/>
        <v>66331</v>
      </c>
      <c r="AW146" s="29"/>
      <c r="AX146" s="29"/>
      <c r="AY146" s="29"/>
      <c r="AZ146" s="29"/>
      <c r="BA146" s="29"/>
      <c r="BB146" s="30"/>
    </row>
    <row r="147" spans="4:54" ht="13.5" customHeight="1" x14ac:dyDescent="0.15">
      <c r="E147" s="44"/>
      <c r="F147" s="45"/>
      <c r="G147" s="45"/>
      <c r="H147" s="45"/>
      <c r="I147" s="46"/>
      <c r="J147" s="31" t="s">
        <v>52</v>
      </c>
      <c r="K147" s="32"/>
      <c r="L147" s="32"/>
      <c r="M147" s="32"/>
      <c r="N147" s="32"/>
      <c r="O147" s="32"/>
      <c r="P147" s="32"/>
      <c r="Q147" s="32"/>
      <c r="R147" s="32"/>
      <c r="S147" s="34"/>
      <c r="T147" s="28">
        <v>2706</v>
      </c>
      <c r="U147" s="29"/>
      <c r="V147" s="29"/>
      <c r="W147" s="29"/>
      <c r="X147" s="29"/>
      <c r="Y147" s="29"/>
      <c r="Z147" s="30"/>
      <c r="AA147" s="28">
        <v>2000</v>
      </c>
      <c r="AB147" s="29"/>
      <c r="AC147" s="29"/>
      <c r="AD147" s="29"/>
      <c r="AE147" s="29"/>
      <c r="AF147" s="29"/>
      <c r="AG147" s="30"/>
      <c r="AH147" s="28">
        <v>0</v>
      </c>
      <c r="AI147" s="29"/>
      <c r="AJ147" s="29"/>
      <c r="AK147" s="29"/>
      <c r="AL147" s="29"/>
      <c r="AM147" s="29"/>
      <c r="AN147" s="30"/>
      <c r="AO147" s="28">
        <v>1308</v>
      </c>
      <c r="AP147" s="29"/>
      <c r="AQ147" s="29"/>
      <c r="AR147" s="29"/>
      <c r="AS147" s="29"/>
      <c r="AT147" s="29"/>
      <c r="AU147" s="30"/>
      <c r="AV147" s="28">
        <f t="shared" si="6"/>
        <v>6014</v>
      </c>
      <c r="AW147" s="29"/>
      <c r="AX147" s="29"/>
      <c r="AY147" s="29"/>
      <c r="AZ147" s="29"/>
      <c r="BA147" s="29"/>
      <c r="BB147" s="30"/>
    </row>
    <row r="148" spans="4:54" ht="13.5" customHeight="1" x14ac:dyDescent="0.15">
      <c r="E148" s="42"/>
      <c r="F148" s="42"/>
      <c r="G148" s="51" t="s">
        <v>178</v>
      </c>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row>
    <row r="149" spans="4:54" ht="13.5" customHeight="1" x14ac:dyDescent="0.15">
      <c r="E149" s="16"/>
      <c r="F149" s="16"/>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row>
    <row r="150" spans="4:54" ht="13.5" customHeight="1" x14ac:dyDescent="0.15">
      <c r="D150" s="47" t="s">
        <v>311</v>
      </c>
      <c r="E150" s="47"/>
      <c r="F150" s="47"/>
      <c r="G150" s="47"/>
      <c r="H150" s="48" t="s">
        <v>312</v>
      </c>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row>
    <row r="151" spans="4:54" ht="13.5" customHeight="1" x14ac:dyDescent="0.15">
      <c r="H151" s="35" t="s">
        <v>313</v>
      </c>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row>
    <row r="152" spans="4:54" ht="13.5" customHeight="1" x14ac:dyDescent="0.1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row>
    <row r="153" spans="4:54" ht="13.5" customHeight="1" x14ac:dyDescent="0.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row>
    <row r="154" spans="4:54" ht="13.5" customHeight="1" x14ac:dyDescent="0.15">
      <c r="D154" s="47" t="s">
        <v>33</v>
      </c>
      <c r="E154" s="47"/>
      <c r="F154" s="47"/>
      <c r="G154" s="47"/>
      <c r="H154" s="48" t="s">
        <v>314</v>
      </c>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row>
    <row r="155" spans="4:54" ht="13.5" customHeight="1" x14ac:dyDescent="0.15">
      <c r="H155" s="35" t="s">
        <v>315</v>
      </c>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row>
    <row r="156" spans="4:54" ht="13.5" customHeight="1" x14ac:dyDescent="0.1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row>
    <row r="157" spans="4:54" ht="13.5" customHeight="1" x14ac:dyDescent="0.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row>
    <row r="158" spans="4:54" ht="13.5" customHeight="1" x14ac:dyDescent="0.15">
      <c r="D158" s="47" t="s">
        <v>41</v>
      </c>
      <c r="E158" s="47"/>
      <c r="F158" s="47"/>
      <c r="G158" s="47"/>
      <c r="H158" s="48" t="s">
        <v>316</v>
      </c>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row>
    <row r="159" spans="4:54" ht="13.5" customHeight="1" x14ac:dyDescent="0.15">
      <c r="H159" s="35" t="s">
        <v>317</v>
      </c>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row>
    <row r="160" spans="4:54" ht="13.5" customHeight="1" x14ac:dyDescent="0.1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row>
    <row r="161" spans="2:54" ht="13.5" customHeight="1" x14ac:dyDescent="0.1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row>
    <row r="164" spans="2:54" ht="13.5" customHeight="1" x14ac:dyDescent="0.15">
      <c r="B164" s="40" t="s">
        <v>318</v>
      </c>
      <c r="C164" s="21"/>
      <c r="D164" s="21" t="s">
        <v>329</v>
      </c>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row>
    <row r="165" spans="2:54" ht="13.5" customHeight="1" x14ac:dyDescent="0.15">
      <c r="D165" s="35" t="s">
        <v>319</v>
      </c>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row>
    <row r="166" spans="2:54" ht="13.5" customHeight="1" x14ac:dyDescent="0.1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row>
    <row r="167" spans="2:54" ht="13.5" customHeight="1" x14ac:dyDescent="0.1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row>
    <row r="168" spans="2:54" ht="13.5" customHeight="1" x14ac:dyDescent="0.15">
      <c r="AV168" s="36" t="s">
        <v>31</v>
      </c>
      <c r="AW168" s="36"/>
      <c r="AX168" s="36"/>
      <c r="AY168" s="36"/>
      <c r="AZ168" s="36"/>
      <c r="BA168" s="36"/>
      <c r="BB168" s="36"/>
    </row>
    <row r="169" spans="2:54" ht="13.5" customHeight="1" x14ac:dyDescent="0.15">
      <c r="E169" s="41" t="s">
        <v>22</v>
      </c>
      <c r="F169" s="42"/>
      <c r="G169" s="42"/>
      <c r="H169" s="42"/>
      <c r="I169" s="43"/>
      <c r="J169" s="41"/>
      <c r="K169" s="42"/>
      <c r="L169" s="42"/>
      <c r="M169" s="42"/>
      <c r="N169" s="42"/>
      <c r="O169" s="42"/>
      <c r="P169" s="42"/>
      <c r="Q169" s="42"/>
      <c r="R169" s="42"/>
      <c r="S169" s="43"/>
      <c r="T169" s="31" t="s">
        <v>28</v>
      </c>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4"/>
      <c r="AV169" s="41" t="s">
        <v>27</v>
      </c>
      <c r="AW169" s="42"/>
      <c r="AX169" s="42"/>
      <c r="AY169" s="42"/>
      <c r="AZ169" s="42"/>
      <c r="BA169" s="42"/>
      <c r="BB169" s="43"/>
    </row>
    <row r="170" spans="2:54" ht="13.5" customHeight="1" x14ac:dyDescent="0.15">
      <c r="E170" s="44"/>
      <c r="F170" s="45"/>
      <c r="G170" s="45"/>
      <c r="H170" s="45"/>
      <c r="I170" s="46"/>
      <c r="J170" s="44"/>
      <c r="K170" s="45"/>
      <c r="L170" s="45"/>
      <c r="M170" s="45"/>
      <c r="N170" s="45"/>
      <c r="O170" s="45"/>
      <c r="P170" s="45"/>
      <c r="Q170" s="45"/>
      <c r="R170" s="45"/>
      <c r="S170" s="46"/>
      <c r="T170" s="31" t="s">
        <v>23</v>
      </c>
      <c r="U170" s="32"/>
      <c r="V170" s="32"/>
      <c r="W170" s="32"/>
      <c r="X170" s="32"/>
      <c r="Y170" s="32"/>
      <c r="Z170" s="34"/>
      <c r="AA170" s="26" t="s">
        <v>24</v>
      </c>
      <c r="AB170" s="26"/>
      <c r="AC170" s="26"/>
      <c r="AD170" s="26"/>
      <c r="AE170" s="26"/>
      <c r="AF170" s="26"/>
      <c r="AG170" s="26"/>
      <c r="AH170" s="26" t="s">
        <v>25</v>
      </c>
      <c r="AI170" s="26"/>
      <c r="AJ170" s="26"/>
      <c r="AK170" s="26"/>
      <c r="AL170" s="26"/>
      <c r="AM170" s="26"/>
      <c r="AN170" s="26"/>
      <c r="AO170" s="26" t="s">
        <v>26</v>
      </c>
      <c r="AP170" s="26"/>
      <c r="AQ170" s="26"/>
      <c r="AR170" s="26"/>
      <c r="AS170" s="26"/>
      <c r="AT170" s="26"/>
      <c r="AU170" s="26"/>
      <c r="AV170" s="44"/>
      <c r="AW170" s="45"/>
      <c r="AX170" s="45"/>
      <c r="AY170" s="45"/>
      <c r="AZ170" s="45"/>
      <c r="BA170" s="45"/>
      <c r="BB170" s="46"/>
    </row>
    <row r="171" spans="2:54" ht="13.5" customHeight="1" x14ac:dyDescent="0.15">
      <c r="E171" s="26">
        <v>27</v>
      </c>
      <c r="F171" s="26"/>
      <c r="G171" s="26"/>
      <c r="H171" s="26"/>
      <c r="I171" s="26"/>
      <c r="J171" s="26" t="s">
        <v>29</v>
      </c>
      <c r="K171" s="26"/>
      <c r="L171" s="26"/>
      <c r="M171" s="26"/>
      <c r="N171" s="26"/>
      <c r="O171" s="26"/>
      <c r="P171" s="26"/>
      <c r="Q171" s="26"/>
      <c r="R171" s="26"/>
      <c r="S171" s="26"/>
      <c r="T171" s="27">
        <v>0</v>
      </c>
      <c r="U171" s="27"/>
      <c r="V171" s="27"/>
      <c r="W171" s="27"/>
      <c r="X171" s="27"/>
      <c r="Y171" s="27"/>
      <c r="Z171" s="27"/>
      <c r="AA171" s="27">
        <v>0</v>
      </c>
      <c r="AB171" s="27"/>
      <c r="AC171" s="27"/>
      <c r="AD171" s="27"/>
      <c r="AE171" s="27"/>
      <c r="AF171" s="27"/>
      <c r="AG171" s="27"/>
      <c r="AH171" s="28">
        <v>4334</v>
      </c>
      <c r="AI171" s="29"/>
      <c r="AJ171" s="29"/>
      <c r="AK171" s="29"/>
      <c r="AL171" s="29"/>
      <c r="AM171" s="29"/>
      <c r="AN171" s="30"/>
      <c r="AO171" s="28">
        <v>184678</v>
      </c>
      <c r="AP171" s="29"/>
      <c r="AQ171" s="29"/>
      <c r="AR171" s="29"/>
      <c r="AS171" s="29"/>
      <c r="AT171" s="29"/>
      <c r="AU171" s="30"/>
      <c r="AV171" s="28">
        <f>SUM(T171:AU171)</f>
        <v>189012</v>
      </c>
      <c r="AW171" s="29"/>
      <c r="AX171" s="29"/>
      <c r="AY171" s="29"/>
      <c r="AZ171" s="29"/>
      <c r="BA171" s="29"/>
      <c r="BB171" s="30"/>
    </row>
    <row r="172" spans="2:54" ht="13.5" customHeight="1" x14ac:dyDescent="0.15">
      <c r="E172" s="26"/>
      <c r="F172" s="26"/>
      <c r="G172" s="26"/>
      <c r="H172" s="26"/>
      <c r="I172" s="26"/>
      <c r="J172" s="26" t="s">
        <v>30</v>
      </c>
      <c r="K172" s="26"/>
      <c r="L172" s="26"/>
      <c r="M172" s="26"/>
      <c r="N172" s="26"/>
      <c r="O172" s="26"/>
      <c r="P172" s="26"/>
      <c r="Q172" s="26"/>
      <c r="R172" s="26"/>
      <c r="S172" s="26"/>
      <c r="T172" s="27">
        <v>0</v>
      </c>
      <c r="U172" s="27"/>
      <c r="V172" s="27"/>
      <c r="W172" s="27"/>
      <c r="X172" s="27"/>
      <c r="Y172" s="27"/>
      <c r="Z172" s="27"/>
      <c r="AA172" s="27">
        <v>0</v>
      </c>
      <c r="AB172" s="27"/>
      <c r="AC172" s="27"/>
      <c r="AD172" s="27"/>
      <c r="AE172" s="27"/>
      <c r="AF172" s="27"/>
      <c r="AG172" s="27"/>
      <c r="AH172" s="28">
        <v>4334</v>
      </c>
      <c r="AI172" s="29"/>
      <c r="AJ172" s="29"/>
      <c r="AK172" s="29"/>
      <c r="AL172" s="29"/>
      <c r="AM172" s="29"/>
      <c r="AN172" s="30"/>
      <c r="AO172" s="28">
        <v>184657</v>
      </c>
      <c r="AP172" s="29"/>
      <c r="AQ172" s="29"/>
      <c r="AR172" s="29"/>
      <c r="AS172" s="29"/>
      <c r="AT172" s="29"/>
      <c r="AU172" s="30"/>
      <c r="AV172" s="28">
        <f t="shared" ref="AV172:AV176" si="7">SUM(T172:AU172)</f>
        <v>188991</v>
      </c>
      <c r="AW172" s="29"/>
      <c r="AX172" s="29"/>
      <c r="AY172" s="29"/>
      <c r="AZ172" s="29"/>
      <c r="BA172" s="29"/>
      <c r="BB172" s="30"/>
    </row>
    <row r="173" spans="2:54" ht="13.5" customHeight="1" x14ac:dyDescent="0.15">
      <c r="E173" s="26">
        <v>28</v>
      </c>
      <c r="F173" s="26"/>
      <c r="G173" s="26"/>
      <c r="H173" s="26"/>
      <c r="I173" s="26"/>
      <c r="J173" s="26" t="s">
        <v>29</v>
      </c>
      <c r="K173" s="26"/>
      <c r="L173" s="26"/>
      <c r="M173" s="26"/>
      <c r="N173" s="26"/>
      <c r="O173" s="26"/>
      <c r="P173" s="26"/>
      <c r="Q173" s="26"/>
      <c r="R173" s="26"/>
      <c r="S173" s="26"/>
      <c r="T173" s="27">
        <v>0</v>
      </c>
      <c r="U173" s="27"/>
      <c r="V173" s="27"/>
      <c r="W173" s="27"/>
      <c r="X173" s="27"/>
      <c r="Y173" s="27"/>
      <c r="Z173" s="27"/>
      <c r="AA173" s="27">
        <v>0</v>
      </c>
      <c r="AB173" s="27"/>
      <c r="AC173" s="27"/>
      <c r="AD173" s="27"/>
      <c r="AE173" s="27"/>
      <c r="AF173" s="27"/>
      <c r="AG173" s="27"/>
      <c r="AH173" s="28">
        <v>5765</v>
      </c>
      <c r="AI173" s="29"/>
      <c r="AJ173" s="29"/>
      <c r="AK173" s="29"/>
      <c r="AL173" s="29"/>
      <c r="AM173" s="29"/>
      <c r="AN173" s="30"/>
      <c r="AO173" s="28">
        <v>210386</v>
      </c>
      <c r="AP173" s="29"/>
      <c r="AQ173" s="29"/>
      <c r="AR173" s="29"/>
      <c r="AS173" s="29"/>
      <c r="AT173" s="29"/>
      <c r="AU173" s="30"/>
      <c r="AV173" s="28">
        <f t="shared" si="7"/>
        <v>216151</v>
      </c>
      <c r="AW173" s="29"/>
      <c r="AX173" s="29"/>
      <c r="AY173" s="29"/>
      <c r="AZ173" s="29"/>
      <c r="BA173" s="29"/>
      <c r="BB173" s="30"/>
    </row>
    <row r="174" spans="2:54" ht="13.5" customHeight="1" x14ac:dyDescent="0.15">
      <c r="E174" s="26"/>
      <c r="F174" s="26"/>
      <c r="G174" s="26"/>
      <c r="H174" s="26"/>
      <c r="I174" s="26"/>
      <c r="J174" s="26" t="s">
        <v>30</v>
      </c>
      <c r="K174" s="26"/>
      <c r="L174" s="26"/>
      <c r="M174" s="26"/>
      <c r="N174" s="26"/>
      <c r="O174" s="26"/>
      <c r="P174" s="26"/>
      <c r="Q174" s="26"/>
      <c r="R174" s="26"/>
      <c r="S174" s="26"/>
      <c r="T174" s="27">
        <v>0</v>
      </c>
      <c r="U174" s="27"/>
      <c r="V174" s="27"/>
      <c r="W174" s="27"/>
      <c r="X174" s="27"/>
      <c r="Y174" s="27"/>
      <c r="Z174" s="27"/>
      <c r="AA174" s="27">
        <v>0</v>
      </c>
      <c r="AB174" s="27"/>
      <c r="AC174" s="27"/>
      <c r="AD174" s="27"/>
      <c r="AE174" s="27"/>
      <c r="AF174" s="27"/>
      <c r="AG174" s="27"/>
      <c r="AH174" s="28">
        <v>5765</v>
      </c>
      <c r="AI174" s="29"/>
      <c r="AJ174" s="29"/>
      <c r="AK174" s="29"/>
      <c r="AL174" s="29"/>
      <c r="AM174" s="29"/>
      <c r="AN174" s="30"/>
      <c r="AO174" s="28">
        <v>210132</v>
      </c>
      <c r="AP174" s="29"/>
      <c r="AQ174" s="29"/>
      <c r="AR174" s="29"/>
      <c r="AS174" s="29"/>
      <c r="AT174" s="29"/>
      <c r="AU174" s="30"/>
      <c r="AV174" s="28">
        <f t="shared" si="7"/>
        <v>215897</v>
      </c>
      <c r="AW174" s="29"/>
      <c r="AX174" s="29"/>
      <c r="AY174" s="29"/>
      <c r="AZ174" s="29"/>
      <c r="BA174" s="29"/>
      <c r="BB174" s="30"/>
    </row>
    <row r="175" spans="2:54" ht="13.5" customHeight="1" x14ac:dyDescent="0.15">
      <c r="E175" s="26">
        <v>29</v>
      </c>
      <c r="F175" s="26"/>
      <c r="G175" s="26"/>
      <c r="H175" s="26"/>
      <c r="I175" s="26"/>
      <c r="J175" s="26" t="s">
        <v>29</v>
      </c>
      <c r="K175" s="26"/>
      <c r="L175" s="26"/>
      <c r="M175" s="26"/>
      <c r="N175" s="26"/>
      <c r="O175" s="26"/>
      <c r="P175" s="26"/>
      <c r="Q175" s="26"/>
      <c r="R175" s="26"/>
      <c r="S175" s="26"/>
      <c r="T175" s="27">
        <v>0</v>
      </c>
      <c r="U175" s="27"/>
      <c r="V175" s="27"/>
      <c r="W175" s="27"/>
      <c r="X175" s="27"/>
      <c r="Y175" s="27"/>
      <c r="Z175" s="27"/>
      <c r="AA175" s="27">
        <v>0</v>
      </c>
      <c r="AB175" s="27"/>
      <c r="AC175" s="27"/>
      <c r="AD175" s="27"/>
      <c r="AE175" s="27"/>
      <c r="AF175" s="27"/>
      <c r="AG175" s="27"/>
      <c r="AH175" s="28">
        <v>6167</v>
      </c>
      <c r="AI175" s="29"/>
      <c r="AJ175" s="29"/>
      <c r="AK175" s="29"/>
      <c r="AL175" s="29"/>
      <c r="AM175" s="29"/>
      <c r="AN175" s="30"/>
      <c r="AO175" s="28">
        <v>209984</v>
      </c>
      <c r="AP175" s="29"/>
      <c r="AQ175" s="29"/>
      <c r="AR175" s="29"/>
      <c r="AS175" s="29"/>
      <c r="AT175" s="29"/>
      <c r="AU175" s="30"/>
      <c r="AV175" s="28">
        <f t="shared" si="7"/>
        <v>216151</v>
      </c>
      <c r="AW175" s="29"/>
      <c r="AX175" s="29"/>
      <c r="AY175" s="29"/>
      <c r="AZ175" s="29"/>
      <c r="BA175" s="29"/>
      <c r="BB175" s="30"/>
    </row>
    <row r="176" spans="2:54" ht="13.5" customHeight="1" x14ac:dyDescent="0.15">
      <c r="E176" s="26"/>
      <c r="F176" s="26"/>
      <c r="G176" s="26"/>
      <c r="H176" s="26"/>
      <c r="I176" s="26"/>
      <c r="J176" s="26" t="s">
        <v>320</v>
      </c>
      <c r="K176" s="26"/>
      <c r="L176" s="26"/>
      <c r="M176" s="26"/>
      <c r="N176" s="26"/>
      <c r="O176" s="26"/>
      <c r="P176" s="26"/>
      <c r="Q176" s="26"/>
      <c r="R176" s="26"/>
      <c r="S176" s="26"/>
      <c r="T176" s="27">
        <v>0</v>
      </c>
      <c r="U176" s="27"/>
      <c r="V176" s="27"/>
      <c r="W176" s="27"/>
      <c r="X176" s="27"/>
      <c r="Y176" s="27"/>
      <c r="Z176" s="27"/>
      <c r="AA176" s="27">
        <v>0</v>
      </c>
      <c r="AB176" s="27"/>
      <c r="AC176" s="27"/>
      <c r="AD176" s="27"/>
      <c r="AE176" s="27"/>
      <c r="AF176" s="27"/>
      <c r="AG176" s="27"/>
      <c r="AH176" s="28">
        <v>6167</v>
      </c>
      <c r="AI176" s="29"/>
      <c r="AJ176" s="29"/>
      <c r="AK176" s="29"/>
      <c r="AL176" s="29"/>
      <c r="AM176" s="29"/>
      <c r="AN176" s="30"/>
      <c r="AO176" s="28">
        <v>210228</v>
      </c>
      <c r="AP176" s="29"/>
      <c r="AQ176" s="29"/>
      <c r="AR176" s="29"/>
      <c r="AS176" s="29"/>
      <c r="AT176" s="29"/>
      <c r="AU176" s="30"/>
      <c r="AV176" s="28">
        <f t="shared" si="7"/>
        <v>216395</v>
      </c>
      <c r="AW176" s="29"/>
      <c r="AX176" s="29"/>
      <c r="AY176" s="29"/>
      <c r="AZ176" s="29"/>
      <c r="BA176" s="29"/>
      <c r="BB176" s="30"/>
    </row>
    <row r="177" spans="2:54" ht="13.5" customHeight="1" x14ac:dyDescent="0.15">
      <c r="E177" s="37"/>
      <c r="F177" s="37"/>
      <c r="G177" s="38" t="s">
        <v>321</v>
      </c>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2:54" ht="13.5" customHeight="1" x14ac:dyDescent="0.15">
      <c r="E178" s="39" t="s">
        <v>54</v>
      </c>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2:54" ht="13.5" customHeight="1" x14ac:dyDescent="0.15">
      <c r="E179" s="31" t="s">
        <v>73</v>
      </c>
      <c r="F179" s="32"/>
      <c r="G179" s="32"/>
      <c r="H179" s="32"/>
      <c r="I179" s="32"/>
      <c r="J179" s="32"/>
      <c r="K179" s="32"/>
      <c r="L179" s="32"/>
      <c r="M179" s="32"/>
      <c r="N179" s="32"/>
      <c r="O179" s="32"/>
      <c r="P179" s="32"/>
      <c r="Q179" s="32"/>
      <c r="R179" s="32"/>
      <c r="S179" s="32"/>
      <c r="T179" s="32"/>
      <c r="U179" s="32"/>
      <c r="V179" s="32"/>
      <c r="W179" s="34"/>
      <c r="X179" s="31" t="s">
        <v>74</v>
      </c>
      <c r="Y179" s="32"/>
      <c r="Z179" s="32"/>
      <c r="AA179" s="32"/>
      <c r="AB179" s="32"/>
      <c r="AC179" s="32"/>
      <c r="AD179" s="32"/>
      <c r="AE179" s="32"/>
      <c r="AF179" s="32"/>
      <c r="AG179" s="32"/>
      <c r="AH179" s="32"/>
      <c r="AI179" s="32"/>
      <c r="AJ179" s="32"/>
      <c r="AK179" s="32"/>
      <c r="AL179" s="32"/>
      <c r="AM179" s="32"/>
      <c r="AN179" s="32"/>
      <c r="AO179" s="32"/>
      <c r="AP179" s="34"/>
      <c r="AQ179" s="26" t="s">
        <v>75</v>
      </c>
      <c r="AR179" s="26"/>
      <c r="AS179" s="26"/>
      <c r="AT179" s="26"/>
      <c r="AU179" s="26"/>
      <c r="AV179" s="26"/>
      <c r="AW179" s="26"/>
      <c r="AX179" s="26"/>
      <c r="AY179" s="26"/>
      <c r="AZ179" s="26"/>
      <c r="BA179" s="26"/>
      <c r="BB179" s="26"/>
    </row>
    <row r="180" spans="2:54" ht="13.5" customHeight="1" x14ac:dyDescent="0.15">
      <c r="E180" s="31"/>
      <c r="F180" s="32"/>
      <c r="G180" s="33" t="s">
        <v>55</v>
      </c>
      <c r="H180" s="33"/>
      <c r="I180" s="33"/>
      <c r="J180" s="33"/>
      <c r="K180" s="33"/>
      <c r="L180" s="33"/>
      <c r="M180" s="33"/>
      <c r="N180" s="33"/>
      <c r="O180" s="33"/>
      <c r="P180" s="33"/>
      <c r="Q180" s="33"/>
      <c r="R180" s="33"/>
      <c r="S180" s="33"/>
      <c r="T180" s="33"/>
      <c r="U180" s="33"/>
      <c r="V180" s="32"/>
      <c r="W180" s="34"/>
      <c r="X180" s="31"/>
      <c r="Y180" s="32"/>
      <c r="Z180" s="33" t="s">
        <v>56</v>
      </c>
      <c r="AA180" s="33"/>
      <c r="AB180" s="33"/>
      <c r="AC180" s="33"/>
      <c r="AD180" s="33"/>
      <c r="AE180" s="33"/>
      <c r="AF180" s="33"/>
      <c r="AG180" s="33"/>
      <c r="AH180" s="33"/>
      <c r="AI180" s="33"/>
      <c r="AJ180" s="33"/>
      <c r="AK180" s="33"/>
      <c r="AL180" s="33"/>
      <c r="AM180" s="33"/>
      <c r="AN180" s="33"/>
      <c r="AO180" s="32"/>
      <c r="AP180" s="34"/>
      <c r="AQ180" s="26">
        <v>105</v>
      </c>
      <c r="AR180" s="26"/>
      <c r="AS180" s="26"/>
      <c r="AT180" s="26"/>
      <c r="AU180" s="26"/>
      <c r="AV180" s="26"/>
      <c r="AW180" s="26"/>
      <c r="AX180" s="26"/>
      <c r="AY180" s="26"/>
      <c r="AZ180" s="26"/>
      <c r="BA180" s="26"/>
      <c r="BB180" s="26"/>
    </row>
    <row r="181" spans="2:54" ht="13.5" customHeight="1" x14ac:dyDescent="0.15">
      <c r="E181" s="31"/>
      <c r="F181" s="32"/>
      <c r="G181" s="33" t="s">
        <v>57</v>
      </c>
      <c r="H181" s="33"/>
      <c r="I181" s="33"/>
      <c r="J181" s="33"/>
      <c r="K181" s="33"/>
      <c r="L181" s="33"/>
      <c r="M181" s="33"/>
      <c r="N181" s="33"/>
      <c r="O181" s="33"/>
      <c r="P181" s="33"/>
      <c r="Q181" s="33"/>
      <c r="R181" s="33"/>
      <c r="S181" s="33"/>
      <c r="T181" s="33"/>
      <c r="U181" s="33"/>
      <c r="V181" s="32"/>
      <c r="W181" s="34"/>
      <c r="X181" s="31"/>
      <c r="Y181" s="32"/>
      <c r="Z181" s="33" t="s">
        <v>58</v>
      </c>
      <c r="AA181" s="33"/>
      <c r="AB181" s="33"/>
      <c r="AC181" s="33"/>
      <c r="AD181" s="33"/>
      <c r="AE181" s="33"/>
      <c r="AF181" s="33"/>
      <c r="AG181" s="33"/>
      <c r="AH181" s="33"/>
      <c r="AI181" s="33"/>
      <c r="AJ181" s="33"/>
      <c r="AK181" s="33"/>
      <c r="AL181" s="33"/>
      <c r="AM181" s="33"/>
      <c r="AN181" s="33"/>
      <c r="AO181" s="32"/>
      <c r="AP181" s="34"/>
      <c r="AQ181" s="26">
        <v>105</v>
      </c>
      <c r="AR181" s="26"/>
      <c r="AS181" s="26"/>
      <c r="AT181" s="26"/>
      <c r="AU181" s="26"/>
      <c r="AV181" s="26"/>
      <c r="AW181" s="26"/>
      <c r="AX181" s="26"/>
      <c r="AY181" s="26"/>
      <c r="AZ181" s="26"/>
      <c r="BA181" s="26"/>
      <c r="BB181" s="26"/>
    </row>
    <row r="182" spans="2:54" ht="13.5" customHeight="1" x14ac:dyDescent="0.15">
      <c r="E182" s="31"/>
      <c r="F182" s="32"/>
      <c r="G182" s="33" t="s">
        <v>59</v>
      </c>
      <c r="H182" s="33"/>
      <c r="I182" s="33"/>
      <c r="J182" s="33"/>
      <c r="K182" s="33"/>
      <c r="L182" s="33"/>
      <c r="M182" s="33"/>
      <c r="N182" s="33"/>
      <c r="O182" s="33"/>
      <c r="P182" s="33"/>
      <c r="Q182" s="33"/>
      <c r="R182" s="33"/>
      <c r="S182" s="33"/>
      <c r="T182" s="33"/>
      <c r="U182" s="33"/>
      <c r="V182" s="32"/>
      <c r="W182" s="34"/>
      <c r="X182" s="31"/>
      <c r="Y182" s="32"/>
      <c r="Z182" s="33" t="s">
        <v>60</v>
      </c>
      <c r="AA182" s="33"/>
      <c r="AB182" s="33"/>
      <c r="AC182" s="33"/>
      <c r="AD182" s="33"/>
      <c r="AE182" s="33"/>
      <c r="AF182" s="33"/>
      <c r="AG182" s="33"/>
      <c r="AH182" s="33"/>
      <c r="AI182" s="33"/>
      <c r="AJ182" s="33"/>
      <c r="AK182" s="33"/>
      <c r="AL182" s="33"/>
      <c r="AM182" s="33"/>
      <c r="AN182" s="33"/>
      <c r="AO182" s="32"/>
      <c r="AP182" s="34"/>
      <c r="AQ182" s="26">
        <v>49</v>
      </c>
      <c r="AR182" s="26"/>
      <c r="AS182" s="26"/>
      <c r="AT182" s="26"/>
      <c r="AU182" s="26"/>
      <c r="AV182" s="26"/>
      <c r="AW182" s="26"/>
      <c r="AX182" s="26"/>
      <c r="AY182" s="26"/>
      <c r="AZ182" s="26"/>
      <c r="BA182" s="26"/>
      <c r="BB182" s="26"/>
    </row>
    <row r="183" spans="2:54" ht="13.5" customHeight="1" x14ac:dyDescent="0.15">
      <c r="E183" s="31"/>
      <c r="F183" s="32"/>
      <c r="G183" s="33" t="s">
        <v>61</v>
      </c>
      <c r="H183" s="33"/>
      <c r="I183" s="33"/>
      <c r="J183" s="33"/>
      <c r="K183" s="33"/>
      <c r="L183" s="33"/>
      <c r="M183" s="33"/>
      <c r="N183" s="33"/>
      <c r="O183" s="33"/>
      <c r="P183" s="33"/>
      <c r="Q183" s="33"/>
      <c r="R183" s="33"/>
      <c r="S183" s="33"/>
      <c r="T183" s="33"/>
      <c r="U183" s="33"/>
      <c r="V183" s="32"/>
      <c r="W183" s="34"/>
      <c r="X183" s="31"/>
      <c r="Y183" s="32"/>
      <c r="Z183" s="33" t="s">
        <v>62</v>
      </c>
      <c r="AA183" s="33"/>
      <c r="AB183" s="33"/>
      <c r="AC183" s="33"/>
      <c r="AD183" s="33"/>
      <c r="AE183" s="33"/>
      <c r="AF183" s="33"/>
      <c r="AG183" s="33"/>
      <c r="AH183" s="33"/>
      <c r="AI183" s="33"/>
      <c r="AJ183" s="33"/>
      <c r="AK183" s="33"/>
      <c r="AL183" s="33"/>
      <c r="AM183" s="33"/>
      <c r="AN183" s="33"/>
      <c r="AO183" s="32"/>
      <c r="AP183" s="34"/>
      <c r="AQ183" s="26">
        <v>58</v>
      </c>
      <c r="AR183" s="26"/>
      <c r="AS183" s="26"/>
      <c r="AT183" s="26"/>
      <c r="AU183" s="26"/>
      <c r="AV183" s="26"/>
      <c r="AW183" s="26"/>
      <c r="AX183" s="26"/>
      <c r="AY183" s="26"/>
      <c r="AZ183" s="26"/>
      <c r="BA183" s="26"/>
      <c r="BB183" s="26"/>
    </row>
    <row r="184" spans="2:54" ht="13.5" customHeight="1" x14ac:dyDescent="0.15">
      <c r="E184" s="31"/>
      <c r="F184" s="32"/>
      <c r="G184" s="33" t="s">
        <v>63</v>
      </c>
      <c r="H184" s="33"/>
      <c r="I184" s="33"/>
      <c r="J184" s="33"/>
      <c r="K184" s="33"/>
      <c r="L184" s="33"/>
      <c r="M184" s="33"/>
      <c r="N184" s="33"/>
      <c r="O184" s="33"/>
      <c r="P184" s="33"/>
      <c r="Q184" s="33"/>
      <c r="R184" s="33"/>
      <c r="S184" s="33"/>
      <c r="T184" s="33"/>
      <c r="U184" s="33"/>
      <c r="V184" s="32"/>
      <c r="W184" s="34"/>
      <c r="X184" s="31"/>
      <c r="Y184" s="32"/>
      <c r="Z184" s="33" t="s">
        <v>64</v>
      </c>
      <c r="AA184" s="33"/>
      <c r="AB184" s="33"/>
      <c r="AC184" s="33"/>
      <c r="AD184" s="33"/>
      <c r="AE184" s="33"/>
      <c r="AF184" s="33"/>
      <c r="AG184" s="33"/>
      <c r="AH184" s="33"/>
      <c r="AI184" s="33"/>
      <c r="AJ184" s="33"/>
      <c r="AK184" s="33"/>
      <c r="AL184" s="33"/>
      <c r="AM184" s="33"/>
      <c r="AN184" s="33"/>
      <c r="AO184" s="32"/>
      <c r="AP184" s="34"/>
      <c r="AQ184" s="26">
        <v>62</v>
      </c>
      <c r="AR184" s="26"/>
      <c r="AS184" s="26"/>
      <c r="AT184" s="26"/>
      <c r="AU184" s="26"/>
      <c r="AV184" s="26"/>
      <c r="AW184" s="26"/>
      <c r="AX184" s="26"/>
      <c r="AY184" s="26"/>
      <c r="AZ184" s="26"/>
      <c r="BA184" s="26"/>
      <c r="BB184" s="26"/>
    </row>
    <row r="185" spans="2:54" ht="13.5" customHeight="1" x14ac:dyDescent="0.15">
      <c r="E185" s="31"/>
      <c r="F185" s="32"/>
      <c r="G185" s="33" t="s">
        <v>65</v>
      </c>
      <c r="H185" s="33"/>
      <c r="I185" s="33"/>
      <c r="J185" s="33"/>
      <c r="K185" s="33"/>
      <c r="L185" s="33"/>
      <c r="M185" s="33"/>
      <c r="N185" s="33"/>
      <c r="O185" s="33"/>
      <c r="P185" s="33"/>
      <c r="Q185" s="33"/>
      <c r="R185" s="33"/>
      <c r="S185" s="33"/>
      <c r="T185" s="33"/>
      <c r="U185" s="33"/>
      <c r="V185" s="32"/>
      <c r="W185" s="34"/>
      <c r="X185" s="31"/>
      <c r="Y185" s="32"/>
      <c r="Z185" s="33" t="s">
        <v>66</v>
      </c>
      <c r="AA185" s="33"/>
      <c r="AB185" s="33"/>
      <c r="AC185" s="33"/>
      <c r="AD185" s="33"/>
      <c r="AE185" s="33"/>
      <c r="AF185" s="33"/>
      <c r="AG185" s="33"/>
      <c r="AH185" s="33"/>
      <c r="AI185" s="33"/>
      <c r="AJ185" s="33"/>
      <c r="AK185" s="33"/>
      <c r="AL185" s="33"/>
      <c r="AM185" s="33"/>
      <c r="AN185" s="33"/>
      <c r="AO185" s="32"/>
      <c r="AP185" s="34"/>
      <c r="AQ185" s="26">
        <v>204</v>
      </c>
      <c r="AR185" s="26"/>
      <c r="AS185" s="26"/>
      <c r="AT185" s="26"/>
      <c r="AU185" s="26"/>
      <c r="AV185" s="26"/>
      <c r="AW185" s="26"/>
      <c r="AX185" s="26"/>
      <c r="AY185" s="26"/>
      <c r="AZ185" s="26"/>
      <c r="BA185" s="26"/>
      <c r="BB185" s="26"/>
    </row>
    <row r="186" spans="2:54" ht="13.5" customHeight="1" x14ac:dyDescent="0.15">
      <c r="E186" s="31"/>
      <c r="F186" s="32"/>
      <c r="G186" s="33" t="s">
        <v>67</v>
      </c>
      <c r="H186" s="33"/>
      <c r="I186" s="33"/>
      <c r="J186" s="33"/>
      <c r="K186" s="33"/>
      <c r="L186" s="33"/>
      <c r="M186" s="33"/>
      <c r="N186" s="33"/>
      <c r="O186" s="33"/>
      <c r="P186" s="33"/>
      <c r="Q186" s="33"/>
      <c r="R186" s="33"/>
      <c r="S186" s="33"/>
      <c r="T186" s="33"/>
      <c r="U186" s="33"/>
      <c r="V186" s="32"/>
      <c r="W186" s="34"/>
      <c r="X186" s="31"/>
      <c r="Y186" s="32"/>
      <c r="Z186" s="33" t="s">
        <v>68</v>
      </c>
      <c r="AA186" s="33"/>
      <c r="AB186" s="33"/>
      <c r="AC186" s="33"/>
      <c r="AD186" s="33"/>
      <c r="AE186" s="33"/>
      <c r="AF186" s="33"/>
      <c r="AG186" s="33"/>
      <c r="AH186" s="33"/>
      <c r="AI186" s="33"/>
      <c r="AJ186" s="33"/>
      <c r="AK186" s="33"/>
      <c r="AL186" s="33"/>
      <c r="AM186" s="33"/>
      <c r="AN186" s="33"/>
      <c r="AO186" s="32"/>
      <c r="AP186" s="34"/>
      <c r="AQ186" s="26">
        <v>17</v>
      </c>
      <c r="AR186" s="26"/>
      <c r="AS186" s="26"/>
      <c r="AT186" s="26"/>
      <c r="AU186" s="26"/>
      <c r="AV186" s="26"/>
      <c r="AW186" s="26"/>
      <c r="AX186" s="26"/>
      <c r="AY186" s="26"/>
      <c r="AZ186" s="26"/>
      <c r="BA186" s="26"/>
      <c r="BB186" s="26"/>
    </row>
    <row r="187" spans="2:54" ht="13.5" customHeight="1" x14ac:dyDescent="0.15">
      <c r="E187" s="31"/>
      <c r="F187" s="32"/>
      <c r="G187" s="33" t="s">
        <v>69</v>
      </c>
      <c r="H187" s="33"/>
      <c r="I187" s="33"/>
      <c r="J187" s="33"/>
      <c r="K187" s="33"/>
      <c r="L187" s="33"/>
      <c r="M187" s="33"/>
      <c r="N187" s="33"/>
      <c r="O187" s="33"/>
      <c r="P187" s="33"/>
      <c r="Q187" s="33"/>
      <c r="R187" s="33"/>
      <c r="S187" s="33"/>
      <c r="T187" s="33"/>
      <c r="U187" s="33"/>
      <c r="V187" s="32"/>
      <c r="W187" s="34"/>
      <c r="X187" s="31"/>
      <c r="Y187" s="32"/>
      <c r="Z187" s="33" t="s">
        <v>70</v>
      </c>
      <c r="AA187" s="33"/>
      <c r="AB187" s="33"/>
      <c r="AC187" s="33"/>
      <c r="AD187" s="33"/>
      <c r="AE187" s="33"/>
      <c r="AF187" s="33"/>
      <c r="AG187" s="33"/>
      <c r="AH187" s="33"/>
      <c r="AI187" s="33"/>
      <c r="AJ187" s="33"/>
      <c r="AK187" s="33"/>
      <c r="AL187" s="33"/>
      <c r="AM187" s="33"/>
      <c r="AN187" s="33"/>
      <c r="AO187" s="32"/>
      <c r="AP187" s="34"/>
      <c r="AQ187" s="26">
        <v>13</v>
      </c>
      <c r="AR187" s="26"/>
      <c r="AS187" s="26"/>
      <c r="AT187" s="26"/>
      <c r="AU187" s="26"/>
      <c r="AV187" s="26"/>
      <c r="AW187" s="26"/>
      <c r="AX187" s="26"/>
      <c r="AY187" s="26"/>
      <c r="AZ187" s="26"/>
      <c r="BA187" s="26"/>
      <c r="BB187" s="26"/>
    </row>
    <row r="188" spans="2:54" ht="13.5" customHeight="1" x14ac:dyDescent="0.15">
      <c r="E188" s="31"/>
      <c r="F188" s="32"/>
      <c r="G188" s="33" t="s">
        <v>71</v>
      </c>
      <c r="H188" s="33"/>
      <c r="I188" s="33"/>
      <c r="J188" s="33"/>
      <c r="K188" s="33"/>
      <c r="L188" s="33"/>
      <c r="M188" s="33"/>
      <c r="N188" s="33"/>
      <c r="O188" s="33"/>
      <c r="P188" s="33"/>
      <c r="Q188" s="33"/>
      <c r="R188" s="33"/>
      <c r="S188" s="33"/>
      <c r="T188" s="33"/>
      <c r="U188" s="33"/>
      <c r="V188" s="32"/>
      <c r="W188" s="34"/>
      <c r="X188" s="31"/>
      <c r="Y188" s="32"/>
      <c r="Z188" s="33" t="s">
        <v>72</v>
      </c>
      <c r="AA188" s="33"/>
      <c r="AB188" s="33"/>
      <c r="AC188" s="33"/>
      <c r="AD188" s="33"/>
      <c r="AE188" s="33"/>
      <c r="AF188" s="33"/>
      <c r="AG188" s="33"/>
      <c r="AH188" s="33"/>
      <c r="AI188" s="33"/>
      <c r="AJ188" s="33"/>
      <c r="AK188" s="33"/>
      <c r="AL188" s="33"/>
      <c r="AM188" s="33"/>
      <c r="AN188" s="33"/>
      <c r="AO188" s="32"/>
      <c r="AP188" s="34"/>
      <c r="AQ188" s="26">
        <v>4</v>
      </c>
      <c r="AR188" s="26"/>
      <c r="AS188" s="26"/>
      <c r="AT188" s="26"/>
      <c r="AU188" s="26"/>
      <c r="AV188" s="26"/>
      <c r="AW188" s="26"/>
      <c r="AX188" s="26"/>
      <c r="AY188" s="26"/>
      <c r="AZ188" s="26"/>
      <c r="BA188" s="26"/>
      <c r="BB188" s="26"/>
    </row>
    <row r="191" spans="2:54" ht="13.5" customHeight="1" x14ac:dyDescent="0.15">
      <c r="B191" s="40" t="s">
        <v>322</v>
      </c>
      <c r="C191" s="21"/>
      <c r="D191" s="21" t="s">
        <v>330</v>
      </c>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row>
    <row r="192" spans="2:54" ht="13.5" customHeight="1" x14ac:dyDescent="0.15">
      <c r="D192" s="35" t="s">
        <v>323</v>
      </c>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row>
    <row r="193" spans="4:54" ht="13.5" customHeight="1" x14ac:dyDescent="0.1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row>
    <row r="194" spans="4:54" ht="13.5" customHeight="1" x14ac:dyDescent="0.15">
      <c r="AV194" s="36" t="s">
        <v>31</v>
      </c>
      <c r="AW194" s="36"/>
      <c r="AX194" s="36"/>
      <c r="AY194" s="36"/>
      <c r="AZ194" s="36"/>
      <c r="BA194" s="36"/>
      <c r="BB194" s="36"/>
    </row>
    <row r="195" spans="4:54" ht="13.5" customHeight="1" x14ac:dyDescent="0.15">
      <c r="E195" s="41" t="s">
        <v>22</v>
      </c>
      <c r="F195" s="42"/>
      <c r="G195" s="42"/>
      <c r="H195" s="42"/>
      <c r="I195" s="43"/>
      <c r="J195" s="41"/>
      <c r="K195" s="42"/>
      <c r="L195" s="42"/>
      <c r="M195" s="42"/>
      <c r="N195" s="42"/>
      <c r="O195" s="42"/>
      <c r="P195" s="42"/>
      <c r="Q195" s="42"/>
      <c r="R195" s="42"/>
      <c r="S195" s="43"/>
      <c r="T195" s="31" t="s">
        <v>28</v>
      </c>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4"/>
      <c r="AV195" s="41" t="s">
        <v>27</v>
      </c>
      <c r="AW195" s="42"/>
      <c r="AX195" s="42"/>
      <c r="AY195" s="42"/>
      <c r="AZ195" s="42"/>
      <c r="BA195" s="42"/>
      <c r="BB195" s="43"/>
    </row>
    <row r="196" spans="4:54" ht="13.5" customHeight="1" x14ac:dyDescent="0.15">
      <c r="E196" s="44"/>
      <c r="F196" s="45"/>
      <c r="G196" s="45"/>
      <c r="H196" s="45"/>
      <c r="I196" s="46"/>
      <c r="J196" s="44"/>
      <c r="K196" s="45"/>
      <c r="L196" s="45"/>
      <c r="M196" s="45"/>
      <c r="N196" s="45"/>
      <c r="O196" s="45"/>
      <c r="P196" s="45"/>
      <c r="Q196" s="45"/>
      <c r="R196" s="45"/>
      <c r="S196" s="46"/>
      <c r="T196" s="31" t="s">
        <v>23</v>
      </c>
      <c r="U196" s="32"/>
      <c r="V196" s="32"/>
      <c r="W196" s="32"/>
      <c r="X196" s="32"/>
      <c r="Y196" s="32"/>
      <c r="Z196" s="34"/>
      <c r="AA196" s="26" t="s">
        <v>24</v>
      </c>
      <c r="AB196" s="26"/>
      <c r="AC196" s="26"/>
      <c r="AD196" s="26"/>
      <c r="AE196" s="26"/>
      <c r="AF196" s="26"/>
      <c r="AG196" s="26"/>
      <c r="AH196" s="26" t="s">
        <v>25</v>
      </c>
      <c r="AI196" s="26"/>
      <c r="AJ196" s="26"/>
      <c r="AK196" s="26"/>
      <c r="AL196" s="26"/>
      <c r="AM196" s="26"/>
      <c r="AN196" s="26"/>
      <c r="AO196" s="26" t="s">
        <v>26</v>
      </c>
      <c r="AP196" s="26"/>
      <c r="AQ196" s="26"/>
      <c r="AR196" s="26"/>
      <c r="AS196" s="26"/>
      <c r="AT196" s="26"/>
      <c r="AU196" s="26"/>
      <c r="AV196" s="44"/>
      <c r="AW196" s="45"/>
      <c r="AX196" s="45"/>
      <c r="AY196" s="45"/>
      <c r="AZ196" s="45"/>
      <c r="BA196" s="45"/>
      <c r="BB196" s="46"/>
    </row>
    <row r="197" spans="4:54" ht="13.5" customHeight="1" x14ac:dyDescent="0.15">
      <c r="E197" s="26">
        <v>27</v>
      </c>
      <c r="F197" s="26"/>
      <c r="G197" s="26"/>
      <c r="H197" s="26"/>
      <c r="I197" s="26"/>
      <c r="J197" s="26" t="s">
        <v>29</v>
      </c>
      <c r="K197" s="26"/>
      <c r="L197" s="26"/>
      <c r="M197" s="26"/>
      <c r="N197" s="26"/>
      <c r="O197" s="26"/>
      <c r="P197" s="26"/>
      <c r="Q197" s="26"/>
      <c r="R197" s="26"/>
      <c r="S197" s="26"/>
      <c r="T197" s="27">
        <v>7095</v>
      </c>
      <c r="U197" s="27"/>
      <c r="V197" s="27"/>
      <c r="W197" s="27"/>
      <c r="X197" s="27"/>
      <c r="Y197" s="27"/>
      <c r="Z197" s="27"/>
      <c r="AA197" s="27">
        <v>11000</v>
      </c>
      <c r="AB197" s="27"/>
      <c r="AC197" s="27"/>
      <c r="AD197" s="27"/>
      <c r="AE197" s="27"/>
      <c r="AF197" s="27"/>
      <c r="AG197" s="27"/>
      <c r="AH197" s="28">
        <v>0</v>
      </c>
      <c r="AI197" s="29"/>
      <c r="AJ197" s="29"/>
      <c r="AK197" s="29"/>
      <c r="AL197" s="29"/>
      <c r="AM197" s="29"/>
      <c r="AN197" s="30"/>
      <c r="AO197" s="28">
        <v>3324</v>
      </c>
      <c r="AP197" s="29"/>
      <c r="AQ197" s="29"/>
      <c r="AR197" s="29"/>
      <c r="AS197" s="29"/>
      <c r="AT197" s="29"/>
      <c r="AU197" s="30"/>
      <c r="AV197" s="28">
        <f>SUM(T197:AU197)</f>
        <v>21419</v>
      </c>
      <c r="AW197" s="29"/>
      <c r="AX197" s="29"/>
      <c r="AY197" s="29"/>
      <c r="AZ197" s="29"/>
      <c r="BA197" s="29"/>
      <c r="BB197" s="30"/>
    </row>
    <row r="198" spans="4:54" ht="13.5" customHeight="1" x14ac:dyDescent="0.15">
      <c r="E198" s="26"/>
      <c r="F198" s="26"/>
      <c r="G198" s="26"/>
      <c r="H198" s="26"/>
      <c r="I198" s="26"/>
      <c r="J198" s="26" t="s">
        <v>30</v>
      </c>
      <c r="K198" s="26"/>
      <c r="L198" s="26"/>
      <c r="M198" s="26"/>
      <c r="N198" s="26"/>
      <c r="O198" s="26"/>
      <c r="P198" s="26"/>
      <c r="Q198" s="26"/>
      <c r="R198" s="26"/>
      <c r="S198" s="26"/>
      <c r="T198" s="27">
        <v>5556</v>
      </c>
      <c r="U198" s="27"/>
      <c r="V198" s="27"/>
      <c r="W198" s="27"/>
      <c r="X198" s="27"/>
      <c r="Y198" s="27"/>
      <c r="Z198" s="27"/>
      <c r="AA198" s="27">
        <v>10000</v>
      </c>
      <c r="AB198" s="27"/>
      <c r="AC198" s="27"/>
      <c r="AD198" s="27"/>
      <c r="AE198" s="27"/>
      <c r="AF198" s="27"/>
      <c r="AG198" s="27"/>
      <c r="AH198" s="28">
        <v>0</v>
      </c>
      <c r="AI198" s="29"/>
      <c r="AJ198" s="29"/>
      <c r="AK198" s="29"/>
      <c r="AL198" s="29"/>
      <c r="AM198" s="29"/>
      <c r="AN198" s="30"/>
      <c r="AO198" s="28">
        <v>2436</v>
      </c>
      <c r="AP198" s="29"/>
      <c r="AQ198" s="29"/>
      <c r="AR198" s="29"/>
      <c r="AS198" s="29"/>
      <c r="AT198" s="29"/>
      <c r="AU198" s="30"/>
      <c r="AV198" s="28">
        <f t="shared" ref="AV198:AV202" si="8">SUM(T198:AU198)</f>
        <v>17992</v>
      </c>
      <c r="AW198" s="29"/>
      <c r="AX198" s="29"/>
      <c r="AY198" s="29"/>
      <c r="AZ198" s="29"/>
      <c r="BA198" s="29"/>
      <c r="BB198" s="30"/>
    </row>
    <row r="199" spans="4:54" ht="13.5" customHeight="1" x14ac:dyDescent="0.15">
      <c r="E199" s="26">
        <v>28</v>
      </c>
      <c r="F199" s="26"/>
      <c r="G199" s="26"/>
      <c r="H199" s="26"/>
      <c r="I199" s="26"/>
      <c r="J199" s="26" t="s">
        <v>29</v>
      </c>
      <c r="K199" s="26"/>
      <c r="L199" s="26"/>
      <c r="M199" s="26"/>
      <c r="N199" s="26"/>
      <c r="O199" s="26"/>
      <c r="P199" s="26"/>
      <c r="Q199" s="26"/>
      <c r="R199" s="26"/>
      <c r="S199" s="26"/>
      <c r="T199" s="27">
        <v>0</v>
      </c>
      <c r="U199" s="27"/>
      <c r="V199" s="27"/>
      <c r="W199" s="27"/>
      <c r="X199" s="27"/>
      <c r="Y199" s="27"/>
      <c r="Z199" s="27"/>
      <c r="AA199" s="27">
        <v>4000</v>
      </c>
      <c r="AB199" s="27"/>
      <c r="AC199" s="27"/>
      <c r="AD199" s="27"/>
      <c r="AE199" s="27"/>
      <c r="AF199" s="27"/>
      <c r="AG199" s="27"/>
      <c r="AH199" s="28">
        <v>0</v>
      </c>
      <c r="AI199" s="29"/>
      <c r="AJ199" s="29"/>
      <c r="AK199" s="29"/>
      <c r="AL199" s="29"/>
      <c r="AM199" s="29"/>
      <c r="AN199" s="30"/>
      <c r="AO199" s="28">
        <v>1550</v>
      </c>
      <c r="AP199" s="29"/>
      <c r="AQ199" s="29"/>
      <c r="AR199" s="29"/>
      <c r="AS199" s="29"/>
      <c r="AT199" s="29"/>
      <c r="AU199" s="30"/>
      <c r="AV199" s="28">
        <f t="shared" si="8"/>
        <v>5550</v>
      </c>
      <c r="AW199" s="29"/>
      <c r="AX199" s="29"/>
      <c r="AY199" s="29"/>
      <c r="AZ199" s="29"/>
      <c r="BA199" s="29"/>
      <c r="BB199" s="30"/>
    </row>
    <row r="200" spans="4:54" ht="13.5" customHeight="1" x14ac:dyDescent="0.15">
      <c r="E200" s="26"/>
      <c r="F200" s="26"/>
      <c r="G200" s="26"/>
      <c r="H200" s="26"/>
      <c r="I200" s="26"/>
      <c r="J200" s="26" t="s">
        <v>30</v>
      </c>
      <c r="K200" s="26"/>
      <c r="L200" s="26"/>
      <c r="M200" s="26"/>
      <c r="N200" s="26"/>
      <c r="O200" s="26"/>
      <c r="P200" s="26"/>
      <c r="Q200" s="26"/>
      <c r="R200" s="26"/>
      <c r="S200" s="26"/>
      <c r="T200" s="27">
        <v>0</v>
      </c>
      <c r="U200" s="27"/>
      <c r="V200" s="27"/>
      <c r="W200" s="27"/>
      <c r="X200" s="27"/>
      <c r="Y200" s="27"/>
      <c r="Z200" s="27"/>
      <c r="AA200" s="27">
        <v>3000</v>
      </c>
      <c r="AB200" s="27"/>
      <c r="AC200" s="27"/>
      <c r="AD200" s="27"/>
      <c r="AE200" s="27"/>
      <c r="AF200" s="27"/>
      <c r="AG200" s="27"/>
      <c r="AH200" s="28">
        <v>0</v>
      </c>
      <c r="AI200" s="29"/>
      <c r="AJ200" s="29"/>
      <c r="AK200" s="29"/>
      <c r="AL200" s="29"/>
      <c r="AM200" s="29"/>
      <c r="AN200" s="30"/>
      <c r="AO200" s="28">
        <v>2219</v>
      </c>
      <c r="AP200" s="29"/>
      <c r="AQ200" s="29"/>
      <c r="AR200" s="29"/>
      <c r="AS200" s="29"/>
      <c r="AT200" s="29"/>
      <c r="AU200" s="30"/>
      <c r="AV200" s="28">
        <f t="shared" si="8"/>
        <v>5219</v>
      </c>
      <c r="AW200" s="29"/>
      <c r="AX200" s="29"/>
      <c r="AY200" s="29"/>
      <c r="AZ200" s="29"/>
      <c r="BA200" s="29"/>
      <c r="BB200" s="30"/>
    </row>
    <row r="201" spans="4:54" ht="13.5" customHeight="1" x14ac:dyDescent="0.15">
      <c r="E201" s="26">
        <v>29</v>
      </c>
      <c r="F201" s="26"/>
      <c r="G201" s="26"/>
      <c r="H201" s="26"/>
      <c r="I201" s="26"/>
      <c r="J201" s="26" t="s">
        <v>29</v>
      </c>
      <c r="K201" s="26"/>
      <c r="L201" s="26"/>
      <c r="M201" s="26"/>
      <c r="N201" s="26"/>
      <c r="O201" s="26"/>
      <c r="P201" s="26"/>
      <c r="Q201" s="26"/>
      <c r="R201" s="26"/>
      <c r="S201" s="26"/>
      <c r="T201" s="27">
        <v>0</v>
      </c>
      <c r="U201" s="27"/>
      <c r="V201" s="27"/>
      <c r="W201" s="27"/>
      <c r="X201" s="27"/>
      <c r="Y201" s="27"/>
      <c r="Z201" s="27"/>
      <c r="AA201" s="27">
        <v>4000</v>
      </c>
      <c r="AB201" s="27"/>
      <c r="AC201" s="27"/>
      <c r="AD201" s="27"/>
      <c r="AE201" s="27"/>
      <c r="AF201" s="27"/>
      <c r="AG201" s="27"/>
      <c r="AH201" s="28">
        <v>0</v>
      </c>
      <c r="AI201" s="29"/>
      <c r="AJ201" s="29"/>
      <c r="AK201" s="29"/>
      <c r="AL201" s="29"/>
      <c r="AM201" s="29"/>
      <c r="AN201" s="30"/>
      <c r="AO201" s="28">
        <v>9170</v>
      </c>
      <c r="AP201" s="29"/>
      <c r="AQ201" s="29"/>
      <c r="AR201" s="29"/>
      <c r="AS201" s="29"/>
      <c r="AT201" s="29"/>
      <c r="AU201" s="30"/>
      <c r="AV201" s="28">
        <f t="shared" si="8"/>
        <v>13170</v>
      </c>
      <c r="AW201" s="29"/>
      <c r="AX201" s="29"/>
      <c r="AY201" s="29"/>
      <c r="AZ201" s="29"/>
      <c r="BA201" s="29"/>
      <c r="BB201" s="30"/>
    </row>
    <row r="202" spans="4:54" ht="13.5" customHeight="1" x14ac:dyDescent="0.15">
      <c r="E202" s="26"/>
      <c r="F202" s="26"/>
      <c r="G202" s="26"/>
      <c r="H202" s="26"/>
      <c r="I202" s="26"/>
      <c r="J202" s="26" t="s">
        <v>320</v>
      </c>
      <c r="K202" s="26"/>
      <c r="L202" s="26"/>
      <c r="M202" s="26"/>
      <c r="N202" s="26"/>
      <c r="O202" s="26"/>
      <c r="P202" s="26"/>
      <c r="Q202" s="26"/>
      <c r="R202" s="26"/>
      <c r="S202" s="26"/>
      <c r="T202" s="27">
        <v>0</v>
      </c>
      <c r="U202" s="27"/>
      <c r="V202" s="27"/>
      <c r="W202" s="27"/>
      <c r="X202" s="27"/>
      <c r="Y202" s="27"/>
      <c r="Z202" s="27"/>
      <c r="AA202" s="27">
        <v>3000</v>
      </c>
      <c r="AB202" s="27"/>
      <c r="AC202" s="27"/>
      <c r="AD202" s="27"/>
      <c r="AE202" s="27"/>
      <c r="AF202" s="27"/>
      <c r="AG202" s="27"/>
      <c r="AH202" s="28">
        <v>0</v>
      </c>
      <c r="AI202" s="29"/>
      <c r="AJ202" s="29"/>
      <c r="AK202" s="29"/>
      <c r="AL202" s="29"/>
      <c r="AM202" s="29"/>
      <c r="AN202" s="30"/>
      <c r="AO202" s="28">
        <v>7433</v>
      </c>
      <c r="AP202" s="29"/>
      <c r="AQ202" s="29"/>
      <c r="AR202" s="29"/>
      <c r="AS202" s="29"/>
      <c r="AT202" s="29"/>
      <c r="AU202" s="30"/>
      <c r="AV202" s="28">
        <f t="shared" si="8"/>
        <v>10433</v>
      </c>
      <c r="AW202" s="29"/>
      <c r="AX202" s="29"/>
      <c r="AY202" s="29"/>
      <c r="AZ202" s="29"/>
      <c r="BA202" s="29"/>
      <c r="BB202" s="30"/>
    </row>
    <row r="203" spans="4:54" ht="13.5" customHeight="1" x14ac:dyDescent="0.15">
      <c r="E203" s="42"/>
      <c r="F203" s="42"/>
      <c r="G203" s="51" t="s">
        <v>321</v>
      </c>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row>
    <row r="204" spans="4:54" ht="13.5" customHeight="1" x14ac:dyDescent="0.15">
      <c r="E204" s="16"/>
      <c r="F204" s="16"/>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row>
    <row r="205" spans="4:54" ht="13.5" customHeight="1" x14ac:dyDescent="0.15">
      <c r="D205" s="47" t="s">
        <v>311</v>
      </c>
      <c r="E205" s="47"/>
      <c r="F205" s="47"/>
      <c r="G205" s="47"/>
      <c r="H205" s="48" t="s">
        <v>324</v>
      </c>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row>
    <row r="206" spans="4:54" ht="13.5" customHeight="1" x14ac:dyDescent="0.15">
      <c r="H206" s="35" t="s">
        <v>325</v>
      </c>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row>
    <row r="207" spans="4:54" ht="13.5" customHeight="1" x14ac:dyDescent="0.1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row>
    <row r="208" spans="4:54" ht="13.5" customHeight="1" x14ac:dyDescent="0.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row>
    <row r="209" spans="4:54" ht="13.5" customHeight="1" x14ac:dyDescent="0.15">
      <c r="D209" s="47" t="s">
        <v>33</v>
      </c>
      <c r="E209" s="47"/>
      <c r="F209" s="47"/>
      <c r="G209" s="47"/>
      <c r="H209" s="48" t="s">
        <v>316</v>
      </c>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row>
    <row r="210" spans="4:54" ht="13.5" customHeight="1" x14ac:dyDescent="0.15">
      <c r="H210" s="35" t="s">
        <v>326</v>
      </c>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row>
    <row r="211" spans="4:54" ht="13.5" customHeight="1" x14ac:dyDescent="0.1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row>
    <row r="212" spans="4:54" ht="13.5" customHeight="1" x14ac:dyDescent="0.1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row>
  </sheetData>
  <mergeCells count="596">
    <mergeCell ref="B191:C191"/>
    <mergeCell ref="D191:BB191"/>
    <mergeCell ref="D209:G209"/>
    <mergeCell ref="H209:BB209"/>
    <mergeCell ref="H210:BB212"/>
    <mergeCell ref="AA202:AG202"/>
    <mergeCell ref="AH202:AN202"/>
    <mergeCell ref="AO202:AU202"/>
    <mergeCell ref="AV202:BB202"/>
    <mergeCell ref="E203:F203"/>
    <mergeCell ref="G203:BB203"/>
    <mergeCell ref="D205:G205"/>
    <mergeCell ref="H205:BB205"/>
    <mergeCell ref="H206:BB207"/>
    <mergeCell ref="E195:I196"/>
    <mergeCell ref="J195:S196"/>
    <mergeCell ref="T195:AU195"/>
    <mergeCell ref="AV195:BB196"/>
    <mergeCell ref="T196:Z196"/>
    <mergeCell ref="AA196:AG196"/>
    <mergeCell ref="AH196:AN196"/>
    <mergeCell ref="AO196:AU196"/>
    <mergeCell ref="J197:S197"/>
    <mergeCell ref="T197:Z197"/>
    <mergeCell ref="E30:F30"/>
    <mergeCell ref="G30:BB30"/>
    <mergeCell ref="AO85:AU85"/>
    <mergeCell ref="AV85:BB85"/>
    <mergeCell ref="E82:I83"/>
    <mergeCell ref="E84:I85"/>
    <mergeCell ref="J84:S84"/>
    <mergeCell ref="T84:Z84"/>
    <mergeCell ref="AA84:AG84"/>
    <mergeCell ref="AH84:AN84"/>
    <mergeCell ref="AO84:AU84"/>
    <mergeCell ref="AV84:BB84"/>
    <mergeCell ref="J83:S83"/>
    <mergeCell ref="T83:Z83"/>
    <mergeCell ref="AA83:AG83"/>
    <mergeCell ref="AV80:BB81"/>
    <mergeCell ref="T81:Z81"/>
    <mergeCell ref="AA81:AG81"/>
    <mergeCell ref="D75:G75"/>
    <mergeCell ref="AV82:BB82"/>
    <mergeCell ref="AH81:AN81"/>
    <mergeCell ref="AO81:AU81"/>
    <mergeCell ref="J85:S85"/>
    <mergeCell ref="T85:Z85"/>
    <mergeCell ref="AV86:BB86"/>
    <mergeCell ref="J87:S87"/>
    <mergeCell ref="T87:Z87"/>
    <mergeCell ref="AA87:AG87"/>
    <mergeCell ref="AH87:AN87"/>
    <mergeCell ref="AO87:AU87"/>
    <mergeCell ref="AV87:BB87"/>
    <mergeCell ref="E86:I87"/>
    <mergeCell ref="J86:S86"/>
    <mergeCell ref="T86:Z86"/>
    <mergeCell ref="AA86:AG86"/>
    <mergeCell ref="AH86:AN86"/>
    <mergeCell ref="AO86:AU86"/>
    <mergeCell ref="AA85:AG85"/>
    <mergeCell ref="AH85:AN85"/>
    <mergeCell ref="AH83:AN83"/>
    <mergeCell ref="AO83:AU83"/>
    <mergeCell ref="AV83:BB83"/>
    <mergeCell ref="AV72:BB72"/>
    <mergeCell ref="J73:S73"/>
    <mergeCell ref="T73:Z73"/>
    <mergeCell ref="AA73:AG73"/>
    <mergeCell ref="AH73:AN73"/>
    <mergeCell ref="AO73:AU73"/>
    <mergeCell ref="AV73:BB73"/>
    <mergeCell ref="J82:S82"/>
    <mergeCell ref="T82:Z82"/>
    <mergeCell ref="AA82:AG82"/>
    <mergeCell ref="AH82:AN82"/>
    <mergeCell ref="AO82:AU82"/>
    <mergeCell ref="H75:BB75"/>
    <mergeCell ref="H76:BB78"/>
    <mergeCell ref="AV79:BB79"/>
    <mergeCell ref="E80:I81"/>
    <mergeCell ref="J80:S81"/>
    <mergeCell ref="T80:AU80"/>
    <mergeCell ref="E72:I73"/>
    <mergeCell ref="J72:S72"/>
    <mergeCell ref="T72:Z72"/>
    <mergeCell ref="AA72:AG72"/>
    <mergeCell ref="AH72:AN72"/>
    <mergeCell ref="AO72:AU72"/>
    <mergeCell ref="E68:I69"/>
    <mergeCell ref="J68:S68"/>
    <mergeCell ref="T68:Z68"/>
    <mergeCell ref="AA68:AG68"/>
    <mergeCell ref="AH68:AN68"/>
    <mergeCell ref="AO68:AU68"/>
    <mergeCell ref="E70:I71"/>
    <mergeCell ref="AV68:BB68"/>
    <mergeCell ref="J69:S69"/>
    <mergeCell ref="T69:Z69"/>
    <mergeCell ref="AA69:AG69"/>
    <mergeCell ref="AV70:BB70"/>
    <mergeCell ref="J71:S71"/>
    <mergeCell ref="T71:Z71"/>
    <mergeCell ref="AA71:AG71"/>
    <mergeCell ref="AH71:AN71"/>
    <mergeCell ref="AO71:AU71"/>
    <mergeCell ref="AV71:BB71"/>
    <mergeCell ref="J70:S70"/>
    <mergeCell ref="T70:Z70"/>
    <mergeCell ref="AA70:AG70"/>
    <mergeCell ref="AH70:AN70"/>
    <mergeCell ref="AO70:AU70"/>
    <mergeCell ref="AH69:AN69"/>
    <mergeCell ref="AO69:AU69"/>
    <mergeCell ref="AV69:BB69"/>
    <mergeCell ref="D60:G60"/>
    <mergeCell ref="H60:BB60"/>
    <mergeCell ref="H61:BB64"/>
    <mergeCell ref="AV65:BB65"/>
    <mergeCell ref="E66:I67"/>
    <mergeCell ref="J66:S67"/>
    <mergeCell ref="T66:AU66"/>
    <mergeCell ref="AV66:BB67"/>
    <mergeCell ref="T67:Z67"/>
    <mergeCell ref="AA67:AG67"/>
    <mergeCell ref="AO67:AU67"/>
    <mergeCell ref="AH67:AN67"/>
    <mergeCell ref="AV58:BB58"/>
    <mergeCell ref="J59:S59"/>
    <mergeCell ref="T59:Z59"/>
    <mergeCell ref="AA59:AG59"/>
    <mergeCell ref="AH59:AN59"/>
    <mergeCell ref="AO59:AU59"/>
    <mergeCell ref="AV59:BB59"/>
    <mergeCell ref="E58:I59"/>
    <mergeCell ref="J58:S58"/>
    <mergeCell ref="T58:Z58"/>
    <mergeCell ref="AA58:AG58"/>
    <mergeCell ref="AH58:AN58"/>
    <mergeCell ref="AO58:AU58"/>
    <mergeCell ref="AV56:BB56"/>
    <mergeCell ref="J57:S57"/>
    <mergeCell ref="T57:Z57"/>
    <mergeCell ref="AA57:AG57"/>
    <mergeCell ref="AH57:AN57"/>
    <mergeCell ref="AO57:AU57"/>
    <mergeCell ref="AV57:BB57"/>
    <mergeCell ref="E56:I57"/>
    <mergeCell ref="J56:S56"/>
    <mergeCell ref="T56:Z56"/>
    <mergeCell ref="AA56:AG56"/>
    <mergeCell ref="AH56:AN56"/>
    <mergeCell ref="AO56:AU56"/>
    <mergeCell ref="AV54:BB54"/>
    <mergeCell ref="J55:S55"/>
    <mergeCell ref="T55:Z55"/>
    <mergeCell ref="AA55:AG55"/>
    <mergeCell ref="AH55:AN55"/>
    <mergeCell ref="AO55:AU55"/>
    <mergeCell ref="AV55:BB55"/>
    <mergeCell ref="E54:I55"/>
    <mergeCell ref="J54:S54"/>
    <mergeCell ref="T54:Z54"/>
    <mergeCell ref="AA54:AG54"/>
    <mergeCell ref="AH54:AN54"/>
    <mergeCell ref="AO54:AU54"/>
    <mergeCell ref="H49:BB50"/>
    <mergeCell ref="AV51:BB51"/>
    <mergeCell ref="E52:I53"/>
    <mergeCell ref="J52:S53"/>
    <mergeCell ref="T52:AU52"/>
    <mergeCell ref="AV52:BB53"/>
    <mergeCell ref="T53:Z53"/>
    <mergeCell ref="AA53:AG53"/>
    <mergeCell ref="AH53:AN53"/>
    <mergeCell ref="AO53:AU53"/>
    <mergeCell ref="B47:C47"/>
    <mergeCell ref="D47:BB47"/>
    <mergeCell ref="D48:G48"/>
    <mergeCell ref="H48:BB48"/>
    <mergeCell ref="J44:S44"/>
    <mergeCell ref="T44:Z44"/>
    <mergeCell ref="AA44:AG44"/>
    <mergeCell ref="AH44:AN44"/>
    <mergeCell ref="AO44:AU44"/>
    <mergeCell ref="AV44:BB44"/>
    <mergeCell ref="AV21:BB21"/>
    <mergeCell ref="D32:G32"/>
    <mergeCell ref="H32:BB32"/>
    <mergeCell ref="H33:BB35"/>
    <mergeCell ref="E37:I38"/>
    <mergeCell ref="J37:S38"/>
    <mergeCell ref="T37:AU37"/>
    <mergeCell ref="AV37:BB38"/>
    <mergeCell ref="AV42:BB42"/>
    <mergeCell ref="AV40:BB40"/>
    <mergeCell ref="E39:I40"/>
    <mergeCell ref="J40:S40"/>
    <mergeCell ref="T40:Z40"/>
    <mergeCell ref="AA40:AG40"/>
    <mergeCell ref="AH40:AN40"/>
    <mergeCell ref="AO40:AU40"/>
    <mergeCell ref="J39:S39"/>
    <mergeCell ref="T39:Z39"/>
    <mergeCell ref="AA39:AG39"/>
    <mergeCell ref="AH39:AN39"/>
    <mergeCell ref="AO39:AU39"/>
    <mergeCell ref="AV39:BB39"/>
    <mergeCell ref="T38:Z38"/>
    <mergeCell ref="AA38:AG38"/>
    <mergeCell ref="J43:S43"/>
    <mergeCell ref="T43:Z43"/>
    <mergeCell ref="AA43:AG43"/>
    <mergeCell ref="AH43:AN43"/>
    <mergeCell ref="AO43:AU43"/>
    <mergeCell ref="AV43:BB43"/>
    <mergeCell ref="E41:I42"/>
    <mergeCell ref="E43:I44"/>
    <mergeCell ref="J42:S42"/>
    <mergeCell ref="T42:Z42"/>
    <mergeCell ref="AA42:AG42"/>
    <mergeCell ref="AH42:AN42"/>
    <mergeCell ref="AO42:AU42"/>
    <mergeCell ref="J41:S41"/>
    <mergeCell ref="T41:Z41"/>
    <mergeCell ref="AA41:AG41"/>
    <mergeCell ref="AH41:AN41"/>
    <mergeCell ref="AO41:AU41"/>
    <mergeCell ref="AV41:BB41"/>
    <mergeCell ref="AH26:AN26"/>
    <mergeCell ref="AO26:AU26"/>
    <mergeCell ref="AH38:AN38"/>
    <mergeCell ref="AO38:AU38"/>
    <mergeCell ref="AV36:BB36"/>
    <mergeCell ref="AV28:BB28"/>
    <mergeCell ref="J29:S29"/>
    <mergeCell ref="T29:Z29"/>
    <mergeCell ref="AA29:AG29"/>
    <mergeCell ref="AH29:AN29"/>
    <mergeCell ref="AO29:AU29"/>
    <mergeCell ref="AV29:BB29"/>
    <mergeCell ref="J25:S25"/>
    <mergeCell ref="T25:Z25"/>
    <mergeCell ref="AA25:AG25"/>
    <mergeCell ref="AH25:AN25"/>
    <mergeCell ref="AO25:AU25"/>
    <mergeCell ref="AV25:BB25"/>
    <mergeCell ref="E24:I25"/>
    <mergeCell ref="E28:I29"/>
    <mergeCell ref="J28:S28"/>
    <mergeCell ref="T28:Z28"/>
    <mergeCell ref="AA28:AG28"/>
    <mergeCell ref="AH28:AN28"/>
    <mergeCell ref="AO28:AU28"/>
    <mergeCell ref="AV26:BB26"/>
    <mergeCell ref="J27:S27"/>
    <mergeCell ref="T27:Z27"/>
    <mergeCell ref="AA27:AG27"/>
    <mergeCell ref="AH27:AN27"/>
    <mergeCell ref="AO27:AU27"/>
    <mergeCell ref="AV27:BB27"/>
    <mergeCell ref="E26:I27"/>
    <mergeCell ref="J26:S26"/>
    <mergeCell ref="T26:Z26"/>
    <mergeCell ref="AA26:AG26"/>
    <mergeCell ref="T22:AU22"/>
    <mergeCell ref="AV22:BB23"/>
    <mergeCell ref="E22:I23"/>
    <mergeCell ref="J22:S23"/>
    <mergeCell ref="J24:S24"/>
    <mergeCell ref="T24:Z24"/>
    <mergeCell ref="AA24:AG24"/>
    <mergeCell ref="AH24:AN24"/>
    <mergeCell ref="T23:Z23"/>
    <mergeCell ref="AA23:AG23"/>
    <mergeCell ref="AH23:AN23"/>
    <mergeCell ref="AO23:AU23"/>
    <mergeCell ref="AO24:AU24"/>
    <mergeCell ref="AV24:BB24"/>
    <mergeCell ref="D18:G18"/>
    <mergeCell ref="H18:BB18"/>
    <mergeCell ref="H19:BB20"/>
    <mergeCell ref="B17:C17"/>
    <mergeCell ref="D17:BB17"/>
    <mergeCell ref="B1:BB2"/>
    <mergeCell ref="B4:BB5"/>
    <mergeCell ref="D8:BB9"/>
    <mergeCell ref="D13:BB14"/>
    <mergeCell ref="B7:C7"/>
    <mergeCell ref="D7:BB7"/>
    <mergeCell ref="B12:C12"/>
    <mergeCell ref="D12:BB12"/>
    <mergeCell ref="B90:C90"/>
    <mergeCell ref="D90:BB90"/>
    <mergeCell ref="D91:BB93"/>
    <mergeCell ref="AV94:BB94"/>
    <mergeCell ref="E95:I96"/>
    <mergeCell ref="J95:S96"/>
    <mergeCell ref="T95:AU95"/>
    <mergeCell ref="AV95:BB96"/>
    <mergeCell ref="T96:Z96"/>
    <mergeCell ref="AA96:AG96"/>
    <mergeCell ref="AH96:AN96"/>
    <mergeCell ref="AO96:AU96"/>
    <mergeCell ref="J97:S97"/>
    <mergeCell ref="T97:Z97"/>
    <mergeCell ref="AA97:AG97"/>
    <mergeCell ref="AH97:AN97"/>
    <mergeCell ref="AO97:AU97"/>
    <mergeCell ref="AV97:BB97"/>
    <mergeCell ref="E97:I98"/>
    <mergeCell ref="J98:S98"/>
    <mergeCell ref="T98:Z98"/>
    <mergeCell ref="AA98:AG98"/>
    <mergeCell ref="AH98:AN98"/>
    <mergeCell ref="AO98:AU98"/>
    <mergeCell ref="AV98:BB98"/>
    <mergeCell ref="J99:S99"/>
    <mergeCell ref="T99:Z99"/>
    <mergeCell ref="AA99:AG99"/>
    <mergeCell ref="AH99:AN99"/>
    <mergeCell ref="AO99:AU99"/>
    <mergeCell ref="AV99:BB99"/>
    <mergeCell ref="E99:I100"/>
    <mergeCell ref="J100:S100"/>
    <mergeCell ref="T100:Z100"/>
    <mergeCell ref="AA100:AG100"/>
    <mergeCell ref="AH100:AN100"/>
    <mergeCell ref="AO100:AU100"/>
    <mergeCell ref="AV100:BB100"/>
    <mergeCell ref="J101:S101"/>
    <mergeCell ref="T101:Z101"/>
    <mergeCell ref="AA101:AG101"/>
    <mergeCell ref="AH101:AN101"/>
    <mergeCell ref="AO101:AU101"/>
    <mergeCell ref="AV101:BB101"/>
    <mergeCell ref="E101:I102"/>
    <mergeCell ref="J102:S102"/>
    <mergeCell ref="T102:Z102"/>
    <mergeCell ref="AA102:AG102"/>
    <mergeCell ref="AH102:AN102"/>
    <mergeCell ref="AO102:AU102"/>
    <mergeCell ref="AV102:BB102"/>
    <mergeCell ref="H105:BB105"/>
    <mergeCell ref="H108:BB108"/>
    <mergeCell ref="E103:F103"/>
    <mergeCell ref="G103:BB103"/>
    <mergeCell ref="D105:G105"/>
    <mergeCell ref="H106:BB106"/>
    <mergeCell ref="D108:G108"/>
    <mergeCell ref="H109:BB109"/>
    <mergeCell ref="H111:BB111"/>
    <mergeCell ref="H114:BB114"/>
    <mergeCell ref="H117:BB117"/>
    <mergeCell ref="D111:G111"/>
    <mergeCell ref="H112:BB112"/>
    <mergeCell ref="D114:G114"/>
    <mergeCell ref="H115:BB115"/>
    <mergeCell ref="D117:G117"/>
    <mergeCell ref="H118:BB118"/>
    <mergeCell ref="H119:BB119"/>
    <mergeCell ref="H122:BB122"/>
    <mergeCell ref="D119:G119"/>
    <mergeCell ref="H120:BB120"/>
    <mergeCell ref="D122:G122"/>
    <mergeCell ref="H123:BB123"/>
    <mergeCell ref="D125:G125"/>
    <mergeCell ref="H125:BB125"/>
    <mergeCell ref="H126:BB127"/>
    <mergeCell ref="D129:G129"/>
    <mergeCell ref="H129:BB129"/>
    <mergeCell ref="H130:BB131"/>
    <mergeCell ref="B134:C134"/>
    <mergeCell ref="D134:BB134"/>
    <mergeCell ref="D135:BB137"/>
    <mergeCell ref="AV138:BB138"/>
    <mergeCell ref="E139:I140"/>
    <mergeCell ref="J139:S140"/>
    <mergeCell ref="T139:AU139"/>
    <mergeCell ref="AV139:BB140"/>
    <mergeCell ref="T140:Z140"/>
    <mergeCell ref="AA140:AG140"/>
    <mergeCell ref="AH140:AN140"/>
    <mergeCell ref="AO140:AU140"/>
    <mergeCell ref="J141:S141"/>
    <mergeCell ref="T141:Z141"/>
    <mergeCell ref="AA141:AG141"/>
    <mergeCell ref="AH141:AN141"/>
    <mergeCell ref="AO141:AU141"/>
    <mergeCell ref="AV141:BB141"/>
    <mergeCell ref="E141:I142"/>
    <mergeCell ref="J142:S142"/>
    <mergeCell ref="T142:Z142"/>
    <mergeCell ref="AA142:AG142"/>
    <mergeCell ref="AH142:AN142"/>
    <mergeCell ref="AO142:AU142"/>
    <mergeCell ref="AV142:BB142"/>
    <mergeCell ref="J143:S143"/>
    <mergeCell ref="T143:Z143"/>
    <mergeCell ref="AA143:AG143"/>
    <mergeCell ref="AH143:AN143"/>
    <mergeCell ref="AO143:AU143"/>
    <mergeCell ref="AV143:BB143"/>
    <mergeCell ref="E143:I144"/>
    <mergeCell ref="J144:S144"/>
    <mergeCell ref="T144:Z144"/>
    <mergeCell ref="AA144:AG144"/>
    <mergeCell ref="AH144:AN144"/>
    <mergeCell ref="AO144:AU144"/>
    <mergeCell ref="AV144:BB144"/>
    <mergeCell ref="E145:I147"/>
    <mergeCell ref="J147:S147"/>
    <mergeCell ref="T147:Z147"/>
    <mergeCell ref="AA147:AG147"/>
    <mergeCell ref="AH147:AN147"/>
    <mergeCell ref="AO147:AU147"/>
    <mergeCell ref="AV147:BB147"/>
    <mergeCell ref="E148:F148"/>
    <mergeCell ref="G148:BB148"/>
    <mergeCell ref="J145:S145"/>
    <mergeCell ref="T145:Z145"/>
    <mergeCell ref="AA145:AG145"/>
    <mergeCell ref="AH145:AN145"/>
    <mergeCell ref="AO145:AU145"/>
    <mergeCell ref="AV145:BB145"/>
    <mergeCell ref="J146:S146"/>
    <mergeCell ref="T146:Z146"/>
    <mergeCell ref="AA146:AG146"/>
    <mergeCell ref="AH146:AN146"/>
    <mergeCell ref="AO146:AU146"/>
    <mergeCell ref="AV146:BB146"/>
    <mergeCell ref="D150:G150"/>
    <mergeCell ref="H150:BB150"/>
    <mergeCell ref="H151:BB152"/>
    <mergeCell ref="D154:G154"/>
    <mergeCell ref="H154:BB154"/>
    <mergeCell ref="H155:BB156"/>
    <mergeCell ref="D158:G158"/>
    <mergeCell ref="H158:BB158"/>
    <mergeCell ref="H159:BB161"/>
    <mergeCell ref="B164:C164"/>
    <mergeCell ref="D164:BB164"/>
    <mergeCell ref="D165:BB167"/>
    <mergeCell ref="AV168:BB168"/>
    <mergeCell ref="E169:I170"/>
    <mergeCell ref="J169:S170"/>
    <mergeCell ref="T169:AU169"/>
    <mergeCell ref="AV169:BB170"/>
    <mergeCell ref="T170:Z170"/>
    <mergeCell ref="AA170:AG170"/>
    <mergeCell ref="AH170:AN170"/>
    <mergeCell ref="AO170:AU170"/>
    <mergeCell ref="J171:S171"/>
    <mergeCell ref="T171:Z171"/>
    <mergeCell ref="AA171:AG171"/>
    <mergeCell ref="AH171:AN171"/>
    <mergeCell ref="AO171:AU171"/>
    <mergeCell ref="AV171:BB171"/>
    <mergeCell ref="E171:I172"/>
    <mergeCell ref="J172:S172"/>
    <mergeCell ref="T172:Z172"/>
    <mergeCell ref="AA172:AG172"/>
    <mergeCell ref="AH172:AN172"/>
    <mergeCell ref="AO172:AU172"/>
    <mergeCell ref="AV172:BB172"/>
    <mergeCell ref="J173:S173"/>
    <mergeCell ref="T173:Z173"/>
    <mergeCell ref="AA173:AG173"/>
    <mergeCell ref="AH173:AN173"/>
    <mergeCell ref="AO173:AU173"/>
    <mergeCell ref="AV173:BB173"/>
    <mergeCell ref="E173:I174"/>
    <mergeCell ref="J174:S174"/>
    <mergeCell ref="T174:Z174"/>
    <mergeCell ref="AA174:AG174"/>
    <mergeCell ref="AH174:AN174"/>
    <mergeCell ref="AO174:AU174"/>
    <mergeCell ref="AV174:BB174"/>
    <mergeCell ref="J175:S175"/>
    <mergeCell ref="T175:Z175"/>
    <mergeCell ref="AA175:AG175"/>
    <mergeCell ref="AH175:AN175"/>
    <mergeCell ref="AO175:AU175"/>
    <mergeCell ref="AV175:BB175"/>
    <mergeCell ref="E175:I176"/>
    <mergeCell ref="J176:S176"/>
    <mergeCell ref="T176:Z176"/>
    <mergeCell ref="AA176:AG176"/>
    <mergeCell ref="AH176:AN176"/>
    <mergeCell ref="AO176:AU176"/>
    <mergeCell ref="AV176:BB176"/>
    <mergeCell ref="AQ179:BB179"/>
    <mergeCell ref="E177:F177"/>
    <mergeCell ref="G177:BB177"/>
    <mergeCell ref="E178:BB178"/>
    <mergeCell ref="E179:W179"/>
    <mergeCell ref="X179:AP179"/>
    <mergeCell ref="E180:F180"/>
    <mergeCell ref="G180:U180"/>
    <mergeCell ref="V180:W180"/>
    <mergeCell ref="X180:Y180"/>
    <mergeCell ref="Z180:AN180"/>
    <mergeCell ref="AO180:AP180"/>
    <mergeCell ref="AQ180:BB180"/>
    <mergeCell ref="E181:F181"/>
    <mergeCell ref="G181:U181"/>
    <mergeCell ref="V181:W181"/>
    <mergeCell ref="X181:Y181"/>
    <mergeCell ref="Z181:AN181"/>
    <mergeCell ref="AO181:AP181"/>
    <mergeCell ref="AQ181:BB181"/>
    <mergeCell ref="E182:F182"/>
    <mergeCell ref="G182:U182"/>
    <mergeCell ref="V182:W182"/>
    <mergeCell ref="X182:Y182"/>
    <mergeCell ref="Z182:AN182"/>
    <mergeCell ref="AO182:AP182"/>
    <mergeCell ref="AQ182:BB182"/>
    <mergeCell ref="E183:F183"/>
    <mergeCell ref="G183:U183"/>
    <mergeCell ref="V183:W183"/>
    <mergeCell ref="X183:Y183"/>
    <mergeCell ref="Z183:AN183"/>
    <mergeCell ref="AO183:AP183"/>
    <mergeCell ref="AQ183:BB183"/>
    <mergeCell ref="E184:F184"/>
    <mergeCell ref="G184:U184"/>
    <mergeCell ref="V184:W184"/>
    <mergeCell ref="X184:Y184"/>
    <mergeCell ref="Z184:AN184"/>
    <mergeCell ref="AO184:AP184"/>
    <mergeCell ref="AQ184:BB184"/>
    <mergeCell ref="E185:F185"/>
    <mergeCell ref="G185:U185"/>
    <mergeCell ref="V185:W185"/>
    <mergeCell ref="X185:Y185"/>
    <mergeCell ref="Z185:AN185"/>
    <mergeCell ref="AO185:AP185"/>
    <mergeCell ref="AQ185:BB185"/>
    <mergeCell ref="E186:F186"/>
    <mergeCell ref="G186:U186"/>
    <mergeCell ref="V186:W186"/>
    <mergeCell ref="X186:Y186"/>
    <mergeCell ref="Z186:AN186"/>
    <mergeCell ref="AO186:AP186"/>
    <mergeCell ref="AQ186:BB186"/>
    <mergeCell ref="E187:F187"/>
    <mergeCell ref="G187:U187"/>
    <mergeCell ref="V187:W187"/>
    <mergeCell ref="X187:Y187"/>
    <mergeCell ref="Z187:AN187"/>
    <mergeCell ref="AO187:AP187"/>
    <mergeCell ref="AQ187:BB187"/>
    <mergeCell ref="D192:BB193"/>
    <mergeCell ref="AV194:BB194"/>
    <mergeCell ref="E188:F188"/>
    <mergeCell ref="G188:U188"/>
    <mergeCell ref="V188:W188"/>
    <mergeCell ref="X188:Y188"/>
    <mergeCell ref="Z188:AN188"/>
    <mergeCell ref="AO188:AP188"/>
    <mergeCell ref="AQ188:BB188"/>
    <mergeCell ref="AA197:AG197"/>
    <mergeCell ref="AH197:AN197"/>
    <mergeCell ref="AO197:AU197"/>
    <mergeCell ref="AV197:BB197"/>
    <mergeCell ref="E197:I198"/>
    <mergeCell ref="J198:S198"/>
    <mergeCell ref="T198:Z198"/>
    <mergeCell ref="AA198:AG198"/>
    <mergeCell ref="AH198:AN198"/>
    <mergeCell ref="AO198:AU198"/>
    <mergeCell ref="AV198:BB198"/>
    <mergeCell ref="J199:S199"/>
    <mergeCell ref="T199:Z199"/>
    <mergeCell ref="AA199:AG199"/>
    <mergeCell ref="AH199:AN199"/>
    <mergeCell ref="AO199:AU199"/>
    <mergeCell ref="AV199:BB199"/>
    <mergeCell ref="E199:I200"/>
    <mergeCell ref="J200:S200"/>
    <mergeCell ref="T200:Z200"/>
    <mergeCell ref="AA200:AG200"/>
    <mergeCell ref="AH200:AN200"/>
    <mergeCell ref="AO200:AU200"/>
    <mergeCell ref="AV200:BB200"/>
    <mergeCell ref="J201:S201"/>
    <mergeCell ref="T201:Z201"/>
    <mergeCell ref="AA201:AG201"/>
    <mergeCell ref="AH201:AN201"/>
    <mergeCell ref="AO201:AU201"/>
    <mergeCell ref="AV201:BB201"/>
    <mergeCell ref="E201:I202"/>
    <mergeCell ref="J202:S202"/>
    <mergeCell ref="T202:Z202"/>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明朝,標準"-&amp;P+56-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50"/>
  <sheetViews>
    <sheetView view="pageBreakPreview" topLeftCell="A157" zoomScaleNormal="100" zoomScaleSheetLayoutView="100" workbookViewId="0">
      <selection sqref="A1:XFD1048576"/>
    </sheetView>
  </sheetViews>
  <sheetFormatPr defaultColWidth="1.625" defaultRowHeight="13.5" x14ac:dyDescent="0.15"/>
  <cols>
    <col min="1" max="1" width="1.625" style="3"/>
    <col min="2" max="2" width="1.625" style="3" customWidth="1"/>
    <col min="3" max="16384" width="1.625" style="3"/>
  </cols>
  <sheetData>
    <row r="1" spans="2:54" x14ac:dyDescent="0.15">
      <c r="B1" s="53" t="s">
        <v>4</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2:54" ht="13.5" customHeight="1" x14ac:dyDescent="0.15">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2:5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2:54" s="4" customFormat="1" x14ac:dyDescent="0.15">
      <c r="B4" s="40" t="s">
        <v>12</v>
      </c>
      <c r="C4" s="21"/>
      <c r="D4" s="21" t="s">
        <v>259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row>
    <row r="5" spans="2:54" x14ac:dyDescent="0.15">
      <c r="B5" s="13"/>
      <c r="C5" s="14"/>
      <c r="D5" s="35" t="s">
        <v>285</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row>
    <row r="6" spans="2:54" x14ac:dyDescent="0.15">
      <c r="B6" s="13"/>
      <c r="C6" s="1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2:54" x14ac:dyDescent="0.15">
      <c r="B7" s="13"/>
      <c r="C7" s="14"/>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row>
    <row r="8" spans="2:54" x14ac:dyDescent="0.15">
      <c r="B8" s="13"/>
      <c r="C8" s="1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row>
    <row r="9" spans="2:54" x14ac:dyDescent="0.15">
      <c r="B9" s="13"/>
      <c r="C9" s="1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row>
    <row r="10" spans="2:54" s="4" customFormat="1" x14ac:dyDescent="0.15">
      <c r="B10" s="40" t="s">
        <v>78</v>
      </c>
      <c r="C10" s="21"/>
      <c r="D10" s="21" t="s">
        <v>260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row>
    <row r="11" spans="2:54" x14ac:dyDescent="0.15">
      <c r="B11" s="13"/>
      <c r="C11" s="14"/>
      <c r="D11" s="35" t="s">
        <v>289</v>
      </c>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row>
    <row r="12" spans="2:54" x14ac:dyDescent="0.15">
      <c r="B12" s="13"/>
      <c r="C12" s="14"/>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row>
    <row r="13" spans="2:54" x14ac:dyDescent="0.15">
      <c r="B13" s="13"/>
      <c r="C13" s="14"/>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row>
    <row r="14" spans="2:54" x14ac:dyDescent="0.15">
      <c r="B14" s="13"/>
      <c r="C14" s="1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row>
    <row r="15" spans="2:54" x14ac:dyDescent="0.15">
      <c r="B15" s="13"/>
      <c r="C15" s="14"/>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row>
    <row r="16" spans="2:54" x14ac:dyDescent="0.15">
      <c r="B16" s="13"/>
      <c r="C16" s="14"/>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row>
    <row r="17" spans="2:54" x14ac:dyDescent="0.15">
      <c r="B17" s="13"/>
      <c r="C17" s="14"/>
      <c r="D17" s="15"/>
      <c r="E17" s="35" t="s">
        <v>188</v>
      </c>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row>
    <row r="18" spans="2:54" x14ac:dyDescent="0.15">
      <c r="B18" s="13"/>
      <c r="C18" s="14"/>
      <c r="D18" s="15"/>
      <c r="E18" s="26" t="s">
        <v>22</v>
      </c>
      <c r="F18" s="26"/>
      <c r="G18" s="26"/>
      <c r="H18" s="26"/>
      <c r="I18" s="26"/>
      <c r="J18" s="26" t="s">
        <v>189</v>
      </c>
      <c r="K18" s="26"/>
      <c r="L18" s="26"/>
      <c r="M18" s="26"/>
      <c r="N18" s="26"/>
      <c r="O18" s="26"/>
      <c r="P18" s="26"/>
      <c r="Q18" s="26"/>
      <c r="R18" s="26"/>
      <c r="S18" s="26"/>
      <c r="T18" s="26"/>
      <c r="U18" s="26"/>
      <c r="V18" s="26"/>
      <c r="W18" s="26"/>
      <c r="X18" s="26"/>
      <c r="Y18" s="26" t="s">
        <v>190</v>
      </c>
      <c r="Z18" s="26"/>
      <c r="AA18" s="26"/>
      <c r="AB18" s="26"/>
      <c r="AC18" s="26"/>
      <c r="AD18" s="26"/>
      <c r="AE18" s="26"/>
      <c r="AF18" s="26"/>
      <c r="AG18" s="26"/>
      <c r="AH18" s="26"/>
      <c r="AI18" s="26"/>
      <c r="AJ18" s="26"/>
      <c r="AK18" s="26"/>
      <c r="AL18" s="26"/>
      <c r="AM18" s="26"/>
      <c r="AN18" s="15"/>
      <c r="AO18" s="15"/>
      <c r="AP18" s="15"/>
      <c r="AQ18" s="15"/>
      <c r="AR18" s="15"/>
      <c r="AS18" s="15"/>
      <c r="AT18" s="15"/>
      <c r="AU18" s="15"/>
      <c r="AV18" s="15"/>
      <c r="AW18" s="15"/>
      <c r="AX18" s="15"/>
      <c r="AY18" s="15"/>
      <c r="AZ18" s="15"/>
      <c r="BA18" s="15"/>
      <c r="BB18" s="15"/>
    </row>
    <row r="19" spans="2:54" x14ac:dyDescent="0.15">
      <c r="B19" s="13"/>
      <c r="C19" s="14"/>
      <c r="D19" s="15"/>
      <c r="E19" s="26">
        <v>28</v>
      </c>
      <c r="F19" s="26"/>
      <c r="G19" s="26"/>
      <c r="H19" s="26"/>
      <c r="I19" s="26"/>
      <c r="J19" s="26">
        <v>3</v>
      </c>
      <c r="K19" s="26"/>
      <c r="L19" s="26"/>
      <c r="M19" s="26"/>
      <c r="N19" s="26"/>
      <c r="O19" s="26"/>
      <c r="P19" s="26"/>
      <c r="Q19" s="26"/>
      <c r="R19" s="26"/>
      <c r="S19" s="26"/>
      <c r="T19" s="26"/>
      <c r="U19" s="26"/>
      <c r="V19" s="26"/>
      <c r="W19" s="26"/>
      <c r="X19" s="26"/>
      <c r="Y19" s="26" t="s">
        <v>286</v>
      </c>
      <c r="Z19" s="26"/>
      <c r="AA19" s="26"/>
      <c r="AB19" s="26"/>
      <c r="AC19" s="26"/>
      <c r="AD19" s="26"/>
      <c r="AE19" s="26"/>
      <c r="AF19" s="26"/>
      <c r="AG19" s="26"/>
      <c r="AH19" s="26"/>
      <c r="AI19" s="26"/>
      <c r="AJ19" s="26"/>
      <c r="AK19" s="26"/>
      <c r="AL19" s="26"/>
      <c r="AM19" s="26"/>
      <c r="AN19" s="15"/>
      <c r="AO19" s="15"/>
      <c r="AP19" s="15"/>
      <c r="AQ19" s="15"/>
      <c r="AR19" s="15"/>
      <c r="AS19" s="15"/>
      <c r="AT19" s="15"/>
      <c r="AU19" s="15"/>
      <c r="AV19" s="15"/>
      <c r="AW19" s="15"/>
      <c r="AX19" s="15"/>
      <c r="AY19" s="15"/>
      <c r="AZ19" s="15"/>
      <c r="BA19" s="15"/>
      <c r="BB19" s="15"/>
    </row>
    <row r="20" spans="2:54" x14ac:dyDescent="0.15">
      <c r="B20" s="13"/>
      <c r="C20" s="14"/>
      <c r="D20" s="15"/>
      <c r="E20" s="26">
        <v>29</v>
      </c>
      <c r="F20" s="26"/>
      <c r="G20" s="26"/>
      <c r="H20" s="26"/>
      <c r="I20" s="26"/>
      <c r="J20" s="26">
        <v>4</v>
      </c>
      <c r="K20" s="26"/>
      <c r="L20" s="26"/>
      <c r="M20" s="26"/>
      <c r="N20" s="26"/>
      <c r="O20" s="26"/>
      <c r="P20" s="26"/>
      <c r="Q20" s="26"/>
      <c r="R20" s="26"/>
      <c r="S20" s="26"/>
      <c r="T20" s="26"/>
      <c r="U20" s="26"/>
      <c r="V20" s="26"/>
      <c r="W20" s="26"/>
      <c r="X20" s="26"/>
      <c r="Y20" s="26" t="s">
        <v>287</v>
      </c>
      <c r="Z20" s="26"/>
      <c r="AA20" s="26"/>
      <c r="AB20" s="26"/>
      <c r="AC20" s="26"/>
      <c r="AD20" s="26"/>
      <c r="AE20" s="26"/>
      <c r="AF20" s="26"/>
      <c r="AG20" s="26"/>
      <c r="AH20" s="26"/>
      <c r="AI20" s="26"/>
      <c r="AJ20" s="26"/>
      <c r="AK20" s="26"/>
      <c r="AL20" s="26"/>
      <c r="AM20" s="26"/>
      <c r="AN20" s="15"/>
      <c r="AO20" s="15"/>
      <c r="AP20" s="15"/>
      <c r="AQ20" s="15"/>
      <c r="AR20" s="15"/>
      <c r="AS20" s="15"/>
      <c r="AT20" s="15"/>
      <c r="AU20" s="15"/>
      <c r="AV20" s="15"/>
      <c r="AW20" s="15"/>
      <c r="AX20" s="15"/>
      <c r="AY20" s="15"/>
      <c r="AZ20" s="15"/>
      <c r="BA20" s="15"/>
      <c r="BB20" s="15"/>
    </row>
    <row r="21" spans="2:54" x14ac:dyDescent="0.15">
      <c r="B21" s="13"/>
      <c r="C21" s="1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row>
    <row r="22" spans="2:54" x14ac:dyDescent="0.15">
      <c r="B22" s="13"/>
      <c r="C22" s="14"/>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2:54" s="4" customFormat="1" x14ac:dyDescent="0.15">
      <c r="B23" s="40" t="s">
        <v>80</v>
      </c>
      <c r="C23" s="21"/>
      <c r="D23" s="21" t="s">
        <v>261</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2:54" x14ac:dyDescent="0.15">
      <c r="B24" s="13"/>
      <c r="C24" s="14"/>
      <c r="D24" s="35" t="s">
        <v>223</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row>
    <row r="25" spans="2:54" x14ac:dyDescent="0.15">
      <c r="B25" s="13"/>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row>
    <row r="26" spans="2:54" x14ac:dyDescent="0.15">
      <c r="B26" s="13"/>
      <c r="C26" s="14"/>
      <c r="D26" s="35" t="s">
        <v>191</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row>
    <row r="27" spans="2:54" x14ac:dyDescent="0.15">
      <c r="B27" s="13"/>
      <c r="C27" s="14"/>
      <c r="D27" s="35" t="s">
        <v>192</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row>
    <row r="28" spans="2:54" x14ac:dyDescent="0.15">
      <c r="B28" s="13"/>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row>
    <row r="29" spans="2:54" x14ac:dyDescent="0.15">
      <c r="D29" s="47" t="s">
        <v>19</v>
      </c>
      <c r="E29" s="47"/>
      <c r="F29" s="47"/>
      <c r="G29" s="47"/>
      <c r="H29" s="39" t="s">
        <v>240</v>
      </c>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6" t="s">
        <v>241</v>
      </c>
      <c r="AU29" s="36"/>
      <c r="AV29" s="36"/>
      <c r="AW29" s="36"/>
      <c r="AX29" s="36"/>
      <c r="AY29" s="36"/>
      <c r="AZ29" s="36"/>
      <c r="BA29" s="36"/>
      <c r="BB29" s="36"/>
    </row>
    <row r="30" spans="2:54" x14ac:dyDescent="0.15">
      <c r="B30" s="13"/>
      <c r="C30" s="14"/>
      <c r="D30" s="15"/>
      <c r="E30" s="69"/>
      <c r="F30" s="70"/>
      <c r="G30" s="70"/>
      <c r="H30" s="70"/>
      <c r="I30" s="70"/>
      <c r="J30" s="70"/>
      <c r="K30" s="70"/>
      <c r="L30" s="70"/>
      <c r="M30" s="70"/>
      <c r="N30" s="70"/>
      <c r="O30" s="70"/>
      <c r="P30" s="70"/>
      <c r="Q30" s="70"/>
      <c r="R30" s="71"/>
      <c r="S30" s="66" t="s">
        <v>236</v>
      </c>
      <c r="T30" s="67"/>
      <c r="U30" s="67"/>
      <c r="V30" s="67"/>
      <c r="W30" s="67"/>
      <c r="X30" s="67"/>
      <c r="Y30" s="67"/>
      <c r="Z30" s="67"/>
      <c r="AA30" s="68"/>
      <c r="AB30" s="69" t="s">
        <v>237</v>
      </c>
      <c r="AC30" s="70"/>
      <c r="AD30" s="70"/>
      <c r="AE30" s="70"/>
      <c r="AF30" s="70"/>
      <c r="AG30" s="70"/>
      <c r="AH30" s="70"/>
      <c r="AI30" s="70"/>
      <c r="AJ30" s="71"/>
      <c r="AK30" s="69" t="s">
        <v>238</v>
      </c>
      <c r="AL30" s="70"/>
      <c r="AM30" s="70"/>
      <c r="AN30" s="70"/>
      <c r="AO30" s="70"/>
      <c r="AP30" s="70"/>
      <c r="AQ30" s="70"/>
      <c r="AR30" s="70"/>
      <c r="AS30" s="71"/>
      <c r="AT30" s="66" t="s">
        <v>239</v>
      </c>
      <c r="AU30" s="67"/>
      <c r="AV30" s="67"/>
      <c r="AW30" s="67"/>
      <c r="AX30" s="67"/>
      <c r="AY30" s="67"/>
      <c r="AZ30" s="67"/>
      <c r="BA30" s="67"/>
      <c r="BB30" s="68"/>
    </row>
    <row r="31" spans="2:54" x14ac:dyDescent="0.15">
      <c r="B31" s="13"/>
      <c r="C31" s="14"/>
      <c r="D31" s="15"/>
      <c r="E31" s="63"/>
      <c r="F31" s="64"/>
      <c r="G31" s="64"/>
      <c r="H31" s="64"/>
      <c r="I31" s="64"/>
      <c r="J31" s="64"/>
      <c r="K31" s="64"/>
      <c r="L31" s="64"/>
      <c r="M31" s="64"/>
      <c r="N31" s="64"/>
      <c r="O31" s="64"/>
      <c r="P31" s="64"/>
      <c r="Q31" s="64"/>
      <c r="R31" s="65"/>
      <c r="S31" s="60" t="s">
        <v>242</v>
      </c>
      <c r="T31" s="61"/>
      <c r="U31" s="61"/>
      <c r="V31" s="61"/>
      <c r="W31" s="61"/>
      <c r="X31" s="61"/>
      <c r="Y31" s="61"/>
      <c r="Z31" s="61"/>
      <c r="AA31" s="62"/>
      <c r="AB31" s="63" t="s">
        <v>243</v>
      </c>
      <c r="AC31" s="64"/>
      <c r="AD31" s="64"/>
      <c r="AE31" s="64"/>
      <c r="AF31" s="64"/>
      <c r="AG31" s="64"/>
      <c r="AH31" s="64"/>
      <c r="AI31" s="64"/>
      <c r="AJ31" s="65"/>
      <c r="AK31" s="63" t="s">
        <v>244</v>
      </c>
      <c r="AL31" s="64"/>
      <c r="AM31" s="64"/>
      <c r="AN31" s="64"/>
      <c r="AO31" s="64"/>
      <c r="AP31" s="64"/>
      <c r="AQ31" s="64"/>
      <c r="AR31" s="64"/>
      <c r="AS31" s="65"/>
      <c r="AT31" s="60" t="s">
        <v>245</v>
      </c>
      <c r="AU31" s="61"/>
      <c r="AV31" s="61"/>
      <c r="AW31" s="61"/>
      <c r="AX31" s="61"/>
      <c r="AY31" s="61"/>
      <c r="AZ31" s="61"/>
      <c r="BA31" s="61"/>
      <c r="BB31" s="62"/>
    </row>
    <row r="32" spans="2:54" x14ac:dyDescent="0.15">
      <c r="B32" s="13"/>
      <c r="C32" s="14"/>
      <c r="D32" s="15"/>
      <c r="E32" s="57" t="s">
        <v>224</v>
      </c>
      <c r="F32" s="58"/>
      <c r="G32" s="58"/>
      <c r="H32" s="58"/>
      <c r="I32" s="58"/>
      <c r="J32" s="58"/>
      <c r="K32" s="58"/>
      <c r="L32" s="58"/>
      <c r="M32" s="58"/>
      <c r="N32" s="58"/>
      <c r="O32" s="58"/>
      <c r="P32" s="58"/>
      <c r="Q32" s="58"/>
      <c r="R32" s="59"/>
      <c r="S32" s="28">
        <v>400687680</v>
      </c>
      <c r="T32" s="29"/>
      <c r="U32" s="29"/>
      <c r="V32" s="29"/>
      <c r="W32" s="29"/>
      <c r="X32" s="29"/>
      <c r="Y32" s="29"/>
      <c r="Z32" s="29"/>
      <c r="AA32" s="30"/>
      <c r="AB32" s="54">
        <v>11192806</v>
      </c>
      <c r="AC32" s="55"/>
      <c r="AD32" s="55"/>
      <c r="AE32" s="55"/>
      <c r="AF32" s="55"/>
      <c r="AG32" s="55"/>
      <c r="AH32" s="55"/>
      <c r="AI32" s="55"/>
      <c r="AJ32" s="56"/>
      <c r="AK32" s="54">
        <v>26356444</v>
      </c>
      <c r="AL32" s="55"/>
      <c r="AM32" s="55"/>
      <c r="AN32" s="55"/>
      <c r="AO32" s="55"/>
      <c r="AP32" s="55"/>
      <c r="AQ32" s="55"/>
      <c r="AR32" s="55"/>
      <c r="AS32" s="56"/>
      <c r="AT32" s="54">
        <f>+S32+AB32-AK32</f>
        <v>385524042</v>
      </c>
      <c r="AU32" s="55"/>
      <c r="AV32" s="55"/>
      <c r="AW32" s="55"/>
      <c r="AX32" s="55"/>
      <c r="AY32" s="55"/>
      <c r="AZ32" s="55"/>
      <c r="BA32" s="55"/>
      <c r="BB32" s="56"/>
    </row>
    <row r="33" spans="2:54" x14ac:dyDescent="0.15">
      <c r="B33" s="13"/>
      <c r="C33" s="14"/>
      <c r="D33" s="15"/>
      <c r="E33" s="57" t="s">
        <v>225</v>
      </c>
      <c r="F33" s="58"/>
      <c r="G33" s="58"/>
      <c r="H33" s="58"/>
      <c r="I33" s="58"/>
      <c r="J33" s="58"/>
      <c r="K33" s="58"/>
      <c r="L33" s="58"/>
      <c r="M33" s="58"/>
      <c r="N33" s="58"/>
      <c r="O33" s="58"/>
      <c r="P33" s="58"/>
      <c r="Q33" s="58"/>
      <c r="R33" s="59"/>
      <c r="S33" s="54">
        <v>6472452</v>
      </c>
      <c r="T33" s="55"/>
      <c r="U33" s="55"/>
      <c r="V33" s="55"/>
      <c r="W33" s="55"/>
      <c r="X33" s="55"/>
      <c r="Y33" s="55"/>
      <c r="Z33" s="55"/>
      <c r="AA33" s="56"/>
      <c r="AB33" s="54">
        <v>2500882</v>
      </c>
      <c r="AC33" s="55"/>
      <c r="AD33" s="55"/>
      <c r="AE33" s="55"/>
      <c r="AF33" s="55"/>
      <c r="AG33" s="55"/>
      <c r="AH33" s="55"/>
      <c r="AI33" s="55"/>
      <c r="AJ33" s="56"/>
      <c r="AK33" s="54">
        <v>2247902</v>
      </c>
      <c r="AL33" s="55"/>
      <c r="AM33" s="55"/>
      <c r="AN33" s="55"/>
      <c r="AO33" s="55"/>
      <c r="AP33" s="55"/>
      <c r="AQ33" s="55"/>
      <c r="AR33" s="55"/>
      <c r="AS33" s="56"/>
      <c r="AT33" s="54">
        <f t="shared" ref="AT33:AT37" si="0">+S33+AB33-AK33</f>
        <v>6725432</v>
      </c>
      <c r="AU33" s="55"/>
      <c r="AV33" s="55"/>
      <c r="AW33" s="55"/>
      <c r="AX33" s="55"/>
      <c r="AY33" s="55"/>
      <c r="AZ33" s="55"/>
      <c r="BA33" s="55"/>
      <c r="BB33" s="56"/>
    </row>
    <row r="34" spans="2:54" x14ac:dyDescent="0.15">
      <c r="B34" s="13"/>
      <c r="C34" s="14"/>
      <c r="D34" s="15"/>
      <c r="E34" s="57" t="s">
        <v>226</v>
      </c>
      <c r="F34" s="58"/>
      <c r="G34" s="58"/>
      <c r="H34" s="58"/>
      <c r="I34" s="58"/>
      <c r="J34" s="58"/>
      <c r="K34" s="58"/>
      <c r="L34" s="58"/>
      <c r="M34" s="58"/>
      <c r="N34" s="58"/>
      <c r="O34" s="58"/>
      <c r="P34" s="58"/>
      <c r="Q34" s="58"/>
      <c r="R34" s="59"/>
      <c r="S34" s="54">
        <v>89139846</v>
      </c>
      <c r="T34" s="55"/>
      <c r="U34" s="55"/>
      <c r="V34" s="55"/>
      <c r="W34" s="55"/>
      <c r="X34" s="55"/>
      <c r="Y34" s="55"/>
      <c r="Z34" s="55"/>
      <c r="AA34" s="56"/>
      <c r="AB34" s="54">
        <v>142620</v>
      </c>
      <c r="AC34" s="55"/>
      <c r="AD34" s="55"/>
      <c r="AE34" s="55"/>
      <c r="AF34" s="55"/>
      <c r="AG34" s="55"/>
      <c r="AH34" s="55"/>
      <c r="AI34" s="55"/>
      <c r="AJ34" s="56"/>
      <c r="AK34" s="54">
        <v>1595347</v>
      </c>
      <c r="AL34" s="55"/>
      <c r="AM34" s="55"/>
      <c r="AN34" s="55"/>
      <c r="AO34" s="55"/>
      <c r="AP34" s="55"/>
      <c r="AQ34" s="55"/>
      <c r="AR34" s="55"/>
      <c r="AS34" s="56"/>
      <c r="AT34" s="54">
        <f t="shared" si="0"/>
        <v>87687119</v>
      </c>
      <c r="AU34" s="55"/>
      <c r="AV34" s="55"/>
      <c r="AW34" s="55"/>
      <c r="AX34" s="55"/>
      <c r="AY34" s="55"/>
      <c r="AZ34" s="55"/>
      <c r="BA34" s="55"/>
      <c r="BB34" s="56"/>
    </row>
    <row r="35" spans="2:54" x14ac:dyDescent="0.15">
      <c r="B35" s="13"/>
      <c r="C35" s="14"/>
      <c r="D35" s="15"/>
      <c r="E35" s="57" t="s">
        <v>227</v>
      </c>
      <c r="F35" s="58"/>
      <c r="G35" s="58"/>
      <c r="H35" s="58"/>
      <c r="I35" s="58"/>
      <c r="J35" s="58"/>
      <c r="K35" s="58"/>
      <c r="L35" s="58"/>
      <c r="M35" s="58"/>
      <c r="N35" s="58"/>
      <c r="O35" s="58"/>
      <c r="P35" s="58"/>
      <c r="Q35" s="58"/>
      <c r="R35" s="59"/>
      <c r="S35" s="54">
        <v>73973909</v>
      </c>
      <c r="T35" s="55"/>
      <c r="U35" s="55"/>
      <c r="V35" s="55"/>
      <c r="W35" s="55"/>
      <c r="X35" s="55"/>
      <c r="Y35" s="55"/>
      <c r="Z35" s="55"/>
      <c r="AA35" s="56"/>
      <c r="AB35" s="54">
        <v>1182663</v>
      </c>
      <c r="AC35" s="55"/>
      <c r="AD35" s="55"/>
      <c r="AE35" s="55"/>
      <c r="AF35" s="55"/>
      <c r="AG35" s="55"/>
      <c r="AH35" s="55"/>
      <c r="AI35" s="55"/>
      <c r="AJ35" s="56"/>
      <c r="AK35" s="54">
        <v>5891188</v>
      </c>
      <c r="AL35" s="55"/>
      <c r="AM35" s="55"/>
      <c r="AN35" s="55"/>
      <c r="AO35" s="55"/>
      <c r="AP35" s="55"/>
      <c r="AQ35" s="55"/>
      <c r="AR35" s="55"/>
      <c r="AS35" s="56"/>
      <c r="AT35" s="54">
        <f t="shared" si="0"/>
        <v>69265384</v>
      </c>
      <c r="AU35" s="55"/>
      <c r="AV35" s="55"/>
      <c r="AW35" s="55"/>
      <c r="AX35" s="55"/>
      <c r="AY35" s="55"/>
      <c r="AZ35" s="55"/>
      <c r="BA35" s="55"/>
      <c r="BB35" s="56"/>
    </row>
    <row r="36" spans="2:54" x14ac:dyDescent="0.15">
      <c r="B36" s="13"/>
      <c r="C36" s="14"/>
      <c r="D36" s="15"/>
      <c r="E36" s="57" t="s">
        <v>228</v>
      </c>
      <c r="F36" s="58"/>
      <c r="G36" s="58"/>
      <c r="H36" s="58"/>
      <c r="I36" s="58"/>
      <c r="J36" s="58"/>
      <c r="K36" s="58"/>
      <c r="L36" s="58"/>
      <c r="M36" s="58"/>
      <c r="N36" s="58"/>
      <c r="O36" s="58"/>
      <c r="P36" s="58"/>
      <c r="Q36" s="58"/>
      <c r="R36" s="59"/>
      <c r="S36" s="54">
        <v>47015373</v>
      </c>
      <c r="T36" s="55"/>
      <c r="U36" s="55"/>
      <c r="V36" s="55"/>
      <c r="W36" s="55"/>
      <c r="X36" s="55"/>
      <c r="Y36" s="55"/>
      <c r="Z36" s="55"/>
      <c r="AA36" s="56"/>
      <c r="AB36" s="54">
        <v>6007</v>
      </c>
      <c r="AC36" s="55"/>
      <c r="AD36" s="55"/>
      <c r="AE36" s="55"/>
      <c r="AF36" s="55"/>
      <c r="AG36" s="55"/>
      <c r="AH36" s="55"/>
      <c r="AI36" s="55"/>
      <c r="AJ36" s="56"/>
      <c r="AK36" s="54">
        <v>1256525</v>
      </c>
      <c r="AL36" s="55"/>
      <c r="AM36" s="55"/>
      <c r="AN36" s="55"/>
      <c r="AO36" s="55"/>
      <c r="AP36" s="55"/>
      <c r="AQ36" s="55"/>
      <c r="AR36" s="55"/>
      <c r="AS36" s="56"/>
      <c r="AT36" s="54">
        <f t="shared" si="0"/>
        <v>45764855</v>
      </c>
      <c r="AU36" s="55"/>
      <c r="AV36" s="55"/>
      <c r="AW36" s="55"/>
      <c r="AX36" s="55"/>
      <c r="AY36" s="55"/>
      <c r="AZ36" s="55"/>
      <c r="BA36" s="55"/>
      <c r="BB36" s="56"/>
    </row>
    <row r="37" spans="2:54" x14ac:dyDescent="0.15">
      <c r="B37" s="13"/>
      <c r="C37" s="14"/>
      <c r="D37" s="15"/>
      <c r="E37" s="57" t="s">
        <v>229</v>
      </c>
      <c r="F37" s="58"/>
      <c r="G37" s="58"/>
      <c r="H37" s="58"/>
      <c r="I37" s="58"/>
      <c r="J37" s="58"/>
      <c r="K37" s="58"/>
      <c r="L37" s="58"/>
      <c r="M37" s="58"/>
      <c r="N37" s="58"/>
      <c r="O37" s="58"/>
      <c r="P37" s="58"/>
      <c r="Q37" s="58"/>
      <c r="R37" s="59"/>
      <c r="S37" s="54">
        <v>10937328</v>
      </c>
      <c r="T37" s="55"/>
      <c r="U37" s="55"/>
      <c r="V37" s="55"/>
      <c r="W37" s="55"/>
      <c r="X37" s="55"/>
      <c r="Y37" s="55"/>
      <c r="Z37" s="55"/>
      <c r="AA37" s="56"/>
      <c r="AB37" s="54">
        <v>1364</v>
      </c>
      <c r="AC37" s="55"/>
      <c r="AD37" s="55"/>
      <c r="AE37" s="55"/>
      <c r="AF37" s="55"/>
      <c r="AG37" s="55"/>
      <c r="AH37" s="55"/>
      <c r="AI37" s="55"/>
      <c r="AJ37" s="56"/>
      <c r="AK37" s="54">
        <v>540841</v>
      </c>
      <c r="AL37" s="55"/>
      <c r="AM37" s="55"/>
      <c r="AN37" s="55"/>
      <c r="AO37" s="55"/>
      <c r="AP37" s="55"/>
      <c r="AQ37" s="55"/>
      <c r="AR37" s="55"/>
      <c r="AS37" s="56"/>
      <c r="AT37" s="54">
        <f t="shared" si="0"/>
        <v>10397851</v>
      </c>
      <c r="AU37" s="55"/>
      <c r="AV37" s="55"/>
      <c r="AW37" s="55"/>
      <c r="AX37" s="55"/>
      <c r="AY37" s="55"/>
      <c r="AZ37" s="55"/>
      <c r="BA37" s="55"/>
      <c r="BB37" s="56"/>
    </row>
    <row r="38" spans="2:54" x14ac:dyDescent="0.15">
      <c r="B38" s="13"/>
      <c r="C38" s="14"/>
      <c r="D38" s="15"/>
      <c r="E38" s="57" t="s">
        <v>230</v>
      </c>
      <c r="F38" s="58"/>
      <c r="G38" s="58"/>
      <c r="H38" s="58"/>
      <c r="I38" s="58"/>
      <c r="J38" s="58"/>
      <c r="K38" s="58"/>
      <c r="L38" s="58"/>
      <c r="M38" s="58"/>
      <c r="N38" s="58"/>
      <c r="O38" s="58"/>
      <c r="P38" s="58"/>
      <c r="Q38" s="58"/>
      <c r="R38" s="59"/>
      <c r="S38" s="54">
        <v>3416370</v>
      </c>
      <c r="T38" s="55"/>
      <c r="U38" s="55"/>
      <c r="V38" s="55"/>
      <c r="W38" s="55"/>
      <c r="X38" s="55"/>
      <c r="Y38" s="55"/>
      <c r="Z38" s="55"/>
      <c r="AA38" s="56"/>
      <c r="AB38" s="54">
        <v>0</v>
      </c>
      <c r="AC38" s="55"/>
      <c r="AD38" s="55"/>
      <c r="AE38" s="55"/>
      <c r="AF38" s="55"/>
      <c r="AG38" s="55"/>
      <c r="AH38" s="55"/>
      <c r="AI38" s="55"/>
      <c r="AJ38" s="56"/>
      <c r="AK38" s="54">
        <v>3416370</v>
      </c>
      <c r="AL38" s="55"/>
      <c r="AM38" s="55"/>
      <c r="AN38" s="55"/>
      <c r="AO38" s="55"/>
      <c r="AP38" s="55"/>
      <c r="AQ38" s="55"/>
      <c r="AR38" s="55"/>
      <c r="AS38" s="56"/>
      <c r="AT38" s="54">
        <f t="shared" ref="AT38:AT42" si="1">+S38+AB38-AK38</f>
        <v>0</v>
      </c>
      <c r="AU38" s="55"/>
      <c r="AV38" s="55"/>
      <c r="AW38" s="55"/>
      <c r="AX38" s="55"/>
      <c r="AY38" s="55"/>
      <c r="AZ38" s="55"/>
      <c r="BA38" s="55"/>
      <c r="BB38" s="56"/>
    </row>
    <row r="39" spans="2:54" x14ac:dyDescent="0.15">
      <c r="B39" s="13"/>
      <c r="C39" s="14"/>
      <c r="D39" s="15"/>
      <c r="E39" s="57" t="s">
        <v>231</v>
      </c>
      <c r="F39" s="58"/>
      <c r="G39" s="58"/>
      <c r="H39" s="58"/>
      <c r="I39" s="58"/>
      <c r="J39" s="58"/>
      <c r="K39" s="58"/>
      <c r="L39" s="58"/>
      <c r="M39" s="58"/>
      <c r="N39" s="58"/>
      <c r="O39" s="58"/>
      <c r="P39" s="58"/>
      <c r="Q39" s="58"/>
      <c r="R39" s="59"/>
      <c r="S39" s="54">
        <v>8130575</v>
      </c>
      <c r="T39" s="55"/>
      <c r="U39" s="55"/>
      <c r="V39" s="55"/>
      <c r="W39" s="55"/>
      <c r="X39" s="55"/>
      <c r="Y39" s="55"/>
      <c r="Z39" s="55"/>
      <c r="AA39" s="56"/>
      <c r="AB39" s="54">
        <v>31188</v>
      </c>
      <c r="AC39" s="55"/>
      <c r="AD39" s="55"/>
      <c r="AE39" s="55"/>
      <c r="AF39" s="55"/>
      <c r="AG39" s="55"/>
      <c r="AH39" s="55"/>
      <c r="AI39" s="55"/>
      <c r="AJ39" s="56"/>
      <c r="AK39" s="54">
        <v>7196580</v>
      </c>
      <c r="AL39" s="55"/>
      <c r="AM39" s="55"/>
      <c r="AN39" s="55"/>
      <c r="AO39" s="55"/>
      <c r="AP39" s="55"/>
      <c r="AQ39" s="55"/>
      <c r="AR39" s="55"/>
      <c r="AS39" s="56"/>
      <c r="AT39" s="54">
        <f t="shared" si="1"/>
        <v>965183</v>
      </c>
      <c r="AU39" s="55"/>
      <c r="AV39" s="55"/>
      <c r="AW39" s="55"/>
      <c r="AX39" s="55"/>
      <c r="AY39" s="55"/>
      <c r="AZ39" s="55"/>
      <c r="BA39" s="55"/>
      <c r="BB39" s="56"/>
    </row>
    <row r="40" spans="2:54" x14ac:dyDescent="0.15">
      <c r="B40" s="13"/>
      <c r="C40" s="14"/>
      <c r="D40" s="15"/>
      <c r="E40" s="57" t="s">
        <v>232</v>
      </c>
      <c r="F40" s="58"/>
      <c r="G40" s="58"/>
      <c r="H40" s="58"/>
      <c r="I40" s="58"/>
      <c r="J40" s="58"/>
      <c r="K40" s="58"/>
      <c r="L40" s="58"/>
      <c r="M40" s="58"/>
      <c r="N40" s="58"/>
      <c r="O40" s="58"/>
      <c r="P40" s="58"/>
      <c r="Q40" s="58"/>
      <c r="R40" s="59"/>
      <c r="S40" s="54">
        <v>10930749</v>
      </c>
      <c r="T40" s="55"/>
      <c r="U40" s="55"/>
      <c r="V40" s="55"/>
      <c r="W40" s="55"/>
      <c r="X40" s="55"/>
      <c r="Y40" s="55"/>
      <c r="Z40" s="55"/>
      <c r="AA40" s="56"/>
      <c r="AB40" s="54">
        <v>1434</v>
      </c>
      <c r="AC40" s="55"/>
      <c r="AD40" s="55"/>
      <c r="AE40" s="55"/>
      <c r="AF40" s="55"/>
      <c r="AG40" s="55"/>
      <c r="AH40" s="55"/>
      <c r="AI40" s="55"/>
      <c r="AJ40" s="56"/>
      <c r="AK40" s="54">
        <v>0</v>
      </c>
      <c r="AL40" s="55"/>
      <c r="AM40" s="55"/>
      <c r="AN40" s="55"/>
      <c r="AO40" s="55"/>
      <c r="AP40" s="55"/>
      <c r="AQ40" s="55"/>
      <c r="AR40" s="55"/>
      <c r="AS40" s="56"/>
      <c r="AT40" s="54">
        <f t="shared" si="1"/>
        <v>10932183</v>
      </c>
      <c r="AU40" s="55"/>
      <c r="AV40" s="55"/>
      <c r="AW40" s="55"/>
      <c r="AX40" s="55"/>
      <c r="AY40" s="55"/>
      <c r="AZ40" s="55"/>
      <c r="BA40" s="55"/>
      <c r="BB40" s="56"/>
    </row>
    <row r="41" spans="2:54" x14ac:dyDescent="0.15">
      <c r="B41" s="13"/>
      <c r="C41" s="14"/>
      <c r="D41" s="15"/>
      <c r="E41" s="57" t="s">
        <v>233</v>
      </c>
      <c r="F41" s="58"/>
      <c r="G41" s="58"/>
      <c r="H41" s="58"/>
      <c r="I41" s="58"/>
      <c r="J41" s="58"/>
      <c r="K41" s="58"/>
      <c r="L41" s="58"/>
      <c r="M41" s="58"/>
      <c r="N41" s="58"/>
      <c r="O41" s="58"/>
      <c r="P41" s="58"/>
      <c r="Q41" s="58"/>
      <c r="R41" s="59"/>
      <c r="S41" s="54">
        <v>16512520</v>
      </c>
      <c r="T41" s="55"/>
      <c r="U41" s="55"/>
      <c r="V41" s="55"/>
      <c r="W41" s="55"/>
      <c r="X41" s="55"/>
      <c r="Y41" s="55"/>
      <c r="Z41" s="55"/>
      <c r="AA41" s="56"/>
      <c r="AB41" s="54">
        <v>4031608</v>
      </c>
      <c r="AC41" s="55"/>
      <c r="AD41" s="55"/>
      <c r="AE41" s="55"/>
      <c r="AF41" s="55"/>
      <c r="AG41" s="55"/>
      <c r="AH41" s="55"/>
      <c r="AI41" s="55"/>
      <c r="AJ41" s="56"/>
      <c r="AK41" s="54">
        <v>7560325</v>
      </c>
      <c r="AL41" s="55"/>
      <c r="AM41" s="55"/>
      <c r="AN41" s="55"/>
      <c r="AO41" s="55"/>
      <c r="AP41" s="55"/>
      <c r="AQ41" s="55"/>
      <c r="AR41" s="55"/>
      <c r="AS41" s="56"/>
      <c r="AT41" s="54">
        <f t="shared" si="1"/>
        <v>12983803</v>
      </c>
      <c r="AU41" s="55"/>
      <c r="AV41" s="55"/>
      <c r="AW41" s="55"/>
      <c r="AX41" s="55"/>
      <c r="AY41" s="55"/>
      <c r="AZ41" s="55"/>
      <c r="BA41" s="55"/>
      <c r="BB41" s="56"/>
    </row>
    <row r="42" spans="2:54" x14ac:dyDescent="0.15">
      <c r="B42" s="13"/>
      <c r="C42" s="14"/>
      <c r="D42" s="15"/>
      <c r="E42" s="57" t="s">
        <v>234</v>
      </c>
      <c r="F42" s="58"/>
      <c r="G42" s="58"/>
      <c r="H42" s="58"/>
      <c r="I42" s="58"/>
      <c r="J42" s="58"/>
      <c r="K42" s="58"/>
      <c r="L42" s="58"/>
      <c r="M42" s="58"/>
      <c r="N42" s="58"/>
      <c r="O42" s="58"/>
      <c r="P42" s="58"/>
      <c r="Q42" s="58"/>
      <c r="R42" s="59"/>
      <c r="S42" s="54">
        <v>22001884</v>
      </c>
      <c r="T42" s="55"/>
      <c r="U42" s="55"/>
      <c r="V42" s="55"/>
      <c r="W42" s="55"/>
      <c r="X42" s="55"/>
      <c r="Y42" s="55"/>
      <c r="Z42" s="55"/>
      <c r="AA42" s="56"/>
      <c r="AB42" s="54">
        <v>6007018</v>
      </c>
      <c r="AC42" s="55"/>
      <c r="AD42" s="55"/>
      <c r="AE42" s="55"/>
      <c r="AF42" s="55"/>
      <c r="AG42" s="55"/>
      <c r="AH42" s="55"/>
      <c r="AI42" s="55"/>
      <c r="AJ42" s="56"/>
      <c r="AK42" s="54">
        <v>0</v>
      </c>
      <c r="AL42" s="55"/>
      <c r="AM42" s="55"/>
      <c r="AN42" s="55"/>
      <c r="AO42" s="55"/>
      <c r="AP42" s="55"/>
      <c r="AQ42" s="55"/>
      <c r="AR42" s="55"/>
      <c r="AS42" s="56"/>
      <c r="AT42" s="54">
        <f t="shared" si="1"/>
        <v>28008902</v>
      </c>
      <c r="AU42" s="55"/>
      <c r="AV42" s="55"/>
      <c r="AW42" s="55"/>
      <c r="AX42" s="55"/>
      <c r="AY42" s="55"/>
      <c r="AZ42" s="55"/>
      <c r="BA42" s="55"/>
      <c r="BB42" s="56"/>
    </row>
    <row r="43" spans="2:54" x14ac:dyDescent="0.15">
      <c r="B43" s="13"/>
      <c r="C43" s="14"/>
      <c r="D43" s="15"/>
      <c r="E43" s="57" t="s">
        <v>235</v>
      </c>
      <c r="F43" s="58"/>
      <c r="G43" s="58"/>
      <c r="H43" s="58"/>
      <c r="I43" s="58"/>
      <c r="J43" s="58"/>
      <c r="K43" s="58"/>
      <c r="L43" s="58"/>
      <c r="M43" s="58"/>
      <c r="N43" s="58"/>
      <c r="O43" s="58"/>
      <c r="P43" s="58"/>
      <c r="Q43" s="58"/>
      <c r="R43" s="59"/>
      <c r="S43" s="54">
        <f>SUM(S32:AA42)</f>
        <v>689218686</v>
      </c>
      <c r="T43" s="55"/>
      <c r="U43" s="55"/>
      <c r="V43" s="55"/>
      <c r="W43" s="55"/>
      <c r="X43" s="55"/>
      <c r="Y43" s="55"/>
      <c r="Z43" s="55"/>
      <c r="AA43" s="56"/>
      <c r="AB43" s="54">
        <f t="shared" ref="AB43" si="2">SUM(AB32:AJ42)</f>
        <v>25097590</v>
      </c>
      <c r="AC43" s="55"/>
      <c r="AD43" s="55"/>
      <c r="AE43" s="55"/>
      <c r="AF43" s="55"/>
      <c r="AG43" s="55"/>
      <c r="AH43" s="55"/>
      <c r="AI43" s="55"/>
      <c r="AJ43" s="56"/>
      <c r="AK43" s="54">
        <f t="shared" ref="AK43" si="3">SUM(AK32:AS42)</f>
        <v>56061522</v>
      </c>
      <c r="AL43" s="55"/>
      <c r="AM43" s="55"/>
      <c r="AN43" s="55"/>
      <c r="AO43" s="55"/>
      <c r="AP43" s="55"/>
      <c r="AQ43" s="55"/>
      <c r="AR43" s="55"/>
      <c r="AS43" s="56"/>
      <c r="AT43" s="54">
        <f t="shared" ref="AT43" si="4">SUM(AT32:BB42)</f>
        <v>658254754</v>
      </c>
      <c r="AU43" s="55"/>
      <c r="AV43" s="55"/>
      <c r="AW43" s="55"/>
      <c r="AX43" s="55"/>
      <c r="AY43" s="55"/>
      <c r="AZ43" s="55"/>
      <c r="BA43" s="55"/>
      <c r="BB43" s="56"/>
    </row>
    <row r="44" spans="2:54" x14ac:dyDescent="0.15">
      <c r="B44" s="13"/>
      <c r="C44" s="14"/>
      <c r="D44" s="15"/>
      <c r="E44" s="19"/>
      <c r="F44" s="19"/>
      <c r="G44" s="19"/>
      <c r="H44" s="19"/>
      <c r="I44" s="19"/>
      <c r="J44" s="19"/>
      <c r="K44" s="19"/>
      <c r="L44" s="19"/>
      <c r="M44" s="19"/>
      <c r="N44" s="19"/>
      <c r="O44" s="19"/>
      <c r="P44" s="19"/>
      <c r="Q44" s="19"/>
      <c r="R44" s="19"/>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2:54" x14ac:dyDescent="0.15">
      <c r="D45" s="47" t="s">
        <v>34</v>
      </c>
      <c r="E45" s="47"/>
      <c r="F45" s="47"/>
      <c r="G45" s="47"/>
      <c r="H45" s="35" t="s">
        <v>193</v>
      </c>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row>
    <row r="46" spans="2:54" x14ac:dyDescent="0.15">
      <c r="D46" s="75" t="s">
        <v>108</v>
      </c>
      <c r="E46" s="75"/>
      <c r="F46" s="75"/>
      <c r="G46" s="75"/>
      <c r="H46" s="35" t="s">
        <v>194</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row>
    <row r="47" spans="2:54" x14ac:dyDescent="0.15">
      <c r="B47" s="13"/>
      <c r="C47" s="14"/>
      <c r="D47" s="9"/>
      <c r="E47" s="9"/>
      <c r="F47" s="9"/>
      <c r="G47" s="9"/>
      <c r="H47" s="35" t="s">
        <v>195</v>
      </c>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2:54" x14ac:dyDescent="0.15">
      <c r="B48" s="13"/>
      <c r="C48" s="14"/>
      <c r="D48" s="9"/>
      <c r="E48" s="9"/>
      <c r="F48" s="9"/>
      <c r="G48" s="9"/>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2:54" x14ac:dyDescent="0.15">
      <c r="B49" s="13"/>
      <c r="C49" s="14"/>
      <c r="D49" s="9"/>
      <c r="E49" s="9"/>
      <c r="F49" s="9"/>
      <c r="G49" s="9"/>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2:54" x14ac:dyDescent="0.15">
      <c r="B50" s="13"/>
      <c r="C50" s="14"/>
      <c r="D50" s="9"/>
      <c r="E50" s="9"/>
      <c r="F50" s="9"/>
      <c r="G50" s="9"/>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2:54" x14ac:dyDescent="0.15">
      <c r="AV51" s="36" t="s">
        <v>31</v>
      </c>
      <c r="AW51" s="36"/>
      <c r="AX51" s="36"/>
      <c r="AY51" s="36"/>
      <c r="AZ51" s="36"/>
      <c r="BA51" s="36"/>
      <c r="BB51" s="36"/>
    </row>
    <row r="52" spans="2:54" x14ac:dyDescent="0.15">
      <c r="E52" s="41" t="s">
        <v>22</v>
      </c>
      <c r="F52" s="42"/>
      <c r="G52" s="42"/>
      <c r="H52" s="42"/>
      <c r="I52" s="43"/>
      <c r="J52" s="41"/>
      <c r="K52" s="42"/>
      <c r="L52" s="42"/>
      <c r="M52" s="42"/>
      <c r="N52" s="42"/>
      <c r="O52" s="42"/>
      <c r="P52" s="42"/>
      <c r="Q52" s="42"/>
      <c r="R52" s="42"/>
      <c r="S52" s="43"/>
      <c r="T52" s="31" t="s">
        <v>28</v>
      </c>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4"/>
      <c r="AV52" s="41" t="s">
        <v>27</v>
      </c>
      <c r="AW52" s="42"/>
      <c r="AX52" s="42"/>
      <c r="AY52" s="42"/>
      <c r="AZ52" s="42"/>
      <c r="BA52" s="42"/>
      <c r="BB52" s="43"/>
    </row>
    <row r="53" spans="2:54" x14ac:dyDescent="0.15">
      <c r="E53" s="44"/>
      <c r="F53" s="45"/>
      <c r="G53" s="45"/>
      <c r="H53" s="45"/>
      <c r="I53" s="46"/>
      <c r="J53" s="44"/>
      <c r="K53" s="45"/>
      <c r="L53" s="45"/>
      <c r="M53" s="45"/>
      <c r="N53" s="45"/>
      <c r="O53" s="45"/>
      <c r="P53" s="45"/>
      <c r="Q53" s="45"/>
      <c r="R53" s="45"/>
      <c r="S53" s="46"/>
      <c r="T53" s="26" t="s">
        <v>23</v>
      </c>
      <c r="U53" s="26"/>
      <c r="V53" s="26"/>
      <c r="W53" s="26"/>
      <c r="X53" s="26"/>
      <c r="Y53" s="26"/>
      <c r="Z53" s="26"/>
      <c r="AA53" s="26" t="s">
        <v>24</v>
      </c>
      <c r="AB53" s="26"/>
      <c r="AC53" s="26"/>
      <c r="AD53" s="26"/>
      <c r="AE53" s="26"/>
      <c r="AF53" s="26"/>
      <c r="AG53" s="26"/>
      <c r="AH53" s="26" t="s">
        <v>25</v>
      </c>
      <c r="AI53" s="26"/>
      <c r="AJ53" s="26"/>
      <c r="AK53" s="26"/>
      <c r="AL53" s="26"/>
      <c r="AM53" s="26"/>
      <c r="AN53" s="26"/>
      <c r="AO53" s="26" t="s">
        <v>26</v>
      </c>
      <c r="AP53" s="26"/>
      <c r="AQ53" s="26"/>
      <c r="AR53" s="26"/>
      <c r="AS53" s="26"/>
      <c r="AT53" s="26"/>
      <c r="AU53" s="26"/>
      <c r="AV53" s="44"/>
      <c r="AW53" s="45"/>
      <c r="AX53" s="45"/>
      <c r="AY53" s="45"/>
      <c r="AZ53" s="45"/>
      <c r="BA53" s="45"/>
      <c r="BB53" s="46"/>
    </row>
    <row r="54" spans="2:54" x14ac:dyDescent="0.15">
      <c r="E54" s="41">
        <v>28</v>
      </c>
      <c r="F54" s="42"/>
      <c r="G54" s="42"/>
      <c r="H54" s="42"/>
      <c r="I54" s="43"/>
      <c r="J54" s="31" t="s">
        <v>29</v>
      </c>
      <c r="K54" s="32"/>
      <c r="L54" s="32"/>
      <c r="M54" s="32"/>
      <c r="N54" s="32"/>
      <c r="O54" s="32"/>
      <c r="P54" s="32"/>
      <c r="Q54" s="32"/>
      <c r="R54" s="32"/>
      <c r="S54" s="34"/>
      <c r="T54" s="28">
        <v>0</v>
      </c>
      <c r="U54" s="29"/>
      <c r="V54" s="29"/>
      <c r="W54" s="29"/>
      <c r="X54" s="29"/>
      <c r="Y54" s="29"/>
      <c r="Z54" s="30"/>
      <c r="AA54" s="28">
        <v>0</v>
      </c>
      <c r="AB54" s="29"/>
      <c r="AC54" s="29"/>
      <c r="AD54" s="29"/>
      <c r="AE54" s="29"/>
      <c r="AF54" s="29"/>
      <c r="AG54" s="30"/>
      <c r="AH54" s="28">
        <v>34500</v>
      </c>
      <c r="AI54" s="29"/>
      <c r="AJ54" s="29"/>
      <c r="AK54" s="29"/>
      <c r="AL54" s="29"/>
      <c r="AM54" s="29"/>
      <c r="AN54" s="30"/>
      <c r="AO54" s="28">
        <v>0</v>
      </c>
      <c r="AP54" s="29"/>
      <c r="AQ54" s="29"/>
      <c r="AR54" s="29"/>
      <c r="AS54" s="29"/>
      <c r="AT54" s="29"/>
      <c r="AU54" s="30"/>
      <c r="AV54" s="28">
        <f t="shared" ref="AV54:AV57" si="5">SUM(T54:AU54)</f>
        <v>34500</v>
      </c>
      <c r="AW54" s="29"/>
      <c r="AX54" s="29"/>
      <c r="AY54" s="29"/>
      <c r="AZ54" s="29"/>
      <c r="BA54" s="29"/>
      <c r="BB54" s="30"/>
    </row>
    <row r="55" spans="2:54" x14ac:dyDescent="0.15">
      <c r="E55" s="44"/>
      <c r="F55" s="45"/>
      <c r="G55" s="45"/>
      <c r="H55" s="45"/>
      <c r="I55" s="46"/>
      <c r="J55" s="31" t="s">
        <v>30</v>
      </c>
      <c r="K55" s="32"/>
      <c r="L55" s="32"/>
      <c r="M55" s="32"/>
      <c r="N55" s="32"/>
      <c r="O55" s="32"/>
      <c r="P55" s="32"/>
      <c r="Q55" s="32"/>
      <c r="R55" s="32"/>
      <c r="S55" s="34"/>
      <c r="T55" s="28">
        <v>0</v>
      </c>
      <c r="U55" s="29"/>
      <c r="V55" s="29"/>
      <c r="W55" s="29"/>
      <c r="X55" s="29"/>
      <c r="Y55" s="29"/>
      <c r="Z55" s="30"/>
      <c r="AA55" s="28">
        <v>0</v>
      </c>
      <c r="AB55" s="29"/>
      <c r="AC55" s="29"/>
      <c r="AD55" s="29"/>
      <c r="AE55" s="29"/>
      <c r="AF55" s="29"/>
      <c r="AG55" s="30"/>
      <c r="AH55" s="28">
        <v>24247</v>
      </c>
      <c r="AI55" s="29"/>
      <c r="AJ55" s="29"/>
      <c r="AK55" s="29"/>
      <c r="AL55" s="29"/>
      <c r="AM55" s="29"/>
      <c r="AN55" s="30"/>
      <c r="AO55" s="28">
        <v>0</v>
      </c>
      <c r="AP55" s="29"/>
      <c r="AQ55" s="29"/>
      <c r="AR55" s="29"/>
      <c r="AS55" s="29"/>
      <c r="AT55" s="29"/>
      <c r="AU55" s="30"/>
      <c r="AV55" s="28">
        <f t="shared" si="5"/>
        <v>24247</v>
      </c>
      <c r="AW55" s="29"/>
      <c r="AX55" s="29"/>
      <c r="AY55" s="29"/>
      <c r="AZ55" s="29"/>
      <c r="BA55" s="29"/>
      <c r="BB55" s="30"/>
    </row>
    <row r="56" spans="2:54" x14ac:dyDescent="0.15">
      <c r="E56" s="41">
        <v>29</v>
      </c>
      <c r="F56" s="42"/>
      <c r="G56" s="42"/>
      <c r="H56" s="42"/>
      <c r="I56" s="43"/>
      <c r="J56" s="31" t="s">
        <v>29</v>
      </c>
      <c r="K56" s="32"/>
      <c r="L56" s="32"/>
      <c r="M56" s="32"/>
      <c r="N56" s="32"/>
      <c r="O56" s="32"/>
      <c r="P56" s="32"/>
      <c r="Q56" s="32"/>
      <c r="R56" s="32"/>
      <c r="S56" s="34"/>
      <c r="T56" s="28">
        <v>0</v>
      </c>
      <c r="U56" s="29"/>
      <c r="V56" s="29"/>
      <c r="W56" s="29"/>
      <c r="X56" s="29"/>
      <c r="Y56" s="29"/>
      <c r="Z56" s="30"/>
      <c r="AA56" s="28">
        <v>0</v>
      </c>
      <c r="AB56" s="29"/>
      <c r="AC56" s="29"/>
      <c r="AD56" s="29"/>
      <c r="AE56" s="29"/>
      <c r="AF56" s="29"/>
      <c r="AG56" s="30"/>
      <c r="AH56" s="28">
        <v>76000</v>
      </c>
      <c r="AI56" s="29"/>
      <c r="AJ56" s="29"/>
      <c r="AK56" s="29"/>
      <c r="AL56" s="29"/>
      <c r="AM56" s="29"/>
      <c r="AN56" s="30"/>
      <c r="AO56" s="28">
        <v>0</v>
      </c>
      <c r="AP56" s="29"/>
      <c r="AQ56" s="29"/>
      <c r="AR56" s="29"/>
      <c r="AS56" s="29"/>
      <c r="AT56" s="29"/>
      <c r="AU56" s="30"/>
      <c r="AV56" s="28">
        <f t="shared" si="5"/>
        <v>76000</v>
      </c>
      <c r="AW56" s="29"/>
      <c r="AX56" s="29"/>
      <c r="AY56" s="29"/>
      <c r="AZ56" s="29"/>
      <c r="BA56" s="29"/>
      <c r="BB56" s="30"/>
    </row>
    <row r="57" spans="2:54" x14ac:dyDescent="0.15">
      <c r="E57" s="44"/>
      <c r="F57" s="45"/>
      <c r="G57" s="45"/>
      <c r="H57" s="45"/>
      <c r="I57" s="46"/>
      <c r="J57" s="31" t="s">
        <v>30</v>
      </c>
      <c r="K57" s="32"/>
      <c r="L57" s="32"/>
      <c r="M57" s="32"/>
      <c r="N57" s="32"/>
      <c r="O57" s="32"/>
      <c r="P57" s="32"/>
      <c r="Q57" s="32"/>
      <c r="R57" s="32"/>
      <c r="S57" s="34"/>
      <c r="T57" s="28">
        <v>0</v>
      </c>
      <c r="U57" s="29"/>
      <c r="V57" s="29"/>
      <c r="W57" s="29"/>
      <c r="X57" s="29"/>
      <c r="Y57" s="29"/>
      <c r="Z57" s="30"/>
      <c r="AA57" s="28">
        <v>0</v>
      </c>
      <c r="AB57" s="29"/>
      <c r="AC57" s="29"/>
      <c r="AD57" s="29"/>
      <c r="AE57" s="29"/>
      <c r="AF57" s="29"/>
      <c r="AG57" s="30"/>
      <c r="AH57" s="28">
        <v>20000</v>
      </c>
      <c r="AI57" s="29"/>
      <c r="AJ57" s="29"/>
      <c r="AK57" s="29"/>
      <c r="AL57" s="29"/>
      <c r="AM57" s="29"/>
      <c r="AN57" s="30"/>
      <c r="AO57" s="28">
        <v>0</v>
      </c>
      <c r="AP57" s="29"/>
      <c r="AQ57" s="29"/>
      <c r="AR57" s="29"/>
      <c r="AS57" s="29"/>
      <c r="AT57" s="29"/>
      <c r="AU57" s="30"/>
      <c r="AV57" s="28">
        <f t="shared" si="5"/>
        <v>20000</v>
      </c>
      <c r="AW57" s="29"/>
      <c r="AX57" s="29"/>
      <c r="AY57" s="29"/>
      <c r="AZ57" s="29"/>
      <c r="BA57" s="29"/>
      <c r="BB57" s="30"/>
    </row>
    <row r="60" spans="2:54" x14ac:dyDescent="0.15">
      <c r="D60" s="75" t="s">
        <v>196</v>
      </c>
      <c r="E60" s="75"/>
      <c r="F60" s="75"/>
      <c r="G60" s="75"/>
      <c r="H60" s="35" t="s">
        <v>197</v>
      </c>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row>
    <row r="61" spans="2:54" x14ac:dyDescent="0.15">
      <c r="B61" s="13"/>
      <c r="C61" s="14"/>
      <c r="D61" s="9"/>
      <c r="E61" s="9"/>
      <c r="F61" s="9"/>
      <c r="G61" s="9"/>
      <c r="H61" s="35" t="s">
        <v>251</v>
      </c>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row>
    <row r="62" spans="2:54" x14ac:dyDescent="0.15">
      <c r="B62" s="13"/>
      <c r="C62" s="14"/>
      <c r="D62" s="9"/>
      <c r="E62" s="9"/>
      <c r="F62" s="9"/>
      <c r="G62" s="9"/>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2:54" x14ac:dyDescent="0.15">
      <c r="AV63" s="36" t="s">
        <v>31</v>
      </c>
      <c r="AW63" s="36"/>
      <c r="AX63" s="36"/>
      <c r="AY63" s="36"/>
      <c r="AZ63" s="36"/>
      <c r="BA63" s="36"/>
      <c r="BB63" s="36"/>
    </row>
    <row r="64" spans="2:54" x14ac:dyDescent="0.15">
      <c r="E64" s="41" t="s">
        <v>22</v>
      </c>
      <c r="F64" s="42"/>
      <c r="G64" s="42"/>
      <c r="H64" s="42"/>
      <c r="I64" s="43"/>
      <c r="J64" s="41"/>
      <c r="K64" s="42"/>
      <c r="L64" s="42"/>
      <c r="M64" s="42"/>
      <c r="N64" s="42"/>
      <c r="O64" s="42"/>
      <c r="P64" s="42"/>
      <c r="Q64" s="42"/>
      <c r="R64" s="42"/>
      <c r="S64" s="43"/>
      <c r="T64" s="31" t="s">
        <v>28</v>
      </c>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4"/>
      <c r="AV64" s="41" t="s">
        <v>27</v>
      </c>
      <c r="AW64" s="42"/>
      <c r="AX64" s="42"/>
      <c r="AY64" s="42"/>
      <c r="AZ64" s="42"/>
      <c r="BA64" s="42"/>
      <c r="BB64" s="43"/>
    </row>
    <row r="65" spans="2:54" x14ac:dyDescent="0.15">
      <c r="E65" s="44"/>
      <c r="F65" s="45"/>
      <c r="G65" s="45"/>
      <c r="H65" s="45"/>
      <c r="I65" s="46"/>
      <c r="J65" s="44"/>
      <c r="K65" s="45"/>
      <c r="L65" s="45"/>
      <c r="M65" s="45"/>
      <c r="N65" s="45"/>
      <c r="O65" s="45"/>
      <c r="P65" s="45"/>
      <c r="Q65" s="45"/>
      <c r="R65" s="45"/>
      <c r="S65" s="46"/>
      <c r="T65" s="26" t="s">
        <v>23</v>
      </c>
      <c r="U65" s="26"/>
      <c r="V65" s="26"/>
      <c r="W65" s="26"/>
      <c r="X65" s="26"/>
      <c r="Y65" s="26"/>
      <c r="Z65" s="26"/>
      <c r="AA65" s="26" t="s">
        <v>24</v>
      </c>
      <c r="AB65" s="26"/>
      <c r="AC65" s="26"/>
      <c r="AD65" s="26"/>
      <c r="AE65" s="26"/>
      <c r="AF65" s="26"/>
      <c r="AG65" s="26"/>
      <c r="AH65" s="26" t="s">
        <v>25</v>
      </c>
      <c r="AI65" s="26"/>
      <c r="AJ65" s="26"/>
      <c r="AK65" s="26"/>
      <c r="AL65" s="26"/>
      <c r="AM65" s="26"/>
      <c r="AN65" s="26"/>
      <c r="AO65" s="26" t="s">
        <v>26</v>
      </c>
      <c r="AP65" s="26"/>
      <c r="AQ65" s="26"/>
      <c r="AR65" s="26"/>
      <c r="AS65" s="26"/>
      <c r="AT65" s="26"/>
      <c r="AU65" s="26"/>
      <c r="AV65" s="44"/>
      <c r="AW65" s="45"/>
      <c r="AX65" s="45"/>
      <c r="AY65" s="45"/>
      <c r="AZ65" s="45"/>
      <c r="BA65" s="45"/>
      <c r="BB65" s="46"/>
    </row>
    <row r="66" spans="2:54" x14ac:dyDescent="0.15">
      <c r="E66" s="41">
        <v>27</v>
      </c>
      <c r="F66" s="42"/>
      <c r="G66" s="42"/>
      <c r="H66" s="42"/>
      <c r="I66" s="43"/>
      <c r="J66" s="31" t="s">
        <v>29</v>
      </c>
      <c r="K66" s="32"/>
      <c r="L66" s="32"/>
      <c r="M66" s="32"/>
      <c r="N66" s="32"/>
      <c r="O66" s="32"/>
      <c r="P66" s="32"/>
      <c r="Q66" s="32"/>
      <c r="R66" s="32"/>
      <c r="S66" s="34"/>
      <c r="T66" s="28">
        <v>0</v>
      </c>
      <c r="U66" s="29"/>
      <c r="V66" s="29"/>
      <c r="W66" s="29"/>
      <c r="X66" s="29"/>
      <c r="Y66" s="29"/>
      <c r="Z66" s="30"/>
      <c r="AA66" s="28">
        <v>0</v>
      </c>
      <c r="AB66" s="29"/>
      <c r="AC66" s="29"/>
      <c r="AD66" s="29"/>
      <c r="AE66" s="29"/>
      <c r="AF66" s="29"/>
      <c r="AG66" s="30"/>
      <c r="AH66" s="28">
        <v>8000</v>
      </c>
      <c r="AI66" s="29"/>
      <c r="AJ66" s="29"/>
      <c r="AK66" s="29"/>
      <c r="AL66" s="29"/>
      <c r="AM66" s="29"/>
      <c r="AN66" s="30"/>
      <c r="AO66" s="28">
        <v>0</v>
      </c>
      <c r="AP66" s="29"/>
      <c r="AQ66" s="29"/>
      <c r="AR66" s="29"/>
      <c r="AS66" s="29"/>
      <c r="AT66" s="29"/>
      <c r="AU66" s="30"/>
      <c r="AV66" s="28">
        <f>SUM(T66:AU66)</f>
        <v>8000</v>
      </c>
      <c r="AW66" s="29"/>
      <c r="AX66" s="29"/>
      <c r="AY66" s="29"/>
      <c r="AZ66" s="29"/>
      <c r="BA66" s="29"/>
      <c r="BB66" s="30"/>
    </row>
    <row r="67" spans="2:54" x14ac:dyDescent="0.15">
      <c r="E67" s="49"/>
      <c r="F67" s="37"/>
      <c r="G67" s="37"/>
      <c r="H67" s="37"/>
      <c r="I67" s="50"/>
      <c r="J67" s="72" t="s">
        <v>198</v>
      </c>
      <c r="K67" s="73"/>
      <c r="L67" s="73"/>
      <c r="M67" s="73"/>
      <c r="N67" s="73"/>
      <c r="O67" s="73"/>
      <c r="P67" s="73"/>
      <c r="Q67" s="73"/>
      <c r="R67" s="73"/>
      <c r="S67" s="74"/>
      <c r="T67" s="28">
        <v>0</v>
      </c>
      <c r="U67" s="29"/>
      <c r="V67" s="29"/>
      <c r="W67" s="29"/>
      <c r="X67" s="29"/>
      <c r="Y67" s="29"/>
      <c r="Z67" s="30"/>
      <c r="AA67" s="28">
        <v>0</v>
      </c>
      <c r="AB67" s="29"/>
      <c r="AC67" s="29"/>
      <c r="AD67" s="29"/>
      <c r="AE67" s="29"/>
      <c r="AF67" s="29"/>
      <c r="AG67" s="30"/>
      <c r="AH67" s="28">
        <v>812</v>
      </c>
      <c r="AI67" s="29"/>
      <c r="AJ67" s="29"/>
      <c r="AK67" s="29"/>
      <c r="AL67" s="29"/>
      <c r="AM67" s="29"/>
      <c r="AN67" s="30"/>
      <c r="AO67" s="28">
        <v>0</v>
      </c>
      <c r="AP67" s="29"/>
      <c r="AQ67" s="29"/>
      <c r="AR67" s="29"/>
      <c r="AS67" s="29"/>
      <c r="AT67" s="29"/>
      <c r="AU67" s="30"/>
      <c r="AV67" s="28">
        <f>SUM(T67:AU67)</f>
        <v>812</v>
      </c>
      <c r="AW67" s="29"/>
      <c r="AX67" s="29"/>
      <c r="AY67" s="29"/>
      <c r="AZ67" s="29"/>
      <c r="BA67" s="29"/>
      <c r="BB67" s="30"/>
    </row>
    <row r="68" spans="2:54" x14ac:dyDescent="0.15">
      <c r="E68" s="44"/>
      <c r="F68" s="45"/>
      <c r="G68" s="45"/>
      <c r="H68" s="45"/>
      <c r="I68" s="46"/>
      <c r="J68" s="31" t="s">
        <v>30</v>
      </c>
      <c r="K68" s="32"/>
      <c r="L68" s="32"/>
      <c r="M68" s="32"/>
      <c r="N68" s="32"/>
      <c r="O68" s="32"/>
      <c r="P68" s="32"/>
      <c r="Q68" s="32"/>
      <c r="R68" s="32"/>
      <c r="S68" s="34"/>
      <c r="T68" s="28">
        <v>0</v>
      </c>
      <c r="U68" s="29"/>
      <c r="V68" s="29"/>
      <c r="W68" s="29"/>
      <c r="X68" s="29"/>
      <c r="Y68" s="29"/>
      <c r="Z68" s="30"/>
      <c r="AA68" s="28">
        <v>0</v>
      </c>
      <c r="AB68" s="29"/>
      <c r="AC68" s="29"/>
      <c r="AD68" s="29"/>
      <c r="AE68" s="29"/>
      <c r="AF68" s="29"/>
      <c r="AG68" s="30"/>
      <c r="AH68" s="28">
        <v>812</v>
      </c>
      <c r="AI68" s="29"/>
      <c r="AJ68" s="29"/>
      <c r="AK68" s="29"/>
      <c r="AL68" s="29"/>
      <c r="AM68" s="29"/>
      <c r="AN68" s="30"/>
      <c r="AO68" s="28">
        <v>0</v>
      </c>
      <c r="AP68" s="29"/>
      <c r="AQ68" s="29"/>
      <c r="AR68" s="29"/>
      <c r="AS68" s="29"/>
      <c r="AT68" s="29"/>
      <c r="AU68" s="30"/>
      <c r="AV68" s="28">
        <f t="shared" ref="AV68" si="6">SUM(T68:AU68)</f>
        <v>812</v>
      </c>
      <c r="AW68" s="29"/>
      <c r="AX68" s="29"/>
      <c r="AY68" s="29"/>
      <c r="AZ68" s="29"/>
      <c r="BA68" s="29"/>
      <c r="BB68" s="30"/>
    </row>
    <row r="69" spans="2:54" x14ac:dyDescent="0.15">
      <c r="E69" s="41">
        <v>28</v>
      </c>
      <c r="F69" s="42"/>
      <c r="G69" s="42"/>
      <c r="H69" s="42"/>
      <c r="I69" s="43"/>
      <c r="J69" s="31" t="s">
        <v>29</v>
      </c>
      <c r="K69" s="32"/>
      <c r="L69" s="32"/>
      <c r="M69" s="32"/>
      <c r="N69" s="32"/>
      <c r="O69" s="32"/>
      <c r="P69" s="32"/>
      <c r="Q69" s="32"/>
      <c r="R69" s="32"/>
      <c r="S69" s="34"/>
      <c r="T69" s="28">
        <v>0</v>
      </c>
      <c r="U69" s="29"/>
      <c r="V69" s="29"/>
      <c r="W69" s="29"/>
      <c r="X69" s="29"/>
      <c r="Y69" s="29"/>
      <c r="Z69" s="30"/>
      <c r="AA69" s="28">
        <v>0</v>
      </c>
      <c r="AB69" s="29"/>
      <c r="AC69" s="29"/>
      <c r="AD69" s="29"/>
      <c r="AE69" s="29"/>
      <c r="AF69" s="29"/>
      <c r="AG69" s="30"/>
      <c r="AH69" s="28">
        <v>8000</v>
      </c>
      <c r="AI69" s="29"/>
      <c r="AJ69" s="29"/>
      <c r="AK69" s="29"/>
      <c r="AL69" s="29"/>
      <c r="AM69" s="29"/>
      <c r="AN69" s="30"/>
      <c r="AO69" s="28">
        <v>0</v>
      </c>
      <c r="AP69" s="29"/>
      <c r="AQ69" s="29"/>
      <c r="AR69" s="29"/>
      <c r="AS69" s="29"/>
      <c r="AT69" s="29"/>
      <c r="AU69" s="30"/>
      <c r="AV69" s="28">
        <f>SUM(T69:AU69)</f>
        <v>8000</v>
      </c>
      <c r="AW69" s="29"/>
      <c r="AX69" s="29"/>
      <c r="AY69" s="29"/>
      <c r="AZ69" s="29"/>
      <c r="BA69" s="29"/>
      <c r="BB69" s="30"/>
    </row>
    <row r="70" spans="2:54" x14ac:dyDescent="0.15">
      <c r="E70" s="49"/>
      <c r="F70" s="37"/>
      <c r="G70" s="37"/>
      <c r="H70" s="37"/>
      <c r="I70" s="50"/>
      <c r="J70" s="72" t="s">
        <v>198</v>
      </c>
      <c r="K70" s="73"/>
      <c r="L70" s="73"/>
      <c r="M70" s="73"/>
      <c r="N70" s="73"/>
      <c r="O70" s="73"/>
      <c r="P70" s="73"/>
      <c r="Q70" s="73"/>
      <c r="R70" s="73"/>
      <c r="S70" s="74"/>
      <c r="T70" s="28">
        <v>0</v>
      </c>
      <c r="U70" s="29"/>
      <c r="V70" s="29"/>
      <c r="W70" s="29"/>
      <c r="X70" s="29"/>
      <c r="Y70" s="29"/>
      <c r="Z70" s="30"/>
      <c r="AA70" s="28">
        <v>0</v>
      </c>
      <c r="AB70" s="29"/>
      <c r="AC70" s="29"/>
      <c r="AD70" s="29"/>
      <c r="AE70" s="29"/>
      <c r="AF70" s="29"/>
      <c r="AG70" s="30"/>
      <c r="AH70" s="28">
        <v>3572</v>
      </c>
      <c r="AI70" s="29"/>
      <c r="AJ70" s="29"/>
      <c r="AK70" s="29"/>
      <c r="AL70" s="29"/>
      <c r="AM70" s="29"/>
      <c r="AN70" s="30"/>
      <c r="AO70" s="28">
        <v>0</v>
      </c>
      <c r="AP70" s="29"/>
      <c r="AQ70" s="29"/>
      <c r="AR70" s="29"/>
      <c r="AS70" s="29"/>
      <c r="AT70" s="29"/>
      <c r="AU70" s="30"/>
      <c r="AV70" s="28">
        <f>SUM(T70:AU70)</f>
        <v>3572</v>
      </c>
      <c r="AW70" s="29"/>
      <c r="AX70" s="29"/>
      <c r="AY70" s="29"/>
      <c r="AZ70" s="29"/>
      <c r="BA70" s="29"/>
      <c r="BB70" s="30"/>
    </row>
    <row r="71" spans="2:54" x14ac:dyDescent="0.15">
      <c r="E71" s="44"/>
      <c r="F71" s="45"/>
      <c r="G71" s="45"/>
      <c r="H71" s="45"/>
      <c r="I71" s="46"/>
      <c r="J71" s="31" t="s">
        <v>30</v>
      </c>
      <c r="K71" s="32"/>
      <c r="L71" s="32"/>
      <c r="M71" s="32"/>
      <c r="N71" s="32"/>
      <c r="O71" s="32"/>
      <c r="P71" s="32"/>
      <c r="Q71" s="32"/>
      <c r="R71" s="32"/>
      <c r="S71" s="34"/>
      <c r="T71" s="28">
        <v>0</v>
      </c>
      <c r="U71" s="29"/>
      <c r="V71" s="29"/>
      <c r="W71" s="29"/>
      <c r="X71" s="29"/>
      <c r="Y71" s="29"/>
      <c r="Z71" s="30"/>
      <c r="AA71" s="28">
        <v>0</v>
      </c>
      <c r="AB71" s="29"/>
      <c r="AC71" s="29"/>
      <c r="AD71" s="29"/>
      <c r="AE71" s="29"/>
      <c r="AF71" s="29"/>
      <c r="AG71" s="30"/>
      <c r="AH71" s="28">
        <v>3572</v>
      </c>
      <c r="AI71" s="29"/>
      <c r="AJ71" s="29"/>
      <c r="AK71" s="29"/>
      <c r="AL71" s="29"/>
      <c r="AM71" s="29"/>
      <c r="AN71" s="30"/>
      <c r="AO71" s="28">
        <v>0</v>
      </c>
      <c r="AP71" s="29"/>
      <c r="AQ71" s="29"/>
      <c r="AR71" s="29"/>
      <c r="AS71" s="29"/>
      <c r="AT71" s="29"/>
      <c r="AU71" s="30"/>
      <c r="AV71" s="28">
        <f t="shared" ref="AV71" si="7">SUM(T71:AU71)</f>
        <v>3572</v>
      </c>
      <c r="AW71" s="29"/>
      <c r="AX71" s="29"/>
      <c r="AY71" s="29"/>
      <c r="AZ71" s="29"/>
      <c r="BA71" s="29"/>
      <c r="BB71" s="30"/>
    </row>
    <row r="72" spans="2:54" x14ac:dyDescent="0.15">
      <c r="E72" s="41">
        <v>29</v>
      </c>
      <c r="F72" s="42"/>
      <c r="G72" s="42"/>
      <c r="H72" s="42"/>
      <c r="I72" s="43"/>
      <c r="J72" s="31" t="s">
        <v>29</v>
      </c>
      <c r="K72" s="32"/>
      <c r="L72" s="32"/>
      <c r="M72" s="32"/>
      <c r="N72" s="32"/>
      <c r="O72" s="32"/>
      <c r="P72" s="32"/>
      <c r="Q72" s="32"/>
      <c r="R72" s="32"/>
      <c r="S72" s="34"/>
      <c r="T72" s="28">
        <v>0</v>
      </c>
      <c r="U72" s="29"/>
      <c r="V72" s="29"/>
      <c r="W72" s="29"/>
      <c r="X72" s="29"/>
      <c r="Y72" s="29"/>
      <c r="Z72" s="30"/>
      <c r="AA72" s="28">
        <v>0</v>
      </c>
      <c r="AB72" s="29"/>
      <c r="AC72" s="29"/>
      <c r="AD72" s="29"/>
      <c r="AE72" s="29"/>
      <c r="AF72" s="29"/>
      <c r="AG72" s="30"/>
      <c r="AH72" s="28">
        <v>4000</v>
      </c>
      <c r="AI72" s="29"/>
      <c r="AJ72" s="29"/>
      <c r="AK72" s="29"/>
      <c r="AL72" s="29"/>
      <c r="AM72" s="29"/>
      <c r="AN72" s="30"/>
      <c r="AO72" s="28">
        <v>0</v>
      </c>
      <c r="AP72" s="29"/>
      <c r="AQ72" s="29"/>
      <c r="AR72" s="29"/>
      <c r="AS72" s="29"/>
      <c r="AT72" s="29"/>
      <c r="AU72" s="30"/>
      <c r="AV72" s="28">
        <f>SUM(T72:AU72)</f>
        <v>4000</v>
      </c>
      <c r="AW72" s="29"/>
      <c r="AX72" s="29"/>
      <c r="AY72" s="29"/>
      <c r="AZ72" s="29"/>
      <c r="BA72" s="29"/>
      <c r="BB72" s="30"/>
    </row>
    <row r="73" spans="2:54" x14ac:dyDescent="0.15">
      <c r="E73" s="49"/>
      <c r="F73" s="37"/>
      <c r="G73" s="37"/>
      <c r="H73" s="37"/>
      <c r="I73" s="50"/>
      <c r="J73" s="72" t="s">
        <v>198</v>
      </c>
      <c r="K73" s="73"/>
      <c r="L73" s="73"/>
      <c r="M73" s="73"/>
      <c r="N73" s="73"/>
      <c r="O73" s="73"/>
      <c r="P73" s="73"/>
      <c r="Q73" s="73"/>
      <c r="R73" s="73"/>
      <c r="S73" s="74"/>
      <c r="T73" s="28">
        <v>0</v>
      </c>
      <c r="U73" s="29"/>
      <c r="V73" s="29"/>
      <c r="W73" s="29"/>
      <c r="X73" s="29"/>
      <c r="Y73" s="29"/>
      <c r="Z73" s="30"/>
      <c r="AA73" s="28">
        <v>0</v>
      </c>
      <c r="AB73" s="29"/>
      <c r="AC73" s="29"/>
      <c r="AD73" s="29"/>
      <c r="AE73" s="29"/>
      <c r="AF73" s="29"/>
      <c r="AG73" s="30"/>
      <c r="AH73" s="28">
        <v>2825</v>
      </c>
      <c r="AI73" s="29"/>
      <c r="AJ73" s="29"/>
      <c r="AK73" s="29"/>
      <c r="AL73" s="29"/>
      <c r="AM73" s="29"/>
      <c r="AN73" s="30"/>
      <c r="AO73" s="28">
        <v>0</v>
      </c>
      <c r="AP73" s="29"/>
      <c r="AQ73" s="29"/>
      <c r="AR73" s="29"/>
      <c r="AS73" s="29"/>
      <c r="AT73" s="29"/>
      <c r="AU73" s="30"/>
      <c r="AV73" s="28">
        <f>SUM(T73:AU73)</f>
        <v>2825</v>
      </c>
      <c r="AW73" s="29"/>
      <c r="AX73" s="29"/>
      <c r="AY73" s="29"/>
      <c r="AZ73" s="29"/>
      <c r="BA73" s="29"/>
      <c r="BB73" s="30"/>
    </row>
    <row r="74" spans="2:54" x14ac:dyDescent="0.15">
      <c r="E74" s="44"/>
      <c r="F74" s="45"/>
      <c r="G74" s="45"/>
      <c r="H74" s="45"/>
      <c r="I74" s="46"/>
      <c r="J74" s="31" t="s">
        <v>30</v>
      </c>
      <c r="K74" s="32"/>
      <c r="L74" s="32"/>
      <c r="M74" s="32"/>
      <c r="N74" s="32"/>
      <c r="O74" s="32"/>
      <c r="P74" s="32"/>
      <c r="Q74" s="32"/>
      <c r="R74" s="32"/>
      <c r="S74" s="34"/>
      <c r="T74" s="28">
        <v>0</v>
      </c>
      <c r="U74" s="29"/>
      <c r="V74" s="29"/>
      <c r="W74" s="29"/>
      <c r="X74" s="29"/>
      <c r="Y74" s="29"/>
      <c r="Z74" s="30"/>
      <c r="AA74" s="28">
        <v>0</v>
      </c>
      <c r="AB74" s="29"/>
      <c r="AC74" s="29"/>
      <c r="AD74" s="29"/>
      <c r="AE74" s="29"/>
      <c r="AF74" s="29"/>
      <c r="AG74" s="30"/>
      <c r="AH74" s="28">
        <v>2825</v>
      </c>
      <c r="AI74" s="29"/>
      <c r="AJ74" s="29"/>
      <c r="AK74" s="29"/>
      <c r="AL74" s="29"/>
      <c r="AM74" s="29"/>
      <c r="AN74" s="30"/>
      <c r="AO74" s="28">
        <v>0</v>
      </c>
      <c r="AP74" s="29"/>
      <c r="AQ74" s="29"/>
      <c r="AR74" s="29"/>
      <c r="AS74" s="29"/>
      <c r="AT74" s="29"/>
      <c r="AU74" s="30"/>
      <c r="AV74" s="28">
        <f t="shared" ref="AV74" si="8">SUM(T74:AU74)</f>
        <v>2825</v>
      </c>
      <c r="AW74" s="29"/>
      <c r="AX74" s="29"/>
      <c r="AY74" s="29"/>
      <c r="AZ74" s="29"/>
      <c r="BA74" s="29"/>
      <c r="BB74" s="30"/>
    </row>
    <row r="76" spans="2:54" x14ac:dyDescent="0.15">
      <c r="B76" s="13"/>
      <c r="C76" s="14"/>
      <c r="D76" s="15"/>
      <c r="E76" s="35" t="s">
        <v>199</v>
      </c>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row>
    <row r="77" spans="2:54" x14ac:dyDescent="0.15">
      <c r="B77" s="13"/>
      <c r="C77" s="14"/>
      <c r="D77" s="15"/>
      <c r="E77" s="26" t="s">
        <v>22</v>
      </c>
      <c r="F77" s="26"/>
      <c r="G77" s="26"/>
      <c r="H77" s="26"/>
      <c r="I77" s="26"/>
      <c r="J77" s="26" t="s">
        <v>202</v>
      </c>
      <c r="K77" s="26"/>
      <c r="L77" s="26"/>
      <c r="M77" s="26"/>
      <c r="N77" s="26"/>
      <c r="O77" s="26"/>
      <c r="P77" s="26"/>
      <c r="Q77" s="26"/>
      <c r="R77" s="26"/>
      <c r="S77" s="26"/>
      <c r="T77" s="26"/>
      <c r="U77" s="26"/>
      <c r="V77" s="26"/>
      <c r="W77" s="26"/>
      <c r="X77" s="26"/>
      <c r="Y77" s="26" t="s">
        <v>203</v>
      </c>
      <c r="Z77" s="26"/>
      <c r="AA77" s="26"/>
      <c r="AB77" s="26"/>
      <c r="AC77" s="26"/>
      <c r="AD77" s="26"/>
      <c r="AE77" s="26"/>
      <c r="AF77" s="26"/>
      <c r="AG77" s="26"/>
      <c r="AH77" s="26"/>
      <c r="AI77" s="26"/>
      <c r="AJ77" s="26"/>
      <c r="AK77" s="26"/>
      <c r="AL77" s="26"/>
      <c r="AM77" s="26"/>
      <c r="AN77" s="15"/>
      <c r="AO77" s="15"/>
      <c r="AP77" s="15"/>
      <c r="AQ77" s="15"/>
      <c r="AR77" s="15"/>
      <c r="AS77" s="15"/>
      <c r="AT77" s="15"/>
      <c r="AU77" s="15"/>
      <c r="AV77" s="15"/>
      <c r="AW77" s="15"/>
      <c r="AX77" s="15"/>
      <c r="AY77" s="15"/>
      <c r="AZ77" s="15"/>
      <c r="BA77" s="15"/>
      <c r="BB77" s="15"/>
    </row>
    <row r="78" spans="2:54" x14ac:dyDescent="0.15">
      <c r="B78" s="13"/>
      <c r="C78" s="14"/>
      <c r="D78" s="15"/>
      <c r="E78" s="26">
        <v>27</v>
      </c>
      <c r="F78" s="26"/>
      <c r="G78" s="26"/>
      <c r="H78" s="26"/>
      <c r="I78" s="26"/>
      <c r="J78" s="26">
        <v>1</v>
      </c>
      <c r="K78" s="26"/>
      <c r="L78" s="26"/>
      <c r="M78" s="26"/>
      <c r="N78" s="26"/>
      <c r="O78" s="26"/>
      <c r="P78" s="26"/>
      <c r="Q78" s="26"/>
      <c r="R78" s="26"/>
      <c r="S78" s="26"/>
      <c r="T78" s="26"/>
      <c r="U78" s="26"/>
      <c r="V78" s="26"/>
      <c r="W78" s="26"/>
      <c r="X78" s="26"/>
      <c r="Y78" s="76">
        <v>54</v>
      </c>
      <c r="Z78" s="76"/>
      <c r="AA78" s="76"/>
      <c r="AB78" s="76"/>
      <c r="AC78" s="76"/>
      <c r="AD78" s="76"/>
      <c r="AE78" s="76"/>
      <c r="AF78" s="76"/>
      <c r="AG78" s="76"/>
      <c r="AH78" s="76"/>
      <c r="AI78" s="76"/>
      <c r="AJ78" s="76"/>
      <c r="AK78" s="76"/>
      <c r="AL78" s="76"/>
      <c r="AM78" s="76"/>
      <c r="AN78" s="15"/>
      <c r="AO78" s="15"/>
      <c r="AP78" s="15"/>
      <c r="AQ78" s="15"/>
      <c r="AR78" s="15"/>
      <c r="AS78" s="15"/>
      <c r="AT78" s="15"/>
      <c r="AU78" s="15"/>
      <c r="AV78" s="15"/>
      <c r="AW78" s="15"/>
      <c r="AX78" s="15"/>
      <c r="AY78" s="15"/>
      <c r="AZ78" s="15"/>
      <c r="BA78" s="15"/>
      <c r="BB78" s="15"/>
    </row>
    <row r="79" spans="2:54" x14ac:dyDescent="0.15">
      <c r="B79" s="13"/>
      <c r="C79" s="14"/>
      <c r="D79" s="15"/>
      <c r="E79" s="26">
        <v>28</v>
      </c>
      <c r="F79" s="26"/>
      <c r="G79" s="26"/>
      <c r="H79" s="26"/>
      <c r="I79" s="26"/>
      <c r="J79" s="26">
        <v>2</v>
      </c>
      <c r="K79" s="26"/>
      <c r="L79" s="26"/>
      <c r="M79" s="26"/>
      <c r="N79" s="26"/>
      <c r="O79" s="26"/>
      <c r="P79" s="26"/>
      <c r="Q79" s="26"/>
      <c r="R79" s="26"/>
      <c r="S79" s="26"/>
      <c r="T79" s="26"/>
      <c r="U79" s="26"/>
      <c r="V79" s="26"/>
      <c r="W79" s="26"/>
      <c r="X79" s="26"/>
      <c r="Y79" s="76">
        <v>1161</v>
      </c>
      <c r="Z79" s="76"/>
      <c r="AA79" s="76"/>
      <c r="AB79" s="76"/>
      <c r="AC79" s="76"/>
      <c r="AD79" s="76"/>
      <c r="AE79" s="76"/>
      <c r="AF79" s="76"/>
      <c r="AG79" s="76"/>
      <c r="AH79" s="76"/>
      <c r="AI79" s="76"/>
      <c r="AJ79" s="76"/>
      <c r="AK79" s="76"/>
      <c r="AL79" s="76"/>
      <c r="AM79" s="76"/>
      <c r="AN79" s="15"/>
      <c r="AO79" s="15"/>
      <c r="AP79" s="15"/>
      <c r="AQ79" s="15"/>
      <c r="AR79" s="15"/>
      <c r="AS79" s="15"/>
      <c r="AT79" s="15"/>
      <c r="AU79" s="15"/>
      <c r="AV79" s="15"/>
      <c r="AW79" s="15"/>
      <c r="AX79" s="15"/>
      <c r="AY79" s="15"/>
      <c r="AZ79" s="15"/>
      <c r="BA79" s="15"/>
      <c r="BB79" s="15"/>
    </row>
    <row r="80" spans="2:54" x14ac:dyDescent="0.15">
      <c r="B80" s="13"/>
      <c r="C80" s="14"/>
      <c r="D80" s="15"/>
      <c r="E80" s="26">
        <v>29</v>
      </c>
      <c r="F80" s="26"/>
      <c r="G80" s="26"/>
      <c r="H80" s="26"/>
      <c r="I80" s="26"/>
      <c r="J80" s="26">
        <v>2</v>
      </c>
      <c r="K80" s="26"/>
      <c r="L80" s="26"/>
      <c r="M80" s="26"/>
      <c r="N80" s="26"/>
      <c r="O80" s="26"/>
      <c r="P80" s="26"/>
      <c r="Q80" s="26"/>
      <c r="R80" s="26"/>
      <c r="S80" s="26"/>
      <c r="T80" s="26"/>
      <c r="U80" s="26"/>
      <c r="V80" s="26"/>
      <c r="W80" s="26"/>
      <c r="X80" s="26"/>
      <c r="Y80" s="76">
        <v>287</v>
      </c>
      <c r="Z80" s="76"/>
      <c r="AA80" s="76"/>
      <c r="AB80" s="76"/>
      <c r="AC80" s="76"/>
      <c r="AD80" s="76"/>
      <c r="AE80" s="76"/>
      <c r="AF80" s="76"/>
      <c r="AG80" s="76"/>
      <c r="AH80" s="76"/>
      <c r="AI80" s="76"/>
      <c r="AJ80" s="76"/>
      <c r="AK80" s="76"/>
      <c r="AL80" s="76"/>
      <c r="AM80" s="76"/>
      <c r="AN80" s="15"/>
      <c r="AO80" s="15"/>
      <c r="AP80" s="15"/>
      <c r="AQ80" s="15"/>
      <c r="AR80" s="15"/>
      <c r="AS80" s="15"/>
      <c r="AT80" s="15"/>
      <c r="AU80" s="15"/>
      <c r="AV80" s="15"/>
      <c r="AW80" s="15"/>
      <c r="AX80" s="15"/>
      <c r="AY80" s="15"/>
      <c r="AZ80" s="15"/>
      <c r="BA80" s="15"/>
      <c r="BB80" s="15"/>
    </row>
    <row r="82" spans="2:54" x14ac:dyDescent="0.15">
      <c r="D82" s="75" t="s">
        <v>204</v>
      </c>
      <c r="E82" s="75"/>
      <c r="F82" s="75"/>
      <c r="G82" s="75"/>
      <c r="H82" s="35" t="s">
        <v>205</v>
      </c>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row>
    <row r="83" spans="2:54" x14ac:dyDescent="0.15">
      <c r="B83" s="13"/>
      <c r="C83" s="14"/>
      <c r="D83" s="9"/>
      <c r="E83" s="9"/>
      <c r="F83" s="9"/>
      <c r="G83" s="9"/>
      <c r="H83" s="35" t="s">
        <v>252</v>
      </c>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row>
    <row r="84" spans="2:54" x14ac:dyDescent="0.15">
      <c r="B84" s="13"/>
      <c r="C84" s="14"/>
      <c r="D84" s="9"/>
      <c r="E84" s="9"/>
      <c r="F84" s="9"/>
      <c r="G84" s="9"/>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row>
    <row r="85" spans="2:54" x14ac:dyDescent="0.15">
      <c r="AV85" s="36" t="s">
        <v>31</v>
      </c>
      <c r="AW85" s="36"/>
      <c r="AX85" s="36"/>
      <c r="AY85" s="36"/>
      <c r="AZ85" s="36"/>
      <c r="BA85" s="36"/>
      <c r="BB85" s="36"/>
    </row>
    <row r="86" spans="2:54" x14ac:dyDescent="0.15">
      <c r="E86" s="41" t="s">
        <v>22</v>
      </c>
      <c r="F86" s="42"/>
      <c r="G86" s="42"/>
      <c r="H86" s="42"/>
      <c r="I86" s="43"/>
      <c r="J86" s="41"/>
      <c r="K86" s="42"/>
      <c r="L86" s="42"/>
      <c r="M86" s="42"/>
      <c r="N86" s="42"/>
      <c r="O86" s="42"/>
      <c r="P86" s="42"/>
      <c r="Q86" s="42"/>
      <c r="R86" s="42"/>
      <c r="S86" s="43"/>
      <c r="T86" s="31" t="s">
        <v>28</v>
      </c>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4"/>
      <c r="AV86" s="41" t="s">
        <v>27</v>
      </c>
      <c r="AW86" s="42"/>
      <c r="AX86" s="42"/>
      <c r="AY86" s="42"/>
      <c r="AZ86" s="42"/>
      <c r="BA86" s="42"/>
      <c r="BB86" s="43"/>
    </row>
    <row r="87" spans="2:54" x14ac:dyDescent="0.15">
      <c r="E87" s="44"/>
      <c r="F87" s="45"/>
      <c r="G87" s="45"/>
      <c r="H87" s="45"/>
      <c r="I87" s="46"/>
      <c r="J87" s="44"/>
      <c r="K87" s="45"/>
      <c r="L87" s="45"/>
      <c r="M87" s="45"/>
      <c r="N87" s="45"/>
      <c r="O87" s="45"/>
      <c r="P87" s="45"/>
      <c r="Q87" s="45"/>
      <c r="R87" s="45"/>
      <c r="S87" s="46"/>
      <c r="T87" s="26" t="s">
        <v>23</v>
      </c>
      <c r="U87" s="26"/>
      <c r="V87" s="26"/>
      <c r="W87" s="26"/>
      <c r="X87" s="26"/>
      <c r="Y87" s="26"/>
      <c r="Z87" s="26"/>
      <c r="AA87" s="26" t="s">
        <v>24</v>
      </c>
      <c r="AB87" s="26"/>
      <c r="AC87" s="26"/>
      <c r="AD87" s="26"/>
      <c r="AE87" s="26"/>
      <c r="AF87" s="26"/>
      <c r="AG87" s="26"/>
      <c r="AH87" s="26" t="s">
        <v>25</v>
      </c>
      <c r="AI87" s="26"/>
      <c r="AJ87" s="26"/>
      <c r="AK87" s="26"/>
      <c r="AL87" s="26"/>
      <c r="AM87" s="26"/>
      <c r="AN87" s="26"/>
      <c r="AO87" s="26" t="s">
        <v>26</v>
      </c>
      <c r="AP87" s="26"/>
      <c r="AQ87" s="26"/>
      <c r="AR87" s="26"/>
      <c r="AS87" s="26"/>
      <c r="AT87" s="26"/>
      <c r="AU87" s="26"/>
      <c r="AV87" s="44"/>
      <c r="AW87" s="45"/>
      <c r="AX87" s="45"/>
      <c r="AY87" s="45"/>
      <c r="AZ87" s="45"/>
      <c r="BA87" s="45"/>
      <c r="BB87" s="46"/>
    </row>
    <row r="88" spans="2:54" x14ac:dyDescent="0.15">
      <c r="E88" s="41">
        <v>27</v>
      </c>
      <c r="F88" s="42"/>
      <c r="G88" s="42"/>
      <c r="H88" s="42"/>
      <c r="I88" s="43"/>
      <c r="J88" s="31" t="s">
        <v>29</v>
      </c>
      <c r="K88" s="32"/>
      <c r="L88" s="32"/>
      <c r="M88" s="32"/>
      <c r="N88" s="32"/>
      <c r="O88" s="32"/>
      <c r="P88" s="32"/>
      <c r="Q88" s="32"/>
      <c r="R88" s="32"/>
      <c r="S88" s="34"/>
      <c r="T88" s="28">
        <v>0</v>
      </c>
      <c r="U88" s="29"/>
      <c r="V88" s="29"/>
      <c r="W88" s="29"/>
      <c r="X88" s="29"/>
      <c r="Y88" s="29"/>
      <c r="Z88" s="30"/>
      <c r="AA88" s="28">
        <v>0</v>
      </c>
      <c r="AB88" s="29"/>
      <c r="AC88" s="29"/>
      <c r="AD88" s="29"/>
      <c r="AE88" s="29"/>
      <c r="AF88" s="29"/>
      <c r="AG88" s="30"/>
      <c r="AH88" s="28">
        <v>18273</v>
      </c>
      <c r="AI88" s="29"/>
      <c r="AJ88" s="29"/>
      <c r="AK88" s="29"/>
      <c r="AL88" s="29"/>
      <c r="AM88" s="29"/>
      <c r="AN88" s="30"/>
      <c r="AO88" s="28">
        <v>0</v>
      </c>
      <c r="AP88" s="29"/>
      <c r="AQ88" s="29"/>
      <c r="AR88" s="29"/>
      <c r="AS88" s="29"/>
      <c r="AT88" s="29"/>
      <c r="AU88" s="30"/>
      <c r="AV88" s="28">
        <f>SUM(T88:AU88)</f>
        <v>18273</v>
      </c>
      <c r="AW88" s="29"/>
      <c r="AX88" s="29"/>
      <c r="AY88" s="29"/>
      <c r="AZ88" s="29"/>
      <c r="BA88" s="29"/>
      <c r="BB88" s="30"/>
    </row>
    <row r="89" spans="2:54" x14ac:dyDescent="0.15">
      <c r="E89" s="44"/>
      <c r="F89" s="45"/>
      <c r="G89" s="45"/>
      <c r="H89" s="45"/>
      <c r="I89" s="46"/>
      <c r="J89" s="31" t="s">
        <v>30</v>
      </c>
      <c r="K89" s="32"/>
      <c r="L89" s="32"/>
      <c r="M89" s="32"/>
      <c r="N89" s="32"/>
      <c r="O89" s="32"/>
      <c r="P89" s="32"/>
      <c r="Q89" s="32"/>
      <c r="R89" s="32"/>
      <c r="S89" s="34"/>
      <c r="T89" s="28">
        <v>0</v>
      </c>
      <c r="U89" s="29"/>
      <c r="V89" s="29"/>
      <c r="W89" s="29"/>
      <c r="X89" s="29"/>
      <c r="Y89" s="29"/>
      <c r="Z89" s="30"/>
      <c r="AA89" s="28">
        <v>0</v>
      </c>
      <c r="AB89" s="29"/>
      <c r="AC89" s="29"/>
      <c r="AD89" s="29"/>
      <c r="AE89" s="29"/>
      <c r="AF89" s="29"/>
      <c r="AG89" s="30"/>
      <c r="AH89" s="28">
        <v>4482</v>
      </c>
      <c r="AI89" s="29"/>
      <c r="AJ89" s="29"/>
      <c r="AK89" s="29"/>
      <c r="AL89" s="29"/>
      <c r="AM89" s="29"/>
      <c r="AN89" s="30"/>
      <c r="AO89" s="28">
        <v>0</v>
      </c>
      <c r="AP89" s="29"/>
      <c r="AQ89" s="29"/>
      <c r="AR89" s="29"/>
      <c r="AS89" s="29"/>
      <c r="AT89" s="29"/>
      <c r="AU89" s="30"/>
      <c r="AV89" s="28">
        <f t="shared" ref="AV89" si="9">SUM(T89:AU89)</f>
        <v>4482</v>
      </c>
      <c r="AW89" s="29"/>
      <c r="AX89" s="29"/>
      <c r="AY89" s="29"/>
      <c r="AZ89" s="29"/>
      <c r="BA89" s="29"/>
      <c r="BB89" s="30"/>
    </row>
    <row r="90" spans="2:54" x14ac:dyDescent="0.15">
      <c r="E90" s="41">
        <v>28</v>
      </c>
      <c r="F90" s="42"/>
      <c r="G90" s="42"/>
      <c r="H90" s="42"/>
      <c r="I90" s="43"/>
      <c r="J90" s="31" t="s">
        <v>29</v>
      </c>
      <c r="K90" s="32"/>
      <c r="L90" s="32"/>
      <c r="M90" s="32"/>
      <c r="N90" s="32"/>
      <c r="O90" s="32"/>
      <c r="P90" s="32"/>
      <c r="Q90" s="32"/>
      <c r="R90" s="32"/>
      <c r="S90" s="34"/>
      <c r="T90" s="28">
        <v>0</v>
      </c>
      <c r="U90" s="29"/>
      <c r="V90" s="29"/>
      <c r="W90" s="29"/>
      <c r="X90" s="29"/>
      <c r="Y90" s="29"/>
      <c r="Z90" s="30"/>
      <c r="AA90" s="28">
        <v>0</v>
      </c>
      <c r="AB90" s="29"/>
      <c r="AC90" s="29"/>
      <c r="AD90" s="29"/>
      <c r="AE90" s="29"/>
      <c r="AF90" s="29"/>
      <c r="AG90" s="30"/>
      <c r="AH90" s="28">
        <v>18211</v>
      </c>
      <c r="AI90" s="29"/>
      <c r="AJ90" s="29"/>
      <c r="AK90" s="29"/>
      <c r="AL90" s="29"/>
      <c r="AM90" s="29"/>
      <c r="AN90" s="30"/>
      <c r="AO90" s="28">
        <v>0</v>
      </c>
      <c r="AP90" s="29"/>
      <c r="AQ90" s="29"/>
      <c r="AR90" s="29"/>
      <c r="AS90" s="29"/>
      <c r="AT90" s="29"/>
      <c r="AU90" s="30"/>
      <c r="AV90" s="28">
        <f>SUM(T90:AU90)</f>
        <v>18211</v>
      </c>
      <c r="AW90" s="29"/>
      <c r="AX90" s="29"/>
      <c r="AY90" s="29"/>
      <c r="AZ90" s="29"/>
      <c r="BA90" s="29"/>
      <c r="BB90" s="30"/>
    </row>
    <row r="91" spans="2:54" x14ac:dyDescent="0.15">
      <c r="E91" s="44"/>
      <c r="F91" s="45"/>
      <c r="G91" s="45"/>
      <c r="H91" s="45"/>
      <c r="I91" s="46"/>
      <c r="J91" s="31" t="s">
        <v>30</v>
      </c>
      <c r="K91" s="32"/>
      <c r="L91" s="32"/>
      <c r="M91" s="32"/>
      <c r="N91" s="32"/>
      <c r="O91" s="32"/>
      <c r="P91" s="32"/>
      <c r="Q91" s="32"/>
      <c r="R91" s="32"/>
      <c r="S91" s="34"/>
      <c r="T91" s="28">
        <v>0</v>
      </c>
      <c r="U91" s="29"/>
      <c r="V91" s="29"/>
      <c r="W91" s="29"/>
      <c r="X91" s="29"/>
      <c r="Y91" s="29"/>
      <c r="Z91" s="30"/>
      <c r="AA91" s="28">
        <v>0</v>
      </c>
      <c r="AB91" s="29"/>
      <c r="AC91" s="29"/>
      <c r="AD91" s="29"/>
      <c r="AE91" s="29"/>
      <c r="AF91" s="29"/>
      <c r="AG91" s="30"/>
      <c r="AH91" s="28">
        <v>3834</v>
      </c>
      <c r="AI91" s="29"/>
      <c r="AJ91" s="29"/>
      <c r="AK91" s="29"/>
      <c r="AL91" s="29"/>
      <c r="AM91" s="29"/>
      <c r="AN91" s="30"/>
      <c r="AO91" s="28">
        <v>0</v>
      </c>
      <c r="AP91" s="29"/>
      <c r="AQ91" s="29"/>
      <c r="AR91" s="29"/>
      <c r="AS91" s="29"/>
      <c r="AT91" s="29"/>
      <c r="AU91" s="30"/>
      <c r="AV91" s="28">
        <f t="shared" ref="AV91" si="10">SUM(T91:AU91)</f>
        <v>3834</v>
      </c>
      <c r="AW91" s="29"/>
      <c r="AX91" s="29"/>
      <c r="AY91" s="29"/>
      <c r="AZ91" s="29"/>
      <c r="BA91" s="29"/>
      <c r="BB91" s="30"/>
    </row>
    <row r="92" spans="2:54" x14ac:dyDescent="0.15">
      <c r="E92" s="41">
        <v>29</v>
      </c>
      <c r="F92" s="42"/>
      <c r="G92" s="42"/>
      <c r="H92" s="42"/>
      <c r="I92" s="43"/>
      <c r="J92" s="31" t="s">
        <v>29</v>
      </c>
      <c r="K92" s="32"/>
      <c r="L92" s="32"/>
      <c r="M92" s="32"/>
      <c r="N92" s="32"/>
      <c r="O92" s="32"/>
      <c r="P92" s="32"/>
      <c r="Q92" s="32"/>
      <c r="R92" s="32"/>
      <c r="S92" s="34"/>
      <c r="T92" s="28">
        <v>0</v>
      </c>
      <c r="U92" s="29"/>
      <c r="V92" s="29"/>
      <c r="W92" s="29"/>
      <c r="X92" s="29"/>
      <c r="Y92" s="29"/>
      <c r="Z92" s="30"/>
      <c r="AA92" s="28">
        <v>0</v>
      </c>
      <c r="AB92" s="29"/>
      <c r="AC92" s="29"/>
      <c r="AD92" s="29"/>
      <c r="AE92" s="29"/>
      <c r="AF92" s="29"/>
      <c r="AG92" s="30"/>
      <c r="AH92" s="28">
        <v>18015</v>
      </c>
      <c r="AI92" s="29"/>
      <c r="AJ92" s="29"/>
      <c r="AK92" s="29"/>
      <c r="AL92" s="29"/>
      <c r="AM92" s="29"/>
      <c r="AN92" s="30"/>
      <c r="AO92" s="28">
        <v>0</v>
      </c>
      <c r="AP92" s="29"/>
      <c r="AQ92" s="29"/>
      <c r="AR92" s="29"/>
      <c r="AS92" s="29"/>
      <c r="AT92" s="29"/>
      <c r="AU92" s="30"/>
      <c r="AV92" s="28">
        <f>SUM(T92:AU92)</f>
        <v>18015</v>
      </c>
      <c r="AW92" s="29"/>
      <c r="AX92" s="29"/>
      <c r="AY92" s="29"/>
      <c r="AZ92" s="29"/>
      <c r="BA92" s="29"/>
      <c r="BB92" s="30"/>
    </row>
    <row r="93" spans="2:54" x14ac:dyDescent="0.15">
      <c r="E93" s="44"/>
      <c r="F93" s="45"/>
      <c r="G93" s="45"/>
      <c r="H93" s="45"/>
      <c r="I93" s="46"/>
      <c r="J93" s="31" t="s">
        <v>30</v>
      </c>
      <c r="K93" s="32"/>
      <c r="L93" s="32"/>
      <c r="M93" s="32"/>
      <c r="N93" s="32"/>
      <c r="O93" s="32"/>
      <c r="P93" s="32"/>
      <c r="Q93" s="32"/>
      <c r="R93" s="32"/>
      <c r="S93" s="34"/>
      <c r="T93" s="28">
        <v>0</v>
      </c>
      <c r="U93" s="29"/>
      <c r="V93" s="29"/>
      <c r="W93" s="29"/>
      <c r="X93" s="29"/>
      <c r="Y93" s="29"/>
      <c r="Z93" s="30"/>
      <c r="AA93" s="28">
        <v>0</v>
      </c>
      <c r="AB93" s="29"/>
      <c r="AC93" s="29"/>
      <c r="AD93" s="29"/>
      <c r="AE93" s="29"/>
      <c r="AF93" s="29"/>
      <c r="AG93" s="30"/>
      <c r="AH93" s="28">
        <v>3532</v>
      </c>
      <c r="AI93" s="29"/>
      <c r="AJ93" s="29"/>
      <c r="AK93" s="29"/>
      <c r="AL93" s="29"/>
      <c r="AM93" s="29"/>
      <c r="AN93" s="30"/>
      <c r="AO93" s="28">
        <v>0</v>
      </c>
      <c r="AP93" s="29"/>
      <c r="AQ93" s="29"/>
      <c r="AR93" s="29"/>
      <c r="AS93" s="29"/>
      <c r="AT93" s="29"/>
      <c r="AU93" s="30"/>
      <c r="AV93" s="28">
        <f t="shared" ref="AV93" si="11">SUM(T93:AU93)</f>
        <v>3532</v>
      </c>
      <c r="AW93" s="29"/>
      <c r="AX93" s="29"/>
      <c r="AY93" s="29"/>
      <c r="AZ93" s="29"/>
      <c r="BA93" s="29"/>
      <c r="BB93" s="30"/>
    </row>
    <row r="95" spans="2:54" x14ac:dyDescent="0.15">
      <c r="B95" s="13"/>
      <c r="C95" s="14"/>
      <c r="D95" s="15"/>
      <c r="E95" s="35" t="s">
        <v>206</v>
      </c>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2:54" x14ac:dyDescent="0.15">
      <c r="B96" s="13"/>
      <c r="C96" s="14"/>
      <c r="D96" s="15"/>
      <c r="E96" s="26" t="s">
        <v>22</v>
      </c>
      <c r="F96" s="26"/>
      <c r="G96" s="26"/>
      <c r="H96" s="26"/>
      <c r="I96" s="26"/>
      <c r="J96" s="26" t="s">
        <v>200</v>
      </c>
      <c r="K96" s="26"/>
      <c r="L96" s="26"/>
      <c r="M96" s="26"/>
      <c r="N96" s="26"/>
      <c r="O96" s="26"/>
      <c r="P96" s="26"/>
      <c r="Q96" s="26"/>
      <c r="R96" s="26"/>
      <c r="S96" s="26"/>
      <c r="T96" s="26"/>
      <c r="U96" s="26"/>
      <c r="V96" s="26"/>
      <c r="W96" s="26"/>
      <c r="X96" s="26"/>
      <c r="Y96" s="26" t="s">
        <v>201</v>
      </c>
      <c r="Z96" s="26"/>
      <c r="AA96" s="26"/>
      <c r="AB96" s="26"/>
      <c r="AC96" s="26"/>
      <c r="AD96" s="26"/>
      <c r="AE96" s="26"/>
      <c r="AF96" s="26"/>
      <c r="AG96" s="26"/>
      <c r="AH96" s="26"/>
      <c r="AI96" s="26"/>
      <c r="AJ96" s="26"/>
      <c r="AK96" s="26"/>
      <c r="AL96" s="26"/>
      <c r="AM96" s="26"/>
      <c r="AN96" s="15"/>
      <c r="AO96" s="15"/>
      <c r="AP96" s="15"/>
      <c r="AQ96" s="15"/>
      <c r="AR96" s="15"/>
      <c r="AS96" s="15"/>
      <c r="AT96" s="15"/>
      <c r="AU96" s="15"/>
      <c r="AV96" s="15"/>
      <c r="AW96" s="15"/>
      <c r="AX96" s="15"/>
      <c r="AY96" s="15"/>
      <c r="AZ96" s="15"/>
      <c r="BA96" s="15"/>
      <c r="BB96" s="15"/>
    </row>
    <row r="97" spans="2:54" x14ac:dyDescent="0.15">
      <c r="B97" s="13"/>
      <c r="C97" s="14"/>
      <c r="D97" s="15"/>
      <c r="E97" s="26">
        <v>27</v>
      </c>
      <c r="F97" s="26"/>
      <c r="G97" s="26"/>
      <c r="H97" s="26"/>
      <c r="I97" s="26"/>
      <c r="J97" s="26">
        <v>100</v>
      </c>
      <c r="K97" s="26"/>
      <c r="L97" s="26"/>
      <c r="M97" s="26"/>
      <c r="N97" s="26"/>
      <c r="O97" s="26"/>
      <c r="P97" s="26"/>
      <c r="Q97" s="26"/>
      <c r="R97" s="26"/>
      <c r="S97" s="26"/>
      <c r="T97" s="26"/>
      <c r="U97" s="26"/>
      <c r="V97" s="26"/>
      <c r="W97" s="26"/>
      <c r="X97" s="26"/>
      <c r="Y97" s="76">
        <v>2480</v>
      </c>
      <c r="Z97" s="76"/>
      <c r="AA97" s="76"/>
      <c r="AB97" s="76"/>
      <c r="AC97" s="76"/>
      <c r="AD97" s="76"/>
      <c r="AE97" s="76"/>
      <c r="AF97" s="76"/>
      <c r="AG97" s="76"/>
      <c r="AH97" s="76"/>
      <c r="AI97" s="76"/>
      <c r="AJ97" s="76"/>
      <c r="AK97" s="76"/>
      <c r="AL97" s="76"/>
      <c r="AM97" s="76"/>
      <c r="AN97" s="15"/>
      <c r="AO97" s="15"/>
      <c r="AP97" s="15"/>
      <c r="AQ97" s="15"/>
      <c r="AR97" s="15"/>
      <c r="AS97" s="15"/>
      <c r="AT97" s="15"/>
      <c r="AU97" s="15"/>
      <c r="AV97" s="15"/>
      <c r="AW97" s="15"/>
      <c r="AX97" s="15"/>
      <c r="AY97" s="15"/>
      <c r="AZ97" s="15"/>
      <c r="BA97" s="15"/>
      <c r="BB97" s="15"/>
    </row>
    <row r="98" spans="2:54" x14ac:dyDescent="0.15">
      <c r="B98" s="13"/>
      <c r="C98" s="14"/>
      <c r="D98" s="15"/>
      <c r="E98" s="26">
        <v>28</v>
      </c>
      <c r="F98" s="26"/>
      <c r="G98" s="26"/>
      <c r="H98" s="26"/>
      <c r="I98" s="26"/>
      <c r="J98" s="26">
        <v>65</v>
      </c>
      <c r="K98" s="26"/>
      <c r="L98" s="26"/>
      <c r="M98" s="26"/>
      <c r="N98" s="26"/>
      <c r="O98" s="26"/>
      <c r="P98" s="26"/>
      <c r="Q98" s="26"/>
      <c r="R98" s="26"/>
      <c r="S98" s="26"/>
      <c r="T98" s="26"/>
      <c r="U98" s="26"/>
      <c r="V98" s="26"/>
      <c r="W98" s="26"/>
      <c r="X98" s="26"/>
      <c r="Y98" s="76">
        <v>1994</v>
      </c>
      <c r="Z98" s="76"/>
      <c r="AA98" s="76"/>
      <c r="AB98" s="76"/>
      <c r="AC98" s="76"/>
      <c r="AD98" s="76"/>
      <c r="AE98" s="76"/>
      <c r="AF98" s="76"/>
      <c r="AG98" s="76"/>
      <c r="AH98" s="76"/>
      <c r="AI98" s="76"/>
      <c r="AJ98" s="76"/>
      <c r="AK98" s="76"/>
      <c r="AL98" s="76"/>
      <c r="AM98" s="76"/>
      <c r="AN98" s="15"/>
      <c r="AO98" s="15"/>
      <c r="AP98" s="15"/>
      <c r="AQ98" s="15"/>
      <c r="AR98" s="15"/>
      <c r="AS98" s="15"/>
      <c r="AT98" s="15"/>
      <c r="AU98" s="15"/>
      <c r="AV98" s="15"/>
      <c r="AW98" s="15"/>
      <c r="AX98" s="15"/>
      <c r="AY98" s="15"/>
      <c r="AZ98" s="15"/>
      <c r="BA98" s="15"/>
      <c r="BB98" s="15"/>
    </row>
    <row r="99" spans="2:54" x14ac:dyDescent="0.15">
      <c r="B99" s="13"/>
      <c r="C99" s="14"/>
      <c r="D99" s="15"/>
      <c r="E99" s="26">
        <v>29</v>
      </c>
      <c r="F99" s="26"/>
      <c r="G99" s="26"/>
      <c r="H99" s="26"/>
      <c r="I99" s="26"/>
      <c r="J99" s="26">
        <v>74</v>
      </c>
      <c r="K99" s="26"/>
      <c r="L99" s="26"/>
      <c r="M99" s="26"/>
      <c r="N99" s="26"/>
      <c r="O99" s="26"/>
      <c r="P99" s="26"/>
      <c r="Q99" s="26"/>
      <c r="R99" s="26"/>
      <c r="S99" s="26"/>
      <c r="T99" s="26"/>
      <c r="U99" s="26"/>
      <c r="V99" s="26"/>
      <c r="W99" s="26"/>
      <c r="X99" s="26"/>
      <c r="Y99" s="76">
        <v>1951</v>
      </c>
      <c r="Z99" s="76"/>
      <c r="AA99" s="76"/>
      <c r="AB99" s="76"/>
      <c r="AC99" s="76"/>
      <c r="AD99" s="76"/>
      <c r="AE99" s="76"/>
      <c r="AF99" s="76"/>
      <c r="AG99" s="76"/>
      <c r="AH99" s="76"/>
      <c r="AI99" s="76"/>
      <c r="AJ99" s="76"/>
      <c r="AK99" s="76"/>
      <c r="AL99" s="76"/>
      <c r="AM99" s="76"/>
      <c r="AN99" s="15"/>
      <c r="AO99" s="15"/>
      <c r="AP99" s="15"/>
      <c r="AQ99" s="15"/>
      <c r="AR99" s="15"/>
      <c r="AS99" s="15"/>
      <c r="AT99" s="15"/>
      <c r="AU99" s="15"/>
      <c r="AV99" s="15"/>
      <c r="AW99" s="15"/>
      <c r="AX99" s="15"/>
      <c r="AY99" s="15"/>
      <c r="AZ99" s="15"/>
      <c r="BA99" s="15"/>
      <c r="BB99" s="15"/>
    </row>
    <row r="102" spans="2:54" x14ac:dyDescent="0.15">
      <c r="B102" s="40" t="s">
        <v>207</v>
      </c>
      <c r="C102" s="21"/>
      <c r="D102" s="21" t="s">
        <v>262</v>
      </c>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row>
    <row r="103" spans="2:54" x14ac:dyDescent="0.15">
      <c r="D103" s="35" t="s">
        <v>208</v>
      </c>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row>
    <row r="104" spans="2:54" x14ac:dyDescent="0.1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row>
    <row r="105" spans="2:54" x14ac:dyDescent="0.1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2:54" x14ac:dyDescent="0.15">
      <c r="AV106" s="36" t="s">
        <v>31</v>
      </c>
      <c r="AW106" s="36"/>
      <c r="AX106" s="36"/>
      <c r="AY106" s="36"/>
      <c r="AZ106" s="36"/>
      <c r="BA106" s="36"/>
      <c r="BB106" s="36"/>
    </row>
    <row r="107" spans="2:54" x14ac:dyDescent="0.15">
      <c r="E107" s="41" t="s">
        <v>22</v>
      </c>
      <c r="F107" s="42"/>
      <c r="G107" s="42"/>
      <c r="H107" s="42"/>
      <c r="I107" s="43"/>
      <c r="J107" s="41"/>
      <c r="K107" s="42"/>
      <c r="L107" s="42"/>
      <c r="M107" s="42"/>
      <c r="N107" s="42"/>
      <c r="O107" s="42"/>
      <c r="P107" s="42"/>
      <c r="Q107" s="42"/>
      <c r="R107" s="42"/>
      <c r="S107" s="43"/>
      <c r="T107" s="31" t="s">
        <v>28</v>
      </c>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4"/>
      <c r="AV107" s="41" t="s">
        <v>27</v>
      </c>
      <c r="AW107" s="42"/>
      <c r="AX107" s="42"/>
      <c r="AY107" s="42"/>
      <c r="AZ107" s="42"/>
      <c r="BA107" s="42"/>
      <c r="BB107" s="43"/>
    </row>
    <row r="108" spans="2:54" x14ac:dyDescent="0.15">
      <c r="E108" s="44"/>
      <c r="F108" s="45"/>
      <c r="G108" s="45"/>
      <c r="H108" s="45"/>
      <c r="I108" s="46"/>
      <c r="J108" s="44"/>
      <c r="K108" s="45"/>
      <c r="L108" s="45"/>
      <c r="M108" s="45"/>
      <c r="N108" s="45"/>
      <c r="O108" s="45"/>
      <c r="P108" s="45"/>
      <c r="Q108" s="45"/>
      <c r="R108" s="45"/>
      <c r="S108" s="46"/>
      <c r="T108" s="31" t="s">
        <v>23</v>
      </c>
      <c r="U108" s="32"/>
      <c r="V108" s="32"/>
      <c r="W108" s="32"/>
      <c r="X108" s="32"/>
      <c r="Y108" s="32"/>
      <c r="Z108" s="34"/>
      <c r="AA108" s="26" t="s">
        <v>24</v>
      </c>
      <c r="AB108" s="26"/>
      <c r="AC108" s="26"/>
      <c r="AD108" s="26"/>
      <c r="AE108" s="26"/>
      <c r="AF108" s="26"/>
      <c r="AG108" s="26"/>
      <c r="AH108" s="26" t="s">
        <v>25</v>
      </c>
      <c r="AI108" s="26"/>
      <c r="AJ108" s="26"/>
      <c r="AK108" s="26"/>
      <c r="AL108" s="26"/>
      <c r="AM108" s="26"/>
      <c r="AN108" s="26"/>
      <c r="AO108" s="26" t="s">
        <v>26</v>
      </c>
      <c r="AP108" s="26"/>
      <c r="AQ108" s="26"/>
      <c r="AR108" s="26"/>
      <c r="AS108" s="26"/>
      <c r="AT108" s="26"/>
      <c r="AU108" s="26"/>
      <c r="AV108" s="44"/>
      <c r="AW108" s="45"/>
      <c r="AX108" s="45"/>
      <c r="AY108" s="45"/>
      <c r="AZ108" s="45"/>
      <c r="BA108" s="45"/>
      <c r="BB108" s="46"/>
    </row>
    <row r="109" spans="2:54" x14ac:dyDescent="0.15">
      <c r="E109" s="26">
        <v>27</v>
      </c>
      <c r="F109" s="26"/>
      <c r="G109" s="26"/>
      <c r="H109" s="26"/>
      <c r="I109" s="26"/>
      <c r="J109" s="26" t="s">
        <v>29</v>
      </c>
      <c r="K109" s="26"/>
      <c r="L109" s="26"/>
      <c r="M109" s="26"/>
      <c r="N109" s="26"/>
      <c r="O109" s="26"/>
      <c r="P109" s="26"/>
      <c r="Q109" s="26"/>
      <c r="R109" s="26"/>
      <c r="S109" s="26"/>
      <c r="T109" s="27">
        <v>0</v>
      </c>
      <c r="U109" s="27"/>
      <c r="V109" s="27"/>
      <c r="W109" s="27"/>
      <c r="X109" s="27"/>
      <c r="Y109" s="27"/>
      <c r="Z109" s="27"/>
      <c r="AA109" s="27">
        <v>0</v>
      </c>
      <c r="AB109" s="27"/>
      <c r="AC109" s="27"/>
      <c r="AD109" s="27"/>
      <c r="AE109" s="27"/>
      <c r="AF109" s="27"/>
      <c r="AG109" s="27"/>
      <c r="AH109" s="28">
        <v>0</v>
      </c>
      <c r="AI109" s="29"/>
      <c r="AJ109" s="29"/>
      <c r="AK109" s="29"/>
      <c r="AL109" s="29"/>
      <c r="AM109" s="29"/>
      <c r="AN109" s="30"/>
      <c r="AO109" s="28">
        <v>733</v>
      </c>
      <c r="AP109" s="29"/>
      <c r="AQ109" s="29"/>
      <c r="AR109" s="29"/>
      <c r="AS109" s="29"/>
      <c r="AT109" s="29"/>
      <c r="AU109" s="30"/>
      <c r="AV109" s="28">
        <f>SUM(T109:AU109)</f>
        <v>733</v>
      </c>
      <c r="AW109" s="29"/>
      <c r="AX109" s="29"/>
      <c r="AY109" s="29"/>
      <c r="AZ109" s="29"/>
      <c r="BA109" s="29"/>
      <c r="BB109" s="30"/>
    </row>
    <row r="110" spans="2:54" x14ac:dyDescent="0.15">
      <c r="E110" s="26"/>
      <c r="F110" s="26"/>
      <c r="G110" s="26"/>
      <c r="H110" s="26"/>
      <c r="I110" s="26"/>
      <c r="J110" s="26" t="s">
        <v>30</v>
      </c>
      <c r="K110" s="26"/>
      <c r="L110" s="26"/>
      <c r="M110" s="26"/>
      <c r="N110" s="26"/>
      <c r="O110" s="26"/>
      <c r="P110" s="26"/>
      <c r="Q110" s="26"/>
      <c r="R110" s="26"/>
      <c r="S110" s="26"/>
      <c r="T110" s="27">
        <v>0</v>
      </c>
      <c r="U110" s="27"/>
      <c r="V110" s="27"/>
      <c r="W110" s="27"/>
      <c r="X110" s="27"/>
      <c r="Y110" s="27"/>
      <c r="Z110" s="27"/>
      <c r="AA110" s="27">
        <v>0</v>
      </c>
      <c r="AB110" s="27"/>
      <c r="AC110" s="27"/>
      <c r="AD110" s="27"/>
      <c r="AE110" s="27"/>
      <c r="AF110" s="27"/>
      <c r="AG110" s="27"/>
      <c r="AH110" s="28">
        <v>0</v>
      </c>
      <c r="AI110" s="29"/>
      <c r="AJ110" s="29"/>
      <c r="AK110" s="29"/>
      <c r="AL110" s="29"/>
      <c r="AM110" s="29"/>
      <c r="AN110" s="30"/>
      <c r="AO110" s="28">
        <v>467</v>
      </c>
      <c r="AP110" s="29"/>
      <c r="AQ110" s="29"/>
      <c r="AR110" s="29"/>
      <c r="AS110" s="29"/>
      <c r="AT110" s="29"/>
      <c r="AU110" s="30"/>
      <c r="AV110" s="28">
        <f t="shared" ref="AV110:AV114" si="12">SUM(T110:AU110)</f>
        <v>467</v>
      </c>
      <c r="AW110" s="29"/>
      <c r="AX110" s="29"/>
      <c r="AY110" s="29"/>
      <c r="AZ110" s="29"/>
      <c r="BA110" s="29"/>
      <c r="BB110" s="30"/>
    </row>
    <row r="111" spans="2:54" x14ac:dyDescent="0.15">
      <c r="E111" s="26">
        <v>28</v>
      </c>
      <c r="F111" s="26"/>
      <c r="G111" s="26"/>
      <c r="H111" s="26"/>
      <c r="I111" s="26"/>
      <c r="J111" s="26" t="s">
        <v>29</v>
      </c>
      <c r="K111" s="26"/>
      <c r="L111" s="26"/>
      <c r="M111" s="26"/>
      <c r="N111" s="26"/>
      <c r="O111" s="26"/>
      <c r="P111" s="26"/>
      <c r="Q111" s="26"/>
      <c r="R111" s="26"/>
      <c r="S111" s="26"/>
      <c r="T111" s="27">
        <v>0</v>
      </c>
      <c r="U111" s="27"/>
      <c r="V111" s="27"/>
      <c r="W111" s="27"/>
      <c r="X111" s="27"/>
      <c r="Y111" s="27"/>
      <c r="Z111" s="27"/>
      <c r="AA111" s="27">
        <v>0</v>
      </c>
      <c r="AB111" s="27"/>
      <c r="AC111" s="27"/>
      <c r="AD111" s="27"/>
      <c r="AE111" s="27"/>
      <c r="AF111" s="27"/>
      <c r="AG111" s="27"/>
      <c r="AH111" s="28">
        <v>0</v>
      </c>
      <c r="AI111" s="29"/>
      <c r="AJ111" s="29"/>
      <c r="AK111" s="29"/>
      <c r="AL111" s="29"/>
      <c r="AM111" s="29"/>
      <c r="AN111" s="30"/>
      <c r="AO111" s="28">
        <v>880</v>
      </c>
      <c r="AP111" s="29"/>
      <c r="AQ111" s="29"/>
      <c r="AR111" s="29"/>
      <c r="AS111" s="29"/>
      <c r="AT111" s="29"/>
      <c r="AU111" s="30"/>
      <c r="AV111" s="28">
        <f t="shared" si="12"/>
        <v>880</v>
      </c>
      <c r="AW111" s="29"/>
      <c r="AX111" s="29"/>
      <c r="AY111" s="29"/>
      <c r="AZ111" s="29"/>
      <c r="BA111" s="29"/>
      <c r="BB111" s="30"/>
    </row>
    <row r="112" spans="2:54" x14ac:dyDescent="0.15">
      <c r="E112" s="26"/>
      <c r="F112" s="26"/>
      <c r="G112" s="26"/>
      <c r="H112" s="26"/>
      <c r="I112" s="26"/>
      <c r="J112" s="26" t="s">
        <v>30</v>
      </c>
      <c r="K112" s="26"/>
      <c r="L112" s="26"/>
      <c r="M112" s="26"/>
      <c r="N112" s="26"/>
      <c r="O112" s="26"/>
      <c r="P112" s="26"/>
      <c r="Q112" s="26"/>
      <c r="R112" s="26"/>
      <c r="S112" s="26"/>
      <c r="T112" s="27">
        <v>0</v>
      </c>
      <c r="U112" s="27"/>
      <c r="V112" s="27"/>
      <c r="W112" s="27"/>
      <c r="X112" s="27"/>
      <c r="Y112" s="27"/>
      <c r="Z112" s="27"/>
      <c r="AA112" s="27">
        <v>0</v>
      </c>
      <c r="AB112" s="27"/>
      <c r="AC112" s="27"/>
      <c r="AD112" s="27"/>
      <c r="AE112" s="27"/>
      <c r="AF112" s="27"/>
      <c r="AG112" s="27"/>
      <c r="AH112" s="28">
        <v>0</v>
      </c>
      <c r="AI112" s="29"/>
      <c r="AJ112" s="29"/>
      <c r="AK112" s="29"/>
      <c r="AL112" s="29"/>
      <c r="AM112" s="29"/>
      <c r="AN112" s="30"/>
      <c r="AO112" s="28">
        <v>704</v>
      </c>
      <c r="AP112" s="29"/>
      <c r="AQ112" s="29"/>
      <c r="AR112" s="29"/>
      <c r="AS112" s="29"/>
      <c r="AT112" s="29"/>
      <c r="AU112" s="30"/>
      <c r="AV112" s="28">
        <f t="shared" si="12"/>
        <v>704</v>
      </c>
      <c r="AW112" s="29"/>
      <c r="AX112" s="29"/>
      <c r="AY112" s="29"/>
      <c r="AZ112" s="29"/>
      <c r="BA112" s="29"/>
      <c r="BB112" s="30"/>
    </row>
    <row r="113" spans="2:54" x14ac:dyDescent="0.15">
      <c r="E113" s="26">
        <v>29</v>
      </c>
      <c r="F113" s="26"/>
      <c r="G113" s="26"/>
      <c r="H113" s="26"/>
      <c r="I113" s="26"/>
      <c r="J113" s="26" t="s">
        <v>29</v>
      </c>
      <c r="K113" s="26"/>
      <c r="L113" s="26"/>
      <c r="M113" s="26"/>
      <c r="N113" s="26"/>
      <c r="O113" s="26"/>
      <c r="P113" s="26"/>
      <c r="Q113" s="26"/>
      <c r="R113" s="26"/>
      <c r="S113" s="26"/>
      <c r="T113" s="27">
        <v>0</v>
      </c>
      <c r="U113" s="27"/>
      <c r="V113" s="27"/>
      <c r="W113" s="27"/>
      <c r="X113" s="27"/>
      <c r="Y113" s="27"/>
      <c r="Z113" s="27"/>
      <c r="AA113" s="27">
        <v>0</v>
      </c>
      <c r="AB113" s="27"/>
      <c r="AC113" s="27"/>
      <c r="AD113" s="27"/>
      <c r="AE113" s="27"/>
      <c r="AF113" s="27"/>
      <c r="AG113" s="27"/>
      <c r="AH113" s="28">
        <v>0</v>
      </c>
      <c r="AI113" s="29"/>
      <c r="AJ113" s="29"/>
      <c r="AK113" s="29"/>
      <c r="AL113" s="29"/>
      <c r="AM113" s="29"/>
      <c r="AN113" s="30"/>
      <c r="AO113" s="28">
        <v>881</v>
      </c>
      <c r="AP113" s="29"/>
      <c r="AQ113" s="29"/>
      <c r="AR113" s="29"/>
      <c r="AS113" s="29"/>
      <c r="AT113" s="29"/>
      <c r="AU113" s="30"/>
      <c r="AV113" s="28">
        <f t="shared" si="12"/>
        <v>881</v>
      </c>
      <c r="AW113" s="29"/>
      <c r="AX113" s="29"/>
      <c r="AY113" s="29"/>
      <c r="AZ113" s="29"/>
      <c r="BA113" s="29"/>
      <c r="BB113" s="30"/>
    </row>
    <row r="114" spans="2:54" x14ac:dyDescent="0.15">
      <c r="E114" s="26"/>
      <c r="F114" s="26"/>
      <c r="G114" s="26"/>
      <c r="H114" s="26"/>
      <c r="I114" s="26"/>
      <c r="J114" s="26" t="s">
        <v>29</v>
      </c>
      <c r="K114" s="26"/>
      <c r="L114" s="26"/>
      <c r="M114" s="26"/>
      <c r="N114" s="26"/>
      <c r="O114" s="26"/>
      <c r="P114" s="26"/>
      <c r="Q114" s="26"/>
      <c r="R114" s="26"/>
      <c r="S114" s="26"/>
      <c r="T114" s="27">
        <v>0</v>
      </c>
      <c r="U114" s="27"/>
      <c r="V114" s="27"/>
      <c r="W114" s="27"/>
      <c r="X114" s="27"/>
      <c r="Y114" s="27"/>
      <c r="Z114" s="27"/>
      <c r="AA114" s="27">
        <v>0</v>
      </c>
      <c r="AB114" s="27"/>
      <c r="AC114" s="27"/>
      <c r="AD114" s="27"/>
      <c r="AE114" s="27"/>
      <c r="AF114" s="27"/>
      <c r="AG114" s="27"/>
      <c r="AH114" s="28">
        <v>0</v>
      </c>
      <c r="AI114" s="29"/>
      <c r="AJ114" s="29"/>
      <c r="AK114" s="29"/>
      <c r="AL114" s="29"/>
      <c r="AM114" s="29"/>
      <c r="AN114" s="30"/>
      <c r="AO114" s="28">
        <v>670</v>
      </c>
      <c r="AP114" s="29"/>
      <c r="AQ114" s="29"/>
      <c r="AR114" s="29"/>
      <c r="AS114" s="29"/>
      <c r="AT114" s="29"/>
      <c r="AU114" s="30"/>
      <c r="AV114" s="28">
        <f t="shared" si="12"/>
        <v>670</v>
      </c>
      <c r="AW114" s="29"/>
      <c r="AX114" s="29"/>
      <c r="AY114" s="29"/>
      <c r="AZ114" s="29"/>
      <c r="BA114" s="29"/>
      <c r="BB114" s="30"/>
    </row>
    <row r="119" spans="2:54" x14ac:dyDescent="0.15">
      <c r="B119" s="40" t="s">
        <v>44</v>
      </c>
      <c r="C119" s="21"/>
      <c r="D119" s="77" t="s">
        <v>209</v>
      </c>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row>
    <row r="120" spans="2:54" x14ac:dyDescent="0.15">
      <c r="D120" s="47" t="s">
        <v>19</v>
      </c>
      <c r="E120" s="47"/>
      <c r="F120" s="47"/>
      <c r="G120" s="47"/>
      <c r="H120" s="35" t="s">
        <v>210</v>
      </c>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row>
    <row r="121" spans="2:54" x14ac:dyDescent="0.15">
      <c r="D121" s="15"/>
      <c r="E121" s="15"/>
      <c r="F121" s="15"/>
      <c r="G121" s="15"/>
      <c r="H121" s="35" t="s">
        <v>331</v>
      </c>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row>
    <row r="122" spans="2:54" x14ac:dyDescent="0.15">
      <c r="D122" s="15"/>
      <c r="E122" s="15"/>
      <c r="F122" s="15"/>
      <c r="G122" s="1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row>
    <row r="123" spans="2:54" x14ac:dyDescent="0.15">
      <c r="D123" s="15"/>
      <c r="E123" s="15"/>
      <c r="F123" s="15"/>
      <c r="G123" s="1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row>
    <row r="124" spans="2:54" x14ac:dyDescent="0.15">
      <c r="D124" s="15"/>
      <c r="E124" s="15"/>
      <c r="F124" s="15"/>
      <c r="G124" s="1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row>
    <row r="125" spans="2:54" x14ac:dyDescent="0.15">
      <c r="D125" s="15"/>
      <c r="E125" s="15"/>
      <c r="F125" s="15"/>
      <c r="G125" s="1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row>
    <row r="126" spans="2:54" x14ac:dyDescent="0.15">
      <c r="D126" s="15"/>
      <c r="E126" s="15"/>
      <c r="F126" s="15"/>
      <c r="G126" s="1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row>
    <row r="127" spans="2:54" x14ac:dyDescent="0.15">
      <c r="AV127" s="36" t="s">
        <v>31</v>
      </c>
      <c r="AW127" s="36"/>
      <c r="AX127" s="36"/>
      <c r="AY127" s="36"/>
      <c r="AZ127" s="36"/>
      <c r="BA127" s="36"/>
      <c r="BB127" s="36"/>
    </row>
    <row r="128" spans="2:54" x14ac:dyDescent="0.15">
      <c r="E128" s="41" t="s">
        <v>22</v>
      </c>
      <c r="F128" s="42"/>
      <c r="G128" s="42"/>
      <c r="H128" s="42"/>
      <c r="I128" s="43"/>
      <c r="J128" s="41"/>
      <c r="K128" s="42"/>
      <c r="L128" s="42"/>
      <c r="M128" s="42"/>
      <c r="N128" s="42"/>
      <c r="O128" s="42"/>
      <c r="P128" s="42"/>
      <c r="Q128" s="42"/>
      <c r="R128" s="42"/>
      <c r="S128" s="43"/>
      <c r="T128" s="31" t="s">
        <v>28</v>
      </c>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4"/>
      <c r="AV128" s="41" t="s">
        <v>27</v>
      </c>
      <c r="AW128" s="42"/>
      <c r="AX128" s="42"/>
      <c r="AY128" s="42"/>
      <c r="AZ128" s="42"/>
      <c r="BA128" s="42"/>
      <c r="BB128" s="43"/>
    </row>
    <row r="129" spans="4:54" x14ac:dyDescent="0.15">
      <c r="E129" s="44"/>
      <c r="F129" s="45"/>
      <c r="G129" s="45"/>
      <c r="H129" s="45"/>
      <c r="I129" s="46"/>
      <c r="J129" s="44"/>
      <c r="K129" s="45"/>
      <c r="L129" s="45"/>
      <c r="M129" s="45"/>
      <c r="N129" s="45"/>
      <c r="O129" s="45"/>
      <c r="P129" s="45"/>
      <c r="Q129" s="45"/>
      <c r="R129" s="45"/>
      <c r="S129" s="46"/>
      <c r="T129" s="31" t="s">
        <v>23</v>
      </c>
      <c r="U129" s="32"/>
      <c r="V129" s="32"/>
      <c r="W129" s="32"/>
      <c r="X129" s="32"/>
      <c r="Y129" s="32"/>
      <c r="Z129" s="34"/>
      <c r="AA129" s="26" t="s">
        <v>24</v>
      </c>
      <c r="AB129" s="26"/>
      <c r="AC129" s="26"/>
      <c r="AD129" s="26"/>
      <c r="AE129" s="26"/>
      <c r="AF129" s="26"/>
      <c r="AG129" s="26"/>
      <c r="AH129" s="26" t="s">
        <v>25</v>
      </c>
      <c r="AI129" s="26"/>
      <c r="AJ129" s="26"/>
      <c r="AK129" s="26"/>
      <c r="AL129" s="26"/>
      <c r="AM129" s="26"/>
      <c r="AN129" s="26"/>
      <c r="AO129" s="26" t="s">
        <v>26</v>
      </c>
      <c r="AP129" s="26"/>
      <c r="AQ129" s="26"/>
      <c r="AR129" s="26"/>
      <c r="AS129" s="26"/>
      <c r="AT129" s="26"/>
      <c r="AU129" s="26"/>
      <c r="AV129" s="44"/>
      <c r="AW129" s="45"/>
      <c r="AX129" s="45"/>
      <c r="AY129" s="45"/>
      <c r="AZ129" s="45"/>
      <c r="BA129" s="45"/>
      <c r="BB129" s="46"/>
    </row>
    <row r="130" spans="4:54" x14ac:dyDescent="0.15">
      <c r="E130" s="26">
        <v>27</v>
      </c>
      <c r="F130" s="26"/>
      <c r="G130" s="26"/>
      <c r="H130" s="26"/>
      <c r="I130" s="26"/>
      <c r="J130" s="26" t="s">
        <v>29</v>
      </c>
      <c r="K130" s="26"/>
      <c r="L130" s="26"/>
      <c r="M130" s="26"/>
      <c r="N130" s="26"/>
      <c r="O130" s="26"/>
      <c r="P130" s="26"/>
      <c r="Q130" s="26"/>
      <c r="R130" s="26"/>
      <c r="S130" s="26"/>
      <c r="T130" s="27">
        <v>0</v>
      </c>
      <c r="U130" s="27"/>
      <c r="V130" s="27"/>
      <c r="W130" s="27"/>
      <c r="X130" s="27"/>
      <c r="Y130" s="27"/>
      <c r="Z130" s="27"/>
      <c r="AA130" s="27">
        <v>0</v>
      </c>
      <c r="AB130" s="27"/>
      <c r="AC130" s="27"/>
      <c r="AD130" s="27"/>
      <c r="AE130" s="27"/>
      <c r="AF130" s="27"/>
      <c r="AG130" s="27"/>
      <c r="AH130" s="28">
        <v>0</v>
      </c>
      <c r="AI130" s="29"/>
      <c r="AJ130" s="29"/>
      <c r="AK130" s="29"/>
      <c r="AL130" s="29"/>
      <c r="AM130" s="29"/>
      <c r="AN130" s="30"/>
      <c r="AO130" s="28">
        <v>23011</v>
      </c>
      <c r="AP130" s="29"/>
      <c r="AQ130" s="29"/>
      <c r="AR130" s="29"/>
      <c r="AS130" s="29"/>
      <c r="AT130" s="29"/>
      <c r="AU130" s="30"/>
      <c r="AV130" s="28">
        <f>SUM(T130:AU130)</f>
        <v>23011</v>
      </c>
      <c r="AW130" s="29"/>
      <c r="AX130" s="29"/>
      <c r="AY130" s="29"/>
      <c r="AZ130" s="29"/>
      <c r="BA130" s="29"/>
      <c r="BB130" s="30"/>
    </row>
    <row r="131" spans="4:54" x14ac:dyDescent="0.15">
      <c r="E131" s="26"/>
      <c r="F131" s="26"/>
      <c r="G131" s="26"/>
      <c r="H131" s="26"/>
      <c r="I131" s="26"/>
      <c r="J131" s="26" t="s">
        <v>30</v>
      </c>
      <c r="K131" s="26"/>
      <c r="L131" s="26"/>
      <c r="M131" s="26"/>
      <c r="N131" s="26"/>
      <c r="O131" s="26"/>
      <c r="P131" s="26"/>
      <c r="Q131" s="26"/>
      <c r="R131" s="26"/>
      <c r="S131" s="26"/>
      <c r="T131" s="27">
        <v>0</v>
      </c>
      <c r="U131" s="27"/>
      <c r="V131" s="27"/>
      <c r="W131" s="27"/>
      <c r="X131" s="27"/>
      <c r="Y131" s="27"/>
      <c r="Z131" s="27"/>
      <c r="AA131" s="27">
        <v>0</v>
      </c>
      <c r="AB131" s="27"/>
      <c r="AC131" s="27"/>
      <c r="AD131" s="27"/>
      <c r="AE131" s="27"/>
      <c r="AF131" s="27"/>
      <c r="AG131" s="27"/>
      <c r="AH131" s="28">
        <v>0</v>
      </c>
      <c r="AI131" s="29"/>
      <c r="AJ131" s="29"/>
      <c r="AK131" s="29"/>
      <c r="AL131" s="29"/>
      <c r="AM131" s="29"/>
      <c r="AN131" s="30"/>
      <c r="AO131" s="28">
        <v>18884</v>
      </c>
      <c r="AP131" s="29"/>
      <c r="AQ131" s="29"/>
      <c r="AR131" s="29"/>
      <c r="AS131" s="29"/>
      <c r="AT131" s="29"/>
      <c r="AU131" s="30"/>
      <c r="AV131" s="28">
        <f t="shared" ref="AV131:AV135" si="13">SUM(T131:AU131)</f>
        <v>18884</v>
      </c>
      <c r="AW131" s="29"/>
      <c r="AX131" s="29"/>
      <c r="AY131" s="29"/>
      <c r="AZ131" s="29"/>
      <c r="BA131" s="29"/>
      <c r="BB131" s="30"/>
    </row>
    <row r="132" spans="4:54" x14ac:dyDescent="0.15">
      <c r="E132" s="26">
        <v>28</v>
      </c>
      <c r="F132" s="26"/>
      <c r="G132" s="26"/>
      <c r="H132" s="26"/>
      <c r="I132" s="26"/>
      <c r="J132" s="26" t="s">
        <v>29</v>
      </c>
      <c r="K132" s="26"/>
      <c r="L132" s="26"/>
      <c r="M132" s="26"/>
      <c r="N132" s="26"/>
      <c r="O132" s="26"/>
      <c r="P132" s="26"/>
      <c r="Q132" s="26"/>
      <c r="R132" s="26"/>
      <c r="S132" s="26"/>
      <c r="T132" s="27">
        <v>0</v>
      </c>
      <c r="U132" s="27"/>
      <c r="V132" s="27"/>
      <c r="W132" s="27"/>
      <c r="X132" s="27"/>
      <c r="Y132" s="27"/>
      <c r="Z132" s="27"/>
      <c r="AA132" s="27">
        <v>0</v>
      </c>
      <c r="AB132" s="27"/>
      <c r="AC132" s="27"/>
      <c r="AD132" s="27"/>
      <c r="AE132" s="27"/>
      <c r="AF132" s="27"/>
      <c r="AG132" s="27"/>
      <c r="AH132" s="28">
        <v>0</v>
      </c>
      <c r="AI132" s="29"/>
      <c r="AJ132" s="29"/>
      <c r="AK132" s="29"/>
      <c r="AL132" s="29"/>
      <c r="AM132" s="29"/>
      <c r="AN132" s="30"/>
      <c r="AO132" s="28">
        <v>23809</v>
      </c>
      <c r="AP132" s="29"/>
      <c r="AQ132" s="29"/>
      <c r="AR132" s="29"/>
      <c r="AS132" s="29"/>
      <c r="AT132" s="29"/>
      <c r="AU132" s="30"/>
      <c r="AV132" s="28">
        <f t="shared" si="13"/>
        <v>23809</v>
      </c>
      <c r="AW132" s="29"/>
      <c r="AX132" s="29"/>
      <c r="AY132" s="29"/>
      <c r="AZ132" s="29"/>
      <c r="BA132" s="29"/>
      <c r="BB132" s="30"/>
    </row>
    <row r="133" spans="4:54" x14ac:dyDescent="0.15">
      <c r="E133" s="26"/>
      <c r="F133" s="26"/>
      <c r="G133" s="26"/>
      <c r="H133" s="26"/>
      <c r="I133" s="26"/>
      <c r="J133" s="26" t="s">
        <v>30</v>
      </c>
      <c r="K133" s="26"/>
      <c r="L133" s="26"/>
      <c r="M133" s="26"/>
      <c r="N133" s="26"/>
      <c r="O133" s="26"/>
      <c r="P133" s="26"/>
      <c r="Q133" s="26"/>
      <c r="R133" s="26"/>
      <c r="S133" s="26"/>
      <c r="T133" s="27">
        <v>0</v>
      </c>
      <c r="U133" s="27"/>
      <c r="V133" s="27"/>
      <c r="W133" s="27"/>
      <c r="X133" s="27"/>
      <c r="Y133" s="27"/>
      <c r="Z133" s="27"/>
      <c r="AA133" s="27">
        <v>0</v>
      </c>
      <c r="AB133" s="27"/>
      <c r="AC133" s="27"/>
      <c r="AD133" s="27"/>
      <c r="AE133" s="27"/>
      <c r="AF133" s="27"/>
      <c r="AG133" s="27"/>
      <c r="AH133" s="28">
        <v>0</v>
      </c>
      <c r="AI133" s="29"/>
      <c r="AJ133" s="29"/>
      <c r="AK133" s="29"/>
      <c r="AL133" s="29"/>
      <c r="AM133" s="29"/>
      <c r="AN133" s="30"/>
      <c r="AO133" s="28">
        <v>18924</v>
      </c>
      <c r="AP133" s="29"/>
      <c r="AQ133" s="29"/>
      <c r="AR133" s="29"/>
      <c r="AS133" s="29"/>
      <c r="AT133" s="29"/>
      <c r="AU133" s="30"/>
      <c r="AV133" s="28">
        <f t="shared" si="13"/>
        <v>18924</v>
      </c>
      <c r="AW133" s="29"/>
      <c r="AX133" s="29"/>
      <c r="AY133" s="29"/>
      <c r="AZ133" s="29"/>
      <c r="BA133" s="29"/>
      <c r="BB133" s="30"/>
    </row>
    <row r="134" spans="4:54" x14ac:dyDescent="0.15">
      <c r="E134" s="26">
        <v>29</v>
      </c>
      <c r="F134" s="26"/>
      <c r="G134" s="26"/>
      <c r="H134" s="26"/>
      <c r="I134" s="26"/>
      <c r="J134" s="26" t="s">
        <v>29</v>
      </c>
      <c r="K134" s="26"/>
      <c r="L134" s="26"/>
      <c r="M134" s="26"/>
      <c r="N134" s="26"/>
      <c r="O134" s="26"/>
      <c r="P134" s="26"/>
      <c r="Q134" s="26"/>
      <c r="R134" s="26"/>
      <c r="S134" s="26"/>
      <c r="T134" s="27">
        <v>0</v>
      </c>
      <c r="U134" s="27"/>
      <c r="V134" s="27"/>
      <c r="W134" s="27"/>
      <c r="X134" s="27"/>
      <c r="Y134" s="27"/>
      <c r="Z134" s="27"/>
      <c r="AA134" s="27">
        <v>0</v>
      </c>
      <c r="AB134" s="27"/>
      <c r="AC134" s="27"/>
      <c r="AD134" s="27"/>
      <c r="AE134" s="27"/>
      <c r="AF134" s="27"/>
      <c r="AG134" s="27"/>
      <c r="AH134" s="28">
        <v>0</v>
      </c>
      <c r="AI134" s="29"/>
      <c r="AJ134" s="29"/>
      <c r="AK134" s="29"/>
      <c r="AL134" s="29"/>
      <c r="AM134" s="29"/>
      <c r="AN134" s="30"/>
      <c r="AO134" s="28">
        <v>23801</v>
      </c>
      <c r="AP134" s="29"/>
      <c r="AQ134" s="29"/>
      <c r="AR134" s="29"/>
      <c r="AS134" s="29"/>
      <c r="AT134" s="29"/>
      <c r="AU134" s="30"/>
      <c r="AV134" s="28">
        <f t="shared" si="13"/>
        <v>23801</v>
      </c>
      <c r="AW134" s="29"/>
      <c r="AX134" s="29"/>
      <c r="AY134" s="29"/>
      <c r="AZ134" s="29"/>
      <c r="BA134" s="29"/>
      <c r="BB134" s="30"/>
    </row>
    <row r="135" spans="4:54" x14ac:dyDescent="0.15">
      <c r="E135" s="26"/>
      <c r="F135" s="26"/>
      <c r="G135" s="26"/>
      <c r="H135" s="26"/>
      <c r="I135" s="26"/>
      <c r="J135" s="26" t="s">
        <v>29</v>
      </c>
      <c r="K135" s="26"/>
      <c r="L135" s="26"/>
      <c r="M135" s="26"/>
      <c r="N135" s="26"/>
      <c r="O135" s="26"/>
      <c r="P135" s="26"/>
      <c r="Q135" s="26"/>
      <c r="R135" s="26"/>
      <c r="S135" s="26"/>
      <c r="T135" s="27">
        <v>0</v>
      </c>
      <c r="U135" s="27"/>
      <c r="V135" s="27"/>
      <c r="W135" s="27"/>
      <c r="X135" s="27"/>
      <c r="Y135" s="27"/>
      <c r="Z135" s="27"/>
      <c r="AA135" s="27">
        <v>0</v>
      </c>
      <c r="AB135" s="27"/>
      <c r="AC135" s="27"/>
      <c r="AD135" s="27"/>
      <c r="AE135" s="27"/>
      <c r="AF135" s="27"/>
      <c r="AG135" s="27"/>
      <c r="AH135" s="28">
        <v>0</v>
      </c>
      <c r="AI135" s="29"/>
      <c r="AJ135" s="29"/>
      <c r="AK135" s="29"/>
      <c r="AL135" s="29"/>
      <c r="AM135" s="29"/>
      <c r="AN135" s="30"/>
      <c r="AO135" s="28">
        <v>17633</v>
      </c>
      <c r="AP135" s="29"/>
      <c r="AQ135" s="29"/>
      <c r="AR135" s="29"/>
      <c r="AS135" s="29"/>
      <c r="AT135" s="29"/>
      <c r="AU135" s="30"/>
      <c r="AV135" s="28">
        <f t="shared" si="13"/>
        <v>17633</v>
      </c>
      <c r="AW135" s="29"/>
      <c r="AX135" s="29"/>
      <c r="AY135" s="29"/>
      <c r="AZ135" s="29"/>
      <c r="BA135" s="29"/>
      <c r="BB135" s="30"/>
    </row>
    <row r="137" spans="4:54" x14ac:dyDescent="0.15">
      <c r="E137" s="39" t="s">
        <v>212</v>
      </c>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6" t="s">
        <v>211</v>
      </c>
      <c r="AR137" s="36"/>
      <c r="AS137" s="36"/>
      <c r="AT137" s="36"/>
      <c r="AU137" s="36"/>
      <c r="AV137" s="36"/>
      <c r="AW137" s="36"/>
      <c r="AX137" s="36"/>
      <c r="AY137" s="36"/>
      <c r="AZ137" s="36"/>
      <c r="BA137" s="36"/>
    </row>
    <row r="138" spans="4:54" x14ac:dyDescent="0.15">
      <c r="E138" s="41" t="s">
        <v>22</v>
      </c>
      <c r="F138" s="42"/>
      <c r="G138" s="42"/>
      <c r="H138" s="42"/>
      <c r="I138" s="43"/>
      <c r="J138" s="31" t="s">
        <v>213</v>
      </c>
      <c r="K138" s="32"/>
      <c r="L138" s="32"/>
      <c r="M138" s="32"/>
      <c r="N138" s="32"/>
      <c r="O138" s="32"/>
      <c r="P138" s="32"/>
      <c r="Q138" s="32"/>
      <c r="R138" s="32"/>
      <c r="S138" s="32"/>
      <c r="T138" s="34"/>
      <c r="U138" s="31" t="s">
        <v>214</v>
      </c>
      <c r="V138" s="32"/>
      <c r="W138" s="32"/>
      <c r="X138" s="32"/>
      <c r="Y138" s="32"/>
      <c r="Z138" s="32"/>
      <c r="AA138" s="32"/>
      <c r="AB138" s="32"/>
      <c r="AC138" s="32"/>
      <c r="AD138" s="32"/>
      <c r="AE138" s="34"/>
      <c r="AF138" s="31" t="s">
        <v>215</v>
      </c>
      <c r="AG138" s="32"/>
      <c r="AH138" s="32"/>
      <c r="AI138" s="32"/>
      <c r="AJ138" s="32"/>
      <c r="AK138" s="32"/>
      <c r="AL138" s="32"/>
      <c r="AM138" s="32"/>
      <c r="AN138" s="32"/>
      <c r="AO138" s="32"/>
      <c r="AP138" s="34"/>
      <c r="AQ138" s="31" t="s">
        <v>216</v>
      </c>
      <c r="AR138" s="32"/>
      <c r="AS138" s="32"/>
      <c r="AT138" s="32"/>
      <c r="AU138" s="32"/>
      <c r="AV138" s="32"/>
      <c r="AW138" s="32"/>
      <c r="AX138" s="32"/>
      <c r="AY138" s="32"/>
      <c r="AZ138" s="32"/>
      <c r="BA138" s="34"/>
    </row>
    <row r="139" spans="4:54" x14ac:dyDescent="0.15">
      <c r="E139" s="26">
        <v>27</v>
      </c>
      <c r="F139" s="26"/>
      <c r="G139" s="26"/>
      <c r="H139" s="26"/>
      <c r="I139" s="26"/>
      <c r="J139" s="78">
        <v>505</v>
      </c>
      <c r="K139" s="79"/>
      <c r="L139" s="79"/>
      <c r="M139" s="79"/>
      <c r="N139" s="79"/>
      <c r="O139" s="79"/>
      <c r="P139" s="79"/>
      <c r="Q139" s="79"/>
      <c r="R139" s="79"/>
      <c r="S139" s="79"/>
      <c r="T139" s="80"/>
      <c r="U139" s="78">
        <v>124</v>
      </c>
      <c r="V139" s="79"/>
      <c r="W139" s="79"/>
      <c r="X139" s="79"/>
      <c r="Y139" s="79"/>
      <c r="Z139" s="79"/>
      <c r="AA139" s="79"/>
      <c r="AB139" s="79"/>
      <c r="AC139" s="79"/>
      <c r="AD139" s="79"/>
      <c r="AE139" s="80"/>
      <c r="AF139" s="78">
        <v>393</v>
      </c>
      <c r="AG139" s="79"/>
      <c r="AH139" s="79"/>
      <c r="AI139" s="79"/>
      <c r="AJ139" s="79"/>
      <c r="AK139" s="79"/>
      <c r="AL139" s="79"/>
      <c r="AM139" s="79"/>
      <c r="AN139" s="79"/>
      <c r="AO139" s="79"/>
      <c r="AP139" s="80"/>
      <c r="AQ139" s="78">
        <f>SUM(J139:AP139)</f>
        <v>1022</v>
      </c>
      <c r="AR139" s="79"/>
      <c r="AS139" s="79"/>
      <c r="AT139" s="79"/>
      <c r="AU139" s="79"/>
      <c r="AV139" s="79"/>
      <c r="AW139" s="79"/>
      <c r="AX139" s="79"/>
      <c r="AY139" s="79"/>
      <c r="AZ139" s="79"/>
      <c r="BA139" s="80"/>
    </row>
    <row r="140" spans="4:54" x14ac:dyDescent="0.15">
      <c r="E140" s="26">
        <v>28</v>
      </c>
      <c r="F140" s="26"/>
      <c r="G140" s="26"/>
      <c r="H140" s="26"/>
      <c r="I140" s="26"/>
      <c r="J140" s="78">
        <v>518</v>
      </c>
      <c r="K140" s="79"/>
      <c r="L140" s="79"/>
      <c r="M140" s="79"/>
      <c r="N140" s="79"/>
      <c r="O140" s="79"/>
      <c r="P140" s="79"/>
      <c r="Q140" s="79"/>
      <c r="R140" s="79"/>
      <c r="S140" s="79"/>
      <c r="T140" s="80"/>
      <c r="U140" s="78">
        <v>108</v>
      </c>
      <c r="V140" s="79"/>
      <c r="W140" s="79"/>
      <c r="X140" s="79"/>
      <c r="Y140" s="79"/>
      <c r="Z140" s="79"/>
      <c r="AA140" s="79"/>
      <c r="AB140" s="79"/>
      <c r="AC140" s="79"/>
      <c r="AD140" s="79"/>
      <c r="AE140" s="80"/>
      <c r="AF140" s="78">
        <v>395</v>
      </c>
      <c r="AG140" s="79"/>
      <c r="AH140" s="79"/>
      <c r="AI140" s="79"/>
      <c r="AJ140" s="79"/>
      <c r="AK140" s="79"/>
      <c r="AL140" s="79"/>
      <c r="AM140" s="79"/>
      <c r="AN140" s="79"/>
      <c r="AO140" s="79"/>
      <c r="AP140" s="80"/>
      <c r="AQ140" s="78">
        <f t="shared" ref="AQ140:AQ141" si="14">SUM(J140:AP140)</f>
        <v>1021</v>
      </c>
      <c r="AR140" s="79"/>
      <c r="AS140" s="79"/>
      <c r="AT140" s="79"/>
      <c r="AU140" s="79"/>
      <c r="AV140" s="79"/>
      <c r="AW140" s="79"/>
      <c r="AX140" s="79"/>
      <c r="AY140" s="79"/>
      <c r="AZ140" s="79"/>
      <c r="BA140" s="80"/>
    </row>
    <row r="141" spans="4:54" x14ac:dyDescent="0.15">
      <c r="E141" s="26">
        <v>29</v>
      </c>
      <c r="F141" s="26"/>
      <c r="G141" s="26"/>
      <c r="H141" s="26"/>
      <c r="I141" s="26"/>
      <c r="J141" s="78">
        <v>489</v>
      </c>
      <c r="K141" s="79"/>
      <c r="L141" s="79"/>
      <c r="M141" s="79"/>
      <c r="N141" s="79"/>
      <c r="O141" s="79"/>
      <c r="P141" s="79"/>
      <c r="Q141" s="79"/>
      <c r="R141" s="79"/>
      <c r="S141" s="79"/>
      <c r="T141" s="80"/>
      <c r="U141" s="78">
        <v>107</v>
      </c>
      <c r="V141" s="79"/>
      <c r="W141" s="79"/>
      <c r="X141" s="79"/>
      <c r="Y141" s="79"/>
      <c r="Z141" s="79"/>
      <c r="AA141" s="79"/>
      <c r="AB141" s="79"/>
      <c r="AC141" s="79"/>
      <c r="AD141" s="79"/>
      <c r="AE141" s="80"/>
      <c r="AF141" s="78">
        <v>398</v>
      </c>
      <c r="AG141" s="79"/>
      <c r="AH141" s="79"/>
      <c r="AI141" s="79"/>
      <c r="AJ141" s="79"/>
      <c r="AK141" s="79"/>
      <c r="AL141" s="79"/>
      <c r="AM141" s="79"/>
      <c r="AN141" s="79"/>
      <c r="AO141" s="79"/>
      <c r="AP141" s="80"/>
      <c r="AQ141" s="78">
        <f t="shared" si="14"/>
        <v>994</v>
      </c>
      <c r="AR141" s="79"/>
      <c r="AS141" s="79"/>
      <c r="AT141" s="79"/>
      <c r="AU141" s="79"/>
      <c r="AV141" s="79"/>
      <c r="AW141" s="79"/>
      <c r="AX141" s="79"/>
      <c r="AY141" s="79"/>
      <c r="AZ141" s="79"/>
      <c r="BA141" s="80"/>
    </row>
    <row r="143" spans="4:54" x14ac:dyDescent="0.15">
      <c r="D143" s="47" t="s">
        <v>34</v>
      </c>
      <c r="E143" s="47"/>
      <c r="F143" s="47"/>
      <c r="G143" s="47"/>
      <c r="H143" s="35" t="s">
        <v>217</v>
      </c>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row>
    <row r="144" spans="4:54" x14ac:dyDescent="0.15">
      <c r="D144" s="15"/>
      <c r="E144" s="15"/>
      <c r="F144" s="15"/>
      <c r="G144" s="15"/>
      <c r="H144" s="35" t="s">
        <v>288</v>
      </c>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row>
    <row r="145" spans="2:54" x14ac:dyDescent="0.15">
      <c r="D145" s="15"/>
      <c r="E145" s="15"/>
      <c r="F145" s="15"/>
      <c r="G145" s="1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row>
    <row r="146" spans="2:54" x14ac:dyDescent="0.15">
      <c r="B146" s="13"/>
      <c r="C146" s="14"/>
      <c r="D146" s="15"/>
      <c r="E146" s="81" t="s">
        <v>219</v>
      </c>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2" t="s">
        <v>218</v>
      </c>
      <c r="AO146" s="82"/>
      <c r="AP146" s="82"/>
      <c r="AQ146" s="82"/>
      <c r="AR146" s="82"/>
      <c r="AS146" s="82"/>
      <c r="AT146" s="82"/>
      <c r="AU146" s="82"/>
      <c r="AV146" s="82"/>
      <c r="AW146" s="82"/>
      <c r="AX146" s="82"/>
      <c r="AY146" s="82"/>
      <c r="AZ146" s="82"/>
      <c r="BA146" s="82"/>
      <c r="BB146" s="82"/>
    </row>
    <row r="147" spans="2:54" x14ac:dyDescent="0.15">
      <c r="B147" s="13"/>
      <c r="C147" s="14"/>
      <c r="D147" s="15"/>
      <c r="E147" s="26" t="s">
        <v>22</v>
      </c>
      <c r="F147" s="26"/>
      <c r="G147" s="26"/>
      <c r="H147" s="26"/>
      <c r="I147" s="26"/>
      <c r="J147" s="26" t="s">
        <v>220</v>
      </c>
      <c r="K147" s="26"/>
      <c r="L147" s="26"/>
      <c r="M147" s="26"/>
      <c r="N147" s="26"/>
      <c r="O147" s="26"/>
      <c r="P147" s="26"/>
      <c r="Q147" s="26"/>
      <c r="R147" s="26"/>
      <c r="S147" s="26"/>
      <c r="T147" s="26"/>
      <c r="U147" s="26"/>
      <c r="V147" s="26"/>
      <c r="W147" s="26"/>
      <c r="X147" s="26"/>
      <c r="Y147" s="26" t="s">
        <v>221</v>
      </c>
      <c r="Z147" s="26"/>
      <c r="AA147" s="26"/>
      <c r="AB147" s="26"/>
      <c r="AC147" s="26"/>
      <c r="AD147" s="26"/>
      <c r="AE147" s="26"/>
      <c r="AF147" s="26"/>
      <c r="AG147" s="26"/>
      <c r="AH147" s="26"/>
      <c r="AI147" s="26"/>
      <c r="AJ147" s="26"/>
      <c r="AK147" s="26"/>
      <c r="AL147" s="26"/>
      <c r="AM147" s="26"/>
      <c r="AN147" s="26" t="s">
        <v>222</v>
      </c>
      <c r="AO147" s="26"/>
      <c r="AP147" s="26"/>
      <c r="AQ147" s="26"/>
      <c r="AR147" s="26"/>
      <c r="AS147" s="26"/>
      <c r="AT147" s="26"/>
      <c r="AU147" s="26"/>
      <c r="AV147" s="26"/>
      <c r="AW147" s="26"/>
      <c r="AX147" s="26"/>
      <c r="AY147" s="26"/>
      <c r="AZ147" s="26"/>
      <c r="BA147" s="26"/>
      <c r="BB147" s="26"/>
    </row>
    <row r="148" spans="2:54" x14ac:dyDescent="0.15">
      <c r="B148" s="13"/>
      <c r="C148" s="14"/>
      <c r="D148" s="15"/>
      <c r="E148" s="26">
        <v>27</v>
      </c>
      <c r="F148" s="26"/>
      <c r="G148" s="26"/>
      <c r="H148" s="26"/>
      <c r="I148" s="26"/>
      <c r="J148" s="26">
        <v>3</v>
      </c>
      <c r="K148" s="26"/>
      <c r="L148" s="26"/>
      <c r="M148" s="26"/>
      <c r="N148" s="26"/>
      <c r="O148" s="26"/>
      <c r="P148" s="26"/>
      <c r="Q148" s="26"/>
      <c r="R148" s="26"/>
      <c r="S148" s="26"/>
      <c r="T148" s="26"/>
      <c r="U148" s="26"/>
      <c r="V148" s="26"/>
      <c r="W148" s="26"/>
      <c r="X148" s="26"/>
      <c r="Y148" s="76">
        <v>0</v>
      </c>
      <c r="Z148" s="76"/>
      <c r="AA148" s="76"/>
      <c r="AB148" s="76"/>
      <c r="AC148" s="76"/>
      <c r="AD148" s="76"/>
      <c r="AE148" s="76"/>
      <c r="AF148" s="76"/>
      <c r="AG148" s="76"/>
      <c r="AH148" s="76"/>
      <c r="AI148" s="76"/>
      <c r="AJ148" s="76"/>
      <c r="AK148" s="76"/>
      <c r="AL148" s="76"/>
      <c r="AM148" s="76"/>
      <c r="AN148" s="76">
        <v>2</v>
      </c>
      <c r="AO148" s="76"/>
      <c r="AP148" s="76"/>
      <c r="AQ148" s="76"/>
      <c r="AR148" s="76"/>
      <c r="AS148" s="76"/>
      <c r="AT148" s="76"/>
      <c r="AU148" s="76"/>
      <c r="AV148" s="76"/>
      <c r="AW148" s="76"/>
      <c r="AX148" s="76"/>
      <c r="AY148" s="76"/>
      <c r="AZ148" s="76"/>
      <c r="BA148" s="76"/>
      <c r="BB148" s="76"/>
    </row>
    <row r="149" spans="2:54" x14ac:dyDescent="0.15">
      <c r="B149" s="13"/>
      <c r="C149" s="14"/>
      <c r="D149" s="15"/>
      <c r="E149" s="26">
        <v>28</v>
      </c>
      <c r="F149" s="26"/>
      <c r="G149" s="26"/>
      <c r="H149" s="26"/>
      <c r="I149" s="26"/>
      <c r="J149" s="26">
        <v>1</v>
      </c>
      <c r="K149" s="26"/>
      <c r="L149" s="26"/>
      <c r="M149" s="26"/>
      <c r="N149" s="26"/>
      <c r="O149" s="26"/>
      <c r="P149" s="26"/>
      <c r="Q149" s="26"/>
      <c r="R149" s="26"/>
      <c r="S149" s="26"/>
      <c r="T149" s="26"/>
      <c r="U149" s="26"/>
      <c r="V149" s="26"/>
      <c r="W149" s="26"/>
      <c r="X149" s="26"/>
      <c r="Y149" s="76">
        <v>1</v>
      </c>
      <c r="Z149" s="76"/>
      <c r="AA149" s="76"/>
      <c r="AB149" s="76"/>
      <c r="AC149" s="76"/>
      <c r="AD149" s="76"/>
      <c r="AE149" s="76"/>
      <c r="AF149" s="76"/>
      <c r="AG149" s="76"/>
      <c r="AH149" s="76"/>
      <c r="AI149" s="76"/>
      <c r="AJ149" s="76"/>
      <c r="AK149" s="76"/>
      <c r="AL149" s="76"/>
      <c r="AM149" s="76"/>
      <c r="AN149" s="76">
        <v>3</v>
      </c>
      <c r="AO149" s="76"/>
      <c r="AP149" s="76"/>
      <c r="AQ149" s="76"/>
      <c r="AR149" s="76"/>
      <c r="AS149" s="76"/>
      <c r="AT149" s="76"/>
      <c r="AU149" s="76"/>
      <c r="AV149" s="76"/>
      <c r="AW149" s="76"/>
      <c r="AX149" s="76"/>
      <c r="AY149" s="76"/>
      <c r="AZ149" s="76"/>
      <c r="BA149" s="76"/>
      <c r="BB149" s="76"/>
    </row>
    <row r="150" spans="2:54" x14ac:dyDescent="0.15">
      <c r="B150" s="13"/>
      <c r="C150" s="14"/>
      <c r="D150" s="15"/>
      <c r="E150" s="26">
        <v>29</v>
      </c>
      <c r="F150" s="26"/>
      <c r="G150" s="26"/>
      <c r="H150" s="26"/>
      <c r="I150" s="26"/>
      <c r="J150" s="26">
        <v>2</v>
      </c>
      <c r="K150" s="26"/>
      <c r="L150" s="26"/>
      <c r="M150" s="26"/>
      <c r="N150" s="26"/>
      <c r="O150" s="26"/>
      <c r="P150" s="26"/>
      <c r="Q150" s="26"/>
      <c r="R150" s="26"/>
      <c r="S150" s="26"/>
      <c r="T150" s="26"/>
      <c r="U150" s="26"/>
      <c r="V150" s="26"/>
      <c r="W150" s="26"/>
      <c r="X150" s="26"/>
      <c r="Y150" s="76">
        <v>1</v>
      </c>
      <c r="Z150" s="76"/>
      <c r="AA150" s="76"/>
      <c r="AB150" s="76"/>
      <c r="AC150" s="76"/>
      <c r="AD150" s="76"/>
      <c r="AE150" s="76"/>
      <c r="AF150" s="76"/>
      <c r="AG150" s="76"/>
      <c r="AH150" s="76"/>
      <c r="AI150" s="76"/>
      <c r="AJ150" s="76"/>
      <c r="AK150" s="76"/>
      <c r="AL150" s="76"/>
      <c r="AM150" s="76"/>
      <c r="AN150" s="76">
        <v>6</v>
      </c>
      <c r="AO150" s="76"/>
      <c r="AP150" s="76"/>
      <c r="AQ150" s="76"/>
      <c r="AR150" s="76"/>
      <c r="AS150" s="76"/>
      <c r="AT150" s="76"/>
      <c r="AU150" s="76"/>
      <c r="AV150" s="76"/>
      <c r="AW150" s="76"/>
      <c r="AX150" s="76"/>
      <c r="AY150" s="76"/>
      <c r="AZ150" s="76"/>
      <c r="BA150" s="76"/>
      <c r="BB150" s="76"/>
    </row>
  </sheetData>
  <mergeCells count="427">
    <mergeCell ref="E41:R41"/>
    <mergeCell ref="S41:AA41"/>
    <mergeCell ref="AB41:AJ41"/>
    <mergeCell ref="AK41:AS41"/>
    <mergeCell ref="AT41:BB41"/>
    <mergeCell ref="E37:R37"/>
    <mergeCell ref="S37:AA37"/>
    <mergeCell ref="AB37:AJ37"/>
    <mergeCell ref="AK37:AS37"/>
    <mergeCell ref="AT37:BB37"/>
    <mergeCell ref="E38:R38"/>
    <mergeCell ref="S38:AA38"/>
    <mergeCell ref="E39:R39"/>
    <mergeCell ref="S39:AA39"/>
    <mergeCell ref="AB39:AJ39"/>
    <mergeCell ref="AK39:AS39"/>
    <mergeCell ref="AT39:BB39"/>
    <mergeCell ref="E40:R40"/>
    <mergeCell ref="S40:AA40"/>
    <mergeCell ref="AB40:AJ40"/>
    <mergeCell ref="AK40:AS40"/>
    <mergeCell ref="AT40:BB40"/>
    <mergeCell ref="AN147:BB147"/>
    <mergeCell ref="AN148:BB148"/>
    <mergeCell ref="AN149:BB149"/>
    <mergeCell ref="AN150:BB150"/>
    <mergeCell ref="E146:AM146"/>
    <mergeCell ref="AN146:BB146"/>
    <mergeCell ref="E149:I149"/>
    <mergeCell ref="J149:X149"/>
    <mergeCell ref="Y149:AM149"/>
    <mergeCell ref="E150:I150"/>
    <mergeCell ref="J150:X150"/>
    <mergeCell ref="Y150:AM150"/>
    <mergeCell ref="E147:I147"/>
    <mergeCell ref="J147:X147"/>
    <mergeCell ref="Y147:AM147"/>
    <mergeCell ref="E148:I148"/>
    <mergeCell ref="J148:X148"/>
    <mergeCell ref="Y148:AM148"/>
    <mergeCell ref="H143:BB143"/>
    <mergeCell ref="H144:BB145"/>
    <mergeCell ref="J141:T141"/>
    <mergeCell ref="U141:AE141"/>
    <mergeCell ref="AF141:AP141"/>
    <mergeCell ref="AQ141:BA141"/>
    <mergeCell ref="E140:I140"/>
    <mergeCell ref="E141:I141"/>
    <mergeCell ref="E138:I138"/>
    <mergeCell ref="E139:I139"/>
    <mergeCell ref="J138:T138"/>
    <mergeCell ref="U138:AE138"/>
    <mergeCell ref="AF138:AP138"/>
    <mergeCell ref="AQ138:BA138"/>
    <mergeCell ref="J139:T139"/>
    <mergeCell ref="U139:AE139"/>
    <mergeCell ref="AQ139:BA139"/>
    <mergeCell ref="J140:T140"/>
    <mergeCell ref="U140:AE140"/>
    <mergeCell ref="AF140:AP140"/>
    <mergeCell ref="AQ140:BA140"/>
    <mergeCell ref="D143:G143"/>
    <mergeCell ref="AV134:BB134"/>
    <mergeCell ref="J135:S135"/>
    <mergeCell ref="T135:Z135"/>
    <mergeCell ref="AA135:AG135"/>
    <mergeCell ref="AH135:AN135"/>
    <mergeCell ref="AO135:AU135"/>
    <mergeCell ref="AV135:BB135"/>
    <mergeCell ref="E134:I135"/>
    <mergeCell ref="J134:S134"/>
    <mergeCell ref="T134:Z134"/>
    <mergeCell ref="AA134:AG134"/>
    <mergeCell ref="AH134:AN134"/>
    <mergeCell ref="AO134:AU134"/>
    <mergeCell ref="AQ137:BA137"/>
    <mergeCell ref="E137:AP137"/>
    <mergeCell ref="AF139:AP139"/>
    <mergeCell ref="T130:Z130"/>
    <mergeCell ref="AA130:AG130"/>
    <mergeCell ref="AH130:AN130"/>
    <mergeCell ref="AO130:AU130"/>
    <mergeCell ref="AV130:BB130"/>
    <mergeCell ref="J131:S131"/>
    <mergeCell ref="T131:Z131"/>
    <mergeCell ref="AA131:AG131"/>
    <mergeCell ref="AH131:AN131"/>
    <mergeCell ref="J133:S133"/>
    <mergeCell ref="T133:Z133"/>
    <mergeCell ref="AA133:AG133"/>
    <mergeCell ref="AH133:AN133"/>
    <mergeCell ref="AO133:AU133"/>
    <mergeCell ref="AV133:BB133"/>
    <mergeCell ref="E132:I133"/>
    <mergeCell ref="J132:S132"/>
    <mergeCell ref="T132:Z132"/>
    <mergeCell ref="AA132:AG132"/>
    <mergeCell ref="AH132:AN132"/>
    <mergeCell ref="AO132:AU132"/>
    <mergeCell ref="AV132:BB132"/>
    <mergeCell ref="B119:C119"/>
    <mergeCell ref="D119:BB119"/>
    <mergeCell ref="H121:BB126"/>
    <mergeCell ref="AV127:BB127"/>
    <mergeCell ref="E128:I129"/>
    <mergeCell ref="J128:S129"/>
    <mergeCell ref="T128:AU128"/>
    <mergeCell ref="AV128:BB129"/>
    <mergeCell ref="T129:Z129"/>
    <mergeCell ref="AA129:AG129"/>
    <mergeCell ref="AO129:AU129"/>
    <mergeCell ref="D120:G120"/>
    <mergeCell ref="H120:BB120"/>
    <mergeCell ref="AO131:AU131"/>
    <mergeCell ref="AV131:BB131"/>
    <mergeCell ref="AH129:AN129"/>
    <mergeCell ref="E130:I131"/>
    <mergeCell ref="J130:S130"/>
    <mergeCell ref="E111:I112"/>
    <mergeCell ref="J111:S111"/>
    <mergeCell ref="T111:Z111"/>
    <mergeCell ref="AA111:AG111"/>
    <mergeCell ref="AH111:AN111"/>
    <mergeCell ref="AO111:AU111"/>
    <mergeCell ref="AV113:BB113"/>
    <mergeCell ref="J114:S114"/>
    <mergeCell ref="T114:Z114"/>
    <mergeCell ref="AA114:AG114"/>
    <mergeCell ref="AH114:AN114"/>
    <mergeCell ref="AO114:AU114"/>
    <mergeCell ref="AV114:BB114"/>
    <mergeCell ref="E113:I114"/>
    <mergeCell ref="J113:S113"/>
    <mergeCell ref="T113:Z113"/>
    <mergeCell ref="AA113:AG113"/>
    <mergeCell ref="AH113:AN113"/>
    <mergeCell ref="AO113:AU113"/>
    <mergeCell ref="AV110:BB110"/>
    <mergeCell ref="AH108:AN108"/>
    <mergeCell ref="AO108:AU108"/>
    <mergeCell ref="AV111:BB111"/>
    <mergeCell ref="J112:S112"/>
    <mergeCell ref="T112:Z112"/>
    <mergeCell ref="AA112:AG112"/>
    <mergeCell ref="AH112:AN112"/>
    <mergeCell ref="AO112:AU112"/>
    <mergeCell ref="AV112:BB112"/>
    <mergeCell ref="AH91:AN91"/>
    <mergeCell ref="AO91:AU91"/>
    <mergeCell ref="E109:I110"/>
    <mergeCell ref="J109:S109"/>
    <mergeCell ref="T109:Z109"/>
    <mergeCell ref="AA109:AG109"/>
    <mergeCell ref="AH109:AN109"/>
    <mergeCell ref="AO109:AU109"/>
    <mergeCell ref="B102:C102"/>
    <mergeCell ref="D102:BB102"/>
    <mergeCell ref="D103:BB105"/>
    <mergeCell ref="AV106:BB106"/>
    <mergeCell ref="E107:I108"/>
    <mergeCell ref="J107:S108"/>
    <mergeCell ref="T107:AU107"/>
    <mergeCell ref="AV107:BB108"/>
    <mergeCell ref="T108:Z108"/>
    <mergeCell ref="AA108:AG108"/>
    <mergeCell ref="AV109:BB109"/>
    <mergeCell ref="J110:S110"/>
    <mergeCell ref="T110:Z110"/>
    <mergeCell ref="AA110:AG110"/>
    <mergeCell ref="AH110:AN110"/>
    <mergeCell ref="AO110:AU110"/>
    <mergeCell ref="E90:I91"/>
    <mergeCell ref="J90:S90"/>
    <mergeCell ref="T90:Z90"/>
    <mergeCell ref="AA90:AG90"/>
    <mergeCell ref="AH90:AN90"/>
    <mergeCell ref="AO90:AU90"/>
    <mergeCell ref="AV90:BB90"/>
    <mergeCell ref="J93:S93"/>
    <mergeCell ref="T93:Z93"/>
    <mergeCell ref="AA93:AG93"/>
    <mergeCell ref="AH93:AN93"/>
    <mergeCell ref="AO93:AU93"/>
    <mergeCell ref="AV93:BB93"/>
    <mergeCell ref="AV91:BB91"/>
    <mergeCell ref="E92:I93"/>
    <mergeCell ref="J92:S92"/>
    <mergeCell ref="T92:Z92"/>
    <mergeCell ref="AA92:AG92"/>
    <mergeCell ref="AH92:AN92"/>
    <mergeCell ref="AO92:AU92"/>
    <mergeCell ref="AV92:BB92"/>
    <mergeCell ref="J91:S91"/>
    <mergeCell ref="T91:Z91"/>
    <mergeCell ref="AA91:AG91"/>
    <mergeCell ref="AV88:BB88"/>
    <mergeCell ref="E88:I89"/>
    <mergeCell ref="J88:S88"/>
    <mergeCell ref="T88:Z88"/>
    <mergeCell ref="AA88:AG88"/>
    <mergeCell ref="AH88:AN88"/>
    <mergeCell ref="AO88:AU88"/>
    <mergeCell ref="J89:S89"/>
    <mergeCell ref="T89:Z89"/>
    <mergeCell ref="AA89:AG89"/>
    <mergeCell ref="AH89:AN89"/>
    <mergeCell ref="AO89:AU89"/>
    <mergeCell ref="AV89:BB89"/>
    <mergeCell ref="J78:X78"/>
    <mergeCell ref="Y78:AM78"/>
    <mergeCell ref="E86:I87"/>
    <mergeCell ref="J86:S87"/>
    <mergeCell ref="T86:AU86"/>
    <mergeCell ref="AV86:BB87"/>
    <mergeCell ref="T87:Z87"/>
    <mergeCell ref="AA87:AG87"/>
    <mergeCell ref="AH87:AN87"/>
    <mergeCell ref="AO87:AU87"/>
    <mergeCell ref="J80:X80"/>
    <mergeCell ref="Y80:AM80"/>
    <mergeCell ref="D82:G82"/>
    <mergeCell ref="H82:BB82"/>
    <mergeCell ref="H83:BB84"/>
    <mergeCell ref="AV85:BB85"/>
    <mergeCell ref="E98:I98"/>
    <mergeCell ref="J98:X98"/>
    <mergeCell ref="Y98:AM98"/>
    <mergeCell ref="E99:I99"/>
    <mergeCell ref="J99:X99"/>
    <mergeCell ref="Y99:AM99"/>
    <mergeCell ref="AO74:AU74"/>
    <mergeCell ref="AV74:BB74"/>
    <mergeCell ref="E95:BB95"/>
    <mergeCell ref="E96:I96"/>
    <mergeCell ref="J96:X96"/>
    <mergeCell ref="Y96:AM96"/>
    <mergeCell ref="E79:I79"/>
    <mergeCell ref="J79:X79"/>
    <mergeCell ref="Y79:AM79"/>
    <mergeCell ref="E80:I80"/>
    <mergeCell ref="E97:I97"/>
    <mergeCell ref="J97:X97"/>
    <mergeCell ref="Y97:AM97"/>
    <mergeCell ref="E76:BB76"/>
    <mergeCell ref="E77:I77"/>
    <mergeCell ref="J77:X77"/>
    <mergeCell ref="Y77:AM77"/>
    <mergeCell ref="E78:I78"/>
    <mergeCell ref="J73:S73"/>
    <mergeCell ref="T73:Z73"/>
    <mergeCell ref="AA73:AG73"/>
    <mergeCell ref="AH73:AN73"/>
    <mergeCell ref="AO73:AU73"/>
    <mergeCell ref="AV73:BB73"/>
    <mergeCell ref="E72:I74"/>
    <mergeCell ref="J72:S72"/>
    <mergeCell ref="T72:Z72"/>
    <mergeCell ref="AA72:AG72"/>
    <mergeCell ref="AH72:AN72"/>
    <mergeCell ref="AO72:AU72"/>
    <mergeCell ref="J74:S74"/>
    <mergeCell ref="T74:Z74"/>
    <mergeCell ref="AA74:AG74"/>
    <mergeCell ref="AH74:AN74"/>
    <mergeCell ref="E69:I71"/>
    <mergeCell ref="J69:S69"/>
    <mergeCell ref="T69:Z69"/>
    <mergeCell ref="AA69:AG69"/>
    <mergeCell ref="E66:I68"/>
    <mergeCell ref="J66:S66"/>
    <mergeCell ref="T66:Z66"/>
    <mergeCell ref="AA66:AG66"/>
    <mergeCell ref="AV72:BB72"/>
    <mergeCell ref="AV70:BB70"/>
    <mergeCell ref="J71:S71"/>
    <mergeCell ref="T71:Z71"/>
    <mergeCell ref="AA71:AG71"/>
    <mergeCell ref="AH69:AN69"/>
    <mergeCell ref="AO69:AU69"/>
    <mergeCell ref="AV69:BB69"/>
    <mergeCell ref="AO68:AU68"/>
    <mergeCell ref="J68:S68"/>
    <mergeCell ref="T68:Z68"/>
    <mergeCell ref="AA68:AG68"/>
    <mergeCell ref="AH68:AN68"/>
    <mergeCell ref="AV68:BB68"/>
    <mergeCell ref="AH71:AN71"/>
    <mergeCell ref="AO71:AU71"/>
    <mergeCell ref="D60:G60"/>
    <mergeCell ref="H60:BB60"/>
    <mergeCell ref="H61:BB62"/>
    <mergeCell ref="J67:S67"/>
    <mergeCell ref="T67:Z67"/>
    <mergeCell ref="AA67:AG67"/>
    <mergeCell ref="AH67:AN67"/>
    <mergeCell ref="AO67:AU67"/>
    <mergeCell ref="AV67:BB67"/>
    <mergeCell ref="AA65:AG65"/>
    <mergeCell ref="AH65:AN65"/>
    <mergeCell ref="AO65:AU65"/>
    <mergeCell ref="AH66:AN66"/>
    <mergeCell ref="AO66:AU66"/>
    <mergeCell ref="AV66:BB66"/>
    <mergeCell ref="AV71:BB71"/>
    <mergeCell ref="J70:S70"/>
    <mergeCell ref="T70:Z70"/>
    <mergeCell ref="AA70:AG70"/>
    <mergeCell ref="AH70:AN70"/>
    <mergeCell ref="AO70:AU70"/>
    <mergeCell ref="D46:G46"/>
    <mergeCell ref="H46:BB46"/>
    <mergeCell ref="H47:BB50"/>
    <mergeCell ref="AV63:BB63"/>
    <mergeCell ref="E64:I65"/>
    <mergeCell ref="J64:S65"/>
    <mergeCell ref="T64:AU64"/>
    <mergeCell ref="AV64:BB65"/>
    <mergeCell ref="T65:Z65"/>
    <mergeCell ref="AO55:AU55"/>
    <mergeCell ref="AV55:BB55"/>
    <mergeCell ref="E54:I55"/>
    <mergeCell ref="J54:S54"/>
    <mergeCell ref="T54:Z54"/>
    <mergeCell ref="AA54:AG54"/>
    <mergeCell ref="AH54:AN54"/>
    <mergeCell ref="AO54:AU54"/>
    <mergeCell ref="AA53:AG53"/>
    <mergeCell ref="AH53:AN53"/>
    <mergeCell ref="AO53:AU53"/>
    <mergeCell ref="AV54:BB54"/>
    <mergeCell ref="J55:S55"/>
    <mergeCell ref="T55:Z55"/>
    <mergeCell ref="AA55:AG55"/>
    <mergeCell ref="D45:G45"/>
    <mergeCell ref="H45:BB45"/>
    <mergeCell ref="E42:R42"/>
    <mergeCell ref="S42:AA42"/>
    <mergeCell ref="AB42:AJ42"/>
    <mergeCell ref="AH55:AN55"/>
    <mergeCell ref="AB43:AJ43"/>
    <mergeCell ref="AK43:AS43"/>
    <mergeCell ref="AT43:BB43"/>
    <mergeCell ref="AK42:AS42"/>
    <mergeCell ref="AT42:BB42"/>
    <mergeCell ref="E43:R43"/>
    <mergeCell ref="S43:AA43"/>
    <mergeCell ref="AB34:AJ34"/>
    <mergeCell ref="AK34:AS34"/>
    <mergeCell ref="AT34:BB34"/>
    <mergeCell ref="AB38:AJ38"/>
    <mergeCell ref="AK38:AS38"/>
    <mergeCell ref="AT38:BB38"/>
    <mergeCell ref="E35:R35"/>
    <mergeCell ref="S35:AA35"/>
    <mergeCell ref="AB35:AJ35"/>
    <mergeCell ref="AK35:AS35"/>
    <mergeCell ref="AT35:BB35"/>
    <mergeCell ref="E36:R36"/>
    <mergeCell ref="S36:AA36"/>
    <mergeCell ref="AB36:AJ36"/>
    <mergeCell ref="AK36:AS36"/>
    <mergeCell ref="AT36:BB36"/>
    <mergeCell ref="E34:R34"/>
    <mergeCell ref="S34:AA34"/>
    <mergeCell ref="B23:C23"/>
    <mergeCell ref="D23:BB23"/>
    <mergeCell ref="D24:BB24"/>
    <mergeCell ref="D26:BB26"/>
    <mergeCell ref="D27:BB27"/>
    <mergeCell ref="D29:G29"/>
    <mergeCell ref="H29:AS29"/>
    <mergeCell ref="AT29:BB29"/>
    <mergeCell ref="S31:AA31"/>
    <mergeCell ref="AB31:AJ31"/>
    <mergeCell ref="AK31:AS31"/>
    <mergeCell ref="AT30:BB30"/>
    <mergeCell ref="S30:AA30"/>
    <mergeCell ref="AB30:AJ30"/>
    <mergeCell ref="AK30:AS30"/>
    <mergeCell ref="E30:R31"/>
    <mergeCell ref="E32:R32"/>
    <mergeCell ref="AT31:BB31"/>
    <mergeCell ref="AB32:AJ32"/>
    <mergeCell ref="AK32:AS32"/>
    <mergeCell ref="AT32:BB32"/>
    <mergeCell ref="E33:R33"/>
    <mergeCell ref="S33:AA33"/>
    <mergeCell ref="AK33:AS33"/>
    <mergeCell ref="AT33:BB33"/>
    <mergeCell ref="S32:AA32"/>
    <mergeCell ref="AV56:BB56"/>
    <mergeCell ref="J57:S57"/>
    <mergeCell ref="T57:Z57"/>
    <mergeCell ref="AA57:AG57"/>
    <mergeCell ref="AH57:AN57"/>
    <mergeCell ref="AO57:AU57"/>
    <mergeCell ref="AV57:BB57"/>
    <mergeCell ref="E56:I57"/>
    <mergeCell ref="J56:S56"/>
    <mergeCell ref="T56:Z56"/>
    <mergeCell ref="AA56:AG56"/>
    <mergeCell ref="AH56:AN56"/>
    <mergeCell ref="AO56:AU56"/>
    <mergeCell ref="B1:BB2"/>
    <mergeCell ref="B4:C4"/>
    <mergeCell ref="D4:BB4"/>
    <mergeCell ref="AV51:BB51"/>
    <mergeCell ref="E52:I53"/>
    <mergeCell ref="J52:S53"/>
    <mergeCell ref="T52:AU52"/>
    <mergeCell ref="AV52:BB53"/>
    <mergeCell ref="T53:Z53"/>
    <mergeCell ref="D5:BB7"/>
    <mergeCell ref="B10:C10"/>
    <mergeCell ref="D10:BB10"/>
    <mergeCell ref="D11:BB15"/>
    <mergeCell ref="E18:I18"/>
    <mergeCell ref="J18:X18"/>
    <mergeCell ref="E17:BB17"/>
    <mergeCell ref="Y18:AM18"/>
    <mergeCell ref="J19:X19"/>
    <mergeCell ref="Y19:AM19"/>
    <mergeCell ref="J20:X20"/>
    <mergeCell ref="Y20:AM20"/>
    <mergeCell ref="E19:I19"/>
    <mergeCell ref="E20:I20"/>
    <mergeCell ref="AB33:AJ33"/>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明朝,標準"-&amp;P+60-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01"/>
  <sheetViews>
    <sheetView view="pageBreakPreview" topLeftCell="A197" zoomScaleNormal="100" zoomScaleSheetLayoutView="100" workbookViewId="0">
      <selection sqref="A1:XFD1048576"/>
    </sheetView>
  </sheetViews>
  <sheetFormatPr defaultColWidth="1.625" defaultRowHeight="13.5" x14ac:dyDescent="0.15"/>
  <cols>
    <col min="1" max="6" width="1.625" style="1"/>
    <col min="7" max="54" width="1.625" style="1" customWidth="1"/>
    <col min="55" max="16384" width="1.625" style="1"/>
  </cols>
  <sheetData>
    <row r="1" spans="2:54" s="3" customFormat="1" x14ac:dyDescent="0.15">
      <c r="B1" s="53" t="s">
        <v>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2:54" s="3" customFormat="1" x14ac:dyDescent="0.15">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2:54" s="3" customForma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2:54" s="4" customFormat="1" x14ac:dyDescent="0.15">
      <c r="B4" s="40" t="s">
        <v>12</v>
      </c>
      <c r="C4" s="21"/>
      <c r="D4" s="21" t="s">
        <v>263</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row>
    <row r="5" spans="2:54" s="3" customFormat="1" x14ac:dyDescent="0.15">
      <c r="B5" s="13"/>
      <c r="C5" s="14"/>
      <c r="D5" s="35" t="s">
        <v>77</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row>
    <row r="6" spans="2:54" s="3" customFormat="1" x14ac:dyDescent="0.15">
      <c r="AV6" s="36" t="s">
        <v>31</v>
      </c>
      <c r="AW6" s="36"/>
      <c r="AX6" s="36"/>
      <c r="AY6" s="36"/>
      <c r="AZ6" s="36"/>
      <c r="BA6" s="36"/>
      <c r="BB6" s="36"/>
    </row>
    <row r="7" spans="2:54" s="3" customFormat="1" x14ac:dyDescent="0.15">
      <c r="E7" s="41" t="s">
        <v>22</v>
      </c>
      <c r="F7" s="42"/>
      <c r="G7" s="42"/>
      <c r="H7" s="42"/>
      <c r="I7" s="43"/>
      <c r="J7" s="41"/>
      <c r="K7" s="42"/>
      <c r="L7" s="42"/>
      <c r="M7" s="42"/>
      <c r="N7" s="42"/>
      <c r="O7" s="42"/>
      <c r="P7" s="42"/>
      <c r="Q7" s="42"/>
      <c r="R7" s="42"/>
      <c r="S7" s="43"/>
      <c r="T7" s="31" t="s">
        <v>28</v>
      </c>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4"/>
      <c r="AV7" s="41" t="s">
        <v>27</v>
      </c>
      <c r="AW7" s="42"/>
      <c r="AX7" s="42"/>
      <c r="AY7" s="42"/>
      <c r="AZ7" s="42"/>
      <c r="BA7" s="42"/>
      <c r="BB7" s="43"/>
    </row>
    <row r="8" spans="2:54" s="3" customFormat="1" x14ac:dyDescent="0.15">
      <c r="E8" s="44"/>
      <c r="F8" s="45"/>
      <c r="G8" s="45"/>
      <c r="H8" s="45"/>
      <c r="I8" s="46"/>
      <c r="J8" s="44"/>
      <c r="K8" s="45"/>
      <c r="L8" s="45"/>
      <c r="M8" s="45"/>
      <c r="N8" s="45"/>
      <c r="O8" s="45"/>
      <c r="P8" s="45"/>
      <c r="Q8" s="45"/>
      <c r="R8" s="45"/>
      <c r="S8" s="46"/>
      <c r="T8" s="26" t="s">
        <v>23</v>
      </c>
      <c r="U8" s="26"/>
      <c r="V8" s="26"/>
      <c r="W8" s="26"/>
      <c r="X8" s="26"/>
      <c r="Y8" s="26"/>
      <c r="Z8" s="26"/>
      <c r="AA8" s="26" t="s">
        <v>24</v>
      </c>
      <c r="AB8" s="26"/>
      <c r="AC8" s="26"/>
      <c r="AD8" s="26"/>
      <c r="AE8" s="26"/>
      <c r="AF8" s="26"/>
      <c r="AG8" s="26"/>
      <c r="AH8" s="26" t="s">
        <v>25</v>
      </c>
      <c r="AI8" s="26"/>
      <c r="AJ8" s="26"/>
      <c r="AK8" s="26"/>
      <c r="AL8" s="26"/>
      <c r="AM8" s="26"/>
      <c r="AN8" s="26"/>
      <c r="AO8" s="26" t="s">
        <v>26</v>
      </c>
      <c r="AP8" s="26"/>
      <c r="AQ8" s="26"/>
      <c r="AR8" s="26"/>
      <c r="AS8" s="26"/>
      <c r="AT8" s="26"/>
      <c r="AU8" s="26"/>
      <c r="AV8" s="44"/>
      <c r="AW8" s="45"/>
      <c r="AX8" s="45"/>
      <c r="AY8" s="45"/>
      <c r="AZ8" s="45"/>
      <c r="BA8" s="45"/>
      <c r="BB8" s="46"/>
    </row>
    <row r="9" spans="2:54" s="3" customFormat="1" x14ac:dyDescent="0.15">
      <c r="E9" s="41">
        <v>27</v>
      </c>
      <c r="F9" s="42"/>
      <c r="G9" s="42"/>
      <c r="H9" s="42"/>
      <c r="I9" s="43"/>
      <c r="J9" s="31" t="s">
        <v>29</v>
      </c>
      <c r="K9" s="32"/>
      <c r="L9" s="32"/>
      <c r="M9" s="32"/>
      <c r="N9" s="32"/>
      <c r="O9" s="32"/>
      <c r="P9" s="32"/>
      <c r="Q9" s="32"/>
      <c r="R9" s="32"/>
      <c r="S9" s="34"/>
      <c r="T9" s="28">
        <v>0</v>
      </c>
      <c r="U9" s="29"/>
      <c r="V9" s="29"/>
      <c r="W9" s="29"/>
      <c r="X9" s="29"/>
      <c r="Y9" s="29"/>
      <c r="Z9" s="30"/>
      <c r="AA9" s="28">
        <v>0</v>
      </c>
      <c r="AB9" s="29"/>
      <c r="AC9" s="29"/>
      <c r="AD9" s="29"/>
      <c r="AE9" s="29"/>
      <c r="AF9" s="29"/>
      <c r="AG9" s="30"/>
      <c r="AH9" s="28">
        <v>0</v>
      </c>
      <c r="AI9" s="29"/>
      <c r="AJ9" s="29"/>
      <c r="AK9" s="29"/>
      <c r="AL9" s="29"/>
      <c r="AM9" s="29"/>
      <c r="AN9" s="30"/>
      <c r="AO9" s="28">
        <v>2799</v>
      </c>
      <c r="AP9" s="29"/>
      <c r="AQ9" s="29"/>
      <c r="AR9" s="29"/>
      <c r="AS9" s="29"/>
      <c r="AT9" s="29"/>
      <c r="AU9" s="30"/>
      <c r="AV9" s="28">
        <f>SUM(T9:AU9)</f>
        <v>2799</v>
      </c>
      <c r="AW9" s="29"/>
      <c r="AX9" s="29"/>
      <c r="AY9" s="29"/>
      <c r="AZ9" s="29"/>
      <c r="BA9" s="29"/>
      <c r="BB9" s="30"/>
    </row>
    <row r="10" spans="2:54" s="3" customFormat="1" x14ac:dyDescent="0.15">
      <c r="E10" s="44"/>
      <c r="F10" s="45"/>
      <c r="G10" s="45"/>
      <c r="H10" s="45"/>
      <c r="I10" s="46"/>
      <c r="J10" s="31" t="s">
        <v>30</v>
      </c>
      <c r="K10" s="32"/>
      <c r="L10" s="32"/>
      <c r="M10" s="32"/>
      <c r="N10" s="32"/>
      <c r="O10" s="32"/>
      <c r="P10" s="32"/>
      <c r="Q10" s="32"/>
      <c r="R10" s="32"/>
      <c r="S10" s="34"/>
      <c r="T10" s="28">
        <v>0</v>
      </c>
      <c r="U10" s="29"/>
      <c r="V10" s="29"/>
      <c r="W10" s="29"/>
      <c r="X10" s="29"/>
      <c r="Y10" s="29"/>
      <c r="Z10" s="30"/>
      <c r="AA10" s="28">
        <v>0</v>
      </c>
      <c r="AB10" s="29"/>
      <c r="AC10" s="29"/>
      <c r="AD10" s="29"/>
      <c r="AE10" s="29"/>
      <c r="AF10" s="29"/>
      <c r="AG10" s="30"/>
      <c r="AH10" s="28">
        <v>0</v>
      </c>
      <c r="AI10" s="29"/>
      <c r="AJ10" s="29"/>
      <c r="AK10" s="29"/>
      <c r="AL10" s="29"/>
      <c r="AM10" s="29"/>
      <c r="AN10" s="30"/>
      <c r="AO10" s="28">
        <v>2400</v>
      </c>
      <c r="AP10" s="29"/>
      <c r="AQ10" s="29"/>
      <c r="AR10" s="29"/>
      <c r="AS10" s="29"/>
      <c r="AT10" s="29"/>
      <c r="AU10" s="30"/>
      <c r="AV10" s="28">
        <f t="shared" ref="AV10:AV14" si="0">SUM(T10:AU10)</f>
        <v>2400</v>
      </c>
      <c r="AW10" s="29"/>
      <c r="AX10" s="29"/>
      <c r="AY10" s="29"/>
      <c r="AZ10" s="29"/>
      <c r="BA10" s="29"/>
      <c r="BB10" s="30"/>
    </row>
    <row r="11" spans="2:54" s="3" customFormat="1" x14ac:dyDescent="0.15">
      <c r="E11" s="41">
        <v>28</v>
      </c>
      <c r="F11" s="42"/>
      <c r="G11" s="42"/>
      <c r="H11" s="42"/>
      <c r="I11" s="43"/>
      <c r="J11" s="31" t="s">
        <v>29</v>
      </c>
      <c r="K11" s="32"/>
      <c r="L11" s="32"/>
      <c r="M11" s="32"/>
      <c r="N11" s="32"/>
      <c r="O11" s="32"/>
      <c r="P11" s="32"/>
      <c r="Q11" s="32"/>
      <c r="R11" s="32"/>
      <c r="S11" s="34"/>
      <c r="T11" s="28">
        <v>0</v>
      </c>
      <c r="U11" s="29"/>
      <c r="V11" s="29"/>
      <c r="W11" s="29"/>
      <c r="X11" s="29"/>
      <c r="Y11" s="29"/>
      <c r="Z11" s="30"/>
      <c r="AA11" s="28">
        <v>0</v>
      </c>
      <c r="AB11" s="29"/>
      <c r="AC11" s="29"/>
      <c r="AD11" s="29"/>
      <c r="AE11" s="29"/>
      <c r="AF11" s="29"/>
      <c r="AG11" s="30"/>
      <c r="AH11" s="28">
        <v>0</v>
      </c>
      <c r="AI11" s="29"/>
      <c r="AJ11" s="29"/>
      <c r="AK11" s="29"/>
      <c r="AL11" s="29"/>
      <c r="AM11" s="29"/>
      <c r="AN11" s="30"/>
      <c r="AO11" s="28">
        <v>2608</v>
      </c>
      <c r="AP11" s="29"/>
      <c r="AQ11" s="29"/>
      <c r="AR11" s="29"/>
      <c r="AS11" s="29"/>
      <c r="AT11" s="29"/>
      <c r="AU11" s="30"/>
      <c r="AV11" s="28">
        <f t="shared" si="0"/>
        <v>2608</v>
      </c>
      <c r="AW11" s="29"/>
      <c r="AX11" s="29"/>
      <c r="AY11" s="29"/>
      <c r="AZ11" s="29"/>
      <c r="BA11" s="29"/>
      <c r="BB11" s="30"/>
    </row>
    <row r="12" spans="2:54" s="3" customFormat="1" x14ac:dyDescent="0.15">
      <c r="E12" s="44"/>
      <c r="F12" s="45"/>
      <c r="G12" s="45"/>
      <c r="H12" s="45"/>
      <c r="I12" s="46"/>
      <c r="J12" s="31" t="s">
        <v>30</v>
      </c>
      <c r="K12" s="32"/>
      <c r="L12" s="32"/>
      <c r="M12" s="32"/>
      <c r="N12" s="32"/>
      <c r="O12" s="32"/>
      <c r="P12" s="32"/>
      <c r="Q12" s="32"/>
      <c r="R12" s="32"/>
      <c r="S12" s="34"/>
      <c r="T12" s="28">
        <v>0</v>
      </c>
      <c r="U12" s="29"/>
      <c r="V12" s="29"/>
      <c r="W12" s="29"/>
      <c r="X12" s="29"/>
      <c r="Y12" s="29"/>
      <c r="Z12" s="30"/>
      <c r="AA12" s="28">
        <v>0</v>
      </c>
      <c r="AB12" s="29"/>
      <c r="AC12" s="29"/>
      <c r="AD12" s="29"/>
      <c r="AE12" s="29"/>
      <c r="AF12" s="29"/>
      <c r="AG12" s="30"/>
      <c r="AH12" s="28">
        <v>0</v>
      </c>
      <c r="AI12" s="29"/>
      <c r="AJ12" s="29"/>
      <c r="AK12" s="29"/>
      <c r="AL12" s="29"/>
      <c r="AM12" s="29"/>
      <c r="AN12" s="30"/>
      <c r="AO12" s="28">
        <v>1118</v>
      </c>
      <c r="AP12" s="29"/>
      <c r="AQ12" s="29"/>
      <c r="AR12" s="29"/>
      <c r="AS12" s="29"/>
      <c r="AT12" s="29"/>
      <c r="AU12" s="30"/>
      <c r="AV12" s="28">
        <f t="shared" si="0"/>
        <v>1118</v>
      </c>
      <c r="AW12" s="29"/>
      <c r="AX12" s="29"/>
      <c r="AY12" s="29"/>
      <c r="AZ12" s="29"/>
      <c r="BA12" s="29"/>
      <c r="BB12" s="30"/>
    </row>
    <row r="13" spans="2:54" s="3" customFormat="1" x14ac:dyDescent="0.15">
      <c r="E13" s="41">
        <v>29</v>
      </c>
      <c r="F13" s="42"/>
      <c r="G13" s="42"/>
      <c r="H13" s="42"/>
      <c r="I13" s="43"/>
      <c r="J13" s="31" t="s">
        <v>29</v>
      </c>
      <c r="K13" s="32"/>
      <c r="L13" s="32"/>
      <c r="M13" s="32"/>
      <c r="N13" s="32"/>
      <c r="O13" s="32"/>
      <c r="P13" s="32"/>
      <c r="Q13" s="32"/>
      <c r="R13" s="32"/>
      <c r="S13" s="34"/>
      <c r="T13" s="28">
        <v>0</v>
      </c>
      <c r="U13" s="29"/>
      <c r="V13" s="29"/>
      <c r="W13" s="29"/>
      <c r="X13" s="29"/>
      <c r="Y13" s="29"/>
      <c r="Z13" s="30"/>
      <c r="AA13" s="28">
        <v>0</v>
      </c>
      <c r="AB13" s="29"/>
      <c r="AC13" s="29"/>
      <c r="AD13" s="29"/>
      <c r="AE13" s="29"/>
      <c r="AF13" s="29"/>
      <c r="AG13" s="30"/>
      <c r="AH13" s="28">
        <v>0</v>
      </c>
      <c r="AI13" s="29"/>
      <c r="AJ13" s="29"/>
      <c r="AK13" s="29"/>
      <c r="AL13" s="29"/>
      <c r="AM13" s="29"/>
      <c r="AN13" s="30"/>
      <c r="AO13" s="28">
        <v>2608</v>
      </c>
      <c r="AP13" s="29"/>
      <c r="AQ13" s="29"/>
      <c r="AR13" s="29"/>
      <c r="AS13" s="29"/>
      <c r="AT13" s="29"/>
      <c r="AU13" s="30"/>
      <c r="AV13" s="28">
        <f t="shared" si="0"/>
        <v>2608</v>
      </c>
      <c r="AW13" s="29"/>
      <c r="AX13" s="29"/>
      <c r="AY13" s="29"/>
      <c r="AZ13" s="29"/>
      <c r="BA13" s="29"/>
      <c r="BB13" s="30"/>
    </row>
    <row r="14" spans="2:54" s="3" customFormat="1" x14ac:dyDescent="0.15">
      <c r="E14" s="44"/>
      <c r="F14" s="45"/>
      <c r="G14" s="45"/>
      <c r="H14" s="45"/>
      <c r="I14" s="46"/>
      <c r="J14" s="31" t="s">
        <v>30</v>
      </c>
      <c r="K14" s="32"/>
      <c r="L14" s="32"/>
      <c r="M14" s="32"/>
      <c r="N14" s="32"/>
      <c r="O14" s="32"/>
      <c r="P14" s="32"/>
      <c r="Q14" s="32"/>
      <c r="R14" s="32"/>
      <c r="S14" s="34"/>
      <c r="T14" s="28">
        <v>0</v>
      </c>
      <c r="U14" s="29"/>
      <c r="V14" s="29"/>
      <c r="W14" s="29"/>
      <c r="X14" s="29"/>
      <c r="Y14" s="29"/>
      <c r="Z14" s="30"/>
      <c r="AA14" s="28">
        <v>0</v>
      </c>
      <c r="AB14" s="29"/>
      <c r="AC14" s="29"/>
      <c r="AD14" s="29"/>
      <c r="AE14" s="29"/>
      <c r="AF14" s="29"/>
      <c r="AG14" s="30"/>
      <c r="AH14" s="28">
        <v>0</v>
      </c>
      <c r="AI14" s="29"/>
      <c r="AJ14" s="29"/>
      <c r="AK14" s="29"/>
      <c r="AL14" s="29"/>
      <c r="AM14" s="29"/>
      <c r="AN14" s="30"/>
      <c r="AO14" s="28">
        <v>1936</v>
      </c>
      <c r="AP14" s="29"/>
      <c r="AQ14" s="29"/>
      <c r="AR14" s="29"/>
      <c r="AS14" s="29"/>
      <c r="AT14" s="29"/>
      <c r="AU14" s="30"/>
      <c r="AV14" s="28">
        <f t="shared" si="0"/>
        <v>1936</v>
      </c>
      <c r="AW14" s="29"/>
      <c r="AX14" s="29"/>
      <c r="AY14" s="29"/>
      <c r="AZ14" s="29"/>
      <c r="BA14" s="29"/>
      <c r="BB14" s="30"/>
    </row>
    <row r="15" spans="2:54" x14ac:dyDescent="0.15">
      <c r="E15" s="42"/>
      <c r="F15" s="42"/>
      <c r="G15" s="51" t="s">
        <v>181</v>
      </c>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row>
    <row r="16" spans="2:54" x14ac:dyDescent="0.15">
      <c r="E16" s="16"/>
      <c r="F16" s="16"/>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row>
    <row r="18" spans="2:54" s="4" customFormat="1" x14ac:dyDescent="0.15">
      <c r="B18" s="40" t="s">
        <v>78</v>
      </c>
      <c r="C18" s="21"/>
      <c r="D18" s="21" t="s">
        <v>264</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2:54" s="3" customFormat="1" x14ac:dyDescent="0.15">
      <c r="B19" s="13"/>
      <c r="C19" s="14"/>
      <c r="D19" s="83" t="s">
        <v>79</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row>
    <row r="20" spans="2:54" s="3" customFormat="1" x14ac:dyDescent="0.15">
      <c r="B20" s="13"/>
      <c r="C20" s="14"/>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row>
    <row r="21" spans="2:54" s="3" customFormat="1" x14ac:dyDescent="0.15">
      <c r="B21" s="13"/>
      <c r="C21" s="14"/>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row>
    <row r="22" spans="2:54" s="3" customFormat="1" x14ac:dyDescent="0.15">
      <c r="B22" s="13"/>
      <c r="C22" s="14"/>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row>
    <row r="23" spans="2:54" s="3" customFormat="1" x14ac:dyDescent="0.15">
      <c r="AV23" s="36" t="s">
        <v>31</v>
      </c>
      <c r="AW23" s="36"/>
      <c r="AX23" s="36"/>
      <c r="AY23" s="36"/>
      <c r="AZ23" s="36"/>
      <c r="BA23" s="36"/>
      <c r="BB23" s="36"/>
    </row>
    <row r="24" spans="2:54" s="3" customFormat="1" x14ac:dyDescent="0.15">
      <c r="E24" s="41" t="s">
        <v>22</v>
      </c>
      <c r="F24" s="42"/>
      <c r="G24" s="42"/>
      <c r="H24" s="42"/>
      <c r="I24" s="43"/>
      <c r="J24" s="41"/>
      <c r="K24" s="42"/>
      <c r="L24" s="42"/>
      <c r="M24" s="42"/>
      <c r="N24" s="42"/>
      <c r="O24" s="42"/>
      <c r="P24" s="42"/>
      <c r="Q24" s="42"/>
      <c r="R24" s="42"/>
      <c r="S24" s="43"/>
      <c r="T24" s="31" t="s">
        <v>28</v>
      </c>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4"/>
      <c r="AV24" s="41" t="s">
        <v>27</v>
      </c>
      <c r="AW24" s="42"/>
      <c r="AX24" s="42"/>
      <c r="AY24" s="42"/>
      <c r="AZ24" s="42"/>
      <c r="BA24" s="42"/>
      <c r="BB24" s="43"/>
    </row>
    <row r="25" spans="2:54" s="3" customFormat="1" x14ac:dyDescent="0.15">
      <c r="E25" s="44"/>
      <c r="F25" s="45"/>
      <c r="G25" s="45"/>
      <c r="H25" s="45"/>
      <c r="I25" s="46"/>
      <c r="J25" s="44"/>
      <c r="K25" s="45"/>
      <c r="L25" s="45"/>
      <c r="M25" s="45"/>
      <c r="N25" s="45"/>
      <c r="O25" s="45"/>
      <c r="P25" s="45"/>
      <c r="Q25" s="45"/>
      <c r="R25" s="45"/>
      <c r="S25" s="46"/>
      <c r="T25" s="26" t="s">
        <v>23</v>
      </c>
      <c r="U25" s="26"/>
      <c r="V25" s="26"/>
      <c r="W25" s="26"/>
      <c r="X25" s="26"/>
      <c r="Y25" s="26"/>
      <c r="Z25" s="26"/>
      <c r="AA25" s="26" t="s">
        <v>24</v>
      </c>
      <c r="AB25" s="26"/>
      <c r="AC25" s="26"/>
      <c r="AD25" s="26"/>
      <c r="AE25" s="26"/>
      <c r="AF25" s="26"/>
      <c r="AG25" s="26"/>
      <c r="AH25" s="26" t="s">
        <v>25</v>
      </c>
      <c r="AI25" s="26"/>
      <c r="AJ25" s="26"/>
      <c r="AK25" s="26"/>
      <c r="AL25" s="26"/>
      <c r="AM25" s="26"/>
      <c r="AN25" s="26"/>
      <c r="AO25" s="26" t="s">
        <v>26</v>
      </c>
      <c r="AP25" s="26"/>
      <c r="AQ25" s="26"/>
      <c r="AR25" s="26"/>
      <c r="AS25" s="26"/>
      <c r="AT25" s="26"/>
      <c r="AU25" s="26"/>
      <c r="AV25" s="44"/>
      <c r="AW25" s="45"/>
      <c r="AX25" s="45"/>
      <c r="AY25" s="45"/>
      <c r="AZ25" s="45"/>
      <c r="BA25" s="45"/>
      <c r="BB25" s="46"/>
    </row>
    <row r="26" spans="2:54" s="3" customFormat="1" x14ac:dyDescent="0.15">
      <c r="E26" s="41">
        <v>27</v>
      </c>
      <c r="F26" s="42"/>
      <c r="G26" s="42"/>
      <c r="H26" s="42"/>
      <c r="I26" s="43"/>
      <c r="J26" s="31" t="s">
        <v>29</v>
      </c>
      <c r="K26" s="32"/>
      <c r="L26" s="32"/>
      <c r="M26" s="32"/>
      <c r="N26" s="32"/>
      <c r="O26" s="32"/>
      <c r="P26" s="32"/>
      <c r="Q26" s="32"/>
      <c r="R26" s="32"/>
      <c r="S26" s="34"/>
      <c r="T26" s="28">
        <v>235581</v>
      </c>
      <c r="U26" s="29"/>
      <c r="V26" s="29"/>
      <c r="W26" s="29"/>
      <c r="X26" s="29"/>
      <c r="Y26" s="29"/>
      <c r="Z26" s="30"/>
      <c r="AA26" s="28">
        <v>302000</v>
      </c>
      <c r="AB26" s="29"/>
      <c r="AC26" s="29"/>
      <c r="AD26" s="29"/>
      <c r="AE26" s="29"/>
      <c r="AF26" s="29"/>
      <c r="AG26" s="30"/>
      <c r="AH26" s="28">
        <v>0</v>
      </c>
      <c r="AI26" s="29"/>
      <c r="AJ26" s="29"/>
      <c r="AK26" s="29"/>
      <c r="AL26" s="29"/>
      <c r="AM26" s="29"/>
      <c r="AN26" s="30"/>
      <c r="AO26" s="28">
        <v>27222</v>
      </c>
      <c r="AP26" s="29"/>
      <c r="AQ26" s="29"/>
      <c r="AR26" s="29"/>
      <c r="AS26" s="29"/>
      <c r="AT26" s="29"/>
      <c r="AU26" s="30"/>
      <c r="AV26" s="28">
        <f>SUM(T26:AU26)</f>
        <v>564803</v>
      </c>
      <c r="AW26" s="29"/>
      <c r="AX26" s="29"/>
      <c r="AY26" s="29"/>
      <c r="AZ26" s="29"/>
      <c r="BA26" s="29"/>
      <c r="BB26" s="30"/>
    </row>
    <row r="27" spans="2:54" s="3" customFormat="1" x14ac:dyDescent="0.15">
      <c r="E27" s="49"/>
      <c r="F27" s="37"/>
      <c r="G27" s="37"/>
      <c r="H27" s="37"/>
      <c r="I27" s="50"/>
      <c r="J27" s="31" t="s">
        <v>30</v>
      </c>
      <c r="K27" s="32"/>
      <c r="L27" s="32"/>
      <c r="M27" s="32"/>
      <c r="N27" s="32"/>
      <c r="O27" s="32"/>
      <c r="P27" s="32"/>
      <c r="Q27" s="32"/>
      <c r="R27" s="32"/>
      <c r="S27" s="34"/>
      <c r="T27" s="28">
        <v>181812</v>
      </c>
      <c r="U27" s="29"/>
      <c r="V27" s="29"/>
      <c r="W27" s="29"/>
      <c r="X27" s="29"/>
      <c r="Y27" s="29"/>
      <c r="Z27" s="30"/>
      <c r="AA27" s="28">
        <v>236000</v>
      </c>
      <c r="AB27" s="29"/>
      <c r="AC27" s="29"/>
      <c r="AD27" s="29"/>
      <c r="AE27" s="29"/>
      <c r="AF27" s="29"/>
      <c r="AG27" s="30"/>
      <c r="AH27" s="28">
        <v>0</v>
      </c>
      <c r="AI27" s="29"/>
      <c r="AJ27" s="29"/>
      <c r="AK27" s="29"/>
      <c r="AL27" s="29"/>
      <c r="AM27" s="29"/>
      <c r="AN27" s="30"/>
      <c r="AO27" s="28">
        <v>23988</v>
      </c>
      <c r="AP27" s="29"/>
      <c r="AQ27" s="29"/>
      <c r="AR27" s="29"/>
      <c r="AS27" s="29"/>
      <c r="AT27" s="29"/>
      <c r="AU27" s="30"/>
      <c r="AV27" s="28">
        <f>SUM(T27:AU27)</f>
        <v>441800</v>
      </c>
      <c r="AW27" s="29"/>
      <c r="AX27" s="29"/>
      <c r="AY27" s="29"/>
      <c r="AZ27" s="29"/>
      <c r="BA27" s="29"/>
      <c r="BB27" s="30"/>
    </row>
    <row r="28" spans="2:54" s="3" customFormat="1" x14ac:dyDescent="0.15">
      <c r="E28" s="44"/>
      <c r="F28" s="45"/>
      <c r="G28" s="45"/>
      <c r="H28" s="45"/>
      <c r="I28" s="46"/>
      <c r="J28" s="31" t="s">
        <v>52</v>
      </c>
      <c r="K28" s="32"/>
      <c r="L28" s="32"/>
      <c r="M28" s="32"/>
      <c r="N28" s="32"/>
      <c r="O28" s="32"/>
      <c r="P28" s="32"/>
      <c r="Q28" s="32"/>
      <c r="R28" s="32"/>
      <c r="S28" s="34"/>
      <c r="T28" s="28">
        <v>53768</v>
      </c>
      <c r="U28" s="29"/>
      <c r="V28" s="29"/>
      <c r="W28" s="29"/>
      <c r="X28" s="29"/>
      <c r="Y28" s="29"/>
      <c r="Z28" s="30"/>
      <c r="AA28" s="28">
        <v>54000</v>
      </c>
      <c r="AB28" s="29"/>
      <c r="AC28" s="29"/>
      <c r="AD28" s="29"/>
      <c r="AE28" s="29"/>
      <c r="AF28" s="29"/>
      <c r="AG28" s="30"/>
      <c r="AH28" s="28">
        <v>0</v>
      </c>
      <c r="AI28" s="29"/>
      <c r="AJ28" s="29"/>
      <c r="AK28" s="29"/>
      <c r="AL28" s="29"/>
      <c r="AM28" s="29"/>
      <c r="AN28" s="30"/>
      <c r="AO28" s="28">
        <v>3333</v>
      </c>
      <c r="AP28" s="29"/>
      <c r="AQ28" s="29"/>
      <c r="AR28" s="29"/>
      <c r="AS28" s="29"/>
      <c r="AT28" s="29"/>
      <c r="AU28" s="30"/>
      <c r="AV28" s="28">
        <f t="shared" ref="AV28:AV34" si="1">SUM(T28:AU28)</f>
        <v>111101</v>
      </c>
      <c r="AW28" s="29"/>
      <c r="AX28" s="29"/>
      <c r="AY28" s="29"/>
      <c r="AZ28" s="29"/>
      <c r="BA28" s="29"/>
      <c r="BB28" s="30"/>
    </row>
    <row r="29" spans="2:54" s="3" customFormat="1" x14ac:dyDescent="0.15">
      <c r="E29" s="41">
        <v>28</v>
      </c>
      <c r="F29" s="42"/>
      <c r="G29" s="42"/>
      <c r="H29" s="42"/>
      <c r="I29" s="43"/>
      <c r="J29" s="31" t="s">
        <v>29</v>
      </c>
      <c r="K29" s="32"/>
      <c r="L29" s="32"/>
      <c r="M29" s="32"/>
      <c r="N29" s="32"/>
      <c r="O29" s="32"/>
      <c r="P29" s="32"/>
      <c r="Q29" s="32"/>
      <c r="R29" s="32"/>
      <c r="S29" s="34"/>
      <c r="T29" s="28">
        <v>189770</v>
      </c>
      <c r="U29" s="29"/>
      <c r="V29" s="29"/>
      <c r="W29" s="29"/>
      <c r="X29" s="29"/>
      <c r="Y29" s="29"/>
      <c r="Z29" s="30"/>
      <c r="AA29" s="28">
        <v>241000</v>
      </c>
      <c r="AB29" s="29"/>
      <c r="AC29" s="29"/>
      <c r="AD29" s="29"/>
      <c r="AE29" s="29"/>
      <c r="AF29" s="29"/>
      <c r="AG29" s="30"/>
      <c r="AH29" s="28">
        <v>0</v>
      </c>
      <c r="AI29" s="29"/>
      <c r="AJ29" s="29"/>
      <c r="AK29" s="29"/>
      <c r="AL29" s="29"/>
      <c r="AM29" s="29"/>
      <c r="AN29" s="30"/>
      <c r="AO29" s="28">
        <v>9927</v>
      </c>
      <c r="AP29" s="29"/>
      <c r="AQ29" s="29"/>
      <c r="AR29" s="29"/>
      <c r="AS29" s="29"/>
      <c r="AT29" s="29"/>
      <c r="AU29" s="30"/>
      <c r="AV29" s="28">
        <f t="shared" si="1"/>
        <v>440697</v>
      </c>
      <c r="AW29" s="29"/>
      <c r="AX29" s="29"/>
      <c r="AY29" s="29"/>
      <c r="AZ29" s="29"/>
      <c r="BA29" s="29"/>
      <c r="BB29" s="30"/>
    </row>
    <row r="30" spans="2:54" s="3" customFormat="1" x14ac:dyDescent="0.15">
      <c r="E30" s="49"/>
      <c r="F30" s="37"/>
      <c r="G30" s="37"/>
      <c r="H30" s="37"/>
      <c r="I30" s="50"/>
      <c r="J30" s="31" t="s">
        <v>30</v>
      </c>
      <c r="K30" s="32"/>
      <c r="L30" s="32"/>
      <c r="M30" s="32"/>
      <c r="N30" s="32"/>
      <c r="O30" s="32"/>
      <c r="P30" s="32"/>
      <c r="Q30" s="32"/>
      <c r="R30" s="32"/>
      <c r="S30" s="34"/>
      <c r="T30" s="28">
        <v>146416</v>
      </c>
      <c r="U30" s="29"/>
      <c r="V30" s="29"/>
      <c r="W30" s="29"/>
      <c r="X30" s="29"/>
      <c r="Y30" s="29"/>
      <c r="Z30" s="30"/>
      <c r="AA30" s="28">
        <v>194000</v>
      </c>
      <c r="AB30" s="29"/>
      <c r="AC30" s="29"/>
      <c r="AD30" s="29"/>
      <c r="AE30" s="29"/>
      <c r="AF30" s="29"/>
      <c r="AG30" s="30"/>
      <c r="AH30" s="28">
        <v>0</v>
      </c>
      <c r="AI30" s="29"/>
      <c r="AJ30" s="29"/>
      <c r="AK30" s="29"/>
      <c r="AL30" s="29"/>
      <c r="AM30" s="29"/>
      <c r="AN30" s="30"/>
      <c r="AO30" s="28">
        <v>8495</v>
      </c>
      <c r="AP30" s="29"/>
      <c r="AQ30" s="29"/>
      <c r="AR30" s="29"/>
      <c r="AS30" s="29"/>
      <c r="AT30" s="29"/>
      <c r="AU30" s="30"/>
      <c r="AV30" s="28">
        <f t="shared" ref="AV30" si="2">SUM(T30:AU30)</f>
        <v>348911</v>
      </c>
      <c r="AW30" s="29"/>
      <c r="AX30" s="29"/>
      <c r="AY30" s="29"/>
      <c r="AZ30" s="29"/>
      <c r="BA30" s="29"/>
      <c r="BB30" s="30"/>
    </row>
    <row r="31" spans="2:54" s="3" customFormat="1" x14ac:dyDescent="0.15">
      <c r="E31" s="44"/>
      <c r="F31" s="45"/>
      <c r="G31" s="45"/>
      <c r="H31" s="45"/>
      <c r="I31" s="46"/>
      <c r="J31" s="31" t="s">
        <v>52</v>
      </c>
      <c r="K31" s="32"/>
      <c r="L31" s="32"/>
      <c r="M31" s="32"/>
      <c r="N31" s="32"/>
      <c r="O31" s="32"/>
      <c r="P31" s="32"/>
      <c r="Q31" s="32"/>
      <c r="R31" s="32"/>
      <c r="S31" s="34"/>
      <c r="T31" s="28">
        <v>43354</v>
      </c>
      <c r="U31" s="29"/>
      <c r="V31" s="29"/>
      <c r="W31" s="29"/>
      <c r="X31" s="29"/>
      <c r="Y31" s="29"/>
      <c r="Z31" s="30"/>
      <c r="AA31" s="28">
        <v>42000</v>
      </c>
      <c r="AB31" s="29"/>
      <c r="AC31" s="29"/>
      <c r="AD31" s="29"/>
      <c r="AE31" s="29"/>
      <c r="AF31" s="29"/>
      <c r="AG31" s="30"/>
      <c r="AH31" s="28">
        <v>0</v>
      </c>
      <c r="AI31" s="29"/>
      <c r="AJ31" s="29"/>
      <c r="AK31" s="29"/>
      <c r="AL31" s="29"/>
      <c r="AM31" s="29"/>
      <c r="AN31" s="30"/>
      <c r="AO31" s="28">
        <v>1354</v>
      </c>
      <c r="AP31" s="29"/>
      <c r="AQ31" s="29"/>
      <c r="AR31" s="29"/>
      <c r="AS31" s="29"/>
      <c r="AT31" s="29"/>
      <c r="AU31" s="30"/>
      <c r="AV31" s="28">
        <f t="shared" si="1"/>
        <v>86708</v>
      </c>
      <c r="AW31" s="29"/>
      <c r="AX31" s="29"/>
      <c r="AY31" s="29"/>
      <c r="AZ31" s="29"/>
      <c r="BA31" s="29"/>
      <c r="BB31" s="30"/>
    </row>
    <row r="32" spans="2:54" s="3" customFormat="1" x14ac:dyDescent="0.15">
      <c r="E32" s="41">
        <v>29</v>
      </c>
      <c r="F32" s="42"/>
      <c r="G32" s="42"/>
      <c r="H32" s="42"/>
      <c r="I32" s="43"/>
      <c r="J32" s="31" t="s">
        <v>29</v>
      </c>
      <c r="K32" s="32"/>
      <c r="L32" s="32"/>
      <c r="M32" s="32"/>
      <c r="N32" s="32"/>
      <c r="O32" s="32"/>
      <c r="P32" s="32"/>
      <c r="Q32" s="32"/>
      <c r="R32" s="32"/>
      <c r="S32" s="34"/>
      <c r="T32" s="28">
        <v>225933</v>
      </c>
      <c r="U32" s="29"/>
      <c r="V32" s="29"/>
      <c r="W32" s="29"/>
      <c r="X32" s="29"/>
      <c r="Y32" s="29"/>
      <c r="Z32" s="30"/>
      <c r="AA32" s="28">
        <v>266000</v>
      </c>
      <c r="AB32" s="29"/>
      <c r="AC32" s="29"/>
      <c r="AD32" s="29"/>
      <c r="AE32" s="29"/>
      <c r="AF32" s="29"/>
      <c r="AG32" s="30"/>
      <c r="AH32" s="28">
        <v>0</v>
      </c>
      <c r="AI32" s="29"/>
      <c r="AJ32" s="29"/>
      <c r="AK32" s="29"/>
      <c r="AL32" s="29"/>
      <c r="AM32" s="29"/>
      <c r="AN32" s="30"/>
      <c r="AO32" s="28">
        <v>21088</v>
      </c>
      <c r="AP32" s="29"/>
      <c r="AQ32" s="29"/>
      <c r="AR32" s="29"/>
      <c r="AS32" s="29"/>
      <c r="AT32" s="29"/>
      <c r="AU32" s="30"/>
      <c r="AV32" s="28">
        <f t="shared" si="1"/>
        <v>513021</v>
      </c>
      <c r="AW32" s="29"/>
      <c r="AX32" s="29"/>
      <c r="AY32" s="29"/>
      <c r="AZ32" s="29"/>
      <c r="BA32" s="29"/>
      <c r="BB32" s="30"/>
    </row>
    <row r="33" spans="2:54" s="3" customFormat="1" x14ac:dyDescent="0.15">
      <c r="E33" s="49"/>
      <c r="F33" s="37"/>
      <c r="G33" s="37"/>
      <c r="H33" s="37"/>
      <c r="I33" s="50"/>
      <c r="J33" s="31" t="s">
        <v>30</v>
      </c>
      <c r="K33" s="32"/>
      <c r="L33" s="32"/>
      <c r="M33" s="32"/>
      <c r="N33" s="32"/>
      <c r="O33" s="32"/>
      <c r="P33" s="32"/>
      <c r="Q33" s="32"/>
      <c r="R33" s="32"/>
      <c r="S33" s="34"/>
      <c r="T33" s="28">
        <v>153297</v>
      </c>
      <c r="U33" s="29"/>
      <c r="V33" s="29"/>
      <c r="W33" s="29"/>
      <c r="X33" s="29"/>
      <c r="Y33" s="29"/>
      <c r="Z33" s="30"/>
      <c r="AA33" s="28">
        <v>192000</v>
      </c>
      <c r="AB33" s="29"/>
      <c r="AC33" s="29"/>
      <c r="AD33" s="29"/>
      <c r="AE33" s="29"/>
      <c r="AF33" s="29"/>
      <c r="AG33" s="30"/>
      <c r="AH33" s="28">
        <v>0</v>
      </c>
      <c r="AI33" s="29"/>
      <c r="AJ33" s="29"/>
      <c r="AK33" s="29"/>
      <c r="AL33" s="29"/>
      <c r="AM33" s="29"/>
      <c r="AN33" s="30"/>
      <c r="AO33" s="28">
        <v>17040</v>
      </c>
      <c r="AP33" s="29"/>
      <c r="AQ33" s="29"/>
      <c r="AR33" s="29"/>
      <c r="AS33" s="29"/>
      <c r="AT33" s="29"/>
      <c r="AU33" s="30"/>
      <c r="AV33" s="28">
        <f t="shared" ref="AV33" si="3">SUM(T33:AU33)</f>
        <v>362337</v>
      </c>
      <c r="AW33" s="29"/>
      <c r="AX33" s="29"/>
      <c r="AY33" s="29"/>
      <c r="AZ33" s="29"/>
      <c r="BA33" s="29"/>
      <c r="BB33" s="30"/>
    </row>
    <row r="34" spans="2:54" s="3" customFormat="1" x14ac:dyDescent="0.15">
      <c r="E34" s="44"/>
      <c r="F34" s="45"/>
      <c r="G34" s="45"/>
      <c r="H34" s="45"/>
      <c r="I34" s="46"/>
      <c r="J34" s="31" t="s">
        <v>52</v>
      </c>
      <c r="K34" s="32"/>
      <c r="L34" s="32"/>
      <c r="M34" s="32"/>
      <c r="N34" s="32"/>
      <c r="O34" s="32"/>
      <c r="P34" s="32"/>
      <c r="Q34" s="32"/>
      <c r="R34" s="32"/>
      <c r="S34" s="34"/>
      <c r="T34" s="28">
        <v>72636</v>
      </c>
      <c r="U34" s="29"/>
      <c r="V34" s="29"/>
      <c r="W34" s="29"/>
      <c r="X34" s="29"/>
      <c r="Y34" s="29"/>
      <c r="Z34" s="30"/>
      <c r="AA34" s="28">
        <v>69000</v>
      </c>
      <c r="AB34" s="29"/>
      <c r="AC34" s="29"/>
      <c r="AD34" s="29"/>
      <c r="AE34" s="29"/>
      <c r="AF34" s="29"/>
      <c r="AG34" s="30"/>
      <c r="AH34" s="28">
        <v>0</v>
      </c>
      <c r="AI34" s="29"/>
      <c r="AJ34" s="29"/>
      <c r="AK34" s="29"/>
      <c r="AL34" s="29"/>
      <c r="AM34" s="29"/>
      <c r="AN34" s="30"/>
      <c r="AO34" s="28">
        <v>3636</v>
      </c>
      <c r="AP34" s="29"/>
      <c r="AQ34" s="29"/>
      <c r="AR34" s="29"/>
      <c r="AS34" s="29"/>
      <c r="AT34" s="29"/>
      <c r="AU34" s="30"/>
      <c r="AV34" s="28">
        <f t="shared" si="1"/>
        <v>145272</v>
      </c>
      <c r="AW34" s="29"/>
      <c r="AX34" s="29"/>
      <c r="AY34" s="29"/>
      <c r="AZ34" s="29"/>
      <c r="BA34" s="29"/>
      <c r="BB34" s="30"/>
    </row>
    <row r="35" spans="2:54" x14ac:dyDescent="0.15">
      <c r="E35" s="42"/>
      <c r="F35" s="42"/>
      <c r="G35" s="51" t="s">
        <v>182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row>
    <row r="36" spans="2:54" s="7" customFormat="1" x14ac:dyDescent="0.15">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row>
    <row r="37" spans="2:54" x14ac:dyDescent="0.15">
      <c r="F37" s="8"/>
    </row>
    <row r="38" spans="2:54" s="4" customFormat="1" x14ac:dyDescent="0.15">
      <c r="B38" s="40" t="s">
        <v>80</v>
      </c>
      <c r="C38" s="21"/>
      <c r="D38" s="21" t="s">
        <v>265</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2:54" s="3" customFormat="1" x14ac:dyDescent="0.15">
      <c r="B39" s="13"/>
      <c r="C39" s="14"/>
      <c r="D39" s="83" t="s">
        <v>81</v>
      </c>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row>
    <row r="40" spans="2:54" s="3" customFormat="1" x14ac:dyDescent="0.15">
      <c r="B40" s="13"/>
      <c r="C40" s="14"/>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row>
    <row r="41" spans="2:54" s="3" customFormat="1" x14ac:dyDescent="0.15">
      <c r="B41" s="13"/>
      <c r="C41" s="14"/>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row>
    <row r="42" spans="2:54" s="3" customFormat="1" x14ac:dyDescent="0.15">
      <c r="B42" s="13"/>
      <c r="C42" s="14"/>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row>
    <row r="43" spans="2:54" s="3" customFormat="1" x14ac:dyDescent="0.15">
      <c r="B43" s="13"/>
      <c r="C43" s="14"/>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row>
    <row r="44" spans="2:54" s="3" customFormat="1" x14ac:dyDescent="0.15">
      <c r="AV44" s="36" t="s">
        <v>31</v>
      </c>
      <c r="AW44" s="36"/>
      <c r="AX44" s="36"/>
      <c r="AY44" s="36"/>
      <c r="AZ44" s="36"/>
      <c r="BA44" s="36"/>
      <c r="BB44" s="36"/>
    </row>
    <row r="45" spans="2:54" s="3" customFormat="1" x14ac:dyDescent="0.15">
      <c r="E45" s="41" t="s">
        <v>22</v>
      </c>
      <c r="F45" s="42"/>
      <c r="G45" s="42"/>
      <c r="H45" s="42"/>
      <c r="I45" s="43"/>
      <c r="J45" s="41"/>
      <c r="K45" s="42"/>
      <c r="L45" s="42"/>
      <c r="M45" s="42"/>
      <c r="N45" s="42"/>
      <c r="O45" s="42"/>
      <c r="P45" s="42"/>
      <c r="Q45" s="42"/>
      <c r="R45" s="42"/>
      <c r="S45" s="43"/>
      <c r="T45" s="31" t="s">
        <v>28</v>
      </c>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4"/>
      <c r="AV45" s="41" t="s">
        <v>27</v>
      </c>
      <c r="AW45" s="42"/>
      <c r="AX45" s="42"/>
      <c r="AY45" s="42"/>
      <c r="AZ45" s="42"/>
      <c r="BA45" s="42"/>
      <c r="BB45" s="43"/>
    </row>
    <row r="46" spans="2:54" s="3" customFormat="1" x14ac:dyDescent="0.15">
      <c r="E46" s="44"/>
      <c r="F46" s="45"/>
      <c r="G46" s="45"/>
      <c r="H46" s="45"/>
      <c r="I46" s="46"/>
      <c r="J46" s="44"/>
      <c r="K46" s="45"/>
      <c r="L46" s="45"/>
      <c r="M46" s="45"/>
      <c r="N46" s="45"/>
      <c r="O46" s="45"/>
      <c r="P46" s="45"/>
      <c r="Q46" s="45"/>
      <c r="R46" s="45"/>
      <c r="S46" s="46"/>
      <c r="T46" s="26" t="s">
        <v>23</v>
      </c>
      <c r="U46" s="26"/>
      <c r="V46" s="26"/>
      <c r="W46" s="26"/>
      <c r="X46" s="26"/>
      <c r="Y46" s="26"/>
      <c r="Z46" s="26"/>
      <c r="AA46" s="26" t="s">
        <v>24</v>
      </c>
      <c r="AB46" s="26"/>
      <c r="AC46" s="26"/>
      <c r="AD46" s="26"/>
      <c r="AE46" s="26"/>
      <c r="AF46" s="26"/>
      <c r="AG46" s="26"/>
      <c r="AH46" s="26" t="s">
        <v>25</v>
      </c>
      <c r="AI46" s="26"/>
      <c r="AJ46" s="26"/>
      <c r="AK46" s="26"/>
      <c r="AL46" s="26"/>
      <c r="AM46" s="26"/>
      <c r="AN46" s="26"/>
      <c r="AO46" s="26" t="s">
        <v>26</v>
      </c>
      <c r="AP46" s="26"/>
      <c r="AQ46" s="26"/>
      <c r="AR46" s="26"/>
      <c r="AS46" s="26"/>
      <c r="AT46" s="26"/>
      <c r="AU46" s="26"/>
      <c r="AV46" s="44"/>
      <c r="AW46" s="45"/>
      <c r="AX46" s="45"/>
      <c r="AY46" s="45"/>
      <c r="AZ46" s="45"/>
      <c r="BA46" s="45"/>
      <c r="BB46" s="46"/>
    </row>
    <row r="47" spans="2:54" s="3" customFormat="1" x14ac:dyDescent="0.15">
      <c r="E47" s="41">
        <v>27</v>
      </c>
      <c r="F47" s="42"/>
      <c r="G47" s="42"/>
      <c r="H47" s="42"/>
      <c r="I47" s="43"/>
      <c r="J47" s="31" t="s">
        <v>29</v>
      </c>
      <c r="K47" s="32"/>
      <c r="L47" s="32"/>
      <c r="M47" s="32"/>
      <c r="N47" s="32"/>
      <c r="O47" s="32"/>
      <c r="P47" s="32"/>
      <c r="Q47" s="32"/>
      <c r="R47" s="32"/>
      <c r="S47" s="34"/>
      <c r="T47" s="28">
        <v>48063</v>
      </c>
      <c r="U47" s="29"/>
      <c r="V47" s="29"/>
      <c r="W47" s="29"/>
      <c r="X47" s="29"/>
      <c r="Y47" s="29"/>
      <c r="Z47" s="30"/>
      <c r="AA47" s="28">
        <v>47000</v>
      </c>
      <c r="AB47" s="29"/>
      <c r="AC47" s="29"/>
      <c r="AD47" s="29"/>
      <c r="AE47" s="29"/>
      <c r="AF47" s="29"/>
      <c r="AG47" s="30"/>
      <c r="AH47" s="28">
        <v>0</v>
      </c>
      <c r="AI47" s="29"/>
      <c r="AJ47" s="29"/>
      <c r="AK47" s="29"/>
      <c r="AL47" s="29"/>
      <c r="AM47" s="29"/>
      <c r="AN47" s="30"/>
      <c r="AO47" s="28">
        <v>61529</v>
      </c>
      <c r="AP47" s="29"/>
      <c r="AQ47" s="29"/>
      <c r="AR47" s="29"/>
      <c r="AS47" s="29"/>
      <c r="AT47" s="29"/>
      <c r="AU47" s="30"/>
      <c r="AV47" s="28">
        <f>SUM(T47:AU47)</f>
        <v>156592</v>
      </c>
      <c r="AW47" s="29"/>
      <c r="AX47" s="29"/>
      <c r="AY47" s="29"/>
      <c r="AZ47" s="29"/>
      <c r="BA47" s="29"/>
      <c r="BB47" s="30"/>
    </row>
    <row r="48" spans="2:54" s="3" customFormat="1" x14ac:dyDescent="0.15">
      <c r="E48" s="49"/>
      <c r="F48" s="37"/>
      <c r="G48" s="37"/>
      <c r="H48" s="37"/>
      <c r="I48" s="50"/>
      <c r="J48" s="31" t="s">
        <v>30</v>
      </c>
      <c r="K48" s="32"/>
      <c r="L48" s="32"/>
      <c r="M48" s="32"/>
      <c r="N48" s="32"/>
      <c r="O48" s="32"/>
      <c r="P48" s="32"/>
      <c r="Q48" s="32"/>
      <c r="R48" s="32"/>
      <c r="S48" s="34"/>
      <c r="T48" s="28">
        <v>42301</v>
      </c>
      <c r="U48" s="29"/>
      <c r="V48" s="29"/>
      <c r="W48" s="29"/>
      <c r="X48" s="29"/>
      <c r="Y48" s="29"/>
      <c r="Z48" s="30"/>
      <c r="AA48" s="28">
        <v>41000</v>
      </c>
      <c r="AB48" s="29"/>
      <c r="AC48" s="29"/>
      <c r="AD48" s="29"/>
      <c r="AE48" s="29"/>
      <c r="AF48" s="29"/>
      <c r="AG48" s="30"/>
      <c r="AH48" s="28">
        <v>0</v>
      </c>
      <c r="AI48" s="29"/>
      <c r="AJ48" s="29"/>
      <c r="AK48" s="29"/>
      <c r="AL48" s="29"/>
      <c r="AM48" s="29"/>
      <c r="AN48" s="30"/>
      <c r="AO48" s="28">
        <v>57038</v>
      </c>
      <c r="AP48" s="29"/>
      <c r="AQ48" s="29"/>
      <c r="AR48" s="29"/>
      <c r="AS48" s="29"/>
      <c r="AT48" s="29"/>
      <c r="AU48" s="30"/>
      <c r="AV48" s="28">
        <f>SUM(T48:AU48)</f>
        <v>140339</v>
      </c>
      <c r="AW48" s="29"/>
      <c r="AX48" s="29"/>
      <c r="AY48" s="29"/>
      <c r="AZ48" s="29"/>
      <c r="BA48" s="29"/>
      <c r="BB48" s="30"/>
    </row>
    <row r="49" spans="2:54" s="3" customFormat="1" x14ac:dyDescent="0.15">
      <c r="E49" s="44"/>
      <c r="F49" s="45"/>
      <c r="G49" s="45"/>
      <c r="H49" s="45"/>
      <c r="I49" s="46"/>
      <c r="J49" s="31" t="s">
        <v>52</v>
      </c>
      <c r="K49" s="32"/>
      <c r="L49" s="32"/>
      <c r="M49" s="32"/>
      <c r="N49" s="32"/>
      <c r="O49" s="32"/>
      <c r="P49" s="32"/>
      <c r="Q49" s="32"/>
      <c r="R49" s="32"/>
      <c r="S49" s="34"/>
      <c r="T49" s="28">
        <v>5762</v>
      </c>
      <c r="U49" s="29"/>
      <c r="V49" s="29"/>
      <c r="W49" s="29"/>
      <c r="X49" s="29"/>
      <c r="Y49" s="29"/>
      <c r="Z49" s="30"/>
      <c r="AA49" s="28">
        <v>5000</v>
      </c>
      <c r="AB49" s="29"/>
      <c r="AC49" s="29"/>
      <c r="AD49" s="29"/>
      <c r="AE49" s="29"/>
      <c r="AF49" s="29"/>
      <c r="AG49" s="30"/>
      <c r="AH49" s="28">
        <v>0</v>
      </c>
      <c r="AI49" s="29"/>
      <c r="AJ49" s="29"/>
      <c r="AK49" s="29"/>
      <c r="AL49" s="29"/>
      <c r="AM49" s="29"/>
      <c r="AN49" s="30"/>
      <c r="AO49" s="28">
        <v>762</v>
      </c>
      <c r="AP49" s="29"/>
      <c r="AQ49" s="29"/>
      <c r="AR49" s="29"/>
      <c r="AS49" s="29"/>
      <c r="AT49" s="29"/>
      <c r="AU49" s="30"/>
      <c r="AV49" s="28">
        <f t="shared" ref="AV49:AV55" si="4">SUM(T49:AU49)</f>
        <v>11524</v>
      </c>
      <c r="AW49" s="29"/>
      <c r="AX49" s="29"/>
      <c r="AY49" s="29"/>
      <c r="AZ49" s="29"/>
      <c r="BA49" s="29"/>
      <c r="BB49" s="30"/>
    </row>
    <row r="50" spans="2:54" s="3" customFormat="1" x14ac:dyDescent="0.15">
      <c r="E50" s="41">
        <v>28</v>
      </c>
      <c r="F50" s="42"/>
      <c r="G50" s="42"/>
      <c r="H50" s="42"/>
      <c r="I50" s="43"/>
      <c r="J50" s="31" t="s">
        <v>29</v>
      </c>
      <c r="K50" s="32"/>
      <c r="L50" s="32"/>
      <c r="M50" s="32"/>
      <c r="N50" s="32"/>
      <c r="O50" s="32"/>
      <c r="P50" s="32"/>
      <c r="Q50" s="32"/>
      <c r="R50" s="32"/>
      <c r="S50" s="34"/>
      <c r="T50" s="28">
        <v>82343</v>
      </c>
      <c r="U50" s="29"/>
      <c r="V50" s="29"/>
      <c r="W50" s="29"/>
      <c r="X50" s="29"/>
      <c r="Y50" s="29"/>
      <c r="Z50" s="30"/>
      <c r="AA50" s="28">
        <v>74000</v>
      </c>
      <c r="AB50" s="29"/>
      <c r="AC50" s="29"/>
      <c r="AD50" s="29"/>
      <c r="AE50" s="29"/>
      <c r="AF50" s="29"/>
      <c r="AG50" s="30"/>
      <c r="AH50" s="28">
        <v>0</v>
      </c>
      <c r="AI50" s="29"/>
      <c r="AJ50" s="29"/>
      <c r="AK50" s="29"/>
      <c r="AL50" s="29"/>
      <c r="AM50" s="29"/>
      <c r="AN50" s="30"/>
      <c r="AO50" s="28">
        <v>88733</v>
      </c>
      <c r="AP50" s="29"/>
      <c r="AQ50" s="29"/>
      <c r="AR50" s="29"/>
      <c r="AS50" s="29"/>
      <c r="AT50" s="29"/>
      <c r="AU50" s="30"/>
      <c r="AV50" s="28">
        <f t="shared" si="4"/>
        <v>245076</v>
      </c>
      <c r="AW50" s="29"/>
      <c r="AX50" s="29"/>
      <c r="AY50" s="29"/>
      <c r="AZ50" s="29"/>
      <c r="BA50" s="29"/>
      <c r="BB50" s="30"/>
    </row>
    <row r="51" spans="2:54" s="3" customFormat="1" x14ac:dyDescent="0.15">
      <c r="E51" s="49"/>
      <c r="F51" s="37"/>
      <c r="G51" s="37"/>
      <c r="H51" s="37"/>
      <c r="I51" s="50"/>
      <c r="J51" s="31" t="s">
        <v>30</v>
      </c>
      <c r="K51" s="32"/>
      <c r="L51" s="32"/>
      <c r="M51" s="32"/>
      <c r="N51" s="32"/>
      <c r="O51" s="32"/>
      <c r="P51" s="32"/>
      <c r="Q51" s="32"/>
      <c r="R51" s="32"/>
      <c r="S51" s="34"/>
      <c r="T51" s="28">
        <v>51273</v>
      </c>
      <c r="U51" s="29"/>
      <c r="V51" s="29"/>
      <c r="W51" s="29"/>
      <c r="X51" s="29"/>
      <c r="Y51" s="29"/>
      <c r="Z51" s="30"/>
      <c r="AA51" s="28">
        <v>47000</v>
      </c>
      <c r="AB51" s="29"/>
      <c r="AC51" s="29"/>
      <c r="AD51" s="29"/>
      <c r="AE51" s="29"/>
      <c r="AF51" s="29"/>
      <c r="AG51" s="30"/>
      <c r="AH51" s="28">
        <v>0</v>
      </c>
      <c r="AI51" s="29"/>
      <c r="AJ51" s="29"/>
      <c r="AK51" s="29"/>
      <c r="AL51" s="29"/>
      <c r="AM51" s="29"/>
      <c r="AN51" s="30"/>
      <c r="AO51" s="28">
        <v>70600</v>
      </c>
      <c r="AP51" s="29"/>
      <c r="AQ51" s="29"/>
      <c r="AR51" s="29"/>
      <c r="AS51" s="29"/>
      <c r="AT51" s="29"/>
      <c r="AU51" s="30"/>
      <c r="AV51" s="28">
        <f t="shared" si="4"/>
        <v>168873</v>
      </c>
      <c r="AW51" s="29"/>
      <c r="AX51" s="29"/>
      <c r="AY51" s="29"/>
      <c r="AZ51" s="29"/>
      <c r="BA51" s="29"/>
      <c r="BB51" s="30"/>
    </row>
    <row r="52" spans="2:54" s="3" customFormat="1" x14ac:dyDescent="0.15">
      <c r="E52" s="44"/>
      <c r="F52" s="45"/>
      <c r="G52" s="45"/>
      <c r="H52" s="45"/>
      <c r="I52" s="46"/>
      <c r="J52" s="31" t="s">
        <v>52</v>
      </c>
      <c r="K52" s="32"/>
      <c r="L52" s="32"/>
      <c r="M52" s="32"/>
      <c r="N52" s="32"/>
      <c r="O52" s="32"/>
      <c r="P52" s="32"/>
      <c r="Q52" s="32"/>
      <c r="R52" s="32"/>
      <c r="S52" s="34"/>
      <c r="T52" s="28">
        <v>31070</v>
      </c>
      <c r="U52" s="29"/>
      <c r="V52" s="29"/>
      <c r="W52" s="29"/>
      <c r="X52" s="29"/>
      <c r="Y52" s="29"/>
      <c r="Z52" s="30"/>
      <c r="AA52" s="28">
        <v>27000</v>
      </c>
      <c r="AB52" s="29"/>
      <c r="AC52" s="29"/>
      <c r="AD52" s="29"/>
      <c r="AE52" s="29"/>
      <c r="AF52" s="29"/>
      <c r="AG52" s="30"/>
      <c r="AH52" s="28">
        <v>0</v>
      </c>
      <c r="AI52" s="29"/>
      <c r="AJ52" s="29"/>
      <c r="AK52" s="29"/>
      <c r="AL52" s="29"/>
      <c r="AM52" s="29"/>
      <c r="AN52" s="30"/>
      <c r="AO52" s="28">
        <v>4070</v>
      </c>
      <c r="AP52" s="29"/>
      <c r="AQ52" s="29"/>
      <c r="AR52" s="29"/>
      <c r="AS52" s="29"/>
      <c r="AT52" s="29"/>
      <c r="AU52" s="30"/>
      <c r="AV52" s="28">
        <f t="shared" si="4"/>
        <v>62140</v>
      </c>
      <c r="AW52" s="29"/>
      <c r="AX52" s="29"/>
      <c r="AY52" s="29"/>
      <c r="AZ52" s="29"/>
      <c r="BA52" s="29"/>
      <c r="BB52" s="30"/>
    </row>
    <row r="53" spans="2:54" s="3" customFormat="1" x14ac:dyDescent="0.15">
      <c r="E53" s="41">
        <v>29</v>
      </c>
      <c r="F53" s="42"/>
      <c r="G53" s="42"/>
      <c r="H53" s="42"/>
      <c r="I53" s="43"/>
      <c r="J53" s="31" t="s">
        <v>29</v>
      </c>
      <c r="K53" s="32"/>
      <c r="L53" s="32"/>
      <c r="M53" s="32"/>
      <c r="N53" s="32"/>
      <c r="O53" s="32"/>
      <c r="P53" s="32"/>
      <c r="Q53" s="32"/>
      <c r="R53" s="32"/>
      <c r="S53" s="34"/>
      <c r="T53" s="28">
        <v>71665.679999999993</v>
      </c>
      <c r="U53" s="29"/>
      <c r="V53" s="29"/>
      <c r="W53" s="29"/>
      <c r="X53" s="29"/>
      <c r="Y53" s="29"/>
      <c r="Z53" s="30"/>
      <c r="AA53" s="28">
        <v>64000</v>
      </c>
      <c r="AB53" s="29"/>
      <c r="AC53" s="29"/>
      <c r="AD53" s="29"/>
      <c r="AE53" s="29"/>
      <c r="AF53" s="29"/>
      <c r="AG53" s="30"/>
      <c r="AH53" s="28">
        <v>0</v>
      </c>
      <c r="AI53" s="29"/>
      <c r="AJ53" s="29"/>
      <c r="AK53" s="29"/>
      <c r="AL53" s="29"/>
      <c r="AM53" s="29"/>
      <c r="AN53" s="30"/>
      <c r="AO53" s="28">
        <v>7655.68</v>
      </c>
      <c r="AP53" s="29"/>
      <c r="AQ53" s="29"/>
      <c r="AR53" s="29"/>
      <c r="AS53" s="29"/>
      <c r="AT53" s="29"/>
      <c r="AU53" s="30"/>
      <c r="AV53" s="28">
        <f t="shared" si="4"/>
        <v>143321.35999999999</v>
      </c>
      <c r="AW53" s="29"/>
      <c r="AX53" s="29"/>
      <c r="AY53" s="29"/>
      <c r="AZ53" s="29"/>
      <c r="BA53" s="29"/>
      <c r="BB53" s="30"/>
    </row>
    <row r="54" spans="2:54" s="3" customFormat="1" x14ac:dyDescent="0.15">
      <c r="E54" s="49"/>
      <c r="F54" s="37"/>
      <c r="G54" s="37"/>
      <c r="H54" s="37"/>
      <c r="I54" s="50"/>
      <c r="J54" s="31" t="s">
        <v>30</v>
      </c>
      <c r="K54" s="32"/>
      <c r="L54" s="32"/>
      <c r="M54" s="32"/>
      <c r="N54" s="32"/>
      <c r="O54" s="32"/>
      <c r="P54" s="32"/>
      <c r="Q54" s="32"/>
      <c r="R54" s="32"/>
      <c r="S54" s="34"/>
      <c r="T54" s="28">
        <v>55863.519999999997</v>
      </c>
      <c r="U54" s="29"/>
      <c r="V54" s="29"/>
      <c r="W54" s="29"/>
      <c r="X54" s="29"/>
      <c r="Y54" s="29"/>
      <c r="Z54" s="30"/>
      <c r="AA54" s="28">
        <v>51000</v>
      </c>
      <c r="AB54" s="29"/>
      <c r="AC54" s="29"/>
      <c r="AD54" s="29"/>
      <c r="AE54" s="29"/>
      <c r="AF54" s="29"/>
      <c r="AG54" s="30"/>
      <c r="AH54" s="28">
        <v>0</v>
      </c>
      <c r="AI54" s="29"/>
      <c r="AJ54" s="29"/>
      <c r="AK54" s="29"/>
      <c r="AL54" s="29"/>
      <c r="AM54" s="29"/>
      <c r="AN54" s="30"/>
      <c r="AO54" s="28">
        <v>4863.5200000000004</v>
      </c>
      <c r="AP54" s="29"/>
      <c r="AQ54" s="29"/>
      <c r="AR54" s="29"/>
      <c r="AS54" s="29"/>
      <c r="AT54" s="29"/>
      <c r="AU54" s="30"/>
      <c r="AV54" s="28">
        <f t="shared" si="4"/>
        <v>111727.03999999999</v>
      </c>
      <c r="AW54" s="29"/>
      <c r="AX54" s="29"/>
      <c r="AY54" s="29"/>
      <c r="AZ54" s="29"/>
      <c r="BA54" s="29"/>
      <c r="BB54" s="30"/>
    </row>
    <row r="55" spans="2:54" s="3" customFormat="1" x14ac:dyDescent="0.15">
      <c r="E55" s="44"/>
      <c r="F55" s="45"/>
      <c r="G55" s="45"/>
      <c r="H55" s="45"/>
      <c r="I55" s="46"/>
      <c r="J55" s="31" t="s">
        <v>52</v>
      </c>
      <c r="K55" s="32"/>
      <c r="L55" s="32"/>
      <c r="M55" s="32"/>
      <c r="N55" s="32"/>
      <c r="O55" s="32"/>
      <c r="P55" s="32"/>
      <c r="Q55" s="32"/>
      <c r="R55" s="32"/>
      <c r="S55" s="34"/>
      <c r="T55" s="28">
        <v>15802.16</v>
      </c>
      <c r="U55" s="29"/>
      <c r="V55" s="29"/>
      <c r="W55" s="29"/>
      <c r="X55" s="29"/>
      <c r="Y55" s="29"/>
      <c r="Z55" s="30"/>
      <c r="AA55" s="28">
        <v>13000</v>
      </c>
      <c r="AB55" s="29"/>
      <c r="AC55" s="29"/>
      <c r="AD55" s="29"/>
      <c r="AE55" s="29"/>
      <c r="AF55" s="29"/>
      <c r="AG55" s="30"/>
      <c r="AH55" s="28">
        <v>0</v>
      </c>
      <c r="AI55" s="29"/>
      <c r="AJ55" s="29"/>
      <c r="AK55" s="29"/>
      <c r="AL55" s="29"/>
      <c r="AM55" s="29"/>
      <c r="AN55" s="30"/>
      <c r="AO55" s="28">
        <v>2802.16</v>
      </c>
      <c r="AP55" s="29"/>
      <c r="AQ55" s="29"/>
      <c r="AR55" s="29"/>
      <c r="AS55" s="29"/>
      <c r="AT55" s="29"/>
      <c r="AU55" s="30"/>
      <c r="AV55" s="28">
        <f t="shared" si="4"/>
        <v>31604.32</v>
      </c>
      <c r="AW55" s="29"/>
      <c r="AX55" s="29"/>
      <c r="AY55" s="29"/>
      <c r="AZ55" s="29"/>
      <c r="BA55" s="29"/>
      <c r="BB55" s="30"/>
    </row>
    <row r="56" spans="2:54" s="3" customFormat="1" x14ac:dyDescent="0.15">
      <c r="E56" s="16"/>
      <c r="F56" s="16"/>
      <c r="G56" s="16"/>
      <c r="H56" s="16"/>
      <c r="I56" s="16"/>
      <c r="J56" s="16"/>
      <c r="K56" s="16"/>
      <c r="L56" s="16"/>
      <c r="M56" s="16"/>
      <c r="N56" s="16"/>
      <c r="O56" s="16"/>
      <c r="P56" s="16"/>
      <c r="Q56" s="16"/>
      <c r="R56" s="16"/>
      <c r="S56" s="1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row>
    <row r="57" spans="2:54" s="3" customFormat="1" x14ac:dyDescent="0.15">
      <c r="E57" s="16"/>
      <c r="F57" s="16"/>
      <c r="G57" s="16"/>
      <c r="H57" s="16"/>
      <c r="I57" s="16"/>
      <c r="J57" s="16"/>
      <c r="K57" s="16"/>
      <c r="L57" s="16"/>
      <c r="M57" s="16"/>
      <c r="N57" s="16"/>
      <c r="O57" s="16"/>
      <c r="P57" s="16"/>
      <c r="Q57" s="16"/>
      <c r="R57" s="16"/>
      <c r="S57" s="1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row>
    <row r="58" spans="2:54" s="3" customFormat="1" x14ac:dyDescent="0.15">
      <c r="E58" s="16"/>
      <c r="F58" s="16"/>
      <c r="G58" s="16"/>
      <c r="H58" s="16"/>
      <c r="I58" s="16"/>
      <c r="J58" s="16"/>
      <c r="K58" s="16"/>
      <c r="L58" s="16"/>
      <c r="M58" s="16"/>
      <c r="N58" s="16"/>
      <c r="O58" s="16"/>
      <c r="P58" s="16"/>
      <c r="Q58" s="16"/>
      <c r="R58" s="16"/>
      <c r="S58" s="1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row>
    <row r="59" spans="2:54" s="3" customFormat="1" x14ac:dyDescent="0.15">
      <c r="E59" s="16"/>
      <c r="F59" s="16"/>
      <c r="G59" s="16"/>
      <c r="H59" s="16"/>
      <c r="I59" s="16"/>
      <c r="J59" s="16"/>
      <c r="K59" s="16"/>
      <c r="L59" s="16"/>
      <c r="M59" s="16"/>
      <c r="N59" s="16"/>
      <c r="O59" s="16"/>
      <c r="P59" s="16"/>
      <c r="Q59" s="16"/>
      <c r="R59" s="16"/>
      <c r="S59" s="1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row>
    <row r="60" spans="2:54" s="4" customFormat="1" x14ac:dyDescent="0.15">
      <c r="B60" s="40" t="s">
        <v>82</v>
      </c>
      <c r="C60" s="21"/>
      <c r="D60" s="21" t="s">
        <v>266</v>
      </c>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row>
    <row r="61" spans="2:54" s="3" customFormat="1" x14ac:dyDescent="0.15">
      <c r="B61" s="13"/>
      <c r="C61" s="14"/>
      <c r="D61" s="86" t="s">
        <v>83</v>
      </c>
      <c r="E61" s="86"/>
      <c r="F61" s="83" t="s">
        <v>84</v>
      </c>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row>
    <row r="62" spans="2:54" s="3" customFormat="1" x14ac:dyDescent="0.15">
      <c r="B62" s="13"/>
      <c r="C62" s="14"/>
      <c r="D62" s="18"/>
      <c r="E62" s="18"/>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row>
    <row r="63" spans="2:54" s="3" customFormat="1" x14ac:dyDescent="0.15">
      <c r="B63" s="13"/>
      <c r="C63" s="14"/>
      <c r="D63" s="86" t="s">
        <v>83</v>
      </c>
      <c r="E63" s="86"/>
      <c r="F63" s="83" t="s">
        <v>85</v>
      </c>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row>
    <row r="64" spans="2:54" s="3" customFormat="1" x14ac:dyDescent="0.15">
      <c r="B64" s="13"/>
      <c r="C64" s="14"/>
      <c r="D64" s="18"/>
      <c r="E64" s="18"/>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row>
    <row r="65" spans="2:54" s="3" customFormat="1" x14ac:dyDescent="0.15">
      <c r="B65" s="13"/>
      <c r="C65" s="14"/>
      <c r="D65" s="18"/>
      <c r="E65" s="18"/>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row>
    <row r="66" spans="2:54" s="3" customFormat="1" x14ac:dyDescent="0.15">
      <c r="AV66" s="36" t="s">
        <v>31</v>
      </c>
      <c r="AW66" s="36"/>
      <c r="AX66" s="36"/>
      <c r="AY66" s="36"/>
      <c r="AZ66" s="36"/>
      <c r="BA66" s="36"/>
      <c r="BB66" s="36"/>
    </row>
    <row r="67" spans="2:54" s="3" customFormat="1" x14ac:dyDescent="0.15">
      <c r="E67" s="41" t="s">
        <v>22</v>
      </c>
      <c r="F67" s="42"/>
      <c r="G67" s="42"/>
      <c r="H67" s="42"/>
      <c r="I67" s="43"/>
      <c r="J67" s="41"/>
      <c r="K67" s="42"/>
      <c r="L67" s="42"/>
      <c r="M67" s="42"/>
      <c r="N67" s="42"/>
      <c r="O67" s="42"/>
      <c r="P67" s="42"/>
      <c r="Q67" s="42"/>
      <c r="R67" s="42"/>
      <c r="S67" s="43"/>
      <c r="T67" s="31" t="s">
        <v>28</v>
      </c>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4"/>
      <c r="AV67" s="41" t="s">
        <v>27</v>
      </c>
      <c r="AW67" s="42"/>
      <c r="AX67" s="42"/>
      <c r="AY67" s="42"/>
      <c r="AZ67" s="42"/>
      <c r="BA67" s="42"/>
      <c r="BB67" s="43"/>
    </row>
    <row r="68" spans="2:54" s="3" customFormat="1" x14ac:dyDescent="0.15">
      <c r="E68" s="44"/>
      <c r="F68" s="45"/>
      <c r="G68" s="45"/>
      <c r="H68" s="45"/>
      <c r="I68" s="46"/>
      <c r="J68" s="44"/>
      <c r="K68" s="45"/>
      <c r="L68" s="45"/>
      <c r="M68" s="45"/>
      <c r="N68" s="45"/>
      <c r="O68" s="45"/>
      <c r="P68" s="45"/>
      <c r="Q68" s="45"/>
      <c r="R68" s="45"/>
      <c r="S68" s="46"/>
      <c r="T68" s="26" t="s">
        <v>23</v>
      </c>
      <c r="U68" s="26"/>
      <c r="V68" s="26"/>
      <c r="W68" s="26"/>
      <c r="X68" s="26"/>
      <c r="Y68" s="26"/>
      <c r="Z68" s="26"/>
      <c r="AA68" s="26" t="s">
        <v>24</v>
      </c>
      <c r="AB68" s="26"/>
      <c r="AC68" s="26"/>
      <c r="AD68" s="26"/>
      <c r="AE68" s="26"/>
      <c r="AF68" s="26"/>
      <c r="AG68" s="26"/>
      <c r="AH68" s="26" t="s">
        <v>25</v>
      </c>
      <c r="AI68" s="26"/>
      <c r="AJ68" s="26"/>
      <c r="AK68" s="26"/>
      <c r="AL68" s="26"/>
      <c r="AM68" s="26"/>
      <c r="AN68" s="26"/>
      <c r="AO68" s="26" t="s">
        <v>26</v>
      </c>
      <c r="AP68" s="26"/>
      <c r="AQ68" s="26"/>
      <c r="AR68" s="26"/>
      <c r="AS68" s="26"/>
      <c r="AT68" s="26"/>
      <c r="AU68" s="26"/>
      <c r="AV68" s="44"/>
      <c r="AW68" s="45"/>
      <c r="AX68" s="45"/>
      <c r="AY68" s="45"/>
      <c r="AZ68" s="45"/>
      <c r="BA68" s="45"/>
      <c r="BB68" s="46"/>
    </row>
    <row r="69" spans="2:54" s="3" customFormat="1" x14ac:dyDescent="0.15">
      <c r="E69" s="26">
        <v>27</v>
      </c>
      <c r="F69" s="26"/>
      <c r="G69" s="26"/>
      <c r="H69" s="26"/>
      <c r="I69" s="26"/>
      <c r="J69" s="26" t="s">
        <v>29</v>
      </c>
      <c r="K69" s="26"/>
      <c r="L69" s="26"/>
      <c r="M69" s="26"/>
      <c r="N69" s="26"/>
      <c r="O69" s="26"/>
      <c r="P69" s="26"/>
      <c r="Q69" s="26"/>
      <c r="R69" s="26"/>
      <c r="S69" s="26"/>
      <c r="T69" s="27">
        <v>43520</v>
      </c>
      <c r="U69" s="27"/>
      <c r="V69" s="27"/>
      <c r="W69" s="27"/>
      <c r="X69" s="27"/>
      <c r="Y69" s="27"/>
      <c r="Z69" s="27"/>
      <c r="AA69" s="27">
        <v>0</v>
      </c>
      <c r="AB69" s="27"/>
      <c r="AC69" s="27"/>
      <c r="AD69" s="27"/>
      <c r="AE69" s="27"/>
      <c r="AF69" s="27"/>
      <c r="AG69" s="27"/>
      <c r="AH69" s="27">
        <v>0</v>
      </c>
      <c r="AI69" s="27"/>
      <c r="AJ69" s="27"/>
      <c r="AK69" s="27"/>
      <c r="AL69" s="27"/>
      <c r="AM69" s="27"/>
      <c r="AN69" s="27"/>
      <c r="AO69" s="27">
        <v>20100</v>
      </c>
      <c r="AP69" s="27"/>
      <c r="AQ69" s="27"/>
      <c r="AR69" s="27"/>
      <c r="AS69" s="27"/>
      <c r="AT69" s="27"/>
      <c r="AU69" s="27"/>
      <c r="AV69" s="27">
        <f>SUM(T69:AU69)</f>
        <v>63620</v>
      </c>
      <c r="AW69" s="27"/>
      <c r="AX69" s="27"/>
      <c r="AY69" s="27"/>
      <c r="AZ69" s="27"/>
      <c r="BA69" s="27"/>
      <c r="BB69" s="27"/>
    </row>
    <row r="70" spans="2:54" s="3" customFormat="1" x14ac:dyDescent="0.15">
      <c r="E70" s="26"/>
      <c r="F70" s="26"/>
      <c r="G70" s="26"/>
      <c r="H70" s="26"/>
      <c r="I70" s="26"/>
      <c r="J70" s="26" t="s">
        <v>30</v>
      </c>
      <c r="K70" s="26"/>
      <c r="L70" s="26"/>
      <c r="M70" s="26"/>
      <c r="N70" s="26"/>
      <c r="O70" s="26"/>
      <c r="P70" s="26"/>
      <c r="Q70" s="26"/>
      <c r="R70" s="26"/>
      <c r="S70" s="26"/>
      <c r="T70" s="27">
        <v>43013</v>
      </c>
      <c r="U70" s="27"/>
      <c r="V70" s="27"/>
      <c r="W70" s="27"/>
      <c r="X70" s="27"/>
      <c r="Y70" s="27"/>
      <c r="Z70" s="27"/>
      <c r="AA70" s="27">
        <v>0</v>
      </c>
      <c r="AB70" s="27"/>
      <c r="AC70" s="27"/>
      <c r="AD70" s="27"/>
      <c r="AE70" s="27"/>
      <c r="AF70" s="27"/>
      <c r="AG70" s="27"/>
      <c r="AH70" s="27">
        <v>0</v>
      </c>
      <c r="AI70" s="27"/>
      <c r="AJ70" s="27"/>
      <c r="AK70" s="27"/>
      <c r="AL70" s="27"/>
      <c r="AM70" s="27"/>
      <c r="AN70" s="27"/>
      <c r="AO70" s="27">
        <v>18773</v>
      </c>
      <c r="AP70" s="27"/>
      <c r="AQ70" s="27"/>
      <c r="AR70" s="27"/>
      <c r="AS70" s="27"/>
      <c r="AT70" s="27"/>
      <c r="AU70" s="27"/>
      <c r="AV70" s="27">
        <f>SUM(T70:AU70)</f>
        <v>61786</v>
      </c>
      <c r="AW70" s="27"/>
      <c r="AX70" s="27"/>
      <c r="AY70" s="27"/>
      <c r="AZ70" s="27"/>
      <c r="BA70" s="27"/>
      <c r="BB70" s="27"/>
    </row>
    <row r="71" spans="2:54" s="3" customFormat="1" x14ac:dyDescent="0.15">
      <c r="E71" s="26">
        <v>28</v>
      </c>
      <c r="F71" s="26"/>
      <c r="G71" s="26"/>
      <c r="H71" s="26"/>
      <c r="I71" s="26"/>
      <c r="J71" s="26" t="s">
        <v>29</v>
      </c>
      <c r="K71" s="26"/>
      <c r="L71" s="26"/>
      <c r="M71" s="26"/>
      <c r="N71" s="26"/>
      <c r="O71" s="26"/>
      <c r="P71" s="26"/>
      <c r="Q71" s="26"/>
      <c r="R71" s="26"/>
      <c r="S71" s="26"/>
      <c r="T71" s="27">
        <v>85925</v>
      </c>
      <c r="U71" s="27"/>
      <c r="V71" s="27"/>
      <c r="W71" s="27"/>
      <c r="X71" s="27"/>
      <c r="Y71" s="27"/>
      <c r="Z71" s="27"/>
      <c r="AA71" s="27">
        <v>0</v>
      </c>
      <c r="AB71" s="27"/>
      <c r="AC71" s="27"/>
      <c r="AD71" s="27"/>
      <c r="AE71" s="27"/>
      <c r="AF71" s="27"/>
      <c r="AG71" s="27"/>
      <c r="AH71" s="27">
        <v>0</v>
      </c>
      <c r="AI71" s="27"/>
      <c r="AJ71" s="27"/>
      <c r="AK71" s="27"/>
      <c r="AL71" s="27"/>
      <c r="AM71" s="27"/>
      <c r="AN71" s="27"/>
      <c r="AO71" s="27">
        <v>18480</v>
      </c>
      <c r="AP71" s="27"/>
      <c r="AQ71" s="27"/>
      <c r="AR71" s="27"/>
      <c r="AS71" s="27"/>
      <c r="AT71" s="27"/>
      <c r="AU71" s="27"/>
      <c r="AV71" s="27">
        <f t="shared" ref="AV71:AV73" si="5">SUM(T71:AU71)</f>
        <v>104405</v>
      </c>
      <c r="AW71" s="27"/>
      <c r="AX71" s="27"/>
      <c r="AY71" s="27"/>
      <c r="AZ71" s="27"/>
      <c r="BA71" s="27"/>
      <c r="BB71" s="27"/>
    </row>
    <row r="72" spans="2:54" s="3" customFormat="1" x14ac:dyDescent="0.15">
      <c r="E72" s="26"/>
      <c r="F72" s="26"/>
      <c r="G72" s="26"/>
      <c r="H72" s="26"/>
      <c r="I72" s="26"/>
      <c r="J72" s="26" t="s">
        <v>30</v>
      </c>
      <c r="K72" s="26"/>
      <c r="L72" s="26"/>
      <c r="M72" s="26"/>
      <c r="N72" s="26"/>
      <c r="O72" s="26"/>
      <c r="P72" s="26"/>
      <c r="Q72" s="26"/>
      <c r="R72" s="26"/>
      <c r="S72" s="26"/>
      <c r="T72" s="27">
        <v>85370</v>
      </c>
      <c r="U72" s="27"/>
      <c r="V72" s="27"/>
      <c r="W72" s="27"/>
      <c r="X72" s="27"/>
      <c r="Y72" s="27"/>
      <c r="Z72" s="27"/>
      <c r="AA72" s="27">
        <v>0</v>
      </c>
      <c r="AB72" s="27"/>
      <c r="AC72" s="27"/>
      <c r="AD72" s="27"/>
      <c r="AE72" s="27"/>
      <c r="AF72" s="27"/>
      <c r="AG72" s="27"/>
      <c r="AH72" s="27">
        <v>0</v>
      </c>
      <c r="AI72" s="27"/>
      <c r="AJ72" s="27"/>
      <c r="AK72" s="27"/>
      <c r="AL72" s="27"/>
      <c r="AM72" s="27"/>
      <c r="AN72" s="27"/>
      <c r="AO72" s="27">
        <v>18293</v>
      </c>
      <c r="AP72" s="27"/>
      <c r="AQ72" s="27"/>
      <c r="AR72" s="27"/>
      <c r="AS72" s="27"/>
      <c r="AT72" s="27"/>
      <c r="AU72" s="27"/>
      <c r="AV72" s="27">
        <f t="shared" si="5"/>
        <v>103663</v>
      </c>
      <c r="AW72" s="27"/>
      <c r="AX72" s="27"/>
      <c r="AY72" s="27"/>
      <c r="AZ72" s="27"/>
      <c r="BA72" s="27"/>
      <c r="BB72" s="27"/>
    </row>
    <row r="73" spans="2:54" s="3" customFormat="1" x14ac:dyDescent="0.15">
      <c r="E73" s="26">
        <v>29</v>
      </c>
      <c r="F73" s="26"/>
      <c r="G73" s="26"/>
      <c r="H73" s="26"/>
      <c r="I73" s="26"/>
      <c r="J73" s="26" t="s">
        <v>29</v>
      </c>
      <c r="K73" s="26"/>
      <c r="L73" s="26"/>
      <c r="M73" s="26"/>
      <c r="N73" s="26"/>
      <c r="O73" s="26"/>
      <c r="P73" s="26"/>
      <c r="Q73" s="26"/>
      <c r="R73" s="26"/>
      <c r="S73" s="26"/>
      <c r="T73" s="27">
        <v>85927</v>
      </c>
      <c r="U73" s="27"/>
      <c r="V73" s="27"/>
      <c r="W73" s="27"/>
      <c r="X73" s="27"/>
      <c r="Y73" s="27"/>
      <c r="Z73" s="27"/>
      <c r="AA73" s="27">
        <v>0</v>
      </c>
      <c r="AB73" s="27"/>
      <c r="AC73" s="27"/>
      <c r="AD73" s="27"/>
      <c r="AE73" s="27"/>
      <c r="AF73" s="27"/>
      <c r="AG73" s="27"/>
      <c r="AH73" s="27">
        <v>0</v>
      </c>
      <c r="AI73" s="27"/>
      <c r="AJ73" s="27"/>
      <c r="AK73" s="27"/>
      <c r="AL73" s="27"/>
      <c r="AM73" s="27"/>
      <c r="AN73" s="27"/>
      <c r="AO73" s="27">
        <v>18480</v>
      </c>
      <c r="AP73" s="27"/>
      <c r="AQ73" s="27"/>
      <c r="AR73" s="27"/>
      <c r="AS73" s="27"/>
      <c r="AT73" s="27"/>
      <c r="AU73" s="27"/>
      <c r="AV73" s="27">
        <f t="shared" si="5"/>
        <v>104407</v>
      </c>
      <c r="AW73" s="27"/>
      <c r="AX73" s="27"/>
      <c r="AY73" s="27"/>
      <c r="AZ73" s="27"/>
      <c r="BA73" s="27"/>
      <c r="BB73" s="27"/>
    </row>
    <row r="74" spans="2:54" s="3" customFormat="1" x14ac:dyDescent="0.15">
      <c r="E74" s="26"/>
      <c r="F74" s="26"/>
      <c r="G74" s="26"/>
      <c r="H74" s="26"/>
      <c r="I74" s="26"/>
      <c r="J74" s="26" t="s">
        <v>30</v>
      </c>
      <c r="K74" s="26"/>
      <c r="L74" s="26"/>
      <c r="M74" s="26"/>
      <c r="N74" s="26"/>
      <c r="O74" s="26"/>
      <c r="P74" s="26"/>
      <c r="Q74" s="26"/>
      <c r="R74" s="26"/>
      <c r="S74" s="26"/>
      <c r="T74" s="27">
        <v>73139</v>
      </c>
      <c r="U74" s="27"/>
      <c r="V74" s="27"/>
      <c r="W74" s="27"/>
      <c r="X74" s="27"/>
      <c r="Y74" s="27"/>
      <c r="Z74" s="27"/>
      <c r="AA74" s="27">
        <v>0</v>
      </c>
      <c r="AB74" s="27"/>
      <c r="AC74" s="27"/>
      <c r="AD74" s="27"/>
      <c r="AE74" s="27"/>
      <c r="AF74" s="27"/>
      <c r="AG74" s="27"/>
      <c r="AH74" s="27">
        <v>0</v>
      </c>
      <c r="AI74" s="27"/>
      <c r="AJ74" s="27"/>
      <c r="AK74" s="27"/>
      <c r="AL74" s="27"/>
      <c r="AM74" s="27"/>
      <c r="AN74" s="27"/>
      <c r="AO74" s="27">
        <v>17793</v>
      </c>
      <c r="AP74" s="27"/>
      <c r="AQ74" s="27"/>
      <c r="AR74" s="27"/>
      <c r="AS74" s="27"/>
      <c r="AT74" s="27"/>
      <c r="AU74" s="27"/>
      <c r="AV74" s="27">
        <f>SUM(T74:AU74)</f>
        <v>90932</v>
      </c>
      <c r="AW74" s="27"/>
      <c r="AX74" s="27"/>
      <c r="AY74" s="27"/>
      <c r="AZ74" s="27"/>
      <c r="BA74" s="27"/>
      <c r="BB74" s="27"/>
    </row>
    <row r="75" spans="2:54" x14ac:dyDescent="0.15">
      <c r="E75" s="42"/>
      <c r="F75" s="42"/>
      <c r="G75" s="51" t="s">
        <v>183</v>
      </c>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row>
    <row r="78" spans="2:54" s="4" customFormat="1" x14ac:dyDescent="0.15">
      <c r="B78" s="40" t="s">
        <v>86</v>
      </c>
      <c r="C78" s="21"/>
      <c r="D78" s="21" t="s">
        <v>267</v>
      </c>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row>
    <row r="79" spans="2:54" s="3" customFormat="1" x14ac:dyDescent="0.15">
      <c r="D79" s="47" t="s">
        <v>19</v>
      </c>
      <c r="E79" s="47"/>
      <c r="F79" s="47"/>
      <c r="G79" s="47"/>
      <c r="H79" s="48" t="s">
        <v>179</v>
      </c>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row>
    <row r="80" spans="2:54" s="3" customFormat="1" x14ac:dyDescent="0.15">
      <c r="H80" s="35" t="s">
        <v>87</v>
      </c>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row>
    <row r="81" spans="4:54" s="3" customFormat="1" x14ac:dyDescent="0.1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row>
    <row r="82" spans="4:54" s="3" customFormat="1" x14ac:dyDescent="0.15">
      <c r="AV82" s="36" t="s">
        <v>31</v>
      </c>
      <c r="AW82" s="36"/>
      <c r="AX82" s="36"/>
      <c r="AY82" s="36"/>
      <c r="AZ82" s="36"/>
      <c r="BA82" s="36"/>
      <c r="BB82" s="36"/>
    </row>
    <row r="83" spans="4:54" s="3" customFormat="1" x14ac:dyDescent="0.15">
      <c r="E83" s="41" t="s">
        <v>22</v>
      </c>
      <c r="F83" s="42"/>
      <c r="G83" s="42"/>
      <c r="H83" s="42"/>
      <c r="I83" s="43"/>
      <c r="J83" s="41"/>
      <c r="K83" s="42"/>
      <c r="L83" s="42"/>
      <c r="M83" s="42"/>
      <c r="N83" s="42"/>
      <c r="O83" s="42"/>
      <c r="P83" s="42"/>
      <c r="Q83" s="42"/>
      <c r="R83" s="42"/>
      <c r="S83" s="43"/>
      <c r="T83" s="31" t="s">
        <v>28</v>
      </c>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4"/>
      <c r="AV83" s="41" t="s">
        <v>27</v>
      </c>
      <c r="AW83" s="42"/>
      <c r="AX83" s="42"/>
      <c r="AY83" s="42"/>
      <c r="AZ83" s="42"/>
      <c r="BA83" s="42"/>
      <c r="BB83" s="43"/>
    </row>
    <row r="84" spans="4:54" s="3" customFormat="1" x14ac:dyDescent="0.15">
      <c r="E84" s="44"/>
      <c r="F84" s="45"/>
      <c r="G84" s="45"/>
      <c r="H84" s="45"/>
      <c r="I84" s="46"/>
      <c r="J84" s="44"/>
      <c r="K84" s="45"/>
      <c r="L84" s="45"/>
      <c r="M84" s="45"/>
      <c r="N84" s="45"/>
      <c r="O84" s="45"/>
      <c r="P84" s="45"/>
      <c r="Q84" s="45"/>
      <c r="R84" s="45"/>
      <c r="S84" s="46"/>
      <c r="T84" s="26" t="s">
        <v>23</v>
      </c>
      <c r="U84" s="26"/>
      <c r="V84" s="26"/>
      <c r="W84" s="26"/>
      <c r="X84" s="26"/>
      <c r="Y84" s="26"/>
      <c r="Z84" s="26"/>
      <c r="AA84" s="26" t="s">
        <v>24</v>
      </c>
      <c r="AB84" s="26"/>
      <c r="AC84" s="26"/>
      <c r="AD84" s="26"/>
      <c r="AE84" s="26"/>
      <c r="AF84" s="26"/>
      <c r="AG84" s="26"/>
      <c r="AH84" s="26" t="s">
        <v>25</v>
      </c>
      <c r="AI84" s="26"/>
      <c r="AJ84" s="26"/>
      <c r="AK84" s="26"/>
      <c r="AL84" s="26"/>
      <c r="AM84" s="26"/>
      <c r="AN84" s="26"/>
      <c r="AO84" s="26" t="s">
        <v>26</v>
      </c>
      <c r="AP84" s="26"/>
      <c r="AQ84" s="26"/>
      <c r="AR84" s="26"/>
      <c r="AS84" s="26"/>
      <c r="AT84" s="26"/>
      <c r="AU84" s="26"/>
      <c r="AV84" s="44"/>
      <c r="AW84" s="45"/>
      <c r="AX84" s="45"/>
      <c r="AY84" s="45"/>
      <c r="AZ84" s="45"/>
      <c r="BA84" s="45"/>
      <c r="BB84" s="46"/>
    </row>
    <row r="85" spans="4:54" s="3" customFormat="1" x14ac:dyDescent="0.15">
      <c r="E85" s="41">
        <v>27</v>
      </c>
      <c r="F85" s="42"/>
      <c r="G85" s="42"/>
      <c r="H85" s="42"/>
      <c r="I85" s="43"/>
      <c r="J85" s="31" t="s">
        <v>29</v>
      </c>
      <c r="K85" s="32"/>
      <c r="L85" s="32"/>
      <c r="M85" s="32"/>
      <c r="N85" s="32"/>
      <c r="O85" s="32"/>
      <c r="P85" s="32"/>
      <c r="Q85" s="32"/>
      <c r="R85" s="32"/>
      <c r="S85" s="34"/>
      <c r="T85" s="28">
        <v>0</v>
      </c>
      <c r="U85" s="29"/>
      <c r="V85" s="29"/>
      <c r="W85" s="29"/>
      <c r="X85" s="29"/>
      <c r="Y85" s="29"/>
      <c r="Z85" s="30"/>
      <c r="AA85" s="28">
        <v>0</v>
      </c>
      <c r="AB85" s="29"/>
      <c r="AC85" s="29"/>
      <c r="AD85" s="29"/>
      <c r="AE85" s="29"/>
      <c r="AF85" s="29"/>
      <c r="AG85" s="30"/>
      <c r="AH85" s="28">
        <v>0</v>
      </c>
      <c r="AI85" s="29"/>
      <c r="AJ85" s="29"/>
      <c r="AK85" s="29"/>
      <c r="AL85" s="29"/>
      <c r="AM85" s="29"/>
      <c r="AN85" s="30"/>
      <c r="AO85" s="28">
        <v>0</v>
      </c>
      <c r="AP85" s="29"/>
      <c r="AQ85" s="29"/>
      <c r="AR85" s="29"/>
      <c r="AS85" s="29"/>
      <c r="AT85" s="29"/>
      <c r="AU85" s="30"/>
      <c r="AV85" s="28">
        <f t="shared" ref="AV85:AV87" si="6">SUM(T85:AU85)</f>
        <v>0</v>
      </c>
      <c r="AW85" s="29"/>
      <c r="AX85" s="29"/>
      <c r="AY85" s="29"/>
      <c r="AZ85" s="29"/>
      <c r="BA85" s="29"/>
      <c r="BB85" s="30"/>
    </row>
    <row r="86" spans="4:54" s="3" customFormat="1" x14ac:dyDescent="0.15">
      <c r="E86" s="49"/>
      <c r="F86" s="37"/>
      <c r="G86" s="37"/>
      <c r="H86" s="37"/>
      <c r="I86" s="50"/>
      <c r="J86" s="31" t="s">
        <v>30</v>
      </c>
      <c r="K86" s="32"/>
      <c r="L86" s="32"/>
      <c r="M86" s="32"/>
      <c r="N86" s="32"/>
      <c r="O86" s="32"/>
      <c r="P86" s="32"/>
      <c r="Q86" s="32"/>
      <c r="R86" s="32"/>
      <c r="S86" s="34"/>
      <c r="T86" s="28">
        <v>0</v>
      </c>
      <c r="U86" s="29"/>
      <c r="V86" s="29"/>
      <c r="W86" s="29"/>
      <c r="X86" s="29"/>
      <c r="Y86" s="29"/>
      <c r="Z86" s="30"/>
      <c r="AA86" s="28">
        <v>0</v>
      </c>
      <c r="AB86" s="29"/>
      <c r="AC86" s="29"/>
      <c r="AD86" s="29"/>
      <c r="AE86" s="29"/>
      <c r="AF86" s="29"/>
      <c r="AG86" s="30"/>
      <c r="AH86" s="28">
        <v>0</v>
      </c>
      <c r="AI86" s="29"/>
      <c r="AJ86" s="29"/>
      <c r="AK86" s="29"/>
      <c r="AL86" s="29"/>
      <c r="AM86" s="29"/>
      <c r="AN86" s="30"/>
      <c r="AO86" s="28">
        <v>0</v>
      </c>
      <c r="AP86" s="29"/>
      <c r="AQ86" s="29"/>
      <c r="AR86" s="29"/>
      <c r="AS86" s="29"/>
      <c r="AT86" s="29"/>
      <c r="AU86" s="30"/>
      <c r="AV86" s="28">
        <f t="shared" si="6"/>
        <v>0</v>
      </c>
      <c r="AW86" s="29"/>
      <c r="AX86" s="29"/>
      <c r="AY86" s="29"/>
      <c r="AZ86" s="29"/>
      <c r="BA86" s="29"/>
      <c r="BB86" s="30"/>
    </row>
    <row r="87" spans="4:54" s="3" customFormat="1" x14ac:dyDescent="0.15">
      <c r="E87" s="44"/>
      <c r="F87" s="45"/>
      <c r="G87" s="45"/>
      <c r="H87" s="45"/>
      <c r="I87" s="46"/>
      <c r="J87" s="31" t="s">
        <v>52</v>
      </c>
      <c r="K87" s="32"/>
      <c r="L87" s="32"/>
      <c r="M87" s="32"/>
      <c r="N87" s="32"/>
      <c r="O87" s="32"/>
      <c r="P87" s="32"/>
      <c r="Q87" s="32"/>
      <c r="R87" s="32"/>
      <c r="S87" s="34"/>
      <c r="T87" s="28">
        <v>0</v>
      </c>
      <c r="U87" s="29"/>
      <c r="V87" s="29"/>
      <c r="W87" s="29"/>
      <c r="X87" s="29"/>
      <c r="Y87" s="29"/>
      <c r="Z87" s="30"/>
      <c r="AA87" s="28">
        <v>0</v>
      </c>
      <c r="AB87" s="29"/>
      <c r="AC87" s="29"/>
      <c r="AD87" s="29"/>
      <c r="AE87" s="29"/>
      <c r="AF87" s="29"/>
      <c r="AG87" s="30"/>
      <c r="AH87" s="28">
        <v>0</v>
      </c>
      <c r="AI87" s="29"/>
      <c r="AJ87" s="29"/>
      <c r="AK87" s="29"/>
      <c r="AL87" s="29"/>
      <c r="AM87" s="29"/>
      <c r="AN87" s="30"/>
      <c r="AO87" s="28">
        <v>0</v>
      </c>
      <c r="AP87" s="29"/>
      <c r="AQ87" s="29"/>
      <c r="AR87" s="29"/>
      <c r="AS87" s="29"/>
      <c r="AT87" s="29"/>
      <c r="AU87" s="30"/>
      <c r="AV87" s="28">
        <f t="shared" si="6"/>
        <v>0</v>
      </c>
      <c r="AW87" s="29"/>
      <c r="AX87" s="29"/>
      <c r="AY87" s="29"/>
      <c r="AZ87" s="29"/>
      <c r="BA87" s="29"/>
      <c r="BB87" s="30"/>
    </row>
    <row r="88" spans="4:54" s="3" customFormat="1" x14ac:dyDescent="0.15">
      <c r="E88" s="41">
        <v>28</v>
      </c>
      <c r="F88" s="42"/>
      <c r="G88" s="42"/>
      <c r="H88" s="42"/>
      <c r="I88" s="43"/>
      <c r="J88" s="31" t="s">
        <v>29</v>
      </c>
      <c r="K88" s="32"/>
      <c r="L88" s="32"/>
      <c r="M88" s="32"/>
      <c r="N88" s="32"/>
      <c r="O88" s="32"/>
      <c r="P88" s="32"/>
      <c r="Q88" s="32"/>
      <c r="R88" s="32"/>
      <c r="S88" s="34"/>
      <c r="T88" s="28">
        <v>0</v>
      </c>
      <c r="U88" s="29"/>
      <c r="V88" s="29"/>
      <c r="W88" s="29"/>
      <c r="X88" s="29"/>
      <c r="Y88" s="29"/>
      <c r="Z88" s="30"/>
      <c r="AA88" s="28">
        <v>0</v>
      </c>
      <c r="AB88" s="29"/>
      <c r="AC88" s="29"/>
      <c r="AD88" s="29"/>
      <c r="AE88" s="29"/>
      <c r="AF88" s="29"/>
      <c r="AG88" s="30"/>
      <c r="AH88" s="28">
        <v>0</v>
      </c>
      <c r="AI88" s="29"/>
      <c r="AJ88" s="29"/>
      <c r="AK88" s="29"/>
      <c r="AL88" s="29"/>
      <c r="AM88" s="29"/>
      <c r="AN88" s="30"/>
      <c r="AO88" s="28">
        <v>269682</v>
      </c>
      <c r="AP88" s="29"/>
      <c r="AQ88" s="29"/>
      <c r="AR88" s="29"/>
      <c r="AS88" s="29"/>
      <c r="AT88" s="29"/>
      <c r="AU88" s="30"/>
      <c r="AV88" s="28">
        <f t="shared" ref="AV88:AV93" si="7">SUM(T88:AU88)</f>
        <v>269682</v>
      </c>
      <c r="AW88" s="29"/>
      <c r="AX88" s="29"/>
      <c r="AY88" s="29"/>
      <c r="AZ88" s="29"/>
      <c r="BA88" s="29"/>
      <c r="BB88" s="30"/>
    </row>
    <row r="89" spans="4:54" s="3" customFormat="1" x14ac:dyDescent="0.15">
      <c r="E89" s="49"/>
      <c r="F89" s="37"/>
      <c r="G89" s="37"/>
      <c r="H89" s="37"/>
      <c r="I89" s="50"/>
      <c r="J89" s="31" t="s">
        <v>30</v>
      </c>
      <c r="K89" s="32"/>
      <c r="L89" s="32"/>
      <c r="M89" s="32"/>
      <c r="N89" s="32"/>
      <c r="O89" s="32"/>
      <c r="P89" s="32"/>
      <c r="Q89" s="32"/>
      <c r="R89" s="32"/>
      <c r="S89" s="34"/>
      <c r="T89" s="28">
        <v>0</v>
      </c>
      <c r="U89" s="29"/>
      <c r="V89" s="29"/>
      <c r="W89" s="29"/>
      <c r="X89" s="29"/>
      <c r="Y89" s="29"/>
      <c r="Z89" s="30"/>
      <c r="AA89" s="28">
        <v>0</v>
      </c>
      <c r="AB89" s="29"/>
      <c r="AC89" s="29"/>
      <c r="AD89" s="29"/>
      <c r="AE89" s="29"/>
      <c r="AF89" s="29"/>
      <c r="AG89" s="30"/>
      <c r="AH89" s="28">
        <v>0</v>
      </c>
      <c r="AI89" s="29"/>
      <c r="AJ89" s="29"/>
      <c r="AK89" s="29"/>
      <c r="AL89" s="29"/>
      <c r="AM89" s="29"/>
      <c r="AN89" s="30"/>
      <c r="AO89" s="28">
        <v>223910</v>
      </c>
      <c r="AP89" s="29"/>
      <c r="AQ89" s="29"/>
      <c r="AR89" s="29"/>
      <c r="AS89" s="29"/>
      <c r="AT89" s="29"/>
      <c r="AU89" s="30"/>
      <c r="AV89" s="28">
        <f t="shared" si="7"/>
        <v>223910</v>
      </c>
      <c r="AW89" s="29"/>
      <c r="AX89" s="29"/>
      <c r="AY89" s="29"/>
      <c r="AZ89" s="29"/>
      <c r="BA89" s="29"/>
      <c r="BB89" s="30"/>
    </row>
    <row r="90" spans="4:54" s="3" customFormat="1" x14ac:dyDescent="0.15">
      <c r="E90" s="44"/>
      <c r="F90" s="45"/>
      <c r="G90" s="45"/>
      <c r="H90" s="45"/>
      <c r="I90" s="46"/>
      <c r="J90" s="31" t="s">
        <v>52</v>
      </c>
      <c r="K90" s="32"/>
      <c r="L90" s="32"/>
      <c r="M90" s="32"/>
      <c r="N90" s="32"/>
      <c r="O90" s="32"/>
      <c r="P90" s="32"/>
      <c r="Q90" s="32"/>
      <c r="R90" s="32"/>
      <c r="S90" s="34"/>
      <c r="T90" s="28">
        <v>0</v>
      </c>
      <c r="U90" s="29"/>
      <c r="V90" s="29"/>
      <c r="W90" s="29"/>
      <c r="X90" s="29"/>
      <c r="Y90" s="29"/>
      <c r="Z90" s="30"/>
      <c r="AA90" s="28">
        <v>0</v>
      </c>
      <c r="AB90" s="29"/>
      <c r="AC90" s="29"/>
      <c r="AD90" s="29"/>
      <c r="AE90" s="29"/>
      <c r="AF90" s="29"/>
      <c r="AG90" s="30"/>
      <c r="AH90" s="28">
        <v>0</v>
      </c>
      <c r="AI90" s="29"/>
      <c r="AJ90" s="29"/>
      <c r="AK90" s="29"/>
      <c r="AL90" s="29"/>
      <c r="AM90" s="29"/>
      <c r="AN90" s="30"/>
      <c r="AO90" s="28">
        <v>23652</v>
      </c>
      <c r="AP90" s="29"/>
      <c r="AQ90" s="29"/>
      <c r="AR90" s="29"/>
      <c r="AS90" s="29"/>
      <c r="AT90" s="29"/>
      <c r="AU90" s="30"/>
      <c r="AV90" s="28">
        <f t="shared" si="7"/>
        <v>23652</v>
      </c>
      <c r="AW90" s="29"/>
      <c r="AX90" s="29"/>
      <c r="AY90" s="29"/>
      <c r="AZ90" s="29"/>
      <c r="BA90" s="29"/>
      <c r="BB90" s="30"/>
    </row>
    <row r="91" spans="4:54" s="3" customFormat="1" x14ac:dyDescent="0.15">
      <c r="E91" s="41">
        <v>29</v>
      </c>
      <c r="F91" s="42"/>
      <c r="G91" s="42"/>
      <c r="H91" s="42"/>
      <c r="I91" s="43"/>
      <c r="J91" s="31" t="s">
        <v>29</v>
      </c>
      <c r="K91" s="32"/>
      <c r="L91" s="32"/>
      <c r="M91" s="32"/>
      <c r="N91" s="32"/>
      <c r="O91" s="32"/>
      <c r="P91" s="32"/>
      <c r="Q91" s="32"/>
      <c r="R91" s="32"/>
      <c r="S91" s="34"/>
      <c r="T91" s="28">
        <v>0</v>
      </c>
      <c r="U91" s="29"/>
      <c r="V91" s="29"/>
      <c r="W91" s="29"/>
      <c r="X91" s="29"/>
      <c r="Y91" s="29"/>
      <c r="Z91" s="30"/>
      <c r="AA91" s="28">
        <v>0</v>
      </c>
      <c r="AB91" s="29"/>
      <c r="AC91" s="29"/>
      <c r="AD91" s="29"/>
      <c r="AE91" s="29"/>
      <c r="AF91" s="29"/>
      <c r="AG91" s="30"/>
      <c r="AH91" s="28">
        <v>0</v>
      </c>
      <c r="AI91" s="29"/>
      <c r="AJ91" s="29"/>
      <c r="AK91" s="29"/>
      <c r="AL91" s="29"/>
      <c r="AM91" s="29"/>
      <c r="AN91" s="30"/>
      <c r="AO91" s="28">
        <v>498300</v>
      </c>
      <c r="AP91" s="29"/>
      <c r="AQ91" s="29"/>
      <c r="AR91" s="29"/>
      <c r="AS91" s="29"/>
      <c r="AT91" s="29"/>
      <c r="AU91" s="30"/>
      <c r="AV91" s="28">
        <f t="shared" si="7"/>
        <v>498300</v>
      </c>
      <c r="AW91" s="29"/>
      <c r="AX91" s="29"/>
      <c r="AY91" s="29"/>
      <c r="AZ91" s="29"/>
      <c r="BA91" s="29"/>
      <c r="BB91" s="30"/>
    </row>
    <row r="92" spans="4:54" s="3" customFormat="1" x14ac:dyDescent="0.15">
      <c r="E92" s="49"/>
      <c r="F92" s="37"/>
      <c r="G92" s="37"/>
      <c r="H92" s="37"/>
      <c r="I92" s="50"/>
      <c r="J92" s="31" t="s">
        <v>30</v>
      </c>
      <c r="K92" s="32"/>
      <c r="L92" s="32"/>
      <c r="M92" s="32"/>
      <c r="N92" s="32"/>
      <c r="O92" s="32"/>
      <c r="P92" s="32"/>
      <c r="Q92" s="32"/>
      <c r="R92" s="32"/>
      <c r="S92" s="34"/>
      <c r="T92" s="28">
        <v>0</v>
      </c>
      <c r="U92" s="29"/>
      <c r="V92" s="29"/>
      <c r="W92" s="29"/>
      <c r="X92" s="29"/>
      <c r="Y92" s="29"/>
      <c r="Z92" s="30"/>
      <c r="AA92" s="28">
        <v>0</v>
      </c>
      <c r="AB92" s="29"/>
      <c r="AC92" s="29"/>
      <c r="AD92" s="29"/>
      <c r="AE92" s="29"/>
      <c r="AF92" s="29"/>
      <c r="AG92" s="30"/>
      <c r="AH92" s="28">
        <v>0</v>
      </c>
      <c r="AI92" s="29"/>
      <c r="AJ92" s="29"/>
      <c r="AK92" s="29"/>
      <c r="AL92" s="29"/>
      <c r="AM92" s="29"/>
      <c r="AN92" s="30"/>
      <c r="AO92" s="28">
        <v>397719</v>
      </c>
      <c r="AP92" s="29"/>
      <c r="AQ92" s="29"/>
      <c r="AR92" s="29"/>
      <c r="AS92" s="29"/>
      <c r="AT92" s="29"/>
      <c r="AU92" s="30"/>
      <c r="AV92" s="28">
        <f t="shared" si="7"/>
        <v>397719</v>
      </c>
      <c r="AW92" s="29"/>
      <c r="AX92" s="29"/>
      <c r="AY92" s="29"/>
      <c r="AZ92" s="29"/>
      <c r="BA92" s="29"/>
      <c r="BB92" s="30"/>
    </row>
    <row r="93" spans="4:54" s="3" customFormat="1" x14ac:dyDescent="0.15">
      <c r="E93" s="44"/>
      <c r="F93" s="45"/>
      <c r="G93" s="45"/>
      <c r="H93" s="45"/>
      <c r="I93" s="46"/>
      <c r="J93" s="31" t="s">
        <v>52</v>
      </c>
      <c r="K93" s="32"/>
      <c r="L93" s="32"/>
      <c r="M93" s="32"/>
      <c r="N93" s="32"/>
      <c r="O93" s="32"/>
      <c r="P93" s="32"/>
      <c r="Q93" s="32"/>
      <c r="R93" s="32"/>
      <c r="S93" s="34"/>
      <c r="T93" s="28">
        <v>0</v>
      </c>
      <c r="U93" s="29"/>
      <c r="V93" s="29"/>
      <c r="W93" s="29"/>
      <c r="X93" s="29"/>
      <c r="Y93" s="29"/>
      <c r="Z93" s="30"/>
      <c r="AA93" s="28">
        <v>0</v>
      </c>
      <c r="AB93" s="29"/>
      <c r="AC93" s="29"/>
      <c r="AD93" s="29"/>
      <c r="AE93" s="29"/>
      <c r="AF93" s="29"/>
      <c r="AG93" s="30"/>
      <c r="AH93" s="28">
        <v>0</v>
      </c>
      <c r="AI93" s="29"/>
      <c r="AJ93" s="29"/>
      <c r="AK93" s="29"/>
      <c r="AL93" s="29"/>
      <c r="AM93" s="29"/>
      <c r="AN93" s="30"/>
      <c r="AO93" s="28">
        <v>49697</v>
      </c>
      <c r="AP93" s="29"/>
      <c r="AQ93" s="29"/>
      <c r="AR93" s="29"/>
      <c r="AS93" s="29"/>
      <c r="AT93" s="29"/>
      <c r="AU93" s="30"/>
      <c r="AV93" s="28">
        <f t="shared" si="7"/>
        <v>49697</v>
      </c>
      <c r="AW93" s="29"/>
      <c r="AX93" s="29"/>
      <c r="AY93" s="29"/>
      <c r="AZ93" s="29"/>
      <c r="BA93" s="29"/>
      <c r="BB93" s="30"/>
    </row>
    <row r="94" spans="4:54" s="3" customFormat="1" x14ac:dyDescent="0.15"/>
    <row r="95" spans="4:54" s="3" customFormat="1" x14ac:dyDescent="0.15">
      <c r="D95" s="47" t="s">
        <v>34</v>
      </c>
      <c r="E95" s="47"/>
      <c r="F95" s="47"/>
      <c r="G95" s="47"/>
      <c r="H95" s="48" t="s">
        <v>88</v>
      </c>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row>
    <row r="96" spans="4:54" s="3" customFormat="1" x14ac:dyDescent="0.15">
      <c r="H96" s="35" t="s">
        <v>89</v>
      </c>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row>
    <row r="97" spans="5:54" s="3" customFormat="1" x14ac:dyDescent="0.15">
      <c r="AV97" s="36" t="s">
        <v>31</v>
      </c>
      <c r="AW97" s="36"/>
      <c r="AX97" s="36"/>
      <c r="AY97" s="36"/>
      <c r="AZ97" s="36"/>
      <c r="BA97" s="36"/>
      <c r="BB97" s="36"/>
    </row>
    <row r="98" spans="5:54" s="3" customFormat="1" x14ac:dyDescent="0.15">
      <c r="E98" s="41" t="s">
        <v>22</v>
      </c>
      <c r="F98" s="42"/>
      <c r="G98" s="42"/>
      <c r="H98" s="42"/>
      <c r="I98" s="43"/>
      <c r="J98" s="41"/>
      <c r="K98" s="42"/>
      <c r="L98" s="42"/>
      <c r="M98" s="42"/>
      <c r="N98" s="42"/>
      <c r="O98" s="42"/>
      <c r="P98" s="42"/>
      <c r="Q98" s="42"/>
      <c r="R98" s="42"/>
      <c r="S98" s="43"/>
      <c r="T98" s="31" t="s">
        <v>28</v>
      </c>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4"/>
      <c r="AV98" s="41" t="s">
        <v>27</v>
      </c>
      <c r="AW98" s="42"/>
      <c r="AX98" s="42"/>
      <c r="AY98" s="42"/>
      <c r="AZ98" s="42"/>
      <c r="BA98" s="42"/>
      <c r="BB98" s="43"/>
    </row>
    <row r="99" spans="5:54" s="3" customFormat="1" x14ac:dyDescent="0.15">
      <c r="E99" s="44"/>
      <c r="F99" s="45"/>
      <c r="G99" s="45"/>
      <c r="H99" s="45"/>
      <c r="I99" s="46"/>
      <c r="J99" s="44"/>
      <c r="K99" s="45"/>
      <c r="L99" s="45"/>
      <c r="M99" s="45"/>
      <c r="N99" s="45"/>
      <c r="O99" s="45"/>
      <c r="P99" s="45"/>
      <c r="Q99" s="45"/>
      <c r="R99" s="45"/>
      <c r="S99" s="46"/>
      <c r="T99" s="26" t="s">
        <v>23</v>
      </c>
      <c r="U99" s="26"/>
      <c r="V99" s="26"/>
      <c r="W99" s="26"/>
      <c r="X99" s="26"/>
      <c r="Y99" s="26"/>
      <c r="Z99" s="26"/>
      <c r="AA99" s="26" t="s">
        <v>24</v>
      </c>
      <c r="AB99" s="26"/>
      <c r="AC99" s="26"/>
      <c r="AD99" s="26"/>
      <c r="AE99" s="26"/>
      <c r="AF99" s="26"/>
      <c r="AG99" s="26"/>
      <c r="AH99" s="26" t="s">
        <v>25</v>
      </c>
      <c r="AI99" s="26"/>
      <c r="AJ99" s="26"/>
      <c r="AK99" s="26"/>
      <c r="AL99" s="26"/>
      <c r="AM99" s="26"/>
      <c r="AN99" s="26"/>
      <c r="AO99" s="26" t="s">
        <v>26</v>
      </c>
      <c r="AP99" s="26"/>
      <c r="AQ99" s="26"/>
      <c r="AR99" s="26"/>
      <c r="AS99" s="26"/>
      <c r="AT99" s="26"/>
      <c r="AU99" s="26"/>
      <c r="AV99" s="44"/>
      <c r="AW99" s="45"/>
      <c r="AX99" s="45"/>
      <c r="AY99" s="45"/>
      <c r="AZ99" s="45"/>
      <c r="BA99" s="45"/>
      <c r="BB99" s="46"/>
    </row>
    <row r="100" spans="5:54" s="3" customFormat="1" x14ac:dyDescent="0.15">
      <c r="E100" s="41">
        <v>27</v>
      </c>
      <c r="F100" s="42"/>
      <c r="G100" s="42"/>
      <c r="H100" s="42"/>
      <c r="I100" s="43"/>
      <c r="J100" s="31" t="s">
        <v>29</v>
      </c>
      <c r="K100" s="32"/>
      <c r="L100" s="32"/>
      <c r="M100" s="32"/>
      <c r="N100" s="32"/>
      <c r="O100" s="32"/>
      <c r="P100" s="32"/>
      <c r="Q100" s="32"/>
      <c r="R100" s="32"/>
      <c r="S100" s="34"/>
      <c r="T100" s="28">
        <v>0</v>
      </c>
      <c r="U100" s="29"/>
      <c r="V100" s="29"/>
      <c r="W100" s="29"/>
      <c r="X100" s="29"/>
      <c r="Y100" s="29"/>
      <c r="Z100" s="30"/>
      <c r="AA100" s="28">
        <v>0</v>
      </c>
      <c r="AB100" s="29"/>
      <c r="AC100" s="29"/>
      <c r="AD100" s="29"/>
      <c r="AE100" s="29"/>
      <c r="AF100" s="29"/>
      <c r="AG100" s="30"/>
      <c r="AH100" s="28">
        <v>0</v>
      </c>
      <c r="AI100" s="29"/>
      <c r="AJ100" s="29"/>
      <c r="AK100" s="29"/>
      <c r="AL100" s="29"/>
      <c r="AM100" s="29"/>
      <c r="AN100" s="30"/>
      <c r="AO100" s="28">
        <v>0</v>
      </c>
      <c r="AP100" s="29"/>
      <c r="AQ100" s="29"/>
      <c r="AR100" s="29"/>
      <c r="AS100" s="29"/>
      <c r="AT100" s="29"/>
      <c r="AU100" s="30"/>
      <c r="AV100" s="28">
        <f t="shared" ref="AV100:AV102" si="8">SUM(T100:AU100)</f>
        <v>0</v>
      </c>
      <c r="AW100" s="29"/>
      <c r="AX100" s="29"/>
      <c r="AY100" s="29"/>
      <c r="AZ100" s="29"/>
      <c r="BA100" s="29"/>
      <c r="BB100" s="30"/>
    </row>
    <row r="101" spans="5:54" s="3" customFormat="1" x14ac:dyDescent="0.15">
      <c r="E101" s="49"/>
      <c r="F101" s="37"/>
      <c r="G101" s="37"/>
      <c r="H101" s="37"/>
      <c r="I101" s="50"/>
      <c r="J101" s="31" t="s">
        <v>30</v>
      </c>
      <c r="K101" s="32"/>
      <c r="L101" s="32"/>
      <c r="M101" s="32"/>
      <c r="N101" s="32"/>
      <c r="O101" s="32"/>
      <c r="P101" s="32"/>
      <c r="Q101" s="32"/>
      <c r="R101" s="32"/>
      <c r="S101" s="34"/>
      <c r="T101" s="28">
        <v>0</v>
      </c>
      <c r="U101" s="29"/>
      <c r="V101" s="29"/>
      <c r="W101" s="29"/>
      <c r="X101" s="29"/>
      <c r="Y101" s="29"/>
      <c r="Z101" s="30"/>
      <c r="AA101" s="28">
        <v>0</v>
      </c>
      <c r="AB101" s="29"/>
      <c r="AC101" s="29"/>
      <c r="AD101" s="29"/>
      <c r="AE101" s="29"/>
      <c r="AF101" s="29"/>
      <c r="AG101" s="30"/>
      <c r="AH101" s="28">
        <v>0</v>
      </c>
      <c r="AI101" s="29"/>
      <c r="AJ101" s="29"/>
      <c r="AK101" s="29"/>
      <c r="AL101" s="29"/>
      <c r="AM101" s="29"/>
      <c r="AN101" s="30"/>
      <c r="AO101" s="28">
        <v>0</v>
      </c>
      <c r="AP101" s="29"/>
      <c r="AQ101" s="29"/>
      <c r="AR101" s="29"/>
      <c r="AS101" s="29"/>
      <c r="AT101" s="29"/>
      <c r="AU101" s="30"/>
      <c r="AV101" s="28">
        <f t="shared" si="8"/>
        <v>0</v>
      </c>
      <c r="AW101" s="29"/>
      <c r="AX101" s="29"/>
      <c r="AY101" s="29"/>
      <c r="AZ101" s="29"/>
      <c r="BA101" s="29"/>
      <c r="BB101" s="30"/>
    </row>
    <row r="102" spans="5:54" s="3" customFormat="1" x14ac:dyDescent="0.15">
      <c r="E102" s="44"/>
      <c r="F102" s="45"/>
      <c r="G102" s="45"/>
      <c r="H102" s="45"/>
      <c r="I102" s="46"/>
      <c r="J102" s="31" t="s">
        <v>52</v>
      </c>
      <c r="K102" s="32"/>
      <c r="L102" s="32"/>
      <c r="M102" s="32"/>
      <c r="N102" s="32"/>
      <c r="O102" s="32"/>
      <c r="P102" s="32"/>
      <c r="Q102" s="32"/>
      <c r="R102" s="32"/>
      <c r="S102" s="34"/>
      <c r="T102" s="28">
        <v>0</v>
      </c>
      <c r="U102" s="29"/>
      <c r="V102" s="29"/>
      <c r="W102" s="29"/>
      <c r="X102" s="29"/>
      <c r="Y102" s="29"/>
      <c r="Z102" s="30"/>
      <c r="AA102" s="28">
        <v>0</v>
      </c>
      <c r="AB102" s="29"/>
      <c r="AC102" s="29"/>
      <c r="AD102" s="29"/>
      <c r="AE102" s="29"/>
      <c r="AF102" s="29"/>
      <c r="AG102" s="30"/>
      <c r="AH102" s="28">
        <v>0</v>
      </c>
      <c r="AI102" s="29"/>
      <c r="AJ102" s="29"/>
      <c r="AK102" s="29"/>
      <c r="AL102" s="29"/>
      <c r="AM102" s="29"/>
      <c r="AN102" s="30"/>
      <c r="AO102" s="28">
        <v>0</v>
      </c>
      <c r="AP102" s="29"/>
      <c r="AQ102" s="29"/>
      <c r="AR102" s="29"/>
      <c r="AS102" s="29"/>
      <c r="AT102" s="29"/>
      <c r="AU102" s="30"/>
      <c r="AV102" s="28">
        <f t="shared" si="8"/>
        <v>0</v>
      </c>
      <c r="AW102" s="29"/>
      <c r="AX102" s="29"/>
      <c r="AY102" s="29"/>
      <c r="AZ102" s="29"/>
      <c r="BA102" s="29"/>
      <c r="BB102" s="30"/>
    </row>
    <row r="103" spans="5:54" s="3" customFormat="1" x14ac:dyDescent="0.15">
      <c r="E103" s="41">
        <v>28</v>
      </c>
      <c r="F103" s="42"/>
      <c r="G103" s="42"/>
      <c r="H103" s="42"/>
      <c r="I103" s="43"/>
      <c r="J103" s="31" t="s">
        <v>29</v>
      </c>
      <c r="K103" s="32"/>
      <c r="L103" s="32"/>
      <c r="M103" s="32"/>
      <c r="N103" s="32"/>
      <c r="O103" s="32"/>
      <c r="P103" s="32"/>
      <c r="Q103" s="32"/>
      <c r="R103" s="32"/>
      <c r="S103" s="34"/>
      <c r="T103" s="28">
        <v>0</v>
      </c>
      <c r="U103" s="29"/>
      <c r="V103" s="29"/>
      <c r="W103" s="29"/>
      <c r="X103" s="29"/>
      <c r="Y103" s="29"/>
      <c r="Z103" s="30"/>
      <c r="AA103" s="28">
        <v>0</v>
      </c>
      <c r="AB103" s="29"/>
      <c r="AC103" s="29"/>
      <c r="AD103" s="29"/>
      <c r="AE103" s="29"/>
      <c r="AF103" s="29"/>
      <c r="AG103" s="30"/>
      <c r="AH103" s="28">
        <v>0</v>
      </c>
      <c r="AI103" s="29"/>
      <c r="AJ103" s="29"/>
      <c r="AK103" s="29"/>
      <c r="AL103" s="29"/>
      <c r="AM103" s="29"/>
      <c r="AN103" s="30"/>
      <c r="AO103" s="28">
        <v>248000</v>
      </c>
      <c r="AP103" s="29"/>
      <c r="AQ103" s="29"/>
      <c r="AR103" s="29"/>
      <c r="AS103" s="29"/>
      <c r="AT103" s="29"/>
      <c r="AU103" s="30"/>
      <c r="AV103" s="28">
        <f t="shared" ref="AV103:AV108" si="9">SUM(T103:AU103)</f>
        <v>248000</v>
      </c>
      <c r="AW103" s="29"/>
      <c r="AX103" s="29"/>
      <c r="AY103" s="29"/>
      <c r="AZ103" s="29"/>
      <c r="BA103" s="29"/>
      <c r="BB103" s="30"/>
    </row>
    <row r="104" spans="5:54" s="3" customFormat="1" x14ac:dyDescent="0.15">
      <c r="E104" s="49"/>
      <c r="F104" s="37"/>
      <c r="G104" s="37"/>
      <c r="H104" s="37"/>
      <c r="I104" s="50"/>
      <c r="J104" s="31" t="s">
        <v>30</v>
      </c>
      <c r="K104" s="32"/>
      <c r="L104" s="32"/>
      <c r="M104" s="32"/>
      <c r="N104" s="32"/>
      <c r="O104" s="32"/>
      <c r="P104" s="32"/>
      <c r="Q104" s="32"/>
      <c r="R104" s="32"/>
      <c r="S104" s="34"/>
      <c r="T104" s="28">
        <v>0</v>
      </c>
      <c r="U104" s="29"/>
      <c r="V104" s="29"/>
      <c r="W104" s="29"/>
      <c r="X104" s="29"/>
      <c r="Y104" s="29"/>
      <c r="Z104" s="30"/>
      <c r="AA104" s="28">
        <v>0</v>
      </c>
      <c r="AB104" s="29"/>
      <c r="AC104" s="29"/>
      <c r="AD104" s="29"/>
      <c r="AE104" s="29"/>
      <c r="AF104" s="29"/>
      <c r="AG104" s="30"/>
      <c r="AH104" s="28">
        <v>0</v>
      </c>
      <c r="AI104" s="29"/>
      <c r="AJ104" s="29"/>
      <c r="AK104" s="29"/>
      <c r="AL104" s="29"/>
      <c r="AM104" s="29"/>
      <c r="AN104" s="30"/>
      <c r="AO104" s="28">
        <v>181075</v>
      </c>
      <c r="AP104" s="29"/>
      <c r="AQ104" s="29"/>
      <c r="AR104" s="29"/>
      <c r="AS104" s="29"/>
      <c r="AT104" s="29"/>
      <c r="AU104" s="30"/>
      <c r="AV104" s="28">
        <f t="shared" si="9"/>
        <v>181075</v>
      </c>
      <c r="AW104" s="29"/>
      <c r="AX104" s="29"/>
      <c r="AY104" s="29"/>
      <c r="AZ104" s="29"/>
      <c r="BA104" s="29"/>
      <c r="BB104" s="30"/>
    </row>
    <row r="105" spans="5:54" s="3" customFormat="1" x14ac:dyDescent="0.15">
      <c r="E105" s="44"/>
      <c r="F105" s="45"/>
      <c r="G105" s="45"/>
      <c r="H105" s="45"/>
      <c r="I105" s="46"/>
      <c r="J105" s="31" t="s">
        <v>52</v>
      </c>
      <c r="K105" s="32"/>
      <c r="L105" s="32"/>
      <c r="M105" s="32"/>
      <c r="N105" s="32"/>
      <c r="O105" s="32"/>
      <c r="P105" s="32"/>
      <c r="Q105" s="32"/>
      <c r="R105" s="32"/>
      <c r="S105" s="34"/>
      <c r="T105" s="28">
        <v>0</v>
      </c>
      <c r="U105" s="29"/>
      <c r="V105" s="29"/>
      <c r="W105" s="29"/>
      <c r="X105" s="29"/>
      <c r="Y105" s="29"/>
      <c r="Z105" s="30"/>
      <c r="AA105" s="28">
        <v>0</v>
      </c>
      <c r="AB105" s="29"/>
      <c r="AC105" s="29"/>
      <c r="AD105" s="29"/>
      <c r="AE105" s="29"/>
      <c r="AF105" s="29"/>
      <c r="AG105" s="30"/>
      <c r="AH105" s="28">
        <v>0</v>
      </c>
      <c r="AI105" s="29"/>
      <c r="AJ105" s="29"/>
      <c r="AK105" s="29"/>
      <c r="AL105" s="29"/>
      <c r="AM105" s="29"/>
      <c r="AN105" s="30"/>
      <c r="AO105" s="28">
        <v>19292</v>
      </c>
      <c r="AP105" s="29"/>
      <c r="AQ105" s="29"/>
      <c r="AR105" s="29"/>
      <c r="AS105" s="29"/>
      <c r="AT105" s="29"/>
      <c r="AU105" s="30"/>
      <c r="AV105" s="28">
        <f t="shared" si="9"/>
        <v>19292</v>
      </c>
      <c r="AW105" s="29"/>
      <c r="AX105" s="29"/>
      <c r="AY105" s="29"/>
      <c r="AZ105" s="29"/>
      <c r="BA105" s="29"/>
      <c r="BB105" s="30"/>
    </row>
    <row r="106" spans="5:54" s="3" customFormat="1" x14ac:dyDescent="0.15">
      <c r="E106" s="41">
        <v>29</v>
      </c>
      <c r="F106" s="42"/>
      <c r="G106" s="42"/>
      <c r="H106" s="42"/>
      <c r="I106" s="43"/>
      <c r="J106" s="31" t="s">
        <v>29</v>
      </c>
      <c r="K106" s="32"/>
      <c r="L106" s="32"/>
      <c r="M106" s="32"/>
      <c r="N106" s="32"/>
      <c r="O106" s="32"/>
      <c r="P106" s="32"/>
      <c r="Q106" s="32"/>
      <c r="R106" s="32"/>
      <c r="S106" s="34"/>
      <c r="T106" s="28">
        <v>0</v>
      </c>
      <c r="U106" s="29"/>
      <c r="V106" s="29"/>
      <c r="W106" s="29"/>
      <c r="X106" s="29"/>
      <c r="Y106" s="29"/>
      <c r="Z106" s="30"/>
      <c r="AA106" s="28">
        <v>0</v>
      </c>
      <c r="AB106" s="29"/>
      <c r="AC106" s="29"/>
      <c r="AD106" s="29"/>
      <c r="AE106" s="29"/>
      <c r="AF106" s="29"/>
      <c r="AG106" s="30"/>
      <c r="AH106" s="28">
        <v>0</v>
      </c>
      <c r="AI106" s="29"/>
      <c r="AJ106" s="29"/>
      <c r="AK106" s="29"/>
      <c r="AL106" s="29"/>
      <c r="AM106" s="29"/>
      <c r="AN106" s="30"/>
      <c r="AO106" s="28">
        <v>272000</v>
      </c>
      <c r="AP106" s="29"/>
      <c r="AQ106" s="29"/>
      <c r="AR106" s="29"/>
      <c r="AS106" s="29"/>
      <c r="AT106" s="29"/>
      <c r="AU106" s="30"/>
      <c r="AV106" s="28">
        <f t="shared" si="9"/>
        <v>272000</v>
      </c>
      <c r="AW106" s="29"/>
      <c r="AX106" s="29"/>
      <c r="AY106" s="29"/>
      <c r="AZ106" s="29"/>
      <c r="BA106" s="29"/>
      <c r="BB106" s="30"/>
    </row>
    <row r="107" spans="5:54" s="3" customFormat="1" x14ac:dyDescent="0.15">
      <c r="E107" s="49"/>
      <c r="F107" s="37"/>
      <c r="G107" s="37"/>
      <c r="H107" s="37"/>
      <c r="I107" s="50"/>
      <c r="J107" s="31" t="s">
        <v>30</v>
      </c>
      <c r="K107" s="32"/>
      <c r="L107" s="32"/>
      <c r="M107" s="32"/>
      <c r="N107" s="32"/>
      <c r="O107" s="32"/>
      <c r="P107" s="32"/>
      <c r="Q107" s="32"/>
      <c r="R107" s="32"/>
      <c r="S107" s="34"/>
      <c r="T107" s="28">
        <v>0</v>
      </c>
      <c r="U107" s="29"/>
      <c r="V107" s="29"/>
      <c r="W107" s="29"/>
      <c r="X107" s="29"/>
      <c r="Y107" s="29"/>
      <c r="Z107" s="30"/>
      <c r="AA107" s="28">
        <v>0</v>
      </c>
      <c r="AB107" s="29"/>
      <c r="AC107" s="29"/>
      <c r="AD107" s="29"/>
      <c r="AE107" s="29"/>
      <c r="AF107" s="29"/>
      <c r="AG107" s="30"/>
      <c r="AH107" s="28">
        <v>0</v>
      </c>
      <c r="AI107" s="29"/>
      <c r="AJ107" s="29"/>
      <c r="AK107" s="29"/>
      <c r="AL107" s="29"/>
      <c r="AM107" s="29"/>
      <c r="AN107" s="30"/>
      <c r="AO107" s="28">
        <v>207057</v>
      </c>
      <c r="AP107" s="29"/>
      <c r="AQ107" s="29"/>
      <c r="AR107" s="29"/>
      <c r="AS107" s="29"/>
      <c r="AT107" s="29"/>
      <c r="AU107" s="30"/>
      <c r="AV107" s="28">
        <f t="shared" si="9"/>
        <v>207057</v>
      </c>
      <c r="AW107" s="29"/>
      <c r="AX107" s="29"/>
      <c r="AY107" s="29"/>
      <c r="AZ107" s="29"/>
      <c r="BA107" s="29"/>
      <c r="BB107" s="30"/>
    </row>
    <row r="108" spans="5:54" s="3" customFormat="1" x14ac:dyDescent="0.15">
      <c r="E108" s="44"/>
      <c r="F108" s="45"/>
      <c r="G108" s="45"/>
      <c r="H108" s="45"/>
      <c r="I108" s="46"/>
      <c r="J108" s="31" t="s">
        <v>52</v>
      </c>
      <c r="K108" s="32"/>
      <c r="L108" s="32"/>
      <c r="M108" s="32"/>
      <c r="N108" s="32"/>
      <c r="O108" s="32"/>
      <c r="P108" s="32"/>
      <c r="Q108" s="32"/>
      <c r="R108" s="32"/>
      <c r="S108" s="34"/>
      <c r="T108" s="28">
        <v>0</v>
      </c>
      <c r="U108" s="29"/>
      <c r="V108" s="29"/>
      <c r="W108" s="29"/>
      <c r="X108" s="29"/>
      <c r="Y108" s="29"/>
      <c r="Z108" s="30"/>
      <c r="AA108" s="28">
        <v>0</v>
      </c>
      <c r="AB108" s="29"/>
      <c r="AC108" s="29"/>
      <c r="AD108" s="29"/>
      <c r="AE108" s="29"/>
      <c r="AF108" s="29"/>
      <c r="AG108" s="30"/>
      <c r="AH108" s="28">
        <v>0</v>
      </c>
      <c r="AI108" s="29"/>
      <c r="AJ108" s="29"/>
      <c r="AK108" s="29"/>
      <c r="AL108" s="29"/>
      <c r="AM108" s="29"/>
      <c r="AN108" s="30"/>
      <c r="AO108" s="28">
        <v>7372</v>
      </c>
      <c r="AP108" s="29"/>
      <c r="AQ108" s="29"/>
      <c r="AR108" s="29"/>
      <c r="AS108" s="29"/>
      <c r="AT108" s="29"/>
      <c r="AU108" s="30"/>
      <c r="AV108" s="28">
        <f t="shared" si="9"/>
        <v>7372</v>
      </c>
      <c r="AW108" s="29"/>
      <c r="AX108" s="29"/>
      <c r="AY108" s="29"/>
      <c r="AZ108" s="29"/>
      <c r="BA108" s="29"/>
      <c r="BB108" s="30"/>
    </row>
    <row r="119" spans="2:54" s="4" customFormat="1" x14ac:dyDescent="0.15">
      <c r="B119" s="40" t="s">
        <v>90</v>
      </c>
      <c r="C119" s="21"/>
      <c r="D119" s="21" t="s">
        <v>268</v>
      </c>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row>
    <row r="120" spans="2:54" s="3" customFormat="1" x14ac:dyDescent="0.15">
      <c r="B120" s="13"/>
      <c r="C120" s="14"/>
      <c r="D120" s="83" t="s">
        <v>246</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row>
    <row r="121" spans="2:54" s="3" customFormat="1" x14ac:dyDescent="0.15">
      <c r="B121" s="13"/>
      <c r="C121" s="14"/>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row>
    <row r="122" spans="2:54" s="3" customFormat="1" x14ac:dyDescent="0.15">
      <c r="B122" s="13"/>
      <c r="C122" s="14"/>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row>
    <row r="123" spans="2:54" s="3" customFormat="1" x14ac:dyDescent="0.15">
      <c r="AV123" s="36" t="s">
        <v>31</v>
      </c>
      <c r="AW123" s="36"/>
      <c r="AX123" s="36"/>
      <c r="AY123" s="36"/>
      <c r="AZ123" s="36"/>
      <c r="BA123" s="36"/>
      <c r="BB123" s="36"/>
    </row>
    <row r="124" spans="2:54" s="3" customFormat="1" x14ac:dyDescent="0.15">
      <c r="E124" s="41" t="s">
        <v>22</v>
      </c>
      <c r="F124" s="42"/>
      <c r="G124" s="42"/>
      <c r="H124" s="42"/>
      <c r="I124" s="43"/>
      <c r="J124" s="41"/>
      <c r="K124" s="42"/>
      <c r="L124" s="42"/>
      <c r="M124" s="42"/>
      <c r="N124" s="42"/>
      <c r="O124" s="42"/>
      <c r="P124" s="42"/>
      <c r="Q124" s="42"/>
      <c r="R124" s="42"/>
      <c r="S124" s="43"/>
      <c r="T124" s="31" t="s">
        <v>28</v>
      </c>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4"/>
      <c r="AV124" s="41" t="s">
        <v>27</v>
      </c>
      <c r="AW124" s="42"/>
      <c r="AX124" s="42"/>
      <c r="AY124" s="42"/>
      <c r="AZ124" s="42"/>
      <c r="BA124" s="42"/>
      <c r="BB124" s="43"/>
    </row>
    <row r="125" spans="2:54" s="3" customFormat="1" x14ac:dyDescent="0.15">
      <c r="E125" s="44"/>
      <c r="F125" s="45"/>
      <c r="G125" s="45"/>
      <c r="H125" s="45"/>
      <c r="I125" s="46"/>
      <c r="J125" s="44"/>
      <c r="K125" s="45"/>
      <c r="L125" s="45"/>
      <c r="M125" s="45"/>
      <c r="N125" s="45"/>
      <c r="O125" s="45"/>
      <c r="P125" s="45"/>
      <c r="Q125" s="45"/>
      <c r="R125" s="45"/>
      <c r="S125" s="46"/>
      <c r="T125" s="26" t="s">
        <v>23</v>
      </c>
      <c r="U125" s="26"/>
      <c r="V125" s="26"/>
      <c r="W125" s="26"/>
      <c r="X125" s="26"/>
      <c r="Y125" s="26"/>
      <c r="Z125" s="26"/>
      <c r="AA125" s="26" t="s">
        <v>24</v>
      </c>
      <c r="AB125" s="26"/>
      <c r="AC125" s="26"/>
      <c r="AD125" s="26"/>
      <c r="AE125" s="26"/>
      <c r="AF125" s="26"/>
      <c r="AG125" s="26"/>
      <c r="AH125" s="26" t="s">
        <v>25</v>
      </c>
      <c r="AI125" s="26"/>
      <c r="AJ125" s="26"/>
      <c r="AK125" s="26"/>
      <c r="AL125" s="26"/>
      <c r="AM125" s="26"/>
      <c r="AN125" s="26"/>
      <c r="AO125" s="26" t="s">
        <v>26</v>
      </c>
      <c r="AP125" s="26"/>
      <c r="AQ125" s="26"/>
      <c r="AR125" s="26"/>
      <c r="AS125" s="26"/>
      <c r="AT125" s="26"/>
      <c r="AU125" s="26"/>
      <c r="AV125" s="44"/>
      <c r="AW125" s="45"/>
      <c r="AX125" s="45"/>
      <c r="AY125" s="45"/>
      <c r="AZ125" s="45"/>
      <c r="BA125" s="45"/>
      <c r="BB125" s="46"/>
    </row>
    <row r="126" spans="2:54" s="3" customFormat="1" x14ac:dyDescent="0.15">
      <c r="E126" s="26">
        <v>27</v>
      </c>
      <c r="F126" s="26"/>
      <c r="G126" s="26"/>
      <c r="H126" s="26"/>
      <c r="I126" s="26"/>
      <c r="J126" s="26" t="s">
        <v>29</v>
      </c>
      <c r="K126" s="26"/>
      <c r="L126" s="26"/>
      <c r="M126" s="26"/>
      <c r="N126" s="26"/>
      <c r="O126" s="26"/>
      <c r="P126" s="26"/>
      <c r="Q126" s="26"/>
      <c r="R126" s="26"/>
      <c r="S126" s="26"/>
      <c r="T126" s="27">
        <v>0</v>
      </c>
      <c r="U126" s="27"/>
      <c r="V126" s="27"/>
      <c r="W126" s="27"/>
      <c r="X126" s="27"/>
      <c r="Y126" s="27"/>
      <c r="Z126" s="27"/>
      <c r="AA126" s="27">
        <v>0</v>
      </c>
      <c r="AB126" s="27"/>
      <c r="AC126" s="27"/>
      <c r="AD126" s="27"/>
      <c r="AE126" s="27"/>
      <c r="AF126" s="27"/>
      <c r="AG126" s="27"/>
      <c r="AH126" s="27">
        <v>1544</v>
      </c>
      <c r="AI126" s="27"/>
      <c r="AJ126" s="27"/>
      <c r="AK126" s="27"/>
      <c r="AL126" s="27"/>
      <c r="AM126" s="27"/>
      <c r="AN126" s="27"/>
      <c r="AO126" s="27">
        <v>18283</v>
      </c>
      <c r="AP126" s="27"/>
      <c r="AQ126" s="27"/>
      <c r="AR126" s="27"/>
      <c r="AS126" s="27"/>
      <c r="AT126" s="27"/>
      <c r="AU126" s="27"/>
      <c r="AV126" s="27">
        <f>SUM(T126:AU126)</f>
        <v>19827</v>
      </c>
      <c r="AW126" s="27"/>
      <c r="AX126" s="27"/>
      <c r="AY126" s="27"/>
      <c r="AZ126" s="27"/>
      <c r="BA126" s="27"/>
      <c r="BB126" s="27"/>
    </row>
    <row r="127" spans="2:54" s="3" customFormat="1" x14ac:dyDescent="0.15">
      <c r="E127" s="26"/>
      <c r="F127" s="26"/>
      <c r="G127" s="26"/>
      <c r="H127" s="26"/>
      <c r="I127" s="26"/>
      <c r="J127" s="26" t="s">
        <v>30</v>
      </c>
      <c r="K127" s="26"/>
      <c r="L127" s="26"/>
      <c r="M127" s="26"/>
      <c r="N127" s="26"/>
      <c r="O127" s="26"/>
      <c r="P127" s="26"/>
      <c r="Q127" s="26"/>
      <c r="R127" s="26"/>
      <c r="S127" s="26"/>
      <c r="T127" s="27">
        <v>0</v>
      </c>
      <c r="U127" s="27"/>
      <c r="V127" s="27"/>
      <c r="W127" s="27"/>
      <c r="X127" s="27"/>
      <c r="Y127" s="27"/>
      <c r="Z127" s="27"/>
      <c r="AA127" s="27">
        <v>0</v>
      </c>
      <c r="AB127" s="27"/>
      <c r="AC127" s="27"/>
      <c r="AD127" s="27"/>
      <c r="AE127" s="27"/>
      <c r="AF127" s="27"/>
      <c r="AG127" s="27"/>
      <c r="AH127" s="27">
        <v>1145</v>
      </c>
      <c r="AI127" s="27"/>
      <c r="AJ127" s="27"/>
      <c r="AK127" s="27"/>
      <c r="AL127" s="27"/>
      <c r="AM127" s="27"/>
      <c r="AN127" s="27"/>
      <c r="AO127" s="27">
        <v>16292</v>
      </c>
      <c r="AP127" s="27"/>
      <c r="AQ127" s="27"/>
      <c r="AR127" s="27"/>
      <c r="AS127" s="27"/>
      <c r="AT127" s="27"/>
      <c r="AU127" s="27"/>
      <c r="AV127" s="27">
        <f>SUM(T127:AU127)</f>
        <v>17437</v>
      </c>
      <c r="AW127" s="27"/>
      <c r="AX127" s="27"/>
      <c r="AY127" s="27"/>
      <c r="AZ127" s="27"/>
      <c r="BA127" s="27"/>
      <c r="BB127" s="27"/>
    </row>
    <row r="128" spans="2:54" s="3" customFormat="1" x14ac:dyDescent="0.15">
      <c r="E128" s="26">
        <v>28</v>
      </c>
      <c r="F128" s="26"/>
      <c r="G128" s="26"/>
      <c r="H128" s="26"/>
      <c r="I128" s="26"/>
      <c r="J128" s="26" t="s">
        <v>29</v>
      </c>
      <c r="K128" s="26"/>
      <c r="L128" s="26"/>
      <c r="M128" s="26"/>
      <c r="N128" s="26"/>
      <c r="O128" s="26"/>
      <c r="P128" s="26"/>
      <c r="Q128" s="26"/>
      <c r="R128" s="26"/>
      <c r="S128" s="26"/>
      <c r="T128" s="27">
        <v>0</v>
      </c>
      <c r="U128" s="27"/>
      <c r="V128" s="27"/>
      <c r="W128" s="27"/>
      <c r="X128" s="27"/>
      <c r="Y128" s="27"/>
      <c r="Z128" s="27"/>
      <c r="AA128" s="27">
        <v>0</v>
      </c>
      <c r="AB128" s="27"/>
      <c r="AC128" s="27"/>
      <c r="AD128" s="27"/>
      <c r="AE128" s="27"/>
      <c r="AF128" s="27"/>
      <c r="AG128" s="27"/>
      <c r="AH128" s="27">
        <v>1613</v>
      </c>
      <c r="AI128" s="27"/>
      <c r="AJ128" s="27"/>
      <c r="AK128" s="27"/>
      <c r="AL128" s="27"/>
      <c r="AM128" s="27"/>
      <c r="AN128" s="27"/>
      <c r="AO128" s="27">
        <v>14419</v>
      </c>
      <c r="AP128" s="27"/>
      <c r="AQ128" s="27"/>
      <c r="AR128" s="27"/>
      <c r="AS128" s="27"/>
      <c r="AT128" s="27"/>
      <c r="AU128" s="27"/>
      <c r="AV128" s="27">
        <f t="shared" ref="AV128:AV131" si="10">SUM(T128:AU128)</f>
        <v>16032</v>
      </c>
      <c r="AW128" s="27"/>
      <c r="AX128" s="27"/>
      <c r="AY128" s="27"/>
      <c r="AZ128" s="27"/>
      <c r="BA128" s="27"/>
      <c r="BB128" s="27"/>
    </row>
    <row r="129" spans="2:54" s="3" customFormat="1" x14ac:dyDescent="0.15">
      <c r="E129" s="26"/>
      <c r="F129" s="26"/>
      <c r="G129" s="26"/>
      <c r="H129" s="26"/>
      <c r="I129" s="26"/>
      <c r="J129" s="26" t="s">
        <v>30</v>
      </c>
      <c r="K129" s="26"/>
      <c r="L129" s="26"/>
      <c r="M129" s="26"/>
      <c r="N129" s="26"/>
      <c r="O129" s="26"/>
      <c r="P129" s="26"/>
      <c r="Q129" s="26"/>
      <c r="R129" s="26"/>
      <c r="S129" s="26"/>
      <c r="T129" s="27">
        <v>0</v>
      </c>
      <c r="U129" s="27"/>
      <c r="V129" s="27"/>
      <c r="W129" s="27"/>
      <c r="X129" s="27"/>
      <c r="Y129" s="27"/>
      <c r="Z129" s="27"/>
      <c r="AA129" s="27">
        <v>0</v>
      </c>
      <c r="AB129" s="27"/>
      <c r="AC129" s="27"/>
      <c r="AD129" s="27"/>
      <c r="AE129" s="27"/>
      <c r="AF129" s="27"/>
      <c r="AG129" s="27"/>
      <c r="AH129" s="27">
        <v>1419</v>
      </c>
      <c r="AI129" s="27"/>
      <c r="AJ129" s="27"/>
      <c r="AK129" s="27"/>
      <c r="AL129" s="27"/>
      <c r="AM129" s="27"/>
      <c r="AN129" s="27"/>
      <c r="AO129" s="27">
        <v>12559</v>
      </c>
      <c r="AP129" s="27"/>
      <c r="AQ129" s="27"/>
      <c r="AR129" s="27"/>
      <c r="AS129" s="27"/>
      <c r="AT129" s="27"/>
      <c r="AU129" s="27"/>
      <c r="AV129" s="27">
        <f t="shared" si="10"/>
        <v>13978</v>
      </c>
      <c r="AW129" s="27"/>
      <c r="AX129" s="27"/>
      <c r="AY129" s="27"/>
      <c r="AZ129" s="27"/>
      <c r="BA129" s="27"/>
      <c r="BB129" s="27"/>
    </row>
    <row r="130" spans="2:54" s="3" customFormat="1" x14ac:dyDescent="0.15">
      <c r="E130" s="26">
        <v>29</v>
      </c>
      <c r="F130" s="26"/>
      <c r="G130" s="26"/>
      <c r="H130" s="26"/>
      <c r="I130" s="26"/>
      <c r="J130" s="26" t="s">
        <v>29</v>
      </c>
      <c r="K130" s="26"/>
      <c r="L130" s="26"/>
      <c r="M130" s="26"/>
      <c r="N130" s="26"/>
      <c r="O130" s="26"/>
      <c r="P130" s="26"/>
      <c r="Q130" s="26"/>
      <c r="R130" s="26"/>
      <c r="S130" s="26"/>
      <c r="T130" s="27">
        <v>0</v>
      </c>
      <c r="U130" s="27"/>
      <c r="V130" s="27"/>
      <c r="W130" s="27"/>
      <c r="X130" s="27"/>
      <c r="Y130" s="27"/>
      <c r="Z130" s="27"/>
      <c r="AA130" s="27">
        <v>0</v>
      </c>
      <c r="AB130" s="27"/>
      <c r="AC130" s="27"/>
      <c r="AD130" s="27"/>
      <c r="AE130" s="27"/>
      <c r="AF130" s="27"/>
      <c r="AG130" s="27"/>
      <c r="AH130" s="27">
        <v>1868</v>
      </c>
      <c r="AI130" s="27"/>
      <c r="AJ130" s="27"/>
      <c r="AK130" s="27"/>
      <c r="AL130" s="27"/>
      <c r="AM130" s="27"/>
      <c r="AN130" s="27"/>
      <c r="AO130" s="27">
        <v>14430</v>
      </c>
      <c r="AP130" s="27"/>
      <c r="AQ130" s="27"/>
      <c r="AR130" s="27"/>
      <c r="AS130" s="27"/>
      <c r="AT130" s="27"/>
      <c r="AU130" s="27"/>
      <c r="AV130" s="27">
        <f t="shared" si="10"/>
        <v>16298</v>
      </c>
      <c r="AW130" s="27"/>
      <c r="AX130" s="27"/>
      <c r="AY130" s="27"/>
      <c r="AZ130" s="27"/>
      <c r="BA130" s="27"/>
      <c r="BB130" s="27"/>
    </row>
    <row r="131" spans="2:54" s="3" customFormat="1" x14ac:dyDescent="0.15">
      <c r="E131" s="26"/>
      <c r="F131" s="26"/>
      <c r="G131" s="26"/>
      <c r="H131" s="26"/>
      <c r="I131" s="26"/>
      <c r="J131" s="26" t="s">
        <v>30</v>
      </c>
      <c r="K131" s="26"/>
      <c r="L131" s="26"/>
      <c r="M131" s="26"/>
      <c r="N131" s="26"/>
      <c r="O131" s="26"/>
      <c r="P131" s="26"/>
      <c r="Q131" s="26"/>
      <c r="R131" s="26"/>
      <c r="S131" s="26"/>
      <c r="T131" s="27">
        <v>0</v>
      </c>
      <c r="U131" s="27"/>
      <c r="V131" s="27"/>
      <c r="W131" s="27"/>
      <c r="X131" s="27"/>
      <c r="Y131" s="27"/>
      <c r="Z131" s="27"/>
      <c r="AA131" s="27">
        <v>0</v>
      </c>
      <c r="AB131" s="27"/>
      <c r="AC131" s="27"/>
      <c r="AD131" s="27"/>
      <c r="AE131" s="27"/>
      <c r="AF131" s="27"/>
      <c r="AG131" s="27"/>
      <c r="AH131" s="27">
        <v>1109</v>
      </c>
      <c r="AI131" s="27"/>
      <c r="AJ131" s="27"/>
      <c r="AK131" s="27"/>
      <c r="AL131" s="27"/>
      <c r="AM131" s="27"/>
      <c r="AN131" s="27"/>
      <c r="AO131" s="27">
        <v>12067</v>
      </c>
      <c r="AP131" s="27"/>
      <c r="AQ131" s="27"/>
      <c r="AR131" s="27"/>
      <c r="AS131" s="27"/>
      <c r="AT131" s="27"/>
      <c r="AU131" s="27"/>
      <c r="AV131" s="27">
        <f t="shared" si="10"/>
        <v>13176</v>
      </c>
      <c r="AW131" s="27"/>
      <c r="AX131" s="27"/>
      <c r="AY131" s="27"/>
      <c r="AZ131" s="27"/>
      <c r="BA131" s="27"/>
      <c r="BB131" s="27"/>
    </row>
    <row r="132" spans="2:54" x14ac:dyDescent="0.15">
      <c r="E132" s="42"/>
      <c r="F132" s="42"/>
      <c r="G132" s="84" t="s">
        <v>184</v>
      </c>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row>
    <row r="133" spans="2:54" s="7" customFormat="1" x14ac:dyDescent="0.15">
      <c r="E133" s="37"/>
      <c r="F133" s="37"/>
      <c r="G133" s="85" t="s">
        <v>185</v>
      </c>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6" spans="2:54" s="4" customFormat="1" x14ac:dyDescent="0.15">
      <c r="B136" s="40" t="s">
        <v>91</v>
      </c>
      <c r="C136" s="21"/>
      <c r="D136" s="21" t="s">
        <v>269</v>
      </c>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row>
    <row r="137" spans="2:54" s="3" customFormat="1" x14ac:dyDescent="0.15">
      <c r="B137" s="13"/>
      <c r="C137" s="14"/>
      <c r="D137" s="83" t="s">
        <v>247</v>
      </c>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row>
    <row r="138" spans="2:54" s="3" customFormat="1" x14ac:dyDescent="0.15">
      <c r="B138" s="13"/>
      <c r="C138" s="14"/>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row>
    <row r="139" spans="2:54" s="3" customFormat="1" x14ac:dyDescent="0.15">
      <c r="AV139" s="36" t="s">
        <v>31</v>
      </c>
      <c r="AW139" s="36"/>
      <c r="AX139" s="36"/>
      <c r="AY139" s="36"/>
      <c r="AZ139" s="36"/>
      <c r="BA139" s="36"/>
      <c r="BB139" s="36"/>
    </row>
    <row r="140" spans="2:54" s="3" customFormat="1" x14ac:dyDescent="0.15">
      <c r="E140" s="41" t="s">
        <v>22</v>
      </c>
      <c r="F140" s="42"/>
      <c r="G140" s="42"/>
      <c r="H140" s="42"/>
      <c r="I140" s="43"/>
      <c r="J140" s="41"/>
      <c r="K140" s="42"/>
      <c r="L140" s="42"/>
      <c r="M140" s="42"/>
      <c r="N140" s="42"/>
      <c r="O140" s="42"/>
      <c r="P140" s="42"/>
      <c r="Q140" s="42"/>
      <c r="R140" s="42"/>
      <c r="S140" s="43"/>
      <c r="T140" s="31" t="s">
        <v>28</v>
      </c>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4"/>
      <c r="AV140" s="41" t="s">
        <v>27</v>
      </c>
      <c r="AW140" s="42"/>
      <c r="AX140" s="42"/>
      <c r="AY140" s="42"/>
      <c r="AZ140" s="42"/>
      <c r="BA140" s="42"/>
      <c r="BB140" s="43"/>
    </row>
    <row r="141" spans="2:54" s="3" customFormat="1" x14ac:dyDescent="0.15">
      <c r="E141" s="44"/>
      <c r="F141" s="45"/>
      <c r="G141" s="45"/>
      <c r="H141" s="45"/>
      <c r="I141" s="46"/>
      <c r="J141" s="44"/>
      <c r="K141" s="45"/>
      <c r="L141" s="45"/>
      <c r="M141" s="45"/>
      <c r="N141" s="45"/>
      <c r="O141" s="45"/>
      <c r="P141" s="45"/>
      <c r="Q141" s="45"/>
      <c r="R141" s="45"/>
      <c r="S141" s="46"/>
      <c r="T141" s="26" t="s">
        <v>23</v>
      </c>
      <c r="U141" s="26"/>
      <c r="V141" s="26"/>
      <c r="W141" s="26"/>
      <c r="X141" s="26"/>
      <c r="Y141" s="26"/>
      <c r="Z141" s="26"/>
      <c r="AA141" s="26" t="s">
        <v>24</v>
      </c>
      <c r="AB141" s="26"/>
      <c r="AC141" s="26"/>
      <c r="AD141" s="26"/>
      <c r="AE141" s="26"/>
      <c r="AF141" s="26"/>
      <c r="AG141" s="26"/>
      <c r="AH141" s="26" t="s">
        <v>25</v>
      </c>
      <c r="AI141" s="26"/>
      <c r="AJ141" s="26"/>
      <c r="AK141" s="26"/>
      <c r="AL141" s="26"/>
      <c r="AM141" s="26"/>
      <c r="AN141" s="26"/>
      <c r="AO141" s="26" t="s">
        <v>26</v>
      </c>
      <c r="AP141" s="26"/>
      <c r="AQ141" s="26"/>
      <c r="AR141" s="26"/>
      <c r="AS141" s="26"/>
      <c r="AT141" s="26"/>
      <c r="AU141" s="26"/>
      <c r="AV141" s="44"/>
      <c r="AW141" s="45"/>
      <c r="AX141" s="45"/>
      <c r="AY141" s="45"/>
      <c r="AZ141" s="45"/>
      <c r="BA141" s="45"/>
      <c r="BB141" s="46"/>
    </row>
    <row r="142" spans="2:54" s="3" customFormat="1" x14ac:dyDescent="0.15">
      <c r="E142" s="26">
        <v>27</v>
      </c>
      <c r="F142" s="26"/>
      <c r="G142" s="26"/>
      <c r="H142" s="26"/>
      <c r="I142" s="26"/>
      <c r="J142" s="26" t="s">
        <v>29</v>
      </c>
      <c r="K142" s="26"/>
      <c r="L142" s="26"/>
      <c r="M142" s="26"/>
      <c r="N142" s="26"/>
      <c r="O142" s="26"/>
      <c r="P142" s="26"/>
      <c r="Q142" s="26"/>
      <c r="R142" s="26"/>
      <c r="S142" s="26"/>
      <c r="T142" s="27">
        <v>7981</v>
      </c>
      <c r="U142" s="27"/>
      <c r="V142" s="27"/>
      <c r="W142" s="27"/>
      <c r="X142" s="27"/>
      <c r="Y142" s="27"/>
      <c r="Z142" s="27"/>
      <c r="AA142" s="27">
        <v>0</v>
      </c>
      <c r="AB142" s="27"/>
      <c r="AC142" s="27"/>
      <c r="AD142" s="27"/>
      <c r="AE142" s="27"/>
      <c r="AF142" s="27"/>
      <c r="AG142" s="27"/>
      <c r="AH142" s="27">
        <v>0</v>
      </c>
      <c r="AI142" s="27"/>
      <c r="AJ142" s="27"/>
      <c r="AK142" s="27"/>
      <c r="AL142" s="27"/>
      <c r="AM142" s="27"/>
      <c r="AN142" s="27"/>
      <c r="AO142" s="27">
        <v>5609</v>
      </c>
      <c r="AP142" s="27"/>
      <c r="AQ142" s="27"/>
      <c r="AR142" s="27"/>
      <c r="AS142" s="27"/>
      <c r="AT142" s="27"/>
      <c r="AU142" s="27"/>
      <c r="AV142" s="27">
        <f>SUM(T142:AU142)</f>
        <v>13590</v>
      </c>
      <c r="AW142" s="27"/>
      <c r="AX142" s="27"/>
      <c r="AY142" s="27"/>
      <c r="AZ142" s="27"/>
      <c r="BA142" s="27"/>
      <c r="BB142" s="27"/>
    </row>
    <row r="143" spans="2:54" s="3" customFormat="1" x14ac:dyDescent="0.15">
      <c r="E143" s="26"/>
      <c r="F143" s="26"/>
      <c r="G143" s="26"/>
      <c r="H143" s="26"/>
      <c r="I143" s="26"/>
      <c r="J143" s="26" t="s">
        <v>30</v>
      </c>
      <c r="K143" s="26"/>
      <c r="L143" s="26"/>
      <c r="M143" s="26"/>
      <c r="N143" s="26"/>
      <c r="O143" s="26"/>
      <c r="P143" s="26"/>
      <c r="Q143" s="26"/>
      <c r="R143" s="26"/>
      <c r="S143" s="26"/>
      <c r="T143" s="27">
        <v>7877</v>
      </c>
      <c r="U143" s="27"/>
      <c r="V143" s="27"/>
      <c r="W143" s="27"/>
      <c r="X143" s="27"/>
      <c r="Y143" s="27"/>
      <c r="Z143" s="27"/>
      <c r="AA143" s="27">
        <v>0</v>
      </c>
      <c r="AB143" s="27"/>
      <c r="AC143" s="27"/>
      <c r="AD143" s="27"/>
      <c r="AE143" s="27"/>
      <c r="AF143" s="27"/>
      <c r="AG143" s="27"/>
      <c r="AH143" s="27">
        <v>0</v>
      </c>
      <c r="AI143" s="27"/>
      <c r="AJ143" s="27"/>
      <c r="AK143" s="27"/>
      <c r="AL143" s="27"/>
      <c r="AM143" s="27"/>
      <c r="AN143" s="27"/>
      <c r="AO143" s="27">
        <v>5539</v>
      </c>
      <c r="AP143" s="27"/>
      <c r="AQ143" s="27"/>
      <c r="AR143" s="27"/>
      <c r="AS143" s="27"/>
      <c r="AT143" s="27"/>
      <c r="AU143" s="27"/>
      <c r="AV143" s="27">
        <f>SUM(T143:AU143)</f>
        <v>13416</v>
      </c>
      <c r="AW143" s="27"/>
      <c r="AX143" s="27"/>
      <c r="AY143" s="27"/>
      <c r="AZ143" s="27"/>
      <c r="BA143" s="27"/>
      <c r="BB143" s="27"/>
    </row>
    <row r="144" spans="2:54" s="3" customFormat="1" x14ac:dyDescent="0.15">
      <c r="E144" s="26">
        <v>28</v>
      </c>
      <c r="F144" s="26"/>
      <c r="G144" s="26"/>
      <c r="H144" s="26"/>
      <c r="I144" s="26"/>
      <c r="J144" s="26" t="s">
        <v>29</v>
      </c>
      <c r="K144" s="26"/>
      <c r="L144" s="26"/>
      <c r="M144" s="26"/>
      <c r="N144" s="26"/>
      <c r="O144" s="26"/>
      <c r="P144" s="26"/>
      <c r="Q144" s="26"/>
      <c r="R144" s="26"/>
      <c r="S144" s="26"/>
      <c r="T144" s="27">
        <v>7797</v>
      </c>
      <c r="U144" s="27"/>
      <c r="V144" s="27"/>
      <c r="W144" s="27"/>
      <c r="X144" s="27"/>
      <c r="Y144" s="27"/>
      <c r="Z144" s="27"/>
      <c r="AA144" s="27">
        <v>0</v>
      </c>
      <c r="AB144" s="27"/>
      <c r="AC144" s="27"/>
      <c r="AD144" s="27"/>
      <c r="AE144" s="27"/>
      <c r="AF144" s="27"/>
      <c r="AG144" s="27"/>
      <c r="AH144" s="27">
        <v>0</v>
      </c>
      <c r="AI144" s="27"/>
      <c r="AJ144" s="27"/>
      <c r="AK144" s="27"/>
      <c r="AL144" s="27"/>
      <c r="AM144" s="27"/>
      <c r="AN144" s="27"/>
      <c r="AO144" s="27">
        <v>4807</v>
      </c>
      <c r="AP144" s="27"/>
      <c r="AQ144" s="27"/>
      <c r="AR144" s="27"/>
      <c r="AS144" s="27"/>
      <c r="AT144" s="27"/>
      <c r="AU144" s="27"/>
      <c r="AV144" s="27">
        <f t="shared" ref="AV144:AV147" si="11">SUM(T144:AU144)</f>
        <v>12604</v>
      </c>
      <c r="AW144" s="27"/>
      <c r="AX144" s="27"/>
      <c r="AY144" s="27"/>
      <c r="AZ144" s="27"/>
      <c r="BA144" s="27"/>
      <c r="BB144" s="27"/>
    </row>
    <row r="145" spans="2:54" s="3" customFormat="1" x14ac:dyDescent="0.15">
      <c r="E145" s="26"/>
      <c r="F145" s="26"/>
      <c r="G145" s="26"/>
      <c r="H145" s="26"/>
      <c r="I145" s="26"/>
      <c r="J145" s="26" t="s">
        <v>30</v>
      </c>
      <c r="K145" s="26"/>
      <c r="L145" s="26"/>
      <c r="M145" s="26"/>
      <c r="N145" s="26"/>
      <c r="O145" s="26"/>
      <c r="P145" s="26"/>
      <c r="Q145" s="26"/>
      <c r="R145" s="26"/>
      <c r="S145" s="26"/>
      <c r="T145" s="27">
        <v>7737</v>
      </c>
      <c r="U145" s="27"/>
      <c r="V145" s="27"/>
      <c r="W145" s="27"/>
      <c r="X145" s="27"/>
      <c r="Y145" s="27"/>
      <c r="Z145" s="27"/>
      <c r="AA145" s="27">
        <v>0</v>
      </c>
      <c r="AB145" s="27"/>
      <c r="AC145" s="27"/>
      <c r="AD145" s="27"/>
      <c r="AE145" s="27"/>
      <c r="AF145" s="27"/>
      <c r="AG145" s="27"/>
      <c r="AH145" s="27">
        <v>0</v>
      </c>
      <c r="AI145" s="27"/>
      <c r="AJ145" s="27"/>
      <c r="AK145" s="27"/>
      <c r="AL145" s="27"/>
      <c r="AM145" s="27"/>
      <c r="AN145" s="27"/>
      <c r="AO145" s="27">
        <v>4739</v>
      </c>
      <c r="AP145" s="27"/>
      <c r="AQ145" s="27"/>
      <c r="AR145" s="27"/>
      <c r="AS145" s="27"/>
      <c r="AT145" s="27"/>
      <c r="AU145" s="27"/>
      <c r="AV145" s="27">
        <f t="shared" si="11"/>
        <v>12476</v>
      </c>
      <c r="AW145" s="27"/>
      <c r="AX145" s="27"/>
      <c r="AY145" s="27"/>
      <c r="AZ145" s="27"/>
      <c r="BA145" s="27"/>
      <c r="BB145" s="27"/>
    </row>
    <row r="146" spans="2:54" s="3" customFormat="1" x14ac:dyDescent="0.15">
      <c r="E146" s="26">
        <v>29</v>
      </c>
      <c r="F146" s="26"/>
      <c r="G146" s="26"/>
      <c r="H146" s="26"/>
      <c r="I146" s="26"/>
      <c r="J146" s="26" t="s">
        <v>29</v>
      </c>
      <c r="K146" s="26"/>
      <c r="L146" s="26"/>
      <c r="M146" s="26"/>
      <c r="N146" s="26"/>
      <c r="O146" s="26"/>
      <c r="P146" s="26"/>
      <c r="Q146" s="26"/>
      <c r="R146" s="26"/>
      <c r="S146" s="26"/>
      <c r="T146" s="27">
        <v>7373</v>
      </c>
      <c r="U146" s="27"/>
      <c r="V146" s="27"/>
      <c r="W146" s="27"/>
      <c r="X146" s="27"/>
      <c r="Y146" s="27"/>
      <c r="Z146" s="27"/>
      <c r="AA146" s="27">
        <v>0</v>
      </c>
      <c r="AB146" s="27"/>
      <c r="AC146" s="27"/>
      <c r="AD146" s="27"/>
      <c r="AE146" s="27"/>
      <c r="AF146" s="27"/>
      <c r="AG146" s="27"/>
      <c r="AH146" s="27">
        <v>0</v>
      </c>
      <c r="AI146" s="27"/>
      <c r="AJ146" s="27"/>
      <c r="AK146" s="27"/>
      <c r="AL146" s="27"/>
      <c r="AM146" s="27"/>
      <c r="AN146" s="27"/>
      <c r="AO146" s="27">
        <v>4914</v>
      </c>
      <c r="AP146" s="27"/>
      <c r="AQ146" s="27"/>
      <c r="AR146" s="27"/>
      <c r="AS146" s="27"/>
      <c r="AT146" s="27"/>
      <c r="AU146" s="27"/>
      <c r="AV146" s="27">
        <f t="shared" si="11"/>
        <v>12287</v>
      </c>
      <c r="AW146" s="27"/>
      <c r="AX146" s="27"/>
      <c r="AY146" s="27"/>
      <c r="AZ146" s="27"/>
      <c r="BA146" s="27"/>
      <c r="BB146" s="27"/>
    </row>
    <row r="147" spans="2:54" s="3" customFormat="1" x14ac:dyDescent="0.15">
      <c r="E147" s="26"/>
      <c r="F147" s="26"/>
      <c r="G147" s="26"/>
      <c r="H147" s="26"/>
      <c r="I147" s="26"/>
      <c r="J147" s="26" t="s">
        <v>30</v>
      </c>
      <c r="K147" s="26"/>
      <c r="L147" s="26"/>
      <c r="M147" s="26"/>
      <c r="N147" s="26"/>
      <c r="O147" s="26"/>
      <c r="P147" s="26"/>
      <c r="Q147" s="26"/>
      <c r="R147" s="26"/>
      <c r="S147" s="26"/>
      <c r="T147" s="27">
        <v>6640</v>
      </c>
      <c r="U147" s="27"/>
      <c r="V147" s="27"/>
      <c r="W147" s="27"/>
      <c r="X147" s="27"/>
      <c r="Y147" s="27"/>
      <c r="Z147" s="27"/>
      <c r="AA147" s="27">
        <v>0</v>
      </c>
      <c r="AB147" s="27"/>
      <c r="AC147" s="27"/>
      <c r="AD147" s="27"/>
      <c r="AE147" s="27"/>
      <c r="AF147" s="27"/>
      <c r="AG147" s="27"/>
      <c r="AH147" s="27">
        <v>0</v>
      </c>
      <c r="AI147" s="27"/>
      <c r="AJ147" s="27"/>
      <c r="AK147" s="27"/>
      <c r="AL147" s="27"/>
      <c r="AM147" s="27"/>
      <c r="AN147" s="27"/>
      <c r="AO147" s="27">
        <v>4124</v>
      </c>
      <c r="AP147" s="27"/>
      <c r="AQ147" s="27"/>
      <c r="AR147" s="27"/>
      <c r="AS147" s="27"/>
      <c r="AT147" s="27"/>
      <c r="AU147" s="27"/>
      <c r="AV147" s="27">
        <f t="shared" si="11"/>
        <v>10764</v>
      </c>
      <c r="AW147" s="27"/>
      <c r="AX147" s="27"/>
      <c r="AY147" s="27"/>
      <c r="AZ147" s="27"/>
      <c r="BA147" s="27"/>
      <c r="BB147" s="27"/>
    </row>
    <row r="148" spans="2:54" x14ac:dyDescent="0.15">
      <c r="E148" s="42"/>
      <c r="F148" s="42"/>
      <c r="G148" s="84" t="s">
        <v>186</v>
      </c>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row>
    <row r="151" spans="2:54" s="4" customFormat="1" x14ac:dyDescent="0.15">
      <c r="B151" s="40" t="s">
        <v>76</v>
      </c>
      <c r="C151" s="21"/>
      <c r="D151" s="21" t="s">
        <v>270</v>
      </c>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row>
    <row r="152" spans="2:54" s="3" customFormat="1" x14ac:dyDescent="0.15">
      <c r="B152" s="13"/>
      <c r="C152" s="14"/>
      <c r="D152" s="83" t="s">
        <v>92</v>
      </c>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row>
    <row r="153" spans="2:54" s="3" customFormat="1" x14ac:dyDescent="0.15">
      <c r="B153" s="13"/>
      <c r="C153" s="14"/>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row>
    <row r="154" spans="2:54" s="3" customFormat="1" x14ac:dyDescent="0.15">
      <c r="B154" s="13"/>
      <c r="C154" s="14"/>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row>
    <row r="155" spans="2:54" s="3" customFormat="1" x14ac:dyDescent="0.15">
      <c r="AV155" s="36" t="s">
        <v>31</v>
      </c>
      <c r="AW155" s="36"/>
      <c r="AX155" s="36"/>
      <c r="AY155" s="36"/>
      <c r="AZ155" s="36"/>
      <c r="BA155" s="36"/>
      <c r="BB155" s="36"/>
    </row>
    <row r="156" spans="2:54" s="3" customFormat="1" x14ac:dyDescent="0.15">
      <c r="E156" s="41" t="s">
        <v>22</v>
      </c>
      <c r="F156" s="42"/>
      <c r="G156" s="42"/>
      <c r="H156" s="42"/>
      <c r="I156" s="43"/>
      <c r="J156" s="41"/>
      <c r="K156" s="42"/>
      <c r="L156" s="42"/>
      <c r="M156" s="42"/>
      <c r="N156" s="42"/>
      <c r="O156" s="42"/>
      <c r="P156" s="42"/>
      <c r="Q156" s="42"/>
      <c r="R156" s="42"/>
      <c r="S156" s="43"/>
      <c r="T156" s="31" t="s">
        <v>28</v>
      </c>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4"/>
      <c r="AV156" s="41" t="s">
        <v>27</v>
      </c>
      <c r="AW156" s="42"/>
      <c r="AX156" s="42"/>
      <c r="AY156" s="42"/>
      <c r="AZ156" s="42"/>
      <c r="BA156" s="42"/>
      <c r="BB156" s="43"/>
    </row>
    <row r="157" spans="2:54" s="3" customFormat="1" x14ac:dyDescent="0.15">
      <c r="E157" s="44"/>
      <c r="F157" s="45"/>
      <c r="G157" s="45"/>
      <c r="H157" s="45"/>
      <c r="I157" s="46"/>
      <c r="J157" s="44"/>
      <c r="K157" s="45"/>
      <c r="L157" s="45"/>
      <c r="M157" s="45"/>
      <c r="N157" s="45"/>
      <c r="O157" s="45"/>
      <c r="P157" s="45"/>
      <c r="Q157" s="45"/>
      <c r="R157" s="45"/>
      <c r="S157" s="46"/>
      <c r="T157" s="26" t="s">
        <v>23</v>
      </c>
      <c r="U157" s="26"/>
      <c r="V157" s="26"/>
      <c r="W157" s="26"/>
      <c r="X157" s="26"/>
      <c r="Y157" s="26"/>
      <c r="Z157" s="26"/>
      <c r="AA157" s="26" t="s">
        <v>24</v>
      </c>
      <c r="AB157" s="26"/>
      <c r="AC157" s="26"/>
      <c r="AD157" s="26"/>
      <c r="AE157" s="26"/>
      <c r="AF157" s="26"/>
      <c r="AG157" s="26"/>
      <c r="AH157" s="26" t="s">
        <v>25</v>
      </c>
      <c r="AI157" s="26"/>
      <c r="AJ157" s="26"/>
      <c r="AK157" s="26"/>
      <c r="AL157" s="26"/>
      <c r="AM157" s="26"/>
      <c r="AN157" s="26"/>
      <c r="AO157" s="26" t="s">
        <v>26</v>
      </c>
      <c r="AP157" s="26"/>
      <c r="AQ157" s="26"/>
      <c r="AR157" s="26"/>
      <c r="AS157" s="26"/>
      <c r="AT157" s="26"/>
      <c r="AU157" s="26"/>
      <c r="AV157" s="44"/>
      <c r="AW157" s="45"/>
      <c r="AX157" s="45"/>
      <c r="AY157" s="45"/>
      <c r="AZ157" s="45"/>
      <c r="BA157" s="45"/>
      <c r="BB157" s="46"/>
    </row>
    <row r="158" spans="2:54" s="3" customFormat="1" x14ac:dyDescent="0.15">
      <c r="E158" s="26">
        <v>27</v>
      </c>
      <c r="F158" s="26"/>
      <c r="G158" s="26"/>
      <c r="H158" s="26"/>
      <c r="I158" s="26"/>
      <c r="J158" s="26" t="s">
        <v>29</v>
      </c>
      <c r="K158" s="26"/>
      <c r="L158" s="26"/>
      <c r="M158" s="26"/>
      <c r="N158" s="26"/>
      <c r="O158" s="26"/>
      <c r="P158" s="26"/>
      <c r="Q158" s="26"/>
      <c r="R158" s="26"/>
      <c r="S158" s="26"/>
      <c r="T158" s="27">
        <v>0</v>
      </c>
      <c r="U158" s="27"/>
      <c r="V158" s="27"/>
      <c r="W158" s="27"/>
      <c r="X158" s="27"/>
      <c r="Y158" s="27"/>
      <c r="Z158" s="27"/>
      <c r="AA158" s="27">
        <v>0</v>
      </c>
      <c r="AB158" s="27"/>
      <c r="AC158" s="27"/>
      <c r="AD158" s="27"/>
      <c r="AE158" s="27"/>
      <c r="AF158" s="27"/>
      <c r="AG158" s="27"/>
      <c r="AH158" s="27">
        <v>0</v>
      </c>
      <c r="AI158" s="27"/>
      <c r="AJ158" s="27"/>
      <c r="AK158" s="27"/>
      <c r="AL158" s="27"/>
      <c r="AM158" s="27"/>
      <c r="AN158" s="27"/>
      <c r="AO158" s="27">
        <v>5269</v>
      </c>
      <c r="AP158" s="27"/>
      <c r="AQ158" s="27"/>
      <c r="AR158" s="27"/>
      <c r="AS158" s="27"/>
      <c r="AT158" s="27"/>
      <c r="AU158" s="27"/>
      <c r="AV158" s="27">
        <f>SUM(T158:AU158)</f>
        <v>5269</v>
      </c>
      <c r="AW158" s="27"/>
      <c r="AX158" s="27"/>
      <c r="AY158" s="27"/>
      <c r="AZ158" s="27"/>
      <c r="BA158" s="27"/>
      <c r="BB158" s="27"/>
    </row>
    <row r="159" spans="2:54" s="3" customFormat="1" x14ac:dyDescent="0.15">
      <c r="E159" s="26"/>
      <c r="F159" s="26"/>
      <c r="G159" s="26"/>
      <c r="H159" s="26"/>
      <c r="I159" s="26"/>
      <c r="J159" s="26" t="s">
        <v>30</v>
      </c>
      <c r="K159" s="26"/>
      <c r="L159" s="26"/>
      <c r="M159" s="26"/>
      <c r="N159" s="26"/>
      <c r="O159" s="26"/>
      <c r="P159" s="26"/>
      <c r="Q159" s="26"/>
      <c r="R159" s="26"/>
      <c r="S159" s="26"/>
      <c r="T159" s="27">
        <v>0</v>
      </c>
      <c r="U159" s="27"/>
      <c r="V159" s="27"/>
      <c r="W159" s="27"/>
      <c r="X159" s="27"/>
      <c r="Y159" s="27"/>
      <c r="Z159" s="27"/>
      <c r="AA159" s="27">
        <v>0</v>
      </c>
      <c r="AB159" s="27"/>
      <c r="AC159" s="27"/>
      <c r="AD159" s="27"/>
      <c r="AE159" s="27"/>
      <c r="AF159" s="27"/>
      <c r="AG159" s="27"/>
      <c r="AH159" s="27">
        <v>0</v>
      </c>
      <c r="AI159" s="27"/>
      <c r="AJ159" s="27"/>
      <c r="AK159" s="27"/>
      <c r="AL159" s="27"/>
      <c r="AM159" s="27"/>
      <c r="AN159" s="27"/>
      <c r="AO159" s="27">
        <v>4834</v>
      </c>
      <c r="AP159" s="27"/>
      <c r="AQ159" s="27"/>
      <c r="AR159" s="27"/>
      <c r="AS159" s="27"/>
      <c r="AT159" s="27"/>
      <c r="AU159" s="27"/>
      <c r="AV159" s="27">
        <f>SUM(T159:AU159)</f>
        <v>4834</v>
      </c>
      <c r="AW159" s="27"/>
      <c r="AX159" s="27"/>
      <c r="AY159" s="27"/>
      <c r="AZ159" s="27"/>
      <c r="BA159" s="27"/>
      <c r="BB159" s="27"/>
    </row>
    <row r="160" spans="2:54" s="3" customFormat="1" x14ac:dyDescent="0.15">
      <c r="E160" s="26">
        <v>28</v>
      </c>
      <c r="F160" s="26"/>
      <c r="G160" s="26"/>
      <c r="H160" s="26"/>
      <c r="I160" s="26"/>
      <c r="J160" s="26" t="s">
        <v>29</v>
      </c>
      <c r="K160" s="26"/>
      <c r="L160" s="26"/>
      <c r="M160" s="26"/>
      <c r="N160" s="26"/>
      <c r="O160" s="26"/>
      <c r="P160" s="26"/>
      <c r="Q160" s="26"/>
      <c r="R160" s="26"/>
      <c r="S160" s="26"/>
      <c r="T160" s="27">
        <v>0</v>
      </c>
      <c r="U160" s="27"/>
      <c r="V160" s="27"/>
      <c r="W160" s="27"/>
      <c r="X160" s="27"/>
      <c r="Y160" s="27"/>
      <c r="Z160" s="27"/>
      <c r="AA160" s="27">
        <v>0</v>
      </c>
      <c r="AB160" s="27"/>
      <c r="AC160" s="27"/>
      <c r="AD160" s="27"/>
      <c r="AE160" s="27"/>
      <c r="AF160" s="27"/>
      <c r="AG160" s="27"/>
      <c r="AH160" s="27">
        <v>0</v>
      </c>
      <c r="AI160" s="27"/>
      <c r="AJ160" s="27"/>
      <c r="AK160" s="27"/>
      <c r="AL160" s="27"/>
      <c r="AM160" s="27"/>
      <c r="AN160" s="27"/>
      <c r="AO160" s="27">
        <v>5143</v>
      </c>
      <c r="AP160" s="27"/>
      <c r="AQ160" s="27"/>
      <c r="AR160" s="27"/>
      <c r="AS160" s="27"/>
      <c r="AT160" s="27"/>
      <c r="AU160" s="27"/>
      <c r="AV160" s="27">
        <f t="shared" ref="AV160:AV163" si="12">SUM(T160:AU160)</f>
        <v>5143</v>
      </c>
      <c r="AW160" s="27"/>
      <c r="AX160" s="27"/>
      <c r="AY160" s="27"/>
      <c r="AZ160" s="27"/>
      <c r="BA160" s="27"/>
      <c r="BB160" s="27"/>
    </row>
    <row r="161" spans="5:54" s="3" customFormat="1" x14ac:dyDescent="0.15">
      <c r="E161" s="26"/>
      <c r="F161" s="26"/>
      <c r="G161" s="26"/>
      <c r="H161" s="26"/>
      <c r="I161" s="26"/>
      <c r="J161" s="26" t="s">
        <v>30</v>
      </c>
      <c r="K161" s="26"/>
      <c r="L161" s="26"/>
      <c r="M161" s="26"/>
      <c r="N161" s="26"/>
      <c r="O161" s="26"/>
      <c r="P161" s="26"/>
      <c r="Q161" s="26"/>
      <c r="R161" s="26"/>
      <c r="S161" s="26"/>
      <c r="T161" s="27">
        <v>0</v>
      </c>
      <c r="U161" s="27"/>
      <c r="V161" s="27"/>
      <c r="W161" s="27"/>
      <c r="X161" s="27"/>
      <c r="Y161" s="27"/>
      <c r="Z161" s="27"/>
      <c r="AA161" s="27">
        <v>0</v>
      </c>
      <c r="AB161" s="27"/>
      <c r="AC161" s="27"/>
      <c r="AD161" s="27"/>
      <c r="AE161" s="27"/>
      <c r="AF161" s="27"/>
      <c r="AG161" s="27"/>
      <c r="AH161" s="27">
        <v>0</v>
      </c>
      <c r="AI161" s="27"/>
      <c r="AJ161" s="27"/>
      <c r="AK161" s="27"/>
      <c r="AL161" s="27"/>
      <c r="AM161" s="27"/>
      <c r="AN161" s="27"/>
      <c r="AO161" s="27">
        <v>4703</v>
      </c>
      <c r="AP161" s="27"/>
      <c r="AQ161" s="27"/>
      <c r="AR161" s="27"/>
      <c r="AS161" s="27"/>
      <c r="AT161" s="27"/>
      <c r="AU161" s="27"/>
      <c r="AV161" s="27">
        <f t="shared" si="12"/>
        <v>4703</v>
      </c>
      <c r="AW161" s="27"/>
      <c r="AX161" s="27"/>
      <c r="AY161" s="27"/>
      <c r="AZ161" s="27"/>
      <c r="BA161" s="27"/>
      <c r="BB161" s="27"/>
    </row>
    <row r="162" spans="5:54" s="3" customFormat="1" x14ac:dyDescent="0.15">
      <c r="E162" s="26">
        <v>29</v>
      </c>
      <c r="F162" s="26"/>
      <c r="G162" s="26"/>
      <c r="H162" s="26"/>
      <c r="I162" s="26"/>
      <c r="J162" s="26" t="s">
        <v>29</v>
      </c>
      <c r="K162" s="26"/>
      <c r="L162" s="26"/>
      <c r="M162" s="26"/>
      <c r="N162" s="26"/>
      <c r="O162" s="26"/>
      <c r="P162" s="26"/>
      <c r="Q162" s="26"/>
      <c r="R162" s="26"/>
      <c r="S162" s="26"/>
      <c r="T162" s="27">
        <v>0</v>
      </c>
      <c r="U162" s="27"/>
      <c r="V162" s="27"/>
      <c r="W162" s="27"/>
      <c r="X162" s="27"/>
      <c r="Y162" s="27"/>
      <c r="Z162" s="27"/>
      <c r="AA162" s="27">
        <v>0</v>
      </c>
      <c r="AB162" s="27"/>
      <c r="AC162" s="27"/>
      <c r="AD162" s="27"/>
      <c r="AE162" s="27"/>
      <c r="AF162" s="27"/>
      <c r="AG162" s="27"/>
      <c r="AH162" s="27">
        <v>0</v>
      </c>
      <c r="AI162" s="27"/>
      <c r="AJ162" s="27"/>
      <c r="AK162" s="27"/>
      <c r="AL162" s="27"/>
      <c r="AM162" s="27"/>
      <c r="AN162" s="27"/>
      <c r="AO162" s="27">
        <v>5143</v>
      </c>
      <c r="AP162" s="27"/>
      <c r="AQ162" s="27"/>
      <c r="AR162" s="27"/>
      <c r="AS162" s="27"/>
      <c r="AT162" s="27"/>
      <c r="AU162" s="27"/>
      <c r="AV162" s="27">
        <f t="shared" si="12"/>
        <v>5143</v>
      </c>
      <c r="AW162" s="27"/>
      <c r="AX162" s="27"/>
      <c r="AY162" s="27"/>
      <c r="AZ162" s="27"/>
      <c r="BA162" s="27"/>
      <c r="BB162" s="27"/>
    </row>
    <row r="163" spans="5:54" s="3" customFormat="1" x14ac:dyDescent="0.15">
      <c r="E163" s="26"/>
      <c r="F163" s="26"/>
      <c r="G163" s="26"/>
      <c r="H163" s="26"/>
      <c r="I163" s="26"/>
      <c r="J163" s="26" t="s">
        <v>30</v>
      </c>
      <c r="K163" s="26"/>
      <c r="L163" s="26"/>
      <c r="M163" s="26"/>
      <c r="N163" s="26"/>
      <c r="O163" s="26"/>
      <c r="P163" s="26"/>
      <c r="Q163" s="26"/>
      <c r="R163" s="26"/>
      <c r="S163" s="26"/>
      <c r="T163" s="27">
        <v>0</v>
      </c>
      <c r="U163" s="27"/>
      <c r="V163" s="27"/>
      <c r="W163" s="27"/>
      <c r="X163" s="27"/>
      <c r="Y163" s="27"/>
      <c r="Z163" s="27"/>
      <c r="AA163" s="27">
        <v>0</v>
      </c>
      <c r="AB163" s="27"/>
      <c r="AC163" s="27"/>
      <c r="AD163" s="27"/>
      <c r="AE163" s="27"/>
      <c r="AF163" s="27"/>
      <c r="AG163" s="27"/>
      <c r="AH163" s="27">
        <v>0</v>
      </c>
      <c r="AI163" s="27"/>
      <c r="AJ163" s="27"/>
      <c r="AK163" s="27"/>
      <c r="AL163" s="27"/>
      <c r="AM163" s="27"/>
      <c r="AN163" s="27"/>
      <c r="AO163" s="27">
        <v>5005</v>
      </c>
      <c r="AP163" s="27"/>
      <c r="AQ163" s="27"/>
      <c r="AR163" s="27"/>
      <c r="AS163" s="27"/>
      <c r="AT163" s="27"/>
      <c r="AU163" s="27"/>
      <c r="AV163" s="27">
        <f t="shared" si="12"/>
        <v>5005</v>
      </c>
      <c r="AW163" s="27"/>
      <c r="AX163" s="27"/>
      <c r="AY163" s="27"/>
      <c r="AZ163" s="27"/>
      <c r="BA163" s="27"/>
      <c r="BB163" s="27"/>
    </row>
    <row r="164" spans="5:54" x14ac:dyDescent="0.15">
      <c r="E164" s="42"/>
      <c r="F164" s="42"/>
      <c r="G164" s="84" t="s">
        <v>187</v>
      </c>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row>
    <row r="178" spans="2:54" s="4" customFormat="1" x14ac:dyDescent="0.15">
      <c r="B178" s="40" t="s">
        <v>93</v>
      </c>
      <c r="C178" s="21"/>
      <c r="D178" s="21" t="s">
        <v>271</v>
      </c>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row>
    <row r="179" spans="2:54" s="3" customFormat="1" x14ac:dyDescent="0.15">
      <c r="B179" s="13"/>
      <c r="C179" s="14"/>
      <c r="D179" s="83" t="s">
        <v>180</v>
      </c>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row>
    <row r="180" spans="2:54" s="3" customFormat="1" x14ac:dyDescent="0.15">
      <c r="AV180" s="36" t="s">
        <v>31</v>
      </c>
      <c r="AW180" s="36"/>
      <c r="AX180" s="36"/>
      <c r="AY180" s="36"/>
      <c r="AZ180" s="36"/>
      <c r="BA180" s="36"/>
      <c r="BB180" s="36"/>
    </row>
    <row r="181" spans="2:54" s="3" customFormat="1" x14ac:dyDescent="0.15">
      <c r="E181" s="41" t="s">
        <v>22</v>
      </c>
      <c r="F181" s="42"/>
      <c r="G181" s="42"/>
      <c r="H181" s="42"/>
      <c r="I181" s="43"/>
      <c r="J181" s="41"/>
      <c r="K181" s="42"/>
      <c r="L181" s="42"/>
      <c r="M181" s="42"/>
      <c r="N181" s="42"/>
      <c r="O181" s="42"/>
      <c r="P181" s="42"/>
      <c r="Q181" s="42"/>
      <c r="R181" s="42"/>
      <c r="S181" s="43"/>
      <c r="T181" s="31" t="s">
        <v>28</v>
      </c>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4"/>
      <c r="AV181" s="41" t="s">
        <v>27</v>
      </c>
      <c r="AW181" s="42"/>
      <c r="AX181" s="42"/>
      <c r="AY181" s="42"/>
      <c r="AZ181" s="42"/>
      <c r="BA181" s="42"/>
      <c r="BB181" s="43"/>
    </row>
    <row r="182" spans="2:54" s="3" customFormat="1" x14ac:dyDescent="0.15">
      <c r="E182" s="44"/>
      <c r="F182" s="45"/>
      <c r="G182" s="45"/>
      <c r="H182" s="45"/>
      <c r="I182" s="46"/>
      <c r="J182" s="44"/>
      <c r="K182" s="45"/>
      <c r="L182" s="45"/>
      <c r="M182" s="45"/>
      <c r="N182" s="45"/>
      <c r="O182" s="45"/>
      <c r="P182" s="45"/>
      <c r="Q182" s="45"/>
      <c r="R182" s="45"/>
      <c r="S182" s="46"/>
      <c r="T182" s="26" t="s">
        <v>23</v>
      </c>
      <c r="U182" s="26"/>
      <c r="V182" s="26"/>
      <c r="W182" s="26"/>
      <c r="X182" s="26"/>
      <c r="Y182" s="26"/>
      <c r="Z182" s="26"/>
      <c r="AA182" s="26" t="s">
        <v>24</v>
      </c>
      <c r="AB182" s="26"/>
      <c r="AC182" s="26"/>
      <c r="AD182" s="26"/>
      <c r="AE182" s="26"/>
      <c r="AF182" s="26"/>
      <c r="AG182" s="26"/>
      <c r="AH182" s="26" t="s">
        <v>25</v>
      </c>
      <c r="AI182" s="26"/>
      <c r="AJ182" s="26"/>
      <c r="AK182" s="26"/>
      <c r="AL182" s="26"/>
      <c r="AM182" s="26"/>
      <c r="AN182" s="26"/>
      <c r="AO182" s="26" t="s">
        <v>26</v>
      </c>
      <c r="AP182" s="26"/>
      <c r="AQ182" s="26"/>
      <c r="AR182" s="26"/>
      <c r="AS182" s="26"/>
      <c r="AT182" s="26"/>
      <c r="AU182" s="26"/>
      <c r="AV182" s="44"/>
      <c r="AW182" s="45"/>
      <c r="AX182" s="45"/>
      <c r="AY182" s="45"/>
      <c r="AZ182" s="45"/>
      <c r="BA182" s="45"/>
      <c r="BB182" s="46"/>
    </row>
    <row r="183" spans="2:54" s="3" customFormat="1" x14ac:dyDescent="0.15">
      <c r="E183" s="26">
        <v>27</v>
      </c>
      <c r="F183" s="26"/>
      <c r="G183" s="26"/>
      <c r="H183" s="26"/>
      <c r="I183" s="26"/>
      <c r="J183" s="26" t="s">
        <v>29</v>
      </c>
      <c r="K183" s="26"/>
      <c r="L183" s="26"/>
      <c r="M183" s="26"/>
      <c r="N183" s="26"/>
      <c r="O183" s="26"/>
      <c r="P183" s="26"/>
      <c r="Q183" s="26"/>
      <c r="R183" s="26"/>
      <c r="S183" s="26"/>
      <c r="T183" s="27">
        <v>516</v>
      </c>
      <c r="U183" s="27"/>
      <c r="V183" s="27"/>
      <c r="W183" s="27"/>
      <c r="X183" s="27"/>
      <c r="Y183" s="27"/>
      <c r="Z183" s="27"/>
      <c r="AA183" s="27">
        <v>0</v>
      </c>
      <c r="AB183" s="27"/>
      <c r="AC183" s="27"/>
      <c r="AD183" s="27"/>
      <c r="AE183" s="27"/>
      <c r="AF183" s="27"/>
      <c r="AG183" s="27"/>
      <c r="AH183" s="27">
        <v>0</v>
      </c>
      <c r="AI183" s="27"/>
      <c r="AJ183" s="27"/>
      <c r="AK183" s="27"/>
      <c r="AL183" s="27"/>
      <c r="AM183" s="27"/>
      <c r="AN183" s="27"/>
      <c r="AO183" s="27">
        <v>0</v>
      </c>
      <c r="AP183" s="27"/>
      <c r="AQ183" s="27"/>
      <c r="AR183" s="27"/>
      <c r="AS183" s="27"/>
      <c r="AT183" s="27"/>
      <c r="AU183" s="27"/>
      <c r="AV183" s="27">
        <f>SUM(T183:AU183)</f>
        <v>516</v>
      </c>
      <c r="AW183" s="27"/>
      <c r="AX183" s="27"/>
      <c r="AY183" s="27"/>
      <c r="AZ183" s="27"/>
      <c r="BA183" s="27"/>
      <c r="BB183" s="27"/>
    </row>
    <row r="184" spans="2:54" s="3" customFormat="1" x14ac:dyDescent="0.15">
      <c r="E184" s="26"/>
      <c r="F184" s="26"/>
      <c r="G184" s="26"/>
      <c r="H184" s="26"/>
      <c r="I184" s="26"/>
      <c r="J184" s="26" t="s">
        <v>30</v>
      </c>
      <c r="K184" s="26"/>
      <c r="L184" s="26"/>
      <c r="M184" s="26"/>
      <c r="N184" s="26"/>
      <c r="O184" s="26"/>
      <c r="P184" s="26"/>
      <c r="Q184" s="26"/>
      <c r="R184" s="26"/>
      <c r="S184" s="26"/>
      <c r="T184" s="27">
        <v>516</v>
      </c>
      <c r="U184" s="27"/>
      <c r="V184" s="27"/>
      <c r="W184" s="27"/>
      <c r="X184" s="27"/>
      <c r="Y184" s="27"/>
      <c r="Z184" s="27"/>
      <c r="AA184" s="27">
        <v>0</v>
      </c>
      <c r="AB184" s="27"/>
      <c r="AC184" s="27"/>
      <c r="AD184" s="27"/>
      <c r="AE184" s="27"/>
      <c r="AF184" s="27"/>
      <c r="AG184" s="27"/>
      <c r="AH184" s="27">
        <v>0</v>
      </c>
      <c r="AI184" s="27"/>
      <c r="AJ184" s="27"/>
      <c r="AK184" s="27"/>
      <c r="AL184" s="27"/>
      <c r="AM184" s="27"/>
      <c r="AN184" s="27"/>
      <c r="AO184" s="27">
        <v>0</v>
      </c>
      <c r="AP184" s="27"/>
      <c r="AQ184" s="27"/>
      <c r="AR184" s="27"/>
      <c r="AS184" s="27"/>
      <c r="AT184" s="27"/>
      <c r="AU184" s="27"/>
      <c r="AV184" s="27">
        <f>SUM(T184:AU184)</f>
        <v>516</v>
      </c>
      <c r="AW184" s="27"/>
      <c r="AX184" s="27"/>
      <c r="AY184" s="27"/>
      <c r="AZ184" s="27"/>
      <c r="BA184" s="27"/>
      <c r="BB184" s="27"/>
    </row>
    <row r="185" spans="2:54" s="3" customFormat="1" x14ac:dyDescent="0.15">
      <c r="E185" s="26">
        <v>28</v>
      </c>
      <c r="F185" s="26"/>
      <c r="G185" s="26"/>
      <c r="H185" s="26"/>
      <c r="I185" s="26"/>
      <c r="J185" s="26" t="s">
        <v>29</v>
      </c>
      <c r="K185" s="26"/>
      <c r="L185" s="26"/>
      <c r="M185" s="26"/>
      <c r="N185" s="26"/>
      <c r="O185" s="26"/>
      <c r="P185" s="26"/>
      <c r="Q185" s="26"/>
      <c r="R185" s="26"/>
      <c r="S185" s="26"/>
      <c r="T185" s="27">
        <v>18458</v>
      </c>
      <c r="U185" s="27"/>
      <c r="V185" s="27"/>
      <c r="W185" s="27"/>
      <c r="X185" s="27"/>
      <c r="Y185" s="27"/>
      <c r="Z185" s="27"/>
      <c r="AA185" s="27">
        <v>0</v>
      </c>
      <c r="AB185" s="27"/>
      <c r="AC185" s="27"/>
      <c r="AD185" s="27"/>
      <c r="AE185" s="27"/>
      <c r="AF185" s="27"/>
      <c r="AG185" s="27"/>
      <c r="AH185" s="27">
        <v>0</v>
      </c>
      <c r="AI185" s="27"/>
      <c r="AJ185" s="27"/>
      <c r="AK185" s="27"/>
      <c r="AL185" s="27"/>
      <c r="AM185" s="27"/>
      <c r="AN185" s="27"/>
      <c r="AO185" s="27">
        <v>0</v>
      </c>
      <c r="AP185" s="27"/>
      <c r="AQ185" s="27"/>
      <c r="AR185" s="27"/>
      <c r="AS185" s="27"/>
      <c r="AT185" s="27"/>
      <c r="AU185" s="27"/>
      <c r="AV185" s="27">
        <f t="shared" ref="AV185:AV187" si="13">SUM(T185:AU185)</f>
        <v>18458</v>
      </c>
      <c r="AW185" s="27"/>
      <c r="AX185" s="27"/>
      <c r="AY185" s="27"/>
      <c r="AZ185" s="27"/>
      <c r="BA185" s="27"/>
      <c r="BB185" s="27"/>
    </row>
    <row r="186" spans="2:54" s="3" customFormat="1" x14ac:dyDescent="0.15">
      <c r="E186" s="26"/>
      <c r="F186" s="26"/>
      <c r="G186" s="26"/>
      <c r="H186" s="26"/>
      <c r="I186" s="26"/>
      <c r="J186" s="26" t="s">
        <v>30</v>
      </c>
      <c r="K186" s="26"/>
      <c r="L186" s="26"/>
      <c r="M186" s="26"/>
      <c r="N186" s="26"/>
      <c r="O186" s="26"/>
      <c r="P186" s="26"/>
      <c r="Q186" s="26"/>
      <c r="R186" s="26"/>
      <c r="S186" s="26"/>
      <c r="T186" s="27">
        <v>5337</v>
      </c>
      <c r="U186" s="27"/>
      <c r="V186" s="27"/>
      <c r="W186" s="27"/>
      <c r="X186" s="27"/>
      <c r="Y186" s="27"/>
      <c r="Z186" s="27"/>
      <c r="AA186" s="27">
        <v>0</v>
      </c>
      <c r="AB186" s="27"/>
      <c r="AC186" s="27"/>
      <c r="AD186" s="27"/>
      <c r="AE186" s="27"/>
      <c r="AF186" s="27"/>
      <c r="AG186" s="27"/>
      <c r="AH186" s="27">
        <v>0</v>
      </c>
      <c r="AI186" s="27"/>
      <c r="AJ186" s="27"/>
      <c r="AK186" s="27"/>
      <c r="AL186" s="27"/>
      <c r="AM186" s="27"/>
      <c r="AN186" s="27"/>
      <c r="AO186" s="27">
        <v>0</v>
      </c>
      <c r="AP186" s="27"/>
      <c r="AQ186" s="27"/>
      <c r="AR186" s="27"/>
      <c r="AS186" s="27"/>
      <c r="AT186" s="27"/>
      <c r="AU186" s="27"/>
      <c r="AV186" s="27">
        <f t="shared" ref="AV186" si="14">SUM(T186:AU186)</f>
        <v>5337</v>
      </c>
      <c r="AW186" s="27"/>
      <c r="AX186" s="27"/>
      <c r="AY186" s="27"/>
      <c r="AZ186" s="27"/>
      <c r="BA186" s="27"/>
      <c r="BB186" s="27"/>
    </row>
    <row r="187" spans="2:54" s="3" customFormat="1" x14ac:dyDescent="0.15">
      <c r="E187" s="26"/>
      <c r="F187" s="26"/>
      <c r="G187" s="26"/>
      <c r="H187" s="26"/>
      <c r="I187" s="26"/>
      <c r="J187" s="26" t="s">
        <v>52</v>
      </c>
      <c r="K187" s="26"/>
      <c r="L187" s="26"/>
      <c r="M187" s="26"/>
      <c r="N187" s="26"/>
      <c r="O187" s="26"/>
      <c r="P187" s="26"/>
      <c r="Q187" s="26"/>
      <c r="R187" s="26"/>
      <c r="S187" s="26"/>
      <c r="T187" s="27">
        <v>12363</v>
      </c>
      <c r="U187" s="27"/>
      <c r="V187" s="27"/>
      <c r="W187" s="27"/>
      <c r="X187" s="27"/>
      <c r="Y187" s="27"/>
      <c r="Z187" s="27"/>
      <c r="AA187" s="27">
        <v>0</v>
      </c>
      <c r="AB187" s="27"/>
      <c r="AC187" s="27"/>
      <c r="AD187" s="27"/>
      <c r="AE187" s="27"/>
      <c r="AF187" s="27"/>
      <c r="AG187" s="27"/>
      <c r="AH187" s="27">
        <v>0</v>
      </c>
      <c r="AI187" s="27"/>
      <c r="AJ187" s="27"/>
      <c r="AK187" s="27"/>
      <c r="AL187" s="27"/>
      <c r="AM187" s="27"/>
      <c r="AN187" s="27"/>
      <c r="AO187" s="27">
        <v>0</v>
      </c>
      <c r="AP187" s="27"/>
      <c r="AQ187" s="27"/>
      <c r="AR187" s="27"/>
      <c r="AS187" s="27"/>
      <c r="AT187" s="27"/>
      <c r="AU187" s="27"/>
      <c r="AV187" s="27">
        <f t="shared" si="13"/>
        <v>12363</v>
      </c>
      <c r="AW187" s="27"/>
      <c r="AX187" s="27"/>
      <c r="AY187" s="27"/>
      <c r="AZ187" s="27"/>
      <c r="BA187" s="27"/>
      <c r="BB187" s="27"/>
    </row>
    <row r="188" spans="2:54" s="3" customFormat="1" x14ac:dyDescent="0.15">
      <c r="E188" s="26">
        <v>29</v>
      </c>
      <c r="F188" s="26"/>
      <c r="G188" s="26"/>
      <c r="H188" s="26"/>
      <c r="I188" s="26"/>
      <c r="J188" s="26" t="s">
        <v>29</v>
      </c>
      <c r="K188" s="26"/>
      <c r="L188" s="26"/>
      <c r="M188" s="26"/>
      <c r="N188" s="26"/>
      <c r="O188" s="26"/>
      <c r="P188" s="26"/>
      <c r="Q188" s="26"/>
      <c r="R188" s="26"/>
      <c r="S188" s="26"/>
      <c r="T188" s="27">
        <v>95576</v>
      </c>
      <c r="U188" s="27"/>
      <c r="V188" s="27"/>
      <c r="W188" s="27"/>
      <c r="X188" s="27"/>
      <c r="Y188" s="27"/>
      <c r="Z188" s="27"/>
      <c r="AA188" s="27">
        <v>0</v>
      </c>
      <c r="AB188" s="27"/>
      <c r="AC188" s="27"/>
      <c r="AD188" s="27"/>
      <c r="AE188" s="27"/>
      <c r="AF188" s="27"/>
      <c r="AG188" s="27"/>
      <c r="AH188" s="27">
        <v>0</v>
      </c>
      <c r="AI188" s="27"/>
      <c r="AJ188" s="27"/>
      <c r="AK188" s="27"/>
      <c r="AL188" s="27"/>
      <c r="AM188" s="27"/>
      <c r="AN188" s="27"/>
      <c r="AO188" s="27">
        <v>0</v>
      </c>
      <c r="AP188" s="27"/>
      <c r="AQ188" s="27"/>
      <c r="AR188" s="27"/>
      <c r="AS188" s="27"/>
      <c r="AT188" s="27"/>
      <c r="AU188" s="27"/>
      <c r="AV188" s="27">
        <f t="shared" ref="AV188:AV190" si="15">SUM(T188:AU188)</f>
        <v>95576</v>
      </c>
      <c r="AW188" s="27"/>
      <c r="AX188" s="27"/>
      <c r="AY188" s="27"/>
      <c r="AZ188" s="27"/>
      <c r="BA188" s="27"/>
      <c r="BB188" s="27"/>
    </row>
    <row r="189" spans="2:54" s="3" customFormat="1" x14ac:dyDescent="0.15">
      <c r="E189" s="26"/>
      <c r="F189" s="26"/>
      <c r="G189" s="26"/>
      <c r="H189" s="26"/>
      <c r="I189" s="26"/>
      <c r="J189" s="26" t="s">
        <v>30</v>
      </c>
      <c r="K189" s="26"/>
      <c r="L189" s="26"/>
      <c r="M189" s="26"/>
      <c r="N189" s="26"/>
      <c r="O189" s="26"/>
      <c r="P189" s="26"/>
      <c r="Q189" s="26"/>
      <c r="R189" s="26"/>
      <c r="S189" s="26"/>
      <c r="T189" s="27">
        <v>22178</v>
      </c>
      <c r="U189" s="27"/>
      <c r="V189" s="27"/>
      <c r="W189" s="27"/>
      <c r="X189" s="27"/>
      <c r="Y189" s="27"/>
      <c r="Z189" s="27"/>
      <c r="AA189" s="27">
        <v>0</v>
      </c>
      <c r="AB189" s="27"/>
      <c r="AC189" s="27"/>
      <c r="AD189" s="27"/>
      <c r="AE189" s="27"/>
      <c r="AF189" s="27"/>
      <c r="AG189" s="27"/>
      <c r="AH189" s="27">
        <v>0</v>
      </c>
      <c r="AI189" s="27"/>
      <c r="AJ189" s="27"/>
      <c r="AK189" s="27"/>
      <c r="AL189" s="27"/>
      <c r="AM189" s="27"/>
      <c r="AN189" s="27"/>
      <c r="AO189" s="27">
        <v>0</v>
      </c>
      <c r="AP189" s="27"/>
      <c r="AQ189" s="27"/>
      <c r="AR189" s="27"/>
      <c r="AS189" s="27"/>
      <c r="AT189" s="27"/>
      <c r="AU189" s="27"/>
      <c r="AV189" s="27">
        <f t="shared" si="15"/>
        <v>22178</v>
      </c>
      <c r="AW189" s="27"/>
      <c r="AX189" s="27"/>
      <c r="AY189" s="27"/>
      <c r="AZ189" s="27"/>
      <c r="BA189" s="27"/>
      <c r="BB189" s="27"/>
    </row>
    <row r="190" spans="2:54" s="3" customFormat="1" x14ac:dyDescent="0.15">
      <c r="E190" s="26"/>
      <c r="F190" s="26"/>
      <c r="G190" s="26"/>
      <c r="H190" s="26"/>
      <c r="I190" s="26"/>
      <c r="J190" s="26" t="s">
        <v>52</v>
      </c>
      <c r="K190" s="26"/>
      <c r="L190" s="26"/>
      <c r="M190" s="26"/>
      <c r="N190" s="26"/>
      <c r="O190" s="26"/>
      <c r="P190" s="26"/>
      <c r="Q190" s="26"/>
      <c r="R190" s="26"/>
      <c r="S190" s="26"/>
      <c r="T190" s="27">
        <v>56195</v>
      </c>
      <c r="U190" s="27"/>
      <c r="V190" s="27"/>
      <c r="W190" s="27"/>
      <c r="X190" s="27"/>
      <c r="Y190" s="27"/>
      <c r="Z190" s="27"/>
      <c r="AA190" s="27">
        <v>0</v>
      </c>
      <c r="AB190" s="27"/>
      <c r="AC190" s="27"/>
      <c r="AD190" s="27"/>
      <c r="AE190" s="27"/>
      <c r="AF190" s="27"/>
      <c r="AG190" s="27"/>
      <c r="AH190" s="27">
        <v>0</v>
      </c>
      <c r="AI190" s="27"/>
      <c r="AJ190" s="27"/>
      <c r="AK190" s="27"/>
      <c r="AL190" s="27"/>
      <c r="AM190" s="27"/>
      <c r="AN190" s="27"/>
      <c r="AO190" s="27">
        <v>0</v>
      </c>
      <c r="AP190" s="27"/>
      <c r="AQ190" s="27"/>
      <c r="AR190" s="27"/>
      <c r="AS190" s="27"/>
      <c r="AT190" s="27"/>
      <c r="AU190" s="27"/>
      <c r="AV190" s="27">
        <f t="shared" si="15"/>
        <v>56195</v>
      </c>
      <c r="AW190" s="27"/>
      <c r="AX190" s="27"/>
      <c r="AY190" s="27"/>
      <c r="AZ190" s="27"/>
      <c r="BA190" s="27"/>
      <c r="BB190" s="27"/>
    </row>
    <row r="193" spans="2:54" s="4" customFormat="1" x14ac:dyDescent="0.15">
      <c r="B193" s="40" t="s">
        <v>94</v>
      </c>
      <c r="C193" s="21"/>
      <c r="D193" s="21" t="s">
        <v>272</v>
      </c>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row>
    <row r="194" spans="2:54" s="3" customFormat="1" x14ac:dyDescent="0.15">
      <c r="B194" s="13"/>
      <c r="C194" s="14"/>
      <c r="D194" s="83" t="s">
        <v>95</v>
      </c>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row>
    <row r="195" spans="2:54" x14ac:dyDescent="0.15">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row>
    <row r="197" spans="2:54" x14ac:dyDescent="0.15">
      <c r="E197" s="26" t="s">
        <v>167</v>
      </c>
      <c r="F197" s="26"/>
      <c r="G197" s="26"/>
      <c r="H197" s="26"/>
      <c r="I197" s="26"/>
      <c r="J197" s="26"/>
      <c r="K197" s="26"/>
      <c r="L197" s="26"/>
      <c r="M197" s="26"/>
      <c r="N197" s="26"/>
      <c r="O197" s="26"/>
      <c r="P197" s="26"/>
      <c r="Q197" s="26" t="s">
        <v>168</v>
      </c>
      <c r="R197" s="26"/>
      <c r="S197" s="26"/>
      <c r="T197" s="26"/>
      <c r="U197" s="26"/>
      <c r="V197" s="26"/>
      <c r="W197" s="26"/>
      <c r="X197" s="26"/>
      <c r="Y197" s="26"/>
      <c r="Z197" s="26"/>
      <c r="AA197" s="87" t="s">
        <v>96</v>
      </c>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row>
    <row r="198" spans="2:54" x14ac:dyDescent="0.15">
      <c r="E198" s="69" t="s">
        <v>166</v>
      </c>
      <c r="F198" s="42"/>
      <c r="G198" s="42"/>
      <c r="H198" s="42"/>
      <c r="I198" s="42"/>
      <c r="J198" s="42"/>
      <c r="K198" s="42"/>
      <c r="L198" s="42"/>
      <c r="M198" s="42"/>
      <c r="N198" s="42"/>
      <c r="O198" s="42"/>
      <c r="P198" s="43"/>
      <c r="Q198" s="88">
        <v>43122</v>
      </c>
      <c r="R198" s="89"/>
      <c r="S198" s="89"/>
      <c r="T198" s="89"/>
      <c r="U198" s="89"/>
      <c r="V198" s="89"/>
      <c r="W198" s="89"/>
      <c r="X198" s="89"/>
      <c r="Y198" s="89"/>
      <c r="Z198" s="89"/>
      <c r="AA198" s="41" t="s">
        <v>83</v>
      </c>
      <c r="AB198" s="42"/>
      <c r="AC198" s="51" t="s">
        <v>248</v>
      </c>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94"/>
    </row>
    <row r="199" spans="2:54" x14ac:dyDescent="0.15">
      <c r="E199" s="49"/>
      <c r="F199" s="37"/>
      <c r="G199" s="37"/>
      <c r="H199" s="37"/>
      <c r="I199" s="37"/>
      <c r="J199" s="37"/>
      <c r="K199" s="37"/>
      <c r="L199" s="37"/>
      <c r="M199" s="37"/>
      <c r="N199" s="37"/>
      <c r="O199" s="37"/>
      <c r="P199" s="50"/>
      <c r="Q199" s="90"/>
      <c r="R199" s="91"/>
      <c r="S199" s="91"/>
      <c r="T199" s="91"/>
      <c r="U199" s="91"/>
      <c r="V199" s="91"/>
      <c r="W199" s="91"/>
      <c r="X199" s="91"/>
      <c r="Y199" s="91"/>
      <c r="Z199" s="91"/>
      <c r="AA199" s="49" t="s">
        <v>83</v>
      </c>
      <c r="AB199" s="37"/>
      <c r="AC199" s="38" t="s">
        <v>249</v>
      </c>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95"/>
    </row>
    <row r="200" spans="2:54" x14ac:dyDescent="0.15">
      <c r="E200" s="44"/>
      <c r="F200" s="45"/>
      <c r="G200" s="45"/>
      <c r="H200" s="45"/>
      <c r="I200" s="45"/>
      <c r="J200" s="45"/>
      <c r="K200" s="45"/>
      <c r="L200" s="45"/>
      <c r="M200" s="45"/>
      <c r="N200" s="45"/>
      <c r="O200" s="45"/>
      <c r="P200" s="46"/>
      <c r="Q200" s="92"/>
      <c r="R200" s="93"/>
      <c r="S200" s="93"/>
      <c r="T200" s="93"/>
      <c r="U200" s="93"/>
      <c r="V200" s="93"/>
      <c r="W200" s="93"/>
      <c r="X200" s="93"/>
      <c r="Y200" s="93"/>
      <c r="Z200" s="93"/>
      <c r="AA200" s="44"/>
      <c r="AB200" s="45"/>
      <c r="AC200" s="96"/>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6"/>
    </row>
    <row r="201" spans="2:54" x14ac:dyDescent="0.15">
      <c r="E201" s="42"/>
      <c r="F201" s="42"/>
      <c r="G201" s="84" t="s">
        <v>181</v>
      </c>
      <c r="H201" s="51"/>
      <c r="I201" s="51"/>
      <c r="J201" s="51"/>
      <c r="K201" s="51"/>
      <c r="L201" s="51"/>
      <c r="M201" s="51"/>
      <c r="N201" s="51"/>
      <c r="O201" s="51"/>
      <c r="P201" s="51"/>
      <c r="Q201" s="51"/>
      <c r="R201" s="51"/>
      <c r="S201" s="51"/>
      <c r="T201" s="51"/>
      <c r="U201" s="51"/>
      <c r="V201" s="51"/>
      <c r="W201" s="51"/>
      <c r="X201" s="51"/>
      <c r="Y201" s="51"/>
      <c r="Z201" s="51"/>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sheetData>
  <mergeCells count="630">
    <mergeCell ref="B193:C193"/>
    <mergeCell ref="D193:BB193"/>
    <mergeCell ref="D194:BB195"/>
    <mergeCell ref="E197:P197"/>
    <mergeCell ref="Q197:Z197"/>
    <mergeCell ref="AA197:BB197"/>
    <mergeCell ref="E185:I187"/>
    <mergeCell ref="E198:P200"/>
    <mergeCell ref="Q198:Z200"/>
    <mergeCell ref="AA198:AB198"/>
    <mergeCell ref="AC198:BB198"/>
    <mergeCell ref="AA199:AB199"/>
    <mergeCell ref="AC199:BB199"/>
    <mergeCell ref="AA200:AB200"/>
    <mergeCell ref="AC200:BB200"/>
    <mergeCell ref="E188:I190"/>
    <mergeCell ref="J190:S190"/>
    <mergeCell ref="T190:Z190"/>
    <mergeCell ref="AA190:AG190"/>
    <mergeCell ref="AH190:AN190"/>
    <mergeCell ref="AO190:AU190"/>
    <mergeCell ref="AV190:BB190"/>
    <mergeCell ref="AV188:BB188"/>
    <mergeCell ref="J189:S189"/>
    <mergeCell ref="T189:Z189"/>
    <mergeCell ref="AA189:AG189"/>
    <mergeCell ref="AH189:AN189"/>
    <mergeCell ref="AO189:AU189"/>
    <mergeCell ref="AV189:BB189"/>
    <mergeCell ref="J188:S188"/>
    <mergeCell ref="T188:Z188"/>
    <mergeCell ref="AA188:AG188"/>
    <mergeCell ref="AH188:AN188"/>
    <mergeCell ref="AO188:AU188"/>
    <mergeCell ref="AO182:AU182"/>
    <mergeCell ref="AV185:BB185"/>
    <mergeCell ref="J187:S187"/>
    <mergeCell ref="T187:Z187"/>
    <mergeCell ref="AA187:AG187"/>
    <mergeCell ref="AH187:AN187"/>
    <mergeCell ref="AO187:AU187"/>
    <mergeCell ref="AV187:BB187"/>
    <mergeCell ref="J186:S186"/>
    <mergeCell ref="T186:Z186"/>
    <mergeCell ref="AA186:AG186"/>
    <mergeCell ref="J185:S185"/>
    <mergeCell ref="T185:Z185"/>
    <mergeCell ref="AA185:AG185"/>
    <mergeCell ref="AH185:AN185"/>
    <mergeCell ref="AO185:AU185"/>
    <mergeCell ref="AH186:AN186"/>
    <mergeCell ref="AO186:AU186"/>
    <mergeCell ref="AV186:BB186"/>
    <mergeCell ref="E183:I184"/>
    <mergeCell ref="J183:S183"/>
    <mergeCell ref="T183:Z183"/>
    <mergeCell ref="AA183:AG183"/>
    <mergeCell ref="AH183:AN183"/>
    <mergeCell ref="AO183:AU183"/>
    <mergeCell ref="B178:C178"/>
    <mergeCell ref="D178:BB178"/>
    <mergeCell ref="D179:BB179"/>
    <mergeCell ref="AV180:BB180"/>
    <mergeCell ref="E181:I182"/>
    <mergeCell ref="J181:S182"/>
    <mergeCell ref="T181:AU181"/>
    <mergeCell ref="AV181:BB182"/>
    <mergeCell ref="T182:Z182"/>
    <mergeCell ref="AA182:AG182"/>
    <mergeCell ref="AV183:BB183"/>
    <mergeCell ref="J184:S184"/>
    <mergeCell ref="T184:Z184"/>
    <mergeCell ref="AA184:AG184"/>
    <mergeCell ref="AH184:AN184"/>
    <mergeCell ref="AO184:AU184"/>
    <mergeCell ref="AV184:BB184"/>
    <mergeCell ref="AH182:AN182"/>
    <mergeCell ref="AV162:BB162"/>
    <mergeCell ref="J163:S163"/>
    <mergeCell ref="T163:Z163"/>
    <mergeCell ref="AA163:AG163"/>
    <mergeCell ref="AH163:AN163"/>
    <mergeCell ref="AO163:AU163"/>
    <mergeCell ref="AV163:BB163"/>
    <mergeCell ref="E162:I163"/>
    <mergeCell ref="J162:S162"/>
    <mergeCell ref="T162:Z162"/>
    <mergeCell ref="AA162:AG162"/>
    <mergeCell ref="AH162:AN162"/>
    <mergeCell ref="AO162:AU162"/>
    <mergeCell ref="E158:I159"/>
    <mergeCell ref="J158:S158"/>
    <mergeCell ref="T158:Z158"/>
    <mergeCell ref="AA158:AG158"/>
    <mergeCell ref="AH158:AN158"/>
    <mergeCell ref="AO158:AU158"/>
    <mergeCell ref="AV158:BB158"/>
    <mergeCell ref="J159:S159"/>
    <mergeCell ref="T159:Z159"/>
    <mergeCell ref="AA159:AG159"/>
    <mergeCell ref="AH159:AN159"/>
    <mergeCell ref="AO159:AU159"/>
    <mergeCell ref="AV159:BB159"/>
    <mergeCell ref="AV160:BB160"/>
    <mergeCell ref="J161:S161"/>
    <mergeCell ref="T161:Z161"/>
    <mergeCell ref="AA161:AG161"/>
    <mergeCell ref="AH161:AN161"/>
    <mergeCell ref="AO161:AU161"/>
    <mergeCell ref="AV161:BB161"/>
    <mergeCell ref="E160:I161"/>
    <mergeCell ref="J160:S160"/>
    <mergeCell ref="T160:Z160"/>
    <mergeCell ref="AA160:AG160"/>
    <mergeCell ref="AH160:AN160"/>
    <mergeCell ref="AO160:AU160"/>
    <mergeCell ref="AV155:BB155"/>
    <mergeCell ref="E156:I157"/>
    <mergeCell ref="J156:S157"/>
    <mergeCell ref="T156:AU156"/>
    <mergeCell ref="AV156:BB157"/>
    <mergeCell ref="T157:Z157"/>
    <mergeCell ref="AA157:AG157"/>
    <mergeCell ref="AO157:AU157"/>
    <mergeCell ref="AH157:AN157"/>
    <mergeCell ref="E146:I147"/>
    <mergeCell ref="J146:S146"/>
    <mergeCell ref="T146:Z146"/>
    <mergeCell ref="AA146:AG146"/>
    <mergeCell ref="AH146:AN146"/>
    <mergeCell ref="AO146:AU146"/>
    <mergeCell ref="B151:C151"/>
    <mergeCell ref="D151:BB151"/>
    <mergeCell ref="D152:BB154"/>
    <mergeCell ref="E148:F148"/>
    <mergeCell ref="G148:BB148"/>
    <mergeCell ref="AH143:AN143"/>
    <mergeCell ref="AO143:AU143"/>
    <mergeCell ref="AV143:BB143"/>
    <mergeCell ref="AV146:BB146"/>
    <mergeCell ref="J147:S147"/>
    <mergeCell ref="T147:Z147"/>
    <mergeCell ref="AA147:AG147"/>
    <mergeCell ref="AH147:AN147"/>
    <mergeCell ref="AO147:AU147"/>
    <mergeCell ref="AV147:BB147"/>
    <mergeCell ref="AV144:BB144"/>
    <mergeCell ref="J145:S145"/>
    <mergeCell ref="T145:Z145"/>
    <mergeCell ref="AA145:AG145"/>
    <mergeCell ref="AH145:AN145"/>
    <mergeCell ref="AO145:AU145"/>
    <mergeCell ref="AV145:BB145"/>
    <mergeCell ref="E140:I141"/>
    <mergeCell ref="J140:S141"/>
    <mergeCell ref="T140:AU140"/>
    <mergeCell ref="AV140:BB141"/>
    <mergeCell ref="T141:Z141"/>
    <mergeCell ref="AA141:AG141"/>
    <mergeCell ref="AH141:AN141"/>
    <mergeCell ref="AO141:AU141"/>
    <mergeCell ref="E144:I145"/>
    <mergeCell ref="J144:S144"/>
    <mergeCell ref="T144:Z144"/>
    <mergeCell ref="AA144:AG144"/>
    <mergeCell ref="AH144:AN144"/>
    <mergeCell ref="AO144:AU144"/>
    <mergeCell ref="AH142:AN142"/>
    <mergeCell ref="AO142:AU142"/>
    <mergeCell ref="AV142:BB142"/>
    <mergeCell ref="E142:I143"/>
    <mergeCell ref="J142:S142"/>
    <mergeCell ref="T142:Z142"/>
    <mergeCell ref="AA142:AG142"/>
    <mergeCell ref="J143:S143"/>
    <mergeCell ref="T143:Z143"/>
    <mergeCell ref="AA143:AG143"/>
    <mergeCell ref="B136:C136"/>
    <mergeCell ref="D136:BB136"/>
    <mergeCell ref="D137:BB138"/>
    <mergeCell ref="AV130:BB130"/>
    <mergeCell ref="J131:S131"/>
    <mergeCell ref="T131:Z131"/>
    <mergeCell ref="AA131:AG131"/>
    <mergeCell ref="AH131:AN131"/>
    <mergeCell ref="AV139:BB139"/>
    <mergeCell ref="AO131:AU131"/>
    <mergeCell ref="AV131:BB131"/>
    <mergeCell ref="E130:I131"/>
    <mergeCell ref="J130:S130"/>
    <mergeCell ref="T130:Z130"/>
    <mergeCell ref="AA130:AG130"/>
    <mergeCell ref="AH130:AN130"/>
    <mergeCell ref="AO130:AU130"/>
    <mergeCell ref="AV127:BB127"/>
    <mergeCell ref="AV128:BB128"/>
    <mergeCell ref="J129:S129"/>
    <mergeCell ref="T129:Z129"/>
    <mergeCell ref="AA129:AG129"/>
    <mergeCell ref="AH129:AN129"/>
    <mergeCell ref="AO129:AU129"/>
    <mergeCell ref="AV129:BB129"/>
    <mergeCell ref="E128:I129"/>
    <mergeCell ref="J128:S128"/>
    <mergeCell ref="T128:Z128"/>
    <mergeCell ref="AA128:AG128"/>
    <mergeCell ref="AH128:AN128"/>
    <mergeCell ref="AO128:AU128"/>
    <mergeCell ref="AA106:AG106"/>
    <mergeCell ref="AH106:AN106"/>
    <mergeCell ref="AO106:AU106"/>
    <mergeCell ref="AV106:BB106"/>
    <mergeCell ref="E126:I127"/>
    <mergeCell ref="J126:S126"/>
    <mergeCell ref="T126:Z126"/>
    <mergeCell ref="AA126:AG126"/>
    <mergeCell ref="AH126:AN126"/>
    <mergeCell ref="AO126:AU126"/>
    <mergeCell ref="E124:I125"/>
    <mergeCell ref="J124:S125"/>
    <mergeCell ref="T124:AU124"/>
    <mergeCell ref="AV124:BB125"/>
    <mergeCell ref="T125:Z125"/>
    <mergeCell ref="AA125:AG125"/>
    <mergeCell ref="AH125:AN125"/>
    <mergeCell ref="AO125:AU125"/>
    <mergeCell ref="AV126:BB126"/>
    <mergeCell ref="J127:S127"/>
    <mergeCell ref="T127:Z127"/>
    <mergeCell ref="AA127:AG127"/>
    <mergeCell ref="AH127:AN127"/>
    <mergeCell ref="AO127:AU127"/>
    <mergeCell ref="AV103:BB103"/>
    <mergeCell ref="J104:S104"/>
    <mergeCell ref="T104:Z104"/>
    <mergeCell ref="AA104:AG104"/>
    <mergeCell ref="AH104:AN104"/>
    <mergeCell ref="AO104:AU104"/>
    <mergeCell ref="AV104:BB104"/>
    <mergeCell ref="B119:C119"/>
    <mergeCell ref="D119:BB119"/>
    <mergeCell ref="AV107:BB107"/>
    <mergeCell ref="J108:S108"/>
    <mergeCell ref="T108:Z108"/>
    <mergeCell ref="AA108:AG108"/>
    <mergeCell ref="AH108:AN108"/>
    <mergeCell ref="AO108:AU108"/>
    <mergeCell ref="AV108:BB108"/>
    <mergeCell ref="J107:S107"/>
    <mergeCell ref="T107:Z107"/>
    <mergeCell ref="AA107:AG107"/>
    <mergeCell ref="AH107:AN107"/>
    <mergeCell ref="AO107:AU107"/>
    <mergeCell ref="E106:I108"/>
    <mergeCell ref="J106:S106"/>
    <mergeCell ref="T106:Z106"/>
    <mergeCell ref="AH99:AN99"/>
    <mergeCell ref="AO99:AU99"/>
    <mergeCell ref="J103:S103"/>
    <mergeCell ref="T103:Z103"/>
    <mergeCell ref="AA103:AG103"/>
    <mergeCell ref="AH103:AN103"/>
    <mergeCell ref="AO103:AU103"/>
    <mergeCell ref="AV105:BB105"/>
    <mergeCell ref="D95:G95"/>
    <mergeCell ref="H95:BB95"/>
    <mergeCell ref="H96:BB96"/>
    <mergeCell ref="AV97:BB97"/>
    <mergeCell ref="E98:I99"/>
    <mergeCell ref="J98:S99"/>
    <mergeCell ref="T98:AU98"/>
    <mergeCell ref="AV98:BB99"/>
    <mergeCell ref="T99:Z99"/>
    <mergeCell ref="AA99:AG99"/>
    <mergeCell ref="J105:S105"/>
    <mergeCell ref="T105:Z105"/>
    <mergeCell ref="AA105:AG105"/>
    <mergeCell ref="AH105:AN105"/>
    <mergeCell ref="AO105:AU105"/>
    <mergeCell ref="E103:I105"/>
    <mergeCell ref="AV92:BB92"/>
    <mergeCell ref="J93:S93"/>
    <mergeCell ref="T93:Z93"/>
    <mergeCell ref="AA93:AG93"/>
    <mergeCell ref="AH93:AN93"/>
    <mergeCell ref="AO93:AU93"/>
    <mergeCell ref="AV93:BB93"/>
    <mergeCell ref="J92:S92"/>
    <mergeCell ref="T92:Z92"/>
    <mergeCell ref="AA92:AG92"/>
    <mergeCell ref="AH92:AN92"/>
    <mergeCell ref="AO92:AU92"/>
    <mergeCell ref="E91:I93"/>
    <mergeCell ref="AV90:BB90"/>
    <mergeCell ref="J91:S91"/>
    <mergeCell ref="T91:Z91"/>
    <mergeCell ref="AA91:AG91"/>
    <mergeCell ref="AH91:AN91"/>
    <mergeCell ref="AO91:AU91"/>
    <mergeCell ref="AV91:BB91"/>
    <mergeCell ref="J90:S90"/>
    <mergeCell ref="T90:Z90"/>
    <mergeCell ref="AA90:AG90"/>
    <mergeCell ref="AH90:AN90"/>
    <mergeCell ref="AO90:AU90"/>
    <mergeCell ref="E88:I90"/>
    <mergeCell ref="AV88:BB88"/>
    <mergeCell ref="J89:S89"/>
    <mergeCell ref="T89:Z89"/>
    <mergeCell ref="AA89:AG89"/>
    <mergeCell ref="AH89:AN89"/>
    <mergeCell ref="AO89:AU89"/>
    <mergeCell ref="AV89:BB89"/>
    <mergeCell ref="J88:S88"/>
    <mergeCell ref="T88:Z88"/>
    <mergeCell ref="AA88:AG88"/>
    <mergeCell ref="AH88:AN88"/>
    <mergeCell ref="AO88:AU88"/>
    <mergeCell ref="H80:BB81"/>
    <mergeCell ref="AV82:BB82"/>
    <mergeCell ref="E83:I84"/>
    <mergeCell ref="J83:S84"/>
    <mergeCell ref="T83:AU83"/>
    <mergeCell ref="AV83:BB84"/>
    <mergeCell ref="T84:Z84"/>
    <mergeCell ref="AA84:AG84"/>
    <mergeCell ref="AH84:AN84"/>
    <mergeCell ref="AO84:AU84"/>
    <mergeCell ref="E85:I87"/>
    <mergeCell ref="J85:S85"/>
    <mergeCell ref="T85:Z85"/>
    <mergeCell ref="AA85:AG85"/>
    <mergeCell ref="AH85:AN85"/>
    <mergeCell ref="AO85:AU85"/>
    <mergeCell ref="AV85:BB85"/>
    <mergeCell ref="J86:S86"/>
    <mergeCell ref="T86:Z86"/>
    <mergeCell ref="AA86:AG86"/>
    <mergeCell ref="AH86:AN86"/>
    <mergeCell ref="AO86:AU86"/>
    <mergeCell ref="D63:E63"/>
    <mergeCell ref="F63:BB65"/>
    <mergeCell ref="B78:C78"/>
    <mergeCell ref="D78:BB78"/>
    <mergeCell ref="D79:G79"/>
    <mergeCell ref="H79:BB79"/>
    <mergeCell ref="AA74:AG74"/>
    <mergeCell ref="AH74:AN74"/>
    <mergeCell ref="AO74:AU74"/>
    <mergeCell ref="AV74:BB74"/>
    <mergeCell ref="E73:I74"/>
    <mergeCell ref="J73:S73"/>
    <mergeCell ref="T73:Z73"/>
    <mergeCell ref="AA73:AG73"/>
    <mergeCell ref="AH73:AN73"/>
    <mergeCell ref="AO73:AU73"/>
    <mergeCell ref="AV73:BB73"/>
    <mergeCell ref="J74:S74"/>
    <mergeCell ref="T74:Z74"/>
    <mergeCell ref="T72:Z72"/>
    <mergeCell ref="AA72:AG72"/>
    <mergeCell ref="AH72:AN72"/>
    <mergeCell ref="AO72:AU72"/>
    <mergeCell ref="AV72:BB72"/>
    <mergeCell ref="E71:I72"/>
    <mergeCell ref="J71:S71"/>
    <mergeCell ref="T71:Z71"/>
    <mergeCell ref="AA71:AG71"/>
    <mergeCell ref="AH71:AN71"/>
    <mergeCell ref="AO71:AU71"/>
    <mergeCell ref="AV71:BB71"/>
    <mergeCell ref="J72:S72"/>
    <mergeCell ref="AV69:BB69"/>
    <mergeCell ref="J70:S70"/>
    <mergeCell ref="T70:Z70"/>
    <mergeCell ref="AA70:AG70"/>
    <mergeCell ref="AH70:AN70"/>
    <mergeCell ref="AO70:AU70"/>
    <mergeCell ref="AV70:BB70"/>
    <mergeCell ref="E69:I70"/>
    <mergeCell ref="J69:S69"/>
    <mergeCell ref="T69:Z69"/>
    <mergeCell ref="AA69:AG69"/>
    <mergeCell ref="AH69:AN69"/>
    <mergeCell ref="AO69:AU69"/>
    <mergeCell ref="AV66:BB66"/>
    <mergeCell ref="E67:I68"/>
    <mergeCell ref="J67:S68"/>
    <mergeCell ref="T67:AU67"/>
    <mergeCell ref="AV67:BB68"/>
    <mergeCell ref="T68:Z68"/>
    <mergeCell ref="AA68:AG68"/>
    <mergeCell ref="AH68:AN68"/>
    <mergeCell ref="AO68:AU68"/>
    <mergeCell ref="D61:E61"/>
    <mergeCell ref="E53:I55"/>
    <mergeCell ref="J53:S53"/>
    <mergeCell ref="T53:Z53"/>
    <mergeCell ref="AA53:AG53"/>
    <mergeCell ref="AH53:AN53"/>
    <mergeCell ref="AO53:AU53"/>
    <mergeCell ref="AV53:BB53"/>
    <mergeCell ref="J54:S54"/>
    <mergeCell ref="T54:Z54"/>
    <mergeCell ref="F61:BB62"/>
    <mergeCell ref="AA54:AG54"/>
    <mergeCell ref="AH54:AN54"/>
    <mergeCell ref="AO54:AU54"/>
    <mergeCell ref="AV54:BB54"/>
    <mergeCell ref="J55:S55"/>
    <mergeCell ref="T55:Z55"/>
    <mergeCell ref="AA55:AG55"/>
    <mergeCell ref="AH55:AN55"/>
    <mergeCell ref="AO55:AU55"/>
    <mergeCell ref="AV55:BB55"/>
    <mergeCell ref="AH52:AN52"/>
    <mergeCell ref="AO52:AU52"/>
    <mergeCell ref="AV52:BB52"/>
    <mergeCell ref="E47:I49"/>
    <mergeCell ref="J47:S47"/>
    <mergeCell ref="T47:Z47"/>
    <mergeCell ref="AA47:AG47"/>
    <mergeCell ref="B60:C60"/>
    <mergeCell ref="D60:BB60"/>
    <mergeCell ref="J49:S49"/>
    <mergeCell ref="T49:Z49"/>
    <mergeCell ref="AA49:AG49"/>
    <mergeCell ref="AH49:AN49"/>
    <mergeCell ref="AO49:AU49"/>
    <mergeCell ref="AO48:AU48"/>
    <mergeCell ref="AV48:BB48"/>
    <mergeCell ref="AH30:AN30"/>
    <mergeCell ref="AO30:AU30"/>
    <mergeCell ref="AV49:BB49"/>
    <mergeCell ref="E50:I52"/>
    <mergeCell ref="J50:S50"/>
    <mergeCell ref="T50:Z50"/>
    <mergeCell ref="AA50:AG50"/>
    <mergeCell ref="AH50:AN50"/>
    <mergeCell ref="AO50:AU50"/>
    <mergeCell ref="AV50:BB50"/>
    <mergeCell ref="J51:S51"/>
    <mergeCell ref="T51:Z51"/>
    <mergeCell ref="AA51:AG51"/>
    <mergeCell ref="AH51:AN51"/>
    <mergeCell ref="AO51:AU51"/>
    <mergeCell ref="AV51:BB51"/>
    <mergeCell ref="J52:S52"/>
    <mergeCell ref="T52:Z52"/>
    <mergeCell ref="AA52:AG52"/>
    <mergeCell ref="AV47:BB47"/>
    <mergeCell ref="J48:S48"/>
    <mergeCell ref="T48:Z48"/>
    <mergeCell ref="AA48:AG48"/>
    <mergeCell ref="AH48:AN48"/>
    <mergeCell ref="J31:S31"/>
    <mergeCell ref="T31:Z31"/>
    <mergeCell ref="AO34:AU34"/>
    <mergeCell ref="AV34:BB34"/>
    <mergeCell ref="J33:S33"/>
    <mergeCell ref="AH47:AN47"/>
    <mergeCell ref="AO47:AU47"/>
    <mergeCell ref="E32:I34"/>
    <mergeCell ref="J32:S32"/>
    <mergeCell ref="T32:Z32"/>
    <mergeCell ref="AA32:AG32"/>
    <mergeCell ref="AH32:AN32"/>
    <mergeCell ref="AO32:AU32"/>
    <mergeCell ref="D39:BB43"/>
    <mergeCell ref="AV44:BB44"/>
    <mergeCell ref="E45:I46"/>
    <mergeCell ref="J45:S46"/>
    <mergeCell ref="T45:AU45"/>
    <mergeCell ref="AV45:BB46"/>
    <mergeCell ref="T46:Z46"/>
    <mergeCell ref="AA46:AG46"/>
    <mergeCell ref="AH46:AN46"/>
    <mergeCell ref="AO46:AU46"/>
    <mergeCell ref="B38:C38"/>
    <mergeCell ref="D38:BB38"/>
    <mergeCell ref="AV30:BB30"/>
    <mergeCell ref="T33:Z33"/>
    <mergeCell ref="AA33:AG33"/>
    <mergeCell ref="AH33:AN33"/>
    <mergeCell ref="AO33:AU33"/>
    <mergeCell ref="AV33:BB33"/>
    <mergeCell ref="AA31:AG31"/>
    <mergeCell ref="AH31:AN31"/>
    <mergeCell ref="AO31:AU31"/>
    <mergeCell ref="AV31:BB31"/>
    <mergeCell ref="J30:S30"/>
    <mergeCell ref="T30:Z30"/>
    <mergeCell ref="AA30:AG30"/>
    <mergeCell ref="E29:I31"/>
    <mergeCell ref="J29:S29"/>
    <mergeCell ref="T29:Z29"/>
    <mergeCell ref="AA29:AG29"/>
    <mergeCell ref="AV32:BB32"/>
    <mergeCell ref="J34:S34"/>
    <mergeCell ref="T34:Z34"/>
    <mergeCell ref="AA34:AG34"/>
    <mergeCell ref="AH34:AN34"/>
    <mergeCell ref="AV28:BB28"/>
    <mergeCell ref="J27:S27"/>
    <mergeCell ref="T27:Z27"/>
    <mergeCell ref="AA27:AG27"/>
    <mergeCell ref="AH27:AN27"/>
    <mergeCell ref="AO27:AU27"/>
    <mergeCell ref="AV27:BB27"/>
    <mergeCell ref="AH29:AN29"/>
    <mergeCell ref="AO29:AU29"/>
    <mergeCell ref="AV29:BB29"/>
    <mergeCell ref="AV23:BB23"/>
    <mergeCell ref="E24:I25"/>
    <mergeCell ref="J24:S25"/>
    <mergeCell ref="T24:AU24"/>
    <mergeCell ref="AV24:BB25"/>
    <mergeCell ref="T25:Z25"/>
    <mergeCell ref="AA25:AG25"/>
    <mergeCell ref="D19:BB22"/>
    <mergeCell ref="AV26:BB26"/>
    <mergeCell ref="AH26:AN26"/>
    <mergeCell ref="AO26:AU26"/>
    <mergeCell ref="AV13:BB13"/>
    <mergeCell ref="J14:S14"/>
    <mergeCell ref="T14:Z14"/>
    <mergeCell ref="AA14:AG14"/>
    <mergeCell ref="AH14:AN14"/>
    <mergeCell ref="AO14:AU14"/>
    <mergeCell ref="AV14:BB14"/>
    <mergeCell ref="B18:C18"/>
    <mergeCell ref="D18:BB18"/>
    <mergeCell ref="E13:I14"/>
    <mergeCell ref="J13:S13"/>
    <mergeCell ref="T13:Z13"/>
    <mergeCell ref="AA13:AG13"/>
    <mergeCell ref="B1:BB2"/>
    <mergeCell ref="B4:C4"/>
    <mergeCell ref="D4:BB4"/>
    <mergeCell ref="D5:BB5"/>
    <mergeCell ref="AV6:BB6"/>
    <mergeCell ref="AV9:BB9"/>
    <mergeCell ref="J10:S10"/>
    <mergeCell ref="T10:Z10"/>
    <mergeCell ref="AA10:AG10"/>
    <mergeCell ref="AH10:AN10"/>
    <mergeCell ref="AO10:AU10"/>
    <mergeCell ref="AV10:BB10"/>
    <mergeCell ref="E9:I10"/>
    <mergeCell ref="J9:S9"/>
    <mergeCell ref="T9:Z9"/>
    <mergeCell ref="AA9:AG9"/>
    <mergeCell ref="AH9:AN9"/>
    <mergeCell ref="AO9:AU9"/>
    <mergeCell ref="AV7:BB8"/>
    <mergeCell ref="T8:Z8"/>
    <mergeCell ref="AA8:AG8"/>
    <mergeCell ref="AH8:AN8"/>
    <mergeCell ref="AO8:AU8"/>
    <mergeCell ref="E7:I8"/>
    <mergeCell ref="AV11:BB11"/>
    <mergeCell ref="J12:S12"/>
    <mergeCell ref="T12:Z12"/>
    <mergeCell ref="AA12:AG12"/>
    <mergeCell ref="AH12:AN12"/>
    <mergeCell ref="AO12:AU12"/>
    <mergeCell ref="AV12:BB12"/>
    <mergeCell ref="J11:S11"/>
    <mergeCell ref="T11:Z11"/>
    <mergeCell ref="AA11:AG11"/>
    <mergeCell ref="AH11:AN11"/>
    <mergeCell ref="AO11:AU11"/>
    <mergeCell ref="J7:S8"/>
    <mergeCell ref="T7:AU7"/>
    <mergeCell ref="E11:I12"/>
    <mergeCell ref="AH13:AN13"/>
    <mergeCell ref="AO13:AU13"/>
    <mergeCell ref="J28:S28"/>
    <mergeCell ref="T28:Z28"/>
    <mergeCell ref="AA28:AG28"/>
    <mergeCell ref="AH28:AN28"/>
    <mergeCell ref="AO28:AU28"/>
    <mergeCell ref="J102:S102"/>
    <mergeCell ref="T102:Z102"/>
    <mergeCell ref="AA102:AG102"/>
    <mergeCell ref="AH102:AN102"/>
    <mergeCell ref="E164:F164"/>
    <mergeCell ref="G164:BB164"/>
    <mergeCell ref="E201:F201"/>
    <mergeCell ref="G201:BB201"/>
    <mergeCell ref="E15:F15"/>
    <mergeCell ref="G15:BB15"/>
    <mergeCell ref="E35:F35"/>
    <mergeCell ref="G35:BB35"/>
    <mergeCell ref="E75:F75"/>
    <mergeCell ref="G75:BB75"/>
    <mergeCell ref="E132:F132"/>
    <mergeCell ref="G132:BB132"/>
    <mergeCell ref="E133:F133"/>
    <mergeCell ref="G133:BB133"/>
    <mergeCell ref="AH25:AN25"/>
    <mergeCell ref="AO25:AU25"/>
    <mergeCell ref="E26:I28"/>
    <mergeCell ref="J26:S26"/>
    <mergeCell ref="T26:Z26"/>
    <mergeCell ref="AA26:AG26"/>
    <mergeCell ref="AO102:AU102"/>
    <mergeCell ref="AV102:BB102"/>
    <mergeCell ref="AV123:BB123"/>
    <mergeCell ref="D120:BB122"/>
    <mergeCell ref="AV86:BB86"/>
    <mergeCell ref="J87:S87"/>
    <mergeCell ref="T87:Z87"/>
    <mergeCell ref="AA87:AG87"/>
    <mergeCell ref="AH87:AN87"/>
    <mergeCell ref="AO87:AU87"/>
    <mergeCell ref="AV87:BB87"/>
    <mergeCell ref="E100:I102"/>
    <mergeCell ref="J100:S100"/>
    <mergeCell ref="T100:Z100"/>
    <mergeCell ref="AA100:AG100"/>
    <mergeCell ref="AH100:AN100"/>
    <mergeCell ref="AO100:AU100"/>
    <mergeCell ref="AV100:BB100"/>
    <mergeCell ref="J101:S101"/>
    <mergeCell ref="T101:Z101"/>
    <mergeCell ref="AA101:AG101"/>
    <mergeCell ref="AH101:AN101"/>
    <mergeCell ref="AO101:AU101"/>
    <mergeCell ref="AV101:BB101"/>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明朝,標準"-&amp;P+64-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71"/>
  <sheetViews>
    <sheetView view="pageBreakPreview" zoomScaleNormal="100" zoomScaleSheetLayoutView="100" workbookViewId="0">
      <selection sqref="A1:XFD1048576"/>
    </sheetView>
  </sheetViews>
  <sheetFormatPr defaultColWidth="1.625" defaultRowHeight="13.5" x14ac:dyDescent="0.15"/>
  <cols>
    <col min="1" max="16384" width="1.625" style="3"/>
  </cols>
  <sheetData>
    <row r="1" spans="2:54" x14ac:dyDescent="0.15">
      <c r="B1" s="53" t="s">
        <v>8</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2:54" x14ac:dyDescent="0.15">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2:5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2:54" s="4" customFormat="1" x14ac:dyDescent="0.15">
      <c r="B4" s="40" t="s">
        <v>12</v>
      </c>
      <c r="C4" s="21"/>
      <c r="D4" s="21" t="s">
        <v>273</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row>
    <row r="5" spans="2:54" x14ac:dyDescent="0.15">
      <c r="D5" s="47" t="s">
        <v>19</v>
      </c>
      <c r="E5" s="47"/>
      <c r="F5" s="47"/>
      <c r="G5" s="47"/>
      <c r="H5" s="48" t="s">
        <v>275</v>
      </c>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row>
    <row r="6" spans="2:54" x14ac:dyDescent="0.15">
      <c r="H6" s="35" t="s">
        <v>97</v>
      </c>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2:54" x14ac:dyDescent="0.1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row>
    <row r="8" spans="2:54" x14ac:dyDescent="0.15">
      <c r="AV8" s="36" t="s">
        <v>31</v>
      </c>
      <c r="AW8" s="36"/>
      <c r="AX8" s="36"/>
      <c r="AY8" s="36"/>
      <c r="AZ8" s="36"/>
      <c r="BA8" s="36"/>
      <c r="BB8" s="36"/>
    </row>
    <row r="9" spans="2:54" x14ac:dyDescent="0.15">
      <c r="E9" s="41" t="s">
        <v>22</v>
      </c>
      <c r="F9" s="42"/>
      <c r="G9" s="42"/>
      <c r="H9" s="42"/>
      <c r="I9" s="43"/>
      <c r="J9" s="41"/>
      <c r="K9" s="42"/>
      <c r="L9" s="42"/>
      <c r="M9" s="42"/>
      <c r="N9" s="42"/>
      <c r="O9" s="42"/>
      <c r="P9" s="42"/>
      <c r="Q9" s="42"/>
      <c r="R9" s="42"/>
      <c r="S9" s="43"/>
      <c r="T9" s="31" t="s">
        <v>28</v>
      </c>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4"/>
      <c r="AV9" s="41" t="s">
        <v>27</v>
      </c>
      <c r="AW9" s="42"/>
      <c r="AX9" s="42"/>
      <c r="AY9" s="42"/>
      <c r="AZ9" s="42"/>
      <c r="BA9" s="42"/>
      <c r="BB9" s="43"/>
    </row>
    <row r="10" spans="2:54" x14ac:dyDescent="0.15">
      <c r="E10" s="44"/>
      <c r="F10" s="45"/>
      <c r="G10" s="45"/>
      <c r="H10" s="45"/>
      <c r="I10" s="46"/>
      <c r="J10" s="44"/>
      <c r="K10" s="45"/>
      <c r="L10" s="45"/>
      <c r="M10" s="45"/>
      <c r="N10" s="45"/>
      <c r="O10" s="45"/>
      <c r="P10" s="45"/>
      <c r="Q10" s="45"/>
      <c r="R10" s="45"/>
      <c r="S10" s="46"/>
      <c r="T10" s="26" t="s">
        <v>23</v>
      </c>
      <c r="U10" s="26"/>
      <c r="V10" s="26"/>
      <c r="W10" s="26"/>
      <c r="X10" s="26"/>
      <c r="Y10" s="26"/>
      <c r="Z10" s="26"/>
      <c r="AA10" s="26" t="s">
        <v>24</v>
      </c>
      <c r="AB10" s="26"/>
      <c r="AC10" s="26"/>
      <c r="AD10" s="26"/>
      <c r="AE10" s="26"/>
      <c r="AF10" s="26"/>
      <c r="AG10" s="26"/>
      <c r="AH10" s="26" t="s">
        <v>25</v>
      </c>
      <c r="AI10" s="26"/>
      <c r="AJ10" s="26"/>
      <c r="AK10" s="26"/>
      <c r="AL10" s="26"/>
      <c r="AM10" s="26"/>
      <c r="AN10" s="26"/>
      <c r="AO10" s="26" t="s">
        <v>26</v>
      </c>
      <c r="AP10" s="26"/>
      <c r="AQ10" s="26"/>
      <c r="AR10" s="26"/>
      <c r="AS10" s="26"/>
      <c r="AT10" s="26"/>
      <c r="AU10" s="26"/>
      <c r="AV10" s="44"/>
      <c r="AW10" s="45"/>
      <c r="AX10" s="45"/>
      <c r="AY10" s="45"/>
      <c r="AZ10" s="45"/>
      <c r="BA10" s="45"/>
      <c r="BB10" s="46"/>
    </row>
    <row r="11" spans="2:54" x14ac:dyDescent="0.15">
      <c r="E11" s="41">
        <v>27</v>
      </c>
      <c r="F11" s="42"/>
      <c r="G11" s="42"/>
      <c r="H11" s="42"/>
      <c r="I11" s="43"/>
      <c r="J11" s="31" t="s">
        <v>29</v>
      </c>
      <c r="K11" s="32"/>
      <c r="L11" s="32"/>
      <c r="M11" s="32"/>
      <c r="N11" s="32"/>
      <c r="O11" s="32"/>
      <c r="P11" s="32"/>
      <c r="Q11" s="32"/>
      <c r="R11" s="32"/>
      <c r="S11" s="34"/>
      <c r="T11" s="28">
        <v>10000</v>
      </c>
      <c r="U11" s="29"/>
      <c r="V11" s="29"/>
      <c r="W11" s="29"/>
      <c r="X11" s="29"/>
      <c r="Y11" s="29"/>
      <c r="Z11" s="30"/>
      <c r="AA11" s="28">
        <v>0</v>
      </c>
      <c r="AB11" s="29"/>
      <c r="AC11" s="29"/>
      <c r="AD11" s="29"/>
      <c r="AE11" s="29"/>
      <c r="AF11" s="29"/>
      <c r="AG11" s="30"/>
      <c r="AH11" s="28">
        <v>1540</v>
      </c>
      <c r="AI11" s="29"/>
      <c r="AJ11" s="29"/>
      <c r="AK11" s="29"/>
      <c r="AL11" s="29"/>
      <c r="AM11" s="29"/>
      <c r="AN11" s="30"/>
      <c r="AO11" s="28">
        <v>0</v>
      </c>
      <c r="AP11" s="29"/>
      <c r="AQ11" s="29"/>
      <c r="AR11" s="29"/>
      <c r="AS11" s="29"/>
      <c r="AT11" s="29"/>
      <c r="AU11" s="30"/>
      <c r="AV11" s="28">
        <f>SUM(T11:AU11)</f>
        <v>11540</v>
      </c>
      <c r="AW11" s="29"/>
      <c r="AX11" s="29"/>
      <c r="AY11" s="29"/>
      <c r="AZ11" s="29"/>
      <c r="BA11" s="29"/>
      <c r="BB11" s="30"/>
    </row>
    <row r="12" spans="2:54" x14ac:dyDescent="0.15">
      <c r="E12" s="44"/>
      <c r="F12" s="45"/>
      <c r="G12" s="45"/>
      <c r="H12" s="45"/>
      <c r="I12" s="46"/>
      <c r="J12" s="31" t="s">
        <v>30</v>
      </c>
      <c r="K12" s="32"/>
      <c r="L12" s="32"/>
      <c r="M12" s="32"/>
      <c r="N12" s="32"/>
      <c r="O12" s="32"/>
      <c r="P12" s="32"/>
      <c r="Q12" s="32"/>
      <c r="R12" s="32"/>
      <c r="S12" s="34"/>
      <c r="T12" s="28">
        <v>8597</v>
      </c>
      <c r="U12" s="29"/>
      <c r="V12" s="29"/>
      <c r="W12" s="29"/>
      <c r="X12" s="29"/>
      <c r="Y12" s="29"/>
      <c r="Z12" s="30"/>
      <c r="AA12" s="28">
        <v>0</v>
      </c>
      <c r="AB12" s="29"/>
      <c r="AC12" s="29"/>
      <c r="AD12" s="29"/>
      <c r="AE12" s="29"/>
      <c r="AF12" s="29"/>
      <c r="AG12" s="30"/>
      <c r="AH12" s="28">
        <v>0</v>
      </c>
      <c r="AI12" s="29"/>
      <c r="AJ12" s="29"/>
      <c r="AK12" s="29"/>
      <c r="AL12" s="29"/>
      <c r="AM12" s="29"/>
      <c r="AN12" s="30"/>
      <c r="AO12" s="28">
        <v>0</v>
      </c>
      <c r="AP12" s="29"/>
      <c r="AQ12" s="29"/>
      <c r="AR12" s="29"/>
      <c r="AS12" s="29"/>
      <c r="AT12" s="29"/>
      <c r="AU12" s="30"/>
      <c r="AV12" s="28">
        <f t="shared" ref="AV12:AV16" si="0">SUM(T12:AU12)</f>
        <v>8597</v>
      </c>
      <c r="AW12" s="29"/>
      <c r="AX12" s="29"/>
      <c r="AY12" s="29"/>
      <c r="AZ12" s="29"/>
      <c r="BA12" s="29"/>
      <c r="BB12" s="30"/>
    </row>
    <row r="13" spans="2:54" x14ac:dyDescent="0.15">
      <c r="E13" s="41">
        <v>28</v>
      </c>
      <c r="F13" s="42"/>
      <c r="G13" s="42"/>
      <c r="H13" s="42"/>
      <c r="I13" s="43"/>
      <c r="J13" s="31" t="s">
        <v>29</v>
      </c>
      <c r="K13" s="32"/>
      <c r="L13" s="32"/>
      <c r="M13" s="32"/>
      <c r="N13" s="32"/>
      <c r="O13" s="32"/>
      <c r="P13" s="32"/>
      <c r="Q13" s="32"/>
      <c r="R13" s="32"/>
      <c r="S13" s="34"/>
      <c r="T13" s="28">
        <v>11000</v>
      </c>
      <c r="U13" s="29"/>
      <c r="V13" s="29"/>
      <c r="W13" s="29"/>
      <c r="X13" s="29"/>
      <c r="Y13" s="29"/>
      <c r="Z13" s="30"/>
      <c r="AA13" s="28">
        <v>0</v>
      </c>
      <c r="AB13" s="29"/>
      <c r="AC13" s="29"/>
      <c r="AD13" s="29"/>
      <c r="AE13" s="29"/>
      <c r="AF13" s="29"/>
      <c r="AG13" s="30"/>
      <c r="AH13" s="28">
        <v>4600</v>
      </c>
      <c r="AI13" s="29"/>
      <c r="AJ13" s="29"/>
      <c r="AK13" s="29"/>
      <c r="AL13" s="29"/>
      <c r="AM13" s="29"/>
      <c r="AN13" s="30"/>
      <c r="AO13" s="28">
        <v>0</v>
      </c>
      <c r="AP13" s="29"/>
      <c r="AQ13" s="29"/>
      <c r="AR13" s="29"/>
      <c r="AS13" s="29"/>
      <c r="AT13" s="29"/>
      <c r="AU13" s="30"/>
      <c r="AV13" s="28">
        <f t="shared" si="0"/>
        <v>15600</v>
      </c>
      <c r="AW13" s="29"/>
      <c r="AX13" s="29"/>
      <c r="AY13" s="29"/>
      <c r="AZ13" s="29"/>
      <c r="BA13" s="29"/>
      <c r="BB13" s="30"/>
    </row>
    <row r="14" spans="2:54" x14ac:dyDescent="0.15">
      <c r="E14" s="44"/>
      <c r="F14" s="45"/>
      <c r="G14" s="45"/>
      <c r="H14" s="45"/>
      <c r="I14" s="46"/>
      <c r="J14" s="31" t="s">
        <v>30</v>
      </c>
      <c r="K14" s="32"/>
      <c r="L14" s="32"/>
      <c r="M14" s="32"/>
      <c r="N14" s="32"/>
      <c r="O14" s="32"/>
      <c r="P14" s="32"/>
      <c r="Q14" s="32"/>
      <c r="R14" s="32"/>
      <c r="S14" s="34"/>
      <c r="T14" s="28">
        <v>11000</v>
      </c>
      <c r="U14" s="29"/>
      <c r="V14" s="29"/>
      <c r="W14" s="29"/>
      <c r="X14" s="29"/>
      <c r="Y14" s="29"/>
      <c r="Z14" s="30"/>
      <c r="AA14" s="28">
        <v>0</v>
      </c>
      <c r="AB14" s="29"/>
      <c r="AC14" s="29"/>
      <c r="AD14" s="29"/>
      <c r="AE14" s="29"/>
      <c r="AF14" s="29"/>
      <c r="AG14" s="30"/>
      <c r="AH14" s="28">
        <v>1546</v>
      </c>
      <c r="AI14" s="29"/>
      <c r="AJ14" s="29"/>
      <c r="AK14" s="29"/>
      <c r="AL14" s="29"/>
      <c r="AM14" s="29"/>
      <c r="AN14" s="30"/>
      <c r="AO14" s="28">
        <v>0</v>
      </c>
      <c r="AP14" s="29"/>
      <c r="AQ14" s="29"/>
      <c r="AR14" s="29"/>
      <c r="AS14" s="29"/>
      <c r="AT14" s="29"/>
      <c r="AU14" s="30"/>
      <c r="AV14" s="28">
        <f t="shared" si="0"/>
        <v>12546</v>
      </c>
      <c r="AW14" s="29"/>
      <c r="AX14" s="29"/>
      <c r="AY14" s="29"/>
      <c r="AZ14" s="29"/>
      <c r="BA14" s="29"/>
      <c r="BB14" s="30"/>
    </row>
    <row r="15" spans="2:54" x14ac:dyDescent="0.15">
      <c r="E15" s="41">
        <v>29</v>
      </c>
      <c r="F15" s="42"/>
      <c r="G15" s="42"/>
      <c r="H15" s="42"/>
      <c r="I15" s="43"/>
      <c r="J15" s="31" t="s">
        <v>29</v>
      </c>
      <c r="K15" s="32"/>
      <c r="L15" s="32"/>
      <c r="M15" s="32"/>
      <c r="N15" s="32"/>
      <c r="O15" s="32"/>
      <c r="P15" s="32"/>
      <c r="Q15" s="32"/>
      <c r="R15" s="32"/>
      <c r="S15" s="34"/>
      <c r="T15" s="28">
        <v>11000</v>
      </c>
      <c r="U15" s="29"/>
      <c r="V15" s="29"/>
      <c r="W15" s="29"/>
      <c r="X15" s="29"/>
      <c r="Y15" s="29"/>
      <c r="Z15" s="30"/>
      <c r="AA15" s="28">
        <v>0</v>
      </c>
      <c r="AB15" s="29"/>
      <c r="AC15" s="29"/>
      <c r="AD15" s="29"/>
      <c r="AE15" s="29"/>
      <c r="AF15" s="29"/>
      <c r="AG15" s="30"/>
      <c r="AH15" s="28">
        <v>5400</v>
      </c>
      <c r="AI15" s="29"/>
      <c r="AJ15" s="29"/>
      <c r="AK15" s="29"/>
      <c r="AL15" s="29"/>
      <c r="AM15" s="29"/>
      <c r="AN15" s="30"/>
      <c r="AO15" s="28">
        <v>0</v>
      </c>
      <c r="AP15" s="29"/>
      <c r="AQ15" s="29"/>
      <c r="AR15" s="29"/>
      <c r="AS15" s="29"/>
      <c r="AT15" s="29"/>
      <c r="AU15" s="30"/>
      <c r="AV15" s="28">
        <f t="shared" si="0"/>
        <v>16400</v>
      </c>
      <c r="AW15" s="29"/>
      <c r="AX15" s="29"/>
      <c r="AY15" s="29"/>
      <c r="AZ15" s="29"/>
      <c r="BA15" s="29"/>
      <c r="BB15" s="30"/>
    </row>
    <row r="16" spans="2:54" x14ac:dyDescent="0.15">
      <c r="E16" s="44"/>
      <c r="F16" s="45"/>
      <c r="G16" s="45"/>
      <c r="H16" s="45"/>
      <c r="I16" s="46"/>
      <c r="J16" s="31" t="s">
        <v>30</v>
      </c>
      <c r="K16" s="32"/>
      <c r="L16" s="32"/>
      <c r="M16" s="32"/>
      <c r="N16" s="32"/>
      <c r="O16" s="32"/>
      <c r="P16" s="32"/>
      <c r="Q16" s="32"/>
      <c r="R16" s="32"/>
      <c r="S16" s="34"/>
      <c r="T16" s="28">
        <v>10729</v>
      </c>
      <c r="U16" s="29"/>
      <c r="V16" s="29"/>
      <c r="W16" s="29"/>
      <c r="X16" s="29"/>
      <c r="Y16" s="29"/>
      <c r="Z16" s="30"/>
      <c r="AA16" s="28">
        <v>0</v>
      </c>
      <c r="AB16" s="29"/>
      <c r="AC16" s="29"/>
      <c r="AD16" s="29"/>
      <c r="AE16" s="29"/>
      <c r="AF16" s="29"/>
      <c r="AG16" s="30"/>
      <c r="AH16" s="28">
        <v>0</v>
      </c>
      <c r="AI16" s="29"/>
      <c r="AJ16" s="29"/>
      <c r="AK16" s="29"/>
      <c r="AL16" s="29"/>
      <c r="AM16" s="29"/>
      <c r="AN16" s="30"/>
      <c r="AO16" s="28">
        <v>0</v>
      </c>
      <c r="AP16" s="29"/>
      <c r="AQ16" s="29"/>
      <c r="AR16" s="29"/>
      <c r="AS16" s="29"/>
      <c r="AT16" s="29"/>
      <c r="AU16" s="30"/>
      <c r="AV16" s="28">
        <f t="shared" si="0"/>
        <v>10729</v>
      </c>
      <c r="AW16" s="29"/>
      <c r="AX16" s="29"/>
      <c r="AY16" s="29"/>
      <c r="AZ16" s="29"/>
      <c r="BA16" s="29"/>
      <c r="BB16" s="30"/>
    </row>
    <row r="19" spans="2:54" s="4" customFormat="1" x14ac:dyDescent="0.15">
      <c r="B19" s="40" t="s">
        <v>78</v>
      </c>
      <c r="C19" s="21"/>
      <c r="D19" s="21" t="s">
        <v>274</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2:54" x14ac:dyDescent="0.15">
      <c r="D20" s="47" t="s">
        <v>19</v>
      </c>
      <c r="E20" s="47"/>
      <c r="F20" s="47"/>
      <c r="G20" s="47"/>
      <c r="H20" s="48" t="s">
        <v>98</v>
      </c>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row>
    <row r="21" spans="2:54" x14ac:dyDescent="0.15">
      <c r="H21" s="35" t="s">
        <v>99</v>
      </c>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row>
    <row r="22" spans="2:54" x14ac:dyDescent="0.1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row>
    <row r="23" spans="2:54" x14ac:dyDescent="0.15">
      <c r="AV23" s="36" t="s">
        <v>31</v>
      </c>
      <c r="AW23" s="36"/>
      <c r="AX23" s="36"/>
      <c r="AY23" s="36"/>
      <c r="AZ23" s="36"/>
      <c r="BA23" s="36"/>
      <c r="BB23" s="36"/>
    </row>
    <row r="24" spans="2:54" x14ac:dyDescent="0.15">
      <c r="E24" s="41" t="s">
        <v>22</v>
      </c>
      <c r="F24" s="42"/>
      <c r="G24" s="42"/>
      <c r="H24" s="42"/>
      <c r="I24" s="43"/>
      <c r="J24" s="41"/>
      <c r="K24" s="42"/>
      <c r="L24" s="42"/>
      <c r="M24" s="42"/>
      <c r="N24" s="42"/>
      <c r="O24" s="42"/>
      <c r="P24" s="42"/>
      <c r="Q24" s="42"/>
      <c r="R24" s="42"/>
      <c r="S24" s="43"/>
      <c r="T24" s="31" t="s">
        <v>28</v>
      </c>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4"/>
      <c r="AV24" s="41" t="s">
        <v>27</v>
      </c>
      <c r="AW24" s="42"/>
      <c r="AX24" s="42"/>
      <c r="AY24" s="42"/>
      <c r="AZ24" s="42"/>
      <c r="BA24" s="42"/>
      <c r="BB24" s="43"/>
    </row>
    <row r="25" spans="2:54" x14ac:dyDescent="0.15">
      <c r="E25" s="44"/>
      <c r="F25" s="45"/>
      <c r="G25" s="45"/>
      <c r="H25" s="45"/>
      <c r="I25" s="46"/>
      <c r="J25" s="44"/>
      <c r="K25" s="45"/>
      <c r="L25" s="45"/>
      <c r="M25" s="45"/>
      <c r="N25" s="45"/>
      <c r="O25" s="45"/>
      <c r="P25" s="45"/>
      <c r="Q25" s="45"/>
      <c r="R25" s="45"/>
      <c r="S25" s="46"/>
      <c r="T25" s="26" t="s">
        <v>23</v>
      </c>
      <c r="U25" s="26"/>
      <c r="V25" s="26"/>
      <c r="W25" s="26"/>
      <c r="X25" s="26"/>
      <c r="Y25" s="26"/>
      <c r="Z25" s="26"/>
      <c r="AA25" s="26" t="s">
        <v>24</v>
      </c>
      <c r="AB25" s="26"/>
      <c r="AC25" s="26"/>
      <c r="AD25" s="26"/>
      <c r="AE25" s="26"/>
      <c r="AF25" s="26"/>
      <c r="AG25" s="26"/>
      <c r="AH25" s="26" t="s">
        <v>25</v>
      </c>
      <c r="AI25" s="26"/>
      <c r="AJ25" s="26"/>
      <c r="AK25" s="26"/>
      <c r="AL25" s="26"/>
      <c r="AM25" s="26"/>
      <c r="AN25" s="26"/>
      <c r="AO25" s="26" t="s">
        <v>26</v>
      </c>
      <c r="AP25" s="26"/>
      <c r="AQ25" s="26"/>
      <c r="AR25" s="26"/>
      <c r="AS25" s="26"/>
      <c r="AT25" s="26"/>
      <c r="AU25" s="26"/>
      <c r="AV25" s="44"/>
      <c r="AW25" s="45"/>
      <c r="AX25" s="45"/>
      <c r="AY25" s="45"/>
      <c r="AZ25" s="45"/>
      <c r="BA25" s="45"/>
      <c r="BB25" s="46"/>
    </row>
    <row r="26" spans="2:54" x14ac:dyDescent="0.15">
      <c r="E26" s="41">
        <v>27</v>
      </c>
      <c r="F26" s="42"/>
      <c r="G26" s="42"/>
      <c r="H26" s="42"/>
      <c r="I26" s="43"/>
      <c r="J26" s="31" t="s">
        <v>29</v>
      </c>
      <c r="K26" s="32"/>
      <c r="L26" s="32"/>
      <c r="M26" s="32"/>
      <c r="N26" s="32"/>
      <c r="O26" s="32"/>
      <c r="P26" s="32"/>
      <c r="Q26" s="32"/>
      <c r="R26" s="32"/>
      <c r="S26" s="34"/>
      <c r="T26" s="28">
        <v>0</v>
      </c>
      <c r="U26" s="29"/>
      <c r="V26" s="29"/>
      <c r="W26" s="29"/>
      <c r="X26" s="29"/>
      <c r="Y26" s="29"/>
      <c r="Z26" s="30"/>
      <c r="AA26" s="28">
        <v>0</v>
      </c>
      <c r="AB26" s="29"/>
      <c r="AC26" s="29"/>
      <c r="AD26" s="29"/>
      <c r="AE26" s="29"/>
      <c r="AF26" s="29"/>
      <c r="AG26" s="30"/>
      <c r="AH26" s="28">
        <v>0</v>
      </c>
      <c r="AI26" s="29"/>
      <c r="AJ26" s="29"/>
      <c r="AK26" s="29"/>
      <c r="AL26" s="29"/>
      <c r="AM26" s="29"/>
      <c r="AN26" s="30"/>
      <c r="AO26" s="28">
        <v>0</v>
      </c>
      <c r="AP26" s="29"/>
      <c r="AQ26" s="29"/>
      <c r="AR26" s="29"/>
      <c r="AS26" s="29"/>
      <c r="AT26" s="29"/>
      <c r="AU26" s="30"/>
      <c r="AV26" s="28">
        <f>SUM(T26:AU26)</f>
        <v>0</v>
      </c>
      <c r="AW26" s="29"/>
      <c r="AX26" s="29"/>
      <c r="AY26" s="29"/>
      <c r="AZ26" s="29"/>
      <c r="BA26" s="29"/>
      <c r="BB26" s="30"/>
    </row>
    <row r="27" spans="2:54" x14ac:dyDescent="0.15">
      <c r="E27" s="44"/>
      <c r="F27" s="45"/>
      <c r="G27" s="45"/>
      <c r="H27" s="45"/>
      <c r="I27" s="46"/>
      <c r="J27" s="31" t="s">
        <v>30</v>
      </c>
      <c r="K27" s="32"/>
      <c r="L27" s="32"/>
      <c r="M27" s="32"/>
      <c r="N27" s="32"/>
      <c r="O27" s="32"/>
      <c r="P27" s="32"/>
      <c r="Q27" s="32"/>
      <c r="R27" s="32"/>
      <c r="S27" s="34"/>
      <c r="T27" s="28">
        <v>0</v>
      </c>
      <c r="U27" s="29"/>
      <c r="V27" s="29"/>
      <c r="W27" s="29"/>
      <c r="X27" s="29"/>
      <c r="Y27" s="29"/>
      <c r="Z27" s="30"/>
      <c r="AA27" s="28">
        <v>0</v>
      </c>
      <c r="AB27" s="29"/>
      <c r="AC27" s="29"/>
      <c r="AD27" s="29"/>
      <c r="AE27" s="29"/>
      <c r="AF27" s="29"/>
      <c r="AG27" s="30"/>
      <c r="AH27" s="28">
        <v>0</v>
      </c>
      <c r="AI27" s="29"/>
      <c r="AJ27" s="29"/>
      <c r="AK27" s="29"/>
      <c r="AL27" s="29"/>
      <c r="AM27" s="29"/>
      <c r="AN27" s="30"/>
      <c r="AO27" s="28">
        <v>0</v>
      </c>
      <c r="AP27" s="29"/>
      <c r="AQ27" s="29"/>
      <c r="AR27" s="29"/>
      <c r="AS27" s="29"/>
      <c r="AT27" s="29"/>
      <c r="AU27" s="30"/>
      <c r="AV27" s="28">
        <f t="shared" ref="AV27:AV31" si="1">SUM(T27:AU27)</f>
        <v>0</v>
      </c>
      <c r="AW27" s="29"/>
      <c r="AX27" s="29"/>
      <c r="AY27" s="29"/>
      <c r="AZ27" s="29"/>
      <c r="BA27" s="29"/>
      <c r="BB27" s="30"/>
    </row>
    <row r="28" spans="2:54" x14ac:dyDescent="0.15">
      <c r="E28" s="41">
        <v>28</v>
      </c>
      <c r="F28" s="42"/>
      <c r="G28" s="42"/>
      <c r="H28" s="42"/>
      <c r="I28" s="43"/>
      <c r="J28" s="31" t="s">
        <v>29</v>
      </c>
      <c r="K28" s="32"/>
      <c r="L28" s="32"/>
      <c r="M28" s="32"/>
      <c r="N28" s="32"/>
      <c r="O28" s="32"/>
      <c r="P28" s="32"/>
      <c r="Q28" s="32"/>
      <c r="R28" s="32"/>
      <c r="S28" s="34"/>
      <c r="T28" s="28">
        <v>0</v>
      </c>
      <c r="U28" s="29"/>
      <c r="V28" s="29"/>
      <c r="W28" s="29"/>
      <c r="X28" s="29"/>
      <c r="Y28" s="29"/>
      <c r="Z28" s="30"/>
      <c r="AA28" s="28">
        <v>0</v>
      </c>
      <c r="AB28" s="29"/>
      <c r="AC28" s="29"/>
      <c r="AD28" s="29"/>
      <c r="AE28" s="29"/>
      <c r="AF28" s="29"/>
      <c r="AG28" s="30"/>
      <c r="AH28" s="28">
        <v>0</v>
      </c>
      <c r="AI28" s="29"/>
      <c r="AJ28" s="29"/>
      <c r="AK28" s="29"/>
      <c r="AL28" s="29"/>
      <c r="AM28" s="29"/>
      <c r="AN28" s="30"/>
      <c r="AO28" s="28">
        <v>321000</v>
      </c>
      <c r="AP28" s="29"/>
      <c r="AQ28" s="29"/>
      <c r="AR28" s="29"/>
      <c r="AS28" s="29"/>
      <c r="AT28" s="29"/>
      <c r="AU28" s="30"/>
      <c r="AV28" s="28">
        <f t="shared" si="1"/>
        <v>321000</v>
      </c>
      <c r="AW28" s="29"/>
      <c r="AX28" s="29"/>
      <c r="AY28" s="29"/>
      <c r="AZ28" s="29"/>
      <c r="BA28" s="29"/>
      <c r="BB28" s="30"/>
    </row>
    <row r="29" spans="2:54" x14ac:dyDescent="0.15">
      <c r="E29" s="44"/>
      <c r="F29" s="45"/>
      <c r="G29" s="45"/>
      <c r="H29" s="45"/>
      <c r="I29" s="46"/>
      <c r="J29" s="31" t="s">
        <v>30</v>
      </c>
      <c r="K29" s="32"/>
      <c r="L29" s="32"/>
      <c r="M29" s="32"/>
      <c r="N29" s="32"/>
      <c r="O29" s="32"/>
      <c r="P29" s="32"/>
      <c r="Q29" s="32"/>
      <c r="R29" s="32"/>
      <c r="S29" s="34"/>
      <c r="T29" s="28">
        <v>0</v>
      </c>
      <c r="U29" s="29"/>
      <c r="V29" s="29"/>
      <c r="W29" s="29"/>
      <c r="X29" s="29"/>
      <c r="Y29" s="29"/>
      <c r="Z29" s="30"/>
      <c r="AA29" s="28">
        <v>0</v>
      </c>
      <c r="AB29" s="29"/>
      <c r="AC29" s="29"/>
      <c r="AD29" s="29"/>
      <c r="AE29" s="29"/>
      <c r="AF29" s="29"/>
      <c r="AG29" s="30"/>
      <c r="AH29" s="28">
        <v>0</v>
      </c>
      <c r="AI29" s="29"/>
      <c r="AJ29" s="29"/>
      <c r="AK29" s="29"/>
      <c r="AL29" s="29"/>
      <c r="AM29" s="29"/>
      <c r="AN29" s="30"/>
      <c r="AO29" s="28">
        <v>237660</v>
      </c>
      <c r="AP29" s="29"/>
      <c r="AQ29" s="29"/>
      <c r="AR29" s="29"/>
      <c r="AS29" s="29"/>
      <c r="AT29" s="29"/>
      <c r="AU29" s="30"/>
      <c r="AV29" s="28">
        <f t="shared" si="1"/>
        <v>237660</v>
      </c>
      <c r="AW29" s="29"/>
      <c r="AX29" s="29"/>
      <c r="AY29" s="29"/>
      <c r="AZ29" s="29"/>
      <c r="BA29" s="29"/>
      <c r="BB29" s="30"/>
    </row>
    <row r="30" spans="2:54" x14ac:dyDescent="0.15">
      <c r="E30" s="41">
        <v>29</v>
      </c>
      <c r="F30" s="42"/>
      <c r="G30" s="42"/>
      <c r="H30" s="42"/>
      <c r="I30" s="43"/>
      <c r="J30" s="31" t="s">
        <v>29</v>
      </c>
      <c r="K30" s="32"/>
      <c r="L30" s="32"/>
      <c r="M30" s="32"/>
      <c r="N30" s="32"/>
      <c r="O30" s="32"/>
      <c r="P30" s="32"/>
      <c r="Q30" s="32"/>
      <c r="R30" s="32"/>
      <c r="S30" s="34"/>
      <c r="T30" s="28">
        <v>0</v>
      </c>
      <c r="U30" s="29"/>
      <c r="V30" s="29"/>
      <c r="W30" s="29"/>
      <c r="X30" s="29"/>
      <c r="Y30" s="29"/>
      <c r="Z30" s="30"/>
      <c r="AA30" s="28">
        <v>0</v>
      </c>
      <c r="AB30" s="29"/>
      <c r="AC30" s="29"/>
      <c r="AD30" s="29"/>
      <c r="AE30" s="29"/>
      <c r="AF30" s="29"/>
      <c r="AG30" s="30"/>
      <c r="AH30" s="28">
        <v>0</v>
      </c>
      <c r="AI30" s="29"/>
      <c r="AJ30" s="29"/>
      <c r="AK30" s="29"/>
      <c r="AL30" s="29"/>
      <c r="AM30" s="29"/>
      <c r="AN30" s="30"/>
      <c r="AO30" s="28">
        <v>205800</v>
      </c>
      <c r="AP30" s="29"/>
      <c r="AQ30" s="29"/>
      <c r="AR30" s="29"/>
      <c r="AS30" s="29"/>
      <c r="AT30" s="29"/>
      <c r="AU30" s="30"/>
      <c r="AV30" s="28">
        <f t="shared" si="1"/>
        <v>205800</v>
      </c>
      <c r="AW30" s="29"/>
      <c r="AX30" s="29"/>
      <c r="AY30" s="29"/>
      <c r="AZ30" s="29"/>
      <c r="BA30" s="29"/>
      <c r="BB30" s="30"/>
    </row>
    <row r="31" spans="2:54" x14ac:dyDescent="0.15">
      <c r="E31" s="44"/>
      <c r="F31" s="45"/>
      <c r="G31" s="45"/>
      <c r="H31" s="45"/>
      <c r="I31" s="46"/>
      <c r="J31" s="31" t="s">
        <v>30</v>
      </c>
      <c r="K31" s="32"/>
      <c r="L31" s="32"/>
      <c r="M31" s="32"/>
      <c r="N31" s="32"/>
      <c r="O31" s="32"/>
      <c r="P31" s="32"/>
      <c r="Q31" s="32"/>
      <c r="R31" s="32"/>
      <c r="S31" s="34"/>
      <c r="T31" s="28">
        <v>0</v>
      </c>
      <c r="U31" s="29"/>
      <c r="V31" s="29"/>
      <c r="W31" s="29"/>
      <c r="X31" s="29"/>
      <c r="Y31" s="29"/>
      <c r="Z31" s="30"/>
      <c r="AA31" s="28">
        <v>0</v>
      </c>
      <c r="AB31" s="29"/>
      <c r="AC31" s="29"/>
      <c r="AD31" s="29"/>
      <c r="AE31" s="29"/>
      <c r="AF31" s="29"/>
      <c r="AG31" s="30"/>
      <c r="AH31" s="28">
        <v>0</v>
      </c>
      <c r="AI31" s="29"/>
      <c r="AJ31" s="29"/>
      <c r="AK31" s="29"/>
      <c r="AL31" s="29"/>
      <c r="AM31" s="29"/>
      <c r="AN31" s="30"/>
      <c r="AO31" s="28">
        <v>123394</v>
      </c>
      <c r="AP31" s="29"/>
      <c r="AQ31" s="29"/>
      <c r="AR31" s="29"/>
      <c r="AS31" s="29"/>
      <c r="AT31" s="29"/>
      <c r="AU31" s="30"/>
      <c r="AV31" s="28">
        <f t="shared" si="1"/>
        <v>123394</v>
      </c>
      <c r="AW31" s="29"/>
      <c r="AX31" s="29"/>
      <c r="AY31" s="29"/>
      <c r="AZ31" s="29"/>
      <c r="BA31" s="29"/>
      <c r="BB31" s="30"/>
    </row>
    <row r="33" spans="4:54" x14ac:dyDescent="0.15">
      <c r="D33" s="47" t="s">
        <v>34</v>
      </c>
      <c r="E33" s="47"/>
      <c r="F33" s="47"/>
      <c r="G33" s="47"/>
      <c r="H33" s="48" t="s">
        <v>276</v>
      </c>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row>
    <row r="34" spans="4:54" x14ac:dyDescent="0.15">
      <c r="H34" s="35" t="s">
        <v>100</v>
      </c>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row>
    <row r="35" spans="4:54" x14ac:dyDescent="0.1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row>
    <row r="36" spans="4:54" x14ac:dyDescent="0.1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row>
    <row r="37" spans="4:54" x14ac:dyDescent="0.15">
      <c r="AV37" s="36" t="s">
        <v>31</v>
      </c>
      <c r="AW37" s="36"/>
      <c r="AX37" s="36"/>
      <c r="AY37" s="36"/>
      <c r="AZ37" s="36"/>
      <c r="BA37" s="36"/>
      <c r="BB37" s="36"/>
    </row>
    <row r="38" spans="4:54" x14ac:dyDescent="0.15">
      <c r="E38" s="41" t="s">
        <v>22</v>
      </c>
      <c r="F38" s="42"/>
      <c r="G38" s="42"/>
      <c r="H38" s="42"/>
      <c r="I38" s="43"/>
      <c r="J38" s="41"/>
      <c r="K38" s="42"/>
      <c r="L38" s="42"/>
      <c r="M38" s="42"/>
      <c r="N38" s="42"/>
      <c r="O38" s="42"/>
      <c r="P38" s="42"/>
      <c r="Q38" s="42"/>
      <c r="R38" s="42"/>
      <c r="S38" s="43"/>
      <c r="T38" s="31" t="s">
        <v>28</v>
      </c>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4"/>
      <c r="AV38" s="41" t="s">
        <v>27</v>
      </c>
      <c r="AW38" s="42"/>
      <c r="AX38" s="42"/>
      <c r="AY38" s="42"/>
      <c r="AZ38" s="42"/>
      <c r="BA38" s="42"/>
      <c r="BB38" s="43"/>
    </row>
    <row r="39" spans="4:54" x14ac:dyDescent="0.15">
      <c r="E39" s="44"/>
      <c r="F39" s="45"/>
      <c r="G39" s="45"/>
      <c r="H39" s="45"/>
      <c r="I39" s="46"/>
      <c r="J39" s="44"/>
      <c r="K39" s="45"/>
      <c r="L39" s="45"/>
      <c r="M39" s="45"/>
      <c r="N39" s="45"/>
      <c r="O39" s="45"/>
      <c r="P39" s="45"/>
      <c r="Q39" s="45"/>
      <c r="R39" s="45"/>
      <c r="S39" s="46"/>
      <c r="T39" s="26" t="s">
        <v>23</v>
      </c>
      <c r="U39" s="26"/>
      <c r="V39" s="26"/>
      <c r="W39" s="26"/>
      <c r="X39" s="26"/>
      <c r="Y39" s="26"/>
      <c r="Z39" s="26"/>
      <c r="AA39" s="26" t="s">
        <v>24</v>
      </c>
      <c r="AB39" s="26"/>
      <c r="AC39" s="26"/>
      <c r="AD39" s="26"/>
      <c r="AE39" s="26"/>
      <c r="AF39" s="26"/>
      <c r="AG39" s="26"/>
      <c r="AH39" s="26" t="s">
        <v>25</v>
      </c>
      <c r="AI39" s="26"/>
      <c r="AJ39" s="26"/>
      <c r="AK39" s="26"/>
      <c r="AL39" s="26"/>
      <c r="AM39" s="26"/>
      <c r="AN39" s="26"/>
      <c r="AO39" s="26" t="s">
        <v>26</v>
      </c>
      <c r="AP39" s="26"/>
      <c r="AQ39" s="26"/>
      <c r="AR39" s="26"/>
      <c r="AS39" s="26"/>
      <c r="AT39" s="26"/>
      <c r="AU39" s="26"/>
      <c r="AV39" s="44"/>
      <c r="AW39" s="45"/>
      <c r="AX39" s="45"/>
      <c r="AY39" s="45"/>
      <c r="AZ39" s="45"/>
      <c r="BA39" s="45"/>
      <c r="BB39" s="46"/>
    </row>
    <row r="40" spans="4:54" x14ac:dyDescent="0.15">
      <c r="E40" s="41">
        <v>27</v>
      </c>
      <c r="F40" s="42"/>
      <c r="G40" s="42"/>
      <c r="H40" s="42"/>
      <c r="I40" s="43"/>
      <c r="J40" s="31" t="s">
        <v>29</v>
      </c>
      <c r="K40" s="32"/>
      <c r="L40" s="32"/>
      <c r="M40" s="32"/>
      <c r="N40" s="32"/>
      <c r="O40" s="32"/>
      <c r="P40" s="32"/>
      <c r="Q40" s="32"/>
      <c r="R40" s="32"/>
      <c r="S40" s="34"/>
      <c r="T40" s="28">
        <v>0</v>
      </c>
      <c r="U40" s="29"/>
      <c r="V40" s="29"/>
      <c r="W40" s="29"/>
      <c r="X40" s="29"/>
      <c r="Y40" s="29"/>
      <c r="Z40" s="30"/>
      <c r="AA40" s="28">
        <v>0</v>
      </c>
      <c r="AB40" s="29"/>
      <c r="AC40" s="29"/>
      <c r="AD40" s="29"/>
      <c r="AE40" s="29"/>
      <c r="AF40" s="29"/>
      <c r="AG40" s="30"/>
      <c r="AH40" s="28">
        <v>0</v>
      </c>
      <c r="AI40" s="29"/>
      <c r="AJ40" s="29"/>
      <c r="AK40" s="29"/>
      <c r="AL40" s="29"/>
      <c r="AM40" s="29"/>
      <c r="AN40" s="30"/>
      <c r="AO40" s="28">
        <v>0</v>
      </c>
      <c r="AP40" s="29"/>
      <c r="AQ40" s="29"/>
      <c r="AR40" s="29"/>
      <c r="AS40" s="29"/>
      <c r="AT40" s="29"/>
      <c r="AU40" s="30"/>
      <c r="AV40" s="28">
        <f>SUM(T40:AU40)</f>
        <v>0</v>
      </c>
      <c r="AW40" s="29"/>
      <c r="AX40" s="29"/>
      <c r="AY40" s="29"/>
      <c r="AZ40" s="29"/>
      <c r="BA40" s="29"/>
      <c r="BB40" s="30"/>
    </row>
    <row r="41" spans="4:54" x14ac:dyDescent="0.15">
      <c r="E41" s="44"/>
      <c r="F41" s="45"/>
      <c r="G41" s="45"/>
      <c r="H41" s="45"/>
      <c r="I41" s="46"/>
      <c r="J41" s="31" t="s">
        <v>30</v>
      </c>
      <c r="K41" s="32"/>
      <c r="L41" s="32"/>
      <c r="M41" s="32"/>
      <c r="N41" s="32"/>
      <c r="O41" s="32"/>
      <c r="P41" s="32"/>
      <c r="Q41" s="32"/>
      <c r="R41" s="32"/>
      <c r="S41" s="34"/>
      <c r="T41" s="28">
        <v>0</v>
      </c>
      <c r="U41" s="29"/>
      <c r="V41" s="29"/>
      <c r="W41" s="29"/>
      <c r="X41" s="29"/>
      <c r="Y41" s="29"/>
      <c r="Z41" s="30"/>
      <c r="AA41" s="28">
        <v>0</v>
      </c>
      <c r="AB41" s="29"/>
      <c r="AC41" s="29"/>
      <c r="AD41" s="29"/>
      <c r="AE41" s="29"/>
      <c r="AF41" s="29"/>
      <c r="AG41" s="30"/>
      <c r="AH41" s="28">
        <v>0</v>
      </c>
      <c r="AI41" s="29"/>
      <c r="AJ41" s="29"/>
      <c r="AK41" s="29"/>
      <c r="AL41" s="29"/>
      <c r="AM41" s="29"/>
      <c r="AN41" s="30"/>
      <c r="AO41" s="28">
        <v>0</v>
      </c>
      <c r="AP41" s="29"/>
      <c r="AQ41" s="29"/>
      <c r="AR41" s="29"/>
      <c r="AS41" s="29"/>
      <c r="AT41" s="29"/>
      <c r="AU41" s="30"/>
      <c r="AV41" s="28">
        <f t="shared" ref="AV41:AV45" si="2">SUM(T41:AU41)</f>
        <v>0</v>
      </c>
      <c r="AW41" s="29"/>
      <c r="AX41" s="29"/>
      <c r="AY41" s="29"/>
      <c r="AZ41" s="29"/>
      <c r="BA41" s="29"/>
      <c r="BB41" s="30"/>
    </row>
    <row r="42" spans="4:54" x14ac:dyDescent="0.15">
      <c r="E42" s="41">
        <v>28</v>
      </c>
      <c r="F42" s="42"/>
      <c r="G42" s="42"/>
      <c r="H42" s="42"/>
      <c r="I42" s="43"/>
      <c r="J42" s="31" t="s">
        <v>29</v>
      </c>
      <c r="K42" s="32"/>
      <c r="L42" s="32"/>
      <c r="M42" s="32"/>
      <c r="N42" s="32"/>
      <c r="O42" s="32"/>
      <c r="P42" s="32"/>
      <c r="Q42" s="32"/>
      <c r="R42" s="32"/>
      <c r="S42" s="34"/>
      <c r="T42" s="28">
        <v>0</v>
      </c>
      <c r="U42" s="29"/>
      <c r="V42" s="29"/>
      <c r="W42" s="29"/>
      <c r="X42" s="29"/>
      <c r="Y42" s="29"/>
      <c r="Z42" s="30"/>
      <c r="AA42" s="28">
        <v>0</v>
      </c>
      <c r="AB42" s="29"/>
      <c r="AC42" s="29"/>
      <c r="AD42" s="29"/>
      <c r="AE42" s="29"/>
      <c r="AF42" s="29"/>
      <c r="AG42" s="30"/>
      <c r="AH42" s="28">
        <v>0</v>
      </c>
      <c r="AI42" s="29"/>
      <c r="AJ42" s="29"/>
      <c r="AK42" s="29"/>
      <c r="AL42" s="29"/>
      <c r="AM42" s="29"/>
      <c r="AN42" s="30"/>
      <c r="AO42" s="28">
        <v>1050</v>
      </c>
      <c r="AP42" s="29"/>
      <c r="AQ42" s="29"/>
      <c r="AR42" s="29"/>
      <c r="AS42" s="29"/>
      <c r="AT42" s="29"/>
      <c r="AU42" s="30"/>
      <c r="AV42" s="28">
        <f t="shared" si="2"/>
        <v>1050</v>
      </c>
      <c r="AW42" s="29"/>
      <c r="AX42" s="29"/>
      <c r="AY42" s="29"/>
      <c r="AZ42" s="29"/>
      <c r="BA42" s="29"/>
      <c r="BB42" s="30"/>
    </row>
    <row r="43" spans="4:54" x14ac:dyDescent="0.15">
      <c r="E43" s="44"/>
      <c r="F43" s="45"/>
      <c r="G43" s="45"/>
      <c r="H43" s="45"/>
      <c r="I43" s="46"/>
      <c r="J43" s="31" t="s">
        <v>30</v>
      </c>
      <c r="K43" s="32"/>
      <c r="L43" s="32"/>
      <c r="M43" s="32"/>
      <c r="N43" s="32"/>
      <c r="O43" s="32"/>
      <c r="P43" s="32"/>
      <c r="Q43" s="32"/>
      <c r="R43" s="32"/>
      <c r="S43" s="34"/>
      <c r="T43" s="28">
        <v>0</v>
      </c>
      <c r="U43" s="29"/>
      <c r="V43" s="29"/>
      <c r="W43" s="29"/>
      <c r="X43" s="29"/>
      <c r="Y43" s="29"/>
      <c r="Z43" s="30"/>
      <c r="AA43" s="28">
        <v>0</v>
      </c>
      <c r="AB43" s="29"/>
      <c r="AC43" s="29"/>
      <c r="AD43" s="29"/>
      <c r="AE43" s="29"/>
      <c r="AF43" s="29"/>
      <c r="AG43" s="30"/>
      <c r="AH43" s="28">
        <v>0</v>
      </c>
      <c r="AI43" s="29"/>
      <c r="AJ43" s="29"/>
      <c r="AK43" s="29"/>
      <c r="AL43" s="29"/>
      <c r="AM43" s="29"/>
      <c r="AN43" s="30"/>
      <c r="AO43" s="28">
        <v>300</v>
      </c>
      <c r="AP43" s="29"/>
      <c r="AQ43" s="29"/>
      <c r="AR43" s="29"/>
      <c r="AS43" s="29"/>
      <c r="AT43" s="29"/>
      <c r="AU43" s="30"/>
      <c r="AV43" s="28">
        <f t="shared" si="2"/>
        <v>300</v>
      </c>
      <c r="AW43" s="29"/>
      <c r="AX43" s="29"/>
      <c r="AY43" s="29"/>
      <c r="AZ43" s="29"/>
      <c r="BA43" s="29"/>
      <c r="BB43" s="30"/>
    </row>
    <row r="44" spans="4:54" x14ac:dyDescent="0.15">
      <c r="E44" s="41">
        <v>29</v>
      </c>
      <c r="F44" s="42"/>
      <c r="G44" s="42"/>
      <c r="H44" s="42"/>
      <c r="I44" s="43"/>
      <c r="J44" s="31" t="s">
        <v>29</v>
      </c>
      <c r="K44" s="32"/>
      <c r="L44" s="32"/>
      <c r="M44" s="32"/>
      <c r="N44" s="32"/>
      <c r="O44" s="32"/>
      <c r="P44" s="32"/>
      <c r="Q44" s="32"/>
      <c r="R44" s="32"/>
      <c r="S44" s="34"/>
      <c r="T44" s="28">
        <v>0</v>
      </c>
      <c r="U44" s="29"/>
      <c r="V44" s="29"/>
      <c r="W44" s="29"/>
      <c r="X44" s="29"/>
      <c r="Y44" s="29"/>
      <c r="Z44" s="30"/>
      <c r="AA44" s="28">
        <v>0</v>
      </c>
      <c r="AB44" s="29"/>
      <c r="AC44" s="29"/>
      <c r="AD44" s="29"/>
      <c r="AE44" s="29"/>
      <c r="AF44" s="29"/>
      <c r="AG44" s="30"/>
      <c r="AH44" s="28">
        <v>0</v>
      </c>
      <c r="AI44" s="29"/>
      <c r="AJ44" s="29"/>
      <c r="AK44" s="29"/>
      <c r="AL44" s="29"/>
      <c r="AM44" s="29"/>
      <c r="AN44" s="30"/>
      <c r="AO44" s="28">
        <v>1050</v>
      </c>
      <c r="AP44" s="29"/>
      <c r="AQ44" s="29"/>
      <c r="AR44" s="29"/>
      <c r="AS44" s="29"/>
      <c r="AT44" s="29"/>
      <c r="AU44" s="30"/>
      <c r="AV44" s="28">
        <f t="shared" si="2"/>
        <v>1050</v>
      </c>
      <c r="AW44" s="29"/>
      <c r="AX44" s="29"/>
      <c r="AY44" s="29"/>
      <c r="AZ44" s="29"/>
      <c r="BA44" s="29"/>
      <c r="BB44" s="30"/>
    </row>
    <row r="45" spans="4:54" x14ac:dyDescent="0.15">
      <c r="E45" s="44"/>
      <c r="F45" s="45"/>
      <c r="G45" s="45"/>
      <c r="H45" s="45"/>
      <c r="I45" s="46"/>
      <c r="J45" s="31" t="s">
        <v>30</v>
      </c>
      <c r="K45" s="32"/>
      <c r="L45" s="32"/>
      <c r="M45" s="32"/>
      <c r="N45" s="32"/>
      <c r="O45" s="32"/>
      <c r="P45" s="32"/>
      <c r="Q45" s="32"/>
      <c r="R45" s="32"/>
      <c r="S45" s="34"/>
      <c r="T45" s="28">
        <v>0</v>
      </c>
      <c r="U45" s="29"/>
      <c r="V45" s="29"/>
      <c r="W45" s="29"/>
      <c r="X45" s="29"/>
      <c r="Y45" s="29"/>
      <c r="Z45" s="30"/>
      <c r="AA45" s="28">
        <v>0</v>
      </c>
      <c r="AB45" s="29"/>
      <c r="AC45" s="29"/>
      <c r="AD45" s="29"/>
      <c r="AE45" s="29"/>
      <c r="AF45" s="29"/>
      <c r="AG45" s="30"/>
      <c r="AH45" s="28">
        <v>0</v>
      </c>
      <c r="AI45" s="29"/>
      <c r="AJ45" s="29"/>
      <c r="AK45" s="29"/>
      <c r="AL45" s="29"/>
      <c r="AM45" s="29"/>
      <c r="AN45" s="30"/>
      <c r="AO45" s="28">
        <v>733</v>
      </c>
      <c r="AP45" s="29"/>
      <c r="AQ45" s="29"/>
      <c r="AR45" s="29"/>
      <c r="AS45" s="29"/>
      <c r="AT45" s="29"/>
      <c r="AU45" s="30"/>
      <c r="AV45" s="28">
        <f t="shared" si="2"/>
        <v>733</v>
      </c>
      <c r="AW45" s="29"/>
      <c r="AX45" s="29"/>
      <c r="AY45" s="29"/>
      <c r="AZ45" s="29"/>
      <c r="BA45" s="29"/>
      <c r="BB45" s="30"/>
    </row>
    <row r="48" spans="4:54" x14ac:dyDescent="0.15">
      <c r="D48" s="47" t="s">
        <v>101</v>
      </c>
      <c r="E48" s="47"/>
      <c r="F48" s="47"/>
      <c r="G48" s="47"/>
      <c r="H48" s="48" t="s">
        <v>277</v>
      </c>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row>
    <row r="49" spans="4:54" x14ac:dyDescent="0.15">
      <c r="H49" s="35" t="s">
        <v>250</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4:54" x14ac:dyDescent="0.15">
      <c r="AV50" s="36" t="s">
        <v>31</v>
      </c>
      <c r="AW50" s="36"/>
      <c r="AX50" s="36"/>
      <c r="AY50" s="36"/>
      <c r="AZ50" s="36"/>
      <c r="BA50" s="36"/>
      <c r="BB50" s="36"/>
    </row>
    <row r="51" spans="4:54" x14ac:dyDescent="0.15">
      <c r="E51" s="41" t="s">
        <v>22</v>
      </c>
      <c r="F51" s="42"/>
      <c r="G51" s="42"/>
      <c r="H51" s="42"/>
      <c r="I51" s="43"/>
      <c r="J51" s="41"/>
      <c r="K51" s="42"/>
      <c r="L51" s="42"/>
      <c r="M51" s="42"/>
      <c r="N51" s="42"/>
      <c r="O51" s="42"/>
      <c r="P51" s="42"/>
      <c r="Q51" s="42"/>
      <c r="R51" s="42"/>
      <c r="S51" s="43"/>
      <c r="T51" s="31" t="s">
        <v>28</v>
      </c>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4"/>
      <c r="AV51" s="41" t="s">
        <v>27</v>
      </c>
      <c r="AW51" s="42"/>
      <c r="AX51" s="42"/>
      <c r="AY51" s="42"/>
      <c r="AZ51" s="42"/>
      <c r="BA51" s="42"/>
      <c r="BB51" s="43"/>
    </row>
    <row r="52" spans="4:54" x14ac:dyDescent="0.15">
      <c r="E52" s="44"/>
      <c r="F52" s="45"/>
      <c r="G52" s="45"/>
      <c r="H52" s="45"/>
      <c r="I52" s="46"/>
      <c r="J52" s="44"/>
      <c r="K52" s="45"/>
      <c r="L52" s="45"/>
      <c r="M52" s="45"/>
      <c r="N52" s="45"/>
      <c r="O52" s="45"/>
      <c r="P52" s="45"/>
      <c r="Q52" s="45"/>
      <c r="R52" s="45"/>
      <c r="S52" s="46"/>
      <c r="T52" s="26" t="s">
        <v>23</v>
      </c>
      <c r="U52" s="26"/>
      <c r="V52" s="26"/>
      <c r="W52" s="26"/>
      <c r="X52" s="26"/>
      <c r="Y52" s="26"/>
      <c r="Z52" s="26"/>
      <c r="AA52" s="26" t="s">
        <v>24</v>
      </c>
      <c r="AB52" s="26"/>
      <c r="AC52" s="26"/>
      <c r="AD52" s="26"/>
      <c r="AE52" s="26"/>
      <c r="AF52" s="26"/>
      <c r="AG52" s="26"/>
      <c r="AH52" s="26" t="s">
        <v>25</v>
      </c>
      <c r="AI52" s="26"/>
      <c r="AJ52" s="26"/>
      <c r="AK52" s="26"/>
      <c r="AL52" s="26"/>
      <c r="AM52" s="26"/>
      <c r="AN52" s="26"/>
      <c r="AO52" s="26" t="s">
        <v>26</v>
      </c>
      <c r="AP52" s="26"/>
      <c r="AQ52" s="26"/>
      <c r="AR52" s="26"/>
      <c r="AS52" s="26"/>
      <c r="AT52" s="26"/>
      <c r="AU52" s="26"/>
      <c r="AV52" s="44"/>
      <c r="AW52" s="45"/>
      <c r="AX52" s="45"/>
      <c r="AY52" s="45"/>
      <c r="AZ52" s="45"/>
      <c r="BA52" s="45"/>
      <c r="BB52" s="46"/>
    </row>
    <row r="53" spans="4:54" x14ac:dyDescent="0.15">
      <c r="E53" s="41">
        <v>27</v>
      </c>
      <c r="F53" s="42"/>
      <c r="G53" s="42"/>
      <c r="H53" s="42"/>
      <c r="I53" s="43"/>
      <c r="J53" s="31" t="s">
        <v>29</v>
      </c>
      <c r="K53" s="32"/>
      <c r="L53" s="32"/>
      <c r="M53" s="32"/>
      <c r="N53" s="32"/>
      <c r="O53" s="32"/>
      <c r="P53" s="32"/>
      <c r="Q53" s="32"/>
      <c r="R53" s="32"/>
      <c r="S53" s="34"/>
      <c r="T53" s="28">
        <v>0</v>
      </c>
      <c r="U53" s="29"/>
      <c r="V53" s="29"/>
      <c r="W53" s="29"/>
      <c r="X53" s="29"/>
      <c r="Y53" s="29"/>
      <c r="Z53" s="30"/>
      <c r="AA53" s="28">
        <v>0</v>
      </c>
      <c r="AB53" s="29"/>
      <c r="AC53" s="29"/>
      <c r="AD53" s="29"/>
      <c r="AE53" s="29"/>
      <c r="AF53" s="29"/>
      <c r="AG53" s="30"/>
      <c r="AH53" s="28">
        <v>0</v>
      </c>
      <c r="AI53" s="29"/>
      <c r="AJ53" s="29"/>
      <c r="AK53" s="29"/>
      <c r="AL53" s="29"/>
      <c r="AM53" s="29"/>
      <c r="AN53" s="30"/>
      <c r="AO53" s="28">
        <v>0</v>
      </c>
      <c r="AP53" s="29"/>
      <c r="AQ53" s="29"/>
      <c r="AR53" s="29"/>
      <c r="AS53" s="29"/>
      <c r="AT53" s="29"/>
      <c r="AU53" s="30"/>
      <c r="AV53" s="28">
        <f>SUM(T53:AU53)</f>
        <v>0</v>
      </c>
      <c r="AW53" s="29"/>
      <c r="AX53" s="29"/>
      <c r="AY53" s="29"/>
      <c r="AZ53" s="29"/>
      <c r="BA53" s="29"/>
      <c r="BB53" s="30"/>
    </row>
    <row r="54" spans="4:54" x14ac:dyDescent="0.15">
      <c r="E54" s="44"/>
      <c r="F54" s="45"/>
      <c r="G54" s="45"/>
      <c r="H54" s="45"/>
      <c r="I54" s="46"/>
      <c r="J54" s="31" t="s">
        <v>30</v>
      </c>
      <c r="K54" s="32"/>
      <c r="L54" s="32"/>
      <c r="M54" s="32"/>
      <c r="N54" s="32"/>
      <c r="O54" s="32"/>
      <c r="P54" s="32"/>
      <c r="Q54" s="32"/>
      <c r="R54" s="32"/>
      <c r="S54" s="34"/>
      <c r="T54" s="28">
        <v>0</v>
      </c>
      <c r="U54" s="29"/>
      <c r="V54" s="29"/>
      <c r="W54" s="29"/>
      <c r="X54" s="29"/>
      <c r="Y54" s="29"/>
      <c r="Z54" s="30"/>
      <c r="AA54" s="28">
        <v>0</v>
      </c>
      <c r="AB54" s="29"/>
      <c r="AC54" s="29"/>
      <c r="AD54" s="29"/>
      <c r="AE54" s="29"/>
      <c r="AF54" s="29"/>
      <c r="AG54" s="30"/>
      <c r="AH54" s="28">
        <v>0</v>
      </c>
      <c r="AI54" s="29"/>
      <c r="AJ54" s="29"/>
      <c r="AK54" s="29"/>
      <c r="AL54" s="29"/>
      <c r="AM54" s="29"/>
      <c r="AN54" s="30"/>
      <c r="AO54" s="28">
        <v>0</v>
      </c>
      <c r="AP54" s="29"/>
      <c r="AQ54" s="29"/>
      <c r="AR54" s="29"/>
      <c r="AS54" s="29"/>
      <c r="AT54" s="29"/>
      <c r="AU54" s="30"/>
      <c r="AV54" s="28">
        <f t="shared" ref="AV54:AV58" si="3">SUM(T54:AU54)</f>
        <v>0</v>
      </c>
      <c r="AW54" s="29"/>
      <c r="AX54" s="29"/>
      <c r="AY54" s="29"/>
      <c r="AZ54" s="29"/>
      <c r="BA54" s="29"/>
      <c r="BB54" s="30"/>
    </row>
    <row r="55" spans="4:54" x14ac:dyDescent="0.15">
      <c r="E55" s="41">
        <v>28</v>
      </c>
      <c r="F55" s="42"/>
      <c r="G55" s="42"/>
      <c r="H55" s="42"/>
      <c r="I55" s="43"/>
      <c r="J55" s="31" t="s">
        <v>29</v>
      </c>
      <c r="K55" s="32"/>
      <c r="L55" s="32"/>
      <c r="M55" s="32"/>
      <c r="N55" s="32"/>
      <c r="O55" s="32"/>
      <c r="P55" s="32"/>
      <c r="Q55" s="32"/>
      <c r="R55" s="32"/>
      <c r="S55" s="34"/>
      <c r="T55" s="28">
        <v>0</v>
      </c>
      <c r="U55" s="29"/>
      <c r="V55" s="29"/>
      <c r="W55" s="29"/>
      <c r="X55" s="29"/>
      <c r="Y55" s="29"/>
      <c r="Z55" s="30"/>
      <c r="AA55" s="28">
        <v>0</v>
      </c>
      <c r="AB55" s="29"/>
      <c r="AC55" s="29"/>
      <c r="AD55" s="29"/>
      <c r="AE55" s="29"/>
      <c r="AF55" s="29"/>
      <c r="AG55" s="30"/>
      <c r="AH55" s="28">
        <v>0</v>
      </c>
      <c r="AI55" s="29"/>
      <c r="AJ55" s="29"/>
      <c r="AK55" s="29"/>
      <c r="AL55" s="29"/>
      <c r="AM55" s="29"/>
      <c r="AN55" s="30"/>
      <c r="AO55" s="28">
        <v>19401</v>
      </c>
      <c r="AP55" s="29"/>
      <c r="AQ55" s="29"/>
      <c r="AR55" s="29"/>
      <c r="AS55" s="29"/>
      <c r="AT55" s="29"/>
      <c r="AU55" s="30"/>
      <c r="AV55" s="28">
        <f t="shared" si="3"/>
        <v>19401</v>
      </c>
      <c r="AW55" s="29"/>
      <c r="AX55" s="29"/>
      <c r="AY55" s="29"/>
      <c r="AZ55" s="29"/>
      <c r="BA55" s="29"/>
      <c r="BB55" s="30"/>
    </row>
    <row r="56" spans="4:54" x14ac:dyDescent="0.15">
      <c r="E56" s="44"/>
      <c r="F56" s="45"/>
      <c r="G56" s="45"/>
      <c r="H56" s="45"/>
      <c r="I56" s="46"/>
      <c r="J56" s="31" t="s">
        <v>30</v>
      </c>
      <c r="K56" s="32"/>
      <c r="L56" s="32"/>
      <c r="M56" s="32"/>
      <c r="N56" s="32"/>
      <c r="O56" s="32"/>
      <c r="P56" s="32"/>
      <c r="Q56" s="32"/>
      <c r="R56" s="32"/>
      <c r="S56" s="34"/>
      <c r="T56" s="28">
        <v>0</v>
      </c>
      <c r="U56" s="29"/>
      <c r="V56" s="29"/>
      <c r="W56" s="29"/>
      <c r="X56" s="29"/>
      <c r="Y56" s="29"/>
      <c r="Z56" s="30"/>
      <c r="AA56" s="28">
        <v>0</v>
      </c>
      <c r="AB56" s="29"/>
      <c r="AC56" s="29"/>
      <c r="AD56" s="29"/>
      <c r="AE56" s="29"/>
      <c r="AF56" s="29"/>
      <c r="AG56" s="30"/>
      <c r="AH56" s="28">
        <v>0</v>
      </c>
      <c r="AI56" s="29"/>
      <c r="AJ56" s="29"/>
      <c r="AK56" s="29"/>
      <c r="AL56" s="29"/>
      <c r="AM56" s="29"/>
      <c r="AN56" s="30"/>
      <c r="AO56" s="28">
        <v>2254</v>
      </c>
      <c r="AP56" s="29"/>
      <c r="AQ56" s="29"/>
      <c r="AR56" s="29"/>
      <c r="AS56" s="29"/>
      <c r="AT56" s="29"/>
      <c r="AU56" s="30"/>
      <c r="AV56" s="28">
        <f t="shared" si="3"/>
        <v>2254</v>
      </c>
      <c r="AW56" s="29"/>
      <c r="AX56" s="29"/>
      <c r="AY56" s="29"/>
      <c r="AZ56" s="29"/>
      <c r="BA56" s="29"/>
      <c r="BB56" s="30"/>
    </row>
    <row r="57" spans="4:54" x14ac:dyDescent="0.15">
      <c r="E57" s="41">
        <v>29</v>
      </c>
      <c r="F57" s="42"/>
      <c r="G57" s="42"/>
      <c r="H57" s="42"/>
      <c r="I57" s="43"/>
      <c r="J57" s="31" t="s">
        <v>29</v>
      </c>
      <c r="K57" s="32"/>
      <c r="L57" s="32"/>
      <c r="M57" s="32"/>
      <c r="N57" s="32"/>
      <c r="O57" s="32"/>
      <c r="P57" s="32"/>
      <c r="Q57" s="32"/>
      <c r="R57" s="32"/>
      <c r="S57" s="34"/>
      <c r="T57" s="28">
        <v>0</v>
      </c>
      <c r="U57" s="29"/>
      <c r="V57" s="29"/>
      <c r="W57" s="29"/>
      <c r="X57" s="29"/>
      <c r="Y57" s="29"/>
      <c r="Z57" s="30"/>
      <c r="AA57" s="28">
        <v>0</v>
      </c>
      <c r="AB57" s="29"/>
      <c r="AC57" s="29"/>
      <c r="AD57" s="29"/>
      <c r="AE57" s="29"/>
      <c r="AF57" s="29"/>
      <c r="AG57" s="30"/>
      <c r="AH57" s="28">
        <v>0</v>
      </c>
      <c r="AI57" s="29"/>
      <c r="AJ57" s="29"/>
      <c r="AK57" s="29"/>
      <c r="AL57" s="29"/>
      <c r="AM57" s="29"/>
      <c r="AN57" s="30"/>
      <c r="AO57" s="28">
        <v>18071</v>
      </c>
      <c r="AP57" s="29"/>
      <c r="AQ57" s="29"/>
      <c r="AR57" s="29"/>
      <c r="AS57" s="29"/>
      <c r="AT57" s="29"/>
      <c r="AU57" s="30"/>
      <c r="AV57" s="28">
        <f t="shared" si="3"/>
        <v>18071</v>
      </c>
      <c r="AW57" s="29"/>
      <c r="AX57" s="29"/>
      <c r="AY57" s="29"/>
      <c r="AZ57" s="29"/>
      <c r="BA57" s="29"/>
      <c r="BB57" s="30"/>
    </row>
    <row r="58" spans="4:54" x14ac:dyDescent="0.15">
      <c r="E58" s="44"/>
      <c r="F58" s="45"/>
      <c r="G58" s="45"/>
      <c r="H58" s="45"/>
      <c r="I58" s="46"/>
      <c r="J58" s="31" t="s">
        <v>30</v>
      </c>
      <c r="K58" s="32"/>
      <c r="L58" s="32"/>
      <c r="M58" s="32"/>
      <c r="N58" s="32"/>
      <c r="O58" s="32"/>
      <c r="P58" s="32"/>
      <c r="Q58" s="32"/>
      <c r="R58" s="32"/>
      <c r="S58" s="34"/>
      <c r="T58" s="28">
        <v>0</v>
      </c>
      <c r="U58" s="29"/>
      <c r="V58" s="29"/>
      <c r="W58" s="29"/>
      <c r="X58" s="29"/>
      <c r="Y58" s="29"/>
      <c r="Z58" s="30"/>
      <c r="AA58" s="28">
        <v>0</v>
      </c>
      <c r="AB58" s="29"/>
      <c r="AC58" s="29"/>
      <c r="AD58" s="29"/>
      <c r="AE58" s="29"/>
      <c r="AF58" s="29"/>
      <c r="AG58" s="30"/>
      <c r="AH58" s="28">
        <v>0</v>
      </c>
      <c r="AI58" s="29"/>
      <c r="AJ58" s="29"/>
      <c r="AK58" s="29"/>
      <c r="AL58" s="29"/>
      <c r="AM58" s="29"/>
      <c r="AN58" s="30"/>
      <c r="AO58" s="28">
        <v>15009</v>
      </c>
      <c r="AP58" s="29"/>
      <c r="AQ58" s="29"/>
      <c r="AR58" s="29"/>
      <c r="AS58" s="29"/>
      <c r="AT58" s="29"/>
      <c r="AU58" s="30"/>
      <c r="AV58" s="28">
        <f t="shared" si="3"/>
        <v>15009</v>
      </c>
      <c r="AW58" s="29"/>
      <c r="AX58" s="29"/>
      <c r="AY58" s="29"/>
      <c r="AZ58" s="29"/>
      <c r="BA58" s="29"/>
      <c r="BB58" s="30"/>
    </row>
    <row r="60" spans="4:54" x14ac:dyDescent="0.15">
      <c r="D60" s="47" t="s">
        <v>102</v>
      </c>
      <c r="E60" s="47"/>
      <c r="F60" s="47"/>
      <c r="G60" s="47"/>
      <c r="H60" s="48" t="s">
        <v>278</v>
      </c>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row>
    <row r="61" spans="4:54" x14ac:dyDescent="0.15">
      <c r="H61" s="35" t="s">
        <v>103</v>
      </c>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row>
    <row r="62" spans="4:54" x14ac:dyDescent="0.1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4:54" x14ac:dyDescent="0.15">
      <c r="AV63" s="36" t="s">
        <v>31</v>
      </c>
      <c r="AW63" s="36"/>
      <c r="AX63" s="36"/>
      <c r="AY63" s="36"/>
      <c r="AZ63" s="36"/>
      <c r="BA63" s="36"/>
      <c r="BB63" s="36"/>
    </row>
    <row r="64" spans="4:54" x14ac:dyDescent="0.15">
      <c r="E64" s="41" t="s">
        <v>22</v>
      </c>
      <c r="F64" s="42"/>
      <c r="G64" s="42"/>
      <c r="H64" s="42"/>
      <c r="I64" s="43"/>
      <c r="J64" s="41"/>
      <c r="K64" s="42"/>
      <c r="L64" s="42"/>
      <c r="M64" s="42"/>
      <c r="N64" s="42"/>
      <c r="O64" s="42"/>
      <c r="P64" s="42"/>
      <c r="Q64" s="42"/>
      <c r="R64" s="42"/>
      <c r="S64" s="43"/>
      <c r="T64" s="31" t="s">
        <v>28</v>
      </c>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4"/>
      <c r="AV64" s="41" t="s">
        <v>27</v>
      </c>
      <c r="AW64" s="42"/>
      <c r="AX64" s="42"/>
      <c r="AY64" s="42"/>
      <c r="AZ64" s="42"/>
      <c r="BA64" s="42"/>
      <c r="BB64" s="43"/>
    </row>
    <row r="65" spans="5:54" x14ac:dyDescent="0.15">
      <c r="E65" s="44"/>
      <c r="F65" s="45"/>
      <c r="G65" s="45"/>
      <c r="H65" s="45"/>
      <c r="I65" s="46"/>
      <c r="J65" s="44"/>
      <c r="K65" s="45"/>
      <c r="L65" s="45"/>
      <c r="M65" s="45"/>
      <c r="N65" s="45"/>
      <c r="O65" s="45"/>
      <c r="P65" s="45"/>
      <c r="Q65" s="45"/>
      <c r="R65" s="45"/>
      <c r="S65" s="46"/>
      <c r="T65" s="26" t="s">
        <v>23</v>
      </c>
      <c r="U65" s="26"/>
      <c r="V65" s="26"/>
      <c r="W65" s="26"/>
      <c r="X65" s="26"/>
      <c r="Y65" s="26"/>
      <c r="Z65" s="26"/>
      <c r="AA65" s="26" t="s">
        <v>24</v>
      </c>
      <c r="AB65" s="26"/>
      <c r="AC65" s="26"/>
      <c r="AD65" s="26"/>
      <c r="AE65" s="26"/>
      <c r="AF65" s="26"/>
      <c r="AG65" s="26"/>
      <c r="AH65" s="26" t="s">
        <v>25</v>
      </c>
      <c r="AI65" s="26"/>
      <c r="AJ65" s="26"/>
      <c r="AK65" s="26"/>
      <c r="AL65" s="26"/>
      <c r="AM65" s="26"/>
      <c r="AN65" s="26"/>
      <c r="AO65" s="26" t="s">
        <v>26</v>
      </c>
      <c r="AP65" s="26"/>
      <c r="AQ65" s="26"/>
      <c r="AR65" s="26"/>
      <c r="AS65" s="26"/>
      <c r="AT65" s="26"/>
      <c r="AU65" s="26"/>
      <c r="AV65" s="44"/>
      <c r="AW65" s="45"/>
      <c r="AX65" s="45"/>
      <c r="AY65" s="45"/>
      <c r="AZ65" s="45"/>
      <c r="BA65" s="45"/>
      <c r="BB65" s="46"/>
    </row>
    <row r="66" spans="5:54" x14ac:dyDescent="0.15">
      <c r="E66" s="41">
        <v>27</v>
      </c>
      <c r="F66" s="42"/>
      <c r="G66" s="42"/>
      <c r="H66" s="42"/>
      <c r="I66" s="43"/>
      <c r="J66" s="31" t="s">
        <v>29</v>
      </c>
      <c r="K66" s="32"/>
      <c r="L66" s="32"/>
      <c r="M66" s="32"/>
      <c r="N66" s="32"/>
      <c r="O66" s="32"/>
      <c r="P66" s="32"/>
      <c r="Q66" s="32"/>
      <c r="R66" s="32"/>
      <c r="S66" s="34"/>
      <c r="T66" s="28">
        <v>0</v>
      </c>
      <c r="U66" s="29"/>
      <c r="V66" s="29"/>
      <c r="W66" s="29"/>
      <c r="X66" s="29"/>
      <c r="Y66" s="29"/>
      <c r="Z66" s="30"/>
      <c r="AA66" s="28">
        <v>0</v>
      </c>
      <c r="AB66" s="29"/>
      <c r="AC66" s="29"/>
      <c r="AD66" s="29"/>
      <c r="AE66" s="29"/>
      <c r="AF66" s="29"/>
      <c r="AG66" s="30"/>
      <c r="AH66" s="28">
        <v>0</v>
      </c>
      <c r="AI66" s="29"/>
      <c r="AJ66" s="29"/>
      <c r="AK66" s="29"/>
      <c r="AL66" s="29"/>
      <c r="AM66" s="29"/>
      <c r="AN66" s="30"/>
      <c r="AO66" s="28">
        <v>0</v>
      </c>
      <c r="AP66" s="29"/>
      <c r="AQ66" s="29"/>
      <c r="AR66" s="29"/>
      <c r="AS66" s="29"/>
      <c r="AT66" s="29"/>
      <c r="AU66" s="30"/>
      <c r="AV66" s="28">
        <f>SUM(T66:AU66)</f>
        <v>0</v>
      </c>
      <c r="AW66" s="29"/>
      <c r="AX66" s="29"/>
      <c r="AY66" s="29"/>
      <c r="AZ66" s="29"/>
      <c r="BA66" s="29"/>
      <c r="BB66" s="30"/>
    </row>
    <row r="67" spans="5:54" x14ac:dyDescent="0.15">
      <c r="E67" s="44"/>
      <c r="F67" s="45"/>
      <c r="G67" s="45"/>
      <c r="H67" s="45"/>
      <c r="I67" s="46"/>
      <c r="J67" s="31" t="s">
        <v>30</v>
      </c>
      <c r="K67" s="32"/>
      <c r="L67" s="32"/>
      <c r="M67" s="32"/>
      <c r="N67" s="32"/>
      <c r="O67" s="32"/>
      <c r="P67" s="32"/>
      <c r="Q67" s="32"/>
      <c r="R67" s="32"/>
      <c r="S67" s="34"/>
      <c r="T67" s="28">
        <v>0</v>
      </c>
      <c r="U67" s="29"/>
      <c r="V67" s="29"/>
      <c r="W67" s="29"/>
      <c r="X67" s="29"/>
      <c r="Y67" s="29"/>
      <c r="Z67" s="30"/>
      <c r="AA67" s="28">
        <v>0</v>
      </c>
      <c r="AB67" s="29"/>
      <c r="AC67" s="29"/>
      <c r="AD67" s="29"/>
      <c r="AE67" s="29"/>
      <c r="AF67" s="29"/>
      <c r="AG67" s="30"/>
      <c r="AH67" s="28">
        <v>0</v>
      </c>
      <c r="AI67" s="29"/>
      <c r="AJ67" s="29"/>
      <c r="AK67" s="29"/>
      <c r="AL67" s="29"/>
      <c r="AM67" s="29"/>
      <c r="AN67" s="30"/>
      <c r="AO67" s="28">
        <v>0</v>
      </c>
      <c r="AP67" s="29"/>
      <c r="AQ67" s="29"/>
      <c r="AR67" s="29"/>
      <c r="AS67" s="29"/>
      <c r="AT67" s="29"/>
      <c r="AU67" s="30"/>
      <c r="AV67" s="28">
        <f t="shared" ref="AV67:AV71" si="4">SUM(T67:AU67)</f>
        <v>0</v>
      </c>
      <c r="AW67" s="29"/>
      <c r="AX67" s="29"/>
      <c r="AY67" s="29"/>
      <c r="AZ67" s="29"/>
      <c r="BA67" s="29"/>
      <c r="BB67" s="30"/>
    </row>
    <row r="68" spans="5:54" x14ac:dyDescent="0.15">
      <c r="E68" s="41">
        <v>28</v>
      </c>
      <c r="F68" s="42"/>
      <c r="G68" s="42"/>
      <c r="H68" s="42"/>
      <c r="I68" s="43"/>
      <c r="J68" s="31" t="s">
        <v>29</v>
      </c>
      <c r="K68" s="32"/>
      <c r="L68" s="32"/>
      <c r="M68" s="32"/>
      <c r="N68" s="32"/>
      <c r="O68" s="32"/>
      <c r="P68" s="32"/>
      <c r="Q68" s="32"/>
      <c r="R68" s="32"/>
      <c r="S68" s="34"/>
      <c r="T68" s="28">
        <v>0</v>
      </c>
      <c r="U68" s="29"/>
      <c r="V68" s="29"/>
      <c r="W68" s="29"/>
      <c r="X68" s="29"/>
      <c r="Y68" s="29"/>
      <c r="Z68" s="30"/>
      <c r="AA68" s="28">
        <v>0</v>
      </c>
      <c r="AB68" s="29"/>
      <c r="AC68" s="29"/>
      <c r="AD68" s="29"/>
      <c r="AE68" s="29"/>
      <c r="AF68" s="29"/>
      <c r="AG68" s="30"/>
      <c r="AH68" s="28">
        <v>0</v>
      </c>
      <c r="AI68" s="29"/>
      <c r="AJ68" s="29"/>
      <c r="AK68" s="29"/>
      <c r="AL68" s="29"/>
      <c r="AM68" s="29"/>
      <c r="AN68" s="30"/>
      <c r="AO68" s="28">
        <v>75300</v>
      </c>
      <c r="AP68" s="29"/>
      <c r="AQ68" s="29"/>
      <c r="AR68" s="29"/>
      <c r="AS68" s="29"/>
      <c r="AT68" s="29"/>
      <c r="AU68" s="30"/>
      <c r="AV68" s="28">
        <f t="shared" si="4"/>
        <v>75300</v>
      </c>
      <c r="AW68" s="29"/>
      <c r="AX68" s="29"/>
      <c r="AY68" s="29"/>
      <c r="AZ68" s="29"/>
      <c r="BA68" s="29"/>
      <c r="BB68" s="30"/>
    </row>
    <row r="69" spans="5:54" x14ac:dyDescent="0.15">
      <c r="E69" s="44"/>
      <c r="F69" s="45"/>
      <c r="G69" s="45"/>
      <c r="H69" s="45"/>
      <c r="I69" s="46"/>
      <c r="J69" s="31" t="s">
        <v>30</v>
      </c>
      <c r="K69" s="32"/>
      <c r="L69" s="32"/>
      <c r="M69" s="32"/>
      <c r="N69" s="32"/>
      <c r="O69" s="32"/>
      <c r="P69" s="32"/>
      <c r="Q69" s="32"/>
      <c r="R69" s="32"/>
      <c r="S69" s="34"/>
      <c r="T69" s="28">
        <v>0</v>
      </c>
      <c r="U69" s="29"/>
      <c r="V69" s="29"/>
      <c r="W69" s="29"/>
      <c r="X69" s="29"/>
      <c r="Y69" s="29"/>
      <c r="Z69" s="30"/>
      <c r="AA69" s="28">
        <v>0</v>
      </c>
      <c r="AB69" s="29"/>
      <c r="AC69" s="29"/>
      <c r="AD69" s="29"/>
      <c r="AE69" s="29"/>
      <c r="AF69" s="29"/>
      <c r="AG69" s="30"/>
      <c r="AH69" s="28">
        <v>0</v>
      </c>
      <c r="AI69" s="29"/>
      <c r="AJ69" s="29"/>
      <c r="AK69" s="29"/>
      <c r="AL69" s="29"/>
      <c r="AM69" s="29"/>
      <c r="AN69" s="30"/>
      <c r="AO69" s="28">
        <v>67933</v>
      </c>
      <c r="AP69" s="29"/>
      <c r="AQ69" s="29"/>
      <c r="AR69" s="29"/>
      <c r="AS69" s="29"/>
      <c r="AT69" s="29"/>
      <c r="AU69" s="30"/>
      <c r="AV69" s="28">
        <f t="shared" si="4"/>
        <v>67933</v>
      </c>
      <c r="AW69" s="29"/>
      <c r="AX69" s="29"/>
      <c r="AY69" s="29"/>
      <c r="AZ69" s="29"/>
      <c r="BA69" s="29"/>
      <c r="BB69" s="30"/>
    </row>
    <row r="70" spans="5:54" x14ac:dyDescent="0.15">
      <c r="E70" s="41">
        <v>29</v>
      </c>
      <c r="F70" s="42"/>
      <c r="G70" s="42"/>
      <c r="H70" s="42"/>
      <c r="I70" s="43"/>
      <c r="J70" s="31" t="s">
        <v>29</v>
      </c>
      <c r="K70" s="32"/>
      <c r="L70" s="32"/>
      <c r="M70" s="32"/>
      <c r="N70" s="32"/>
      <c r="O70" s="32"/>
      <c r="P70" s="32"/>
      <c r="Q70" s="32"/>
      <c r="R70" s="32"/>
      <c r="S70" s="34"/>
      <c r="T70" s="28">
        <v>0</v>
      </c>
      <c r="U70" s="29"/>
      <c r="V70" s="29"/>
      <c r="W70" s="29"/>
      <c r="X70" s="29"/>
      <c r="Y70" s="29"/>
      <c r="Z70" s="30"/>
      <c r="AA70" s="28">
        <v>0</v>
      </c>
      <c r="AB70" s="29"/>
      <c r="AC70" s="29"/>
      <c r="AD70" s="29"/>
      <c r="AE70" s="29"/>
      <c r="AF70" s="29"/>
      <c r="AG70" s="30"/>
      <c r="AH70" s="28">
        <v>0</v>
      </c>
      <c r="AI70" s="29"/>
      <c r="AJ70" s="29"/>
      <c r="AK70" s="29"/>
      <c r="AL70" s="29"/>
      <c r="AM70" s="29"/>
      <c r="AN70" s="30"/>
      <c r="AO70" s="28">
        <v>100400</v>
      </c>
      <c r="AP70" s="29"/>
      <c r="AQ70" s="29"/>
      <c r="AR70" s="29"/>
      <c r="AS70" s="29"/>
      <c r="AT70" s="29"/>
      <c r="AU70" s="30"/>
      <c r="AV70" s="28">
        <f t="shared" si="4"/>
        <v>100400</v>
      </c>
      <c r="AW70" s="29"/>
      <c r="AX70" s="29"/>
      <c r="AY70" s="29"/>
      <c r="AZ70" s="29"/>
      <c r="BA70" s="29"/>
      <c r="BB70" s="30"/>
    </row>
    <row r="71" spans="5:54" x14ac:dyDescent="0.15">
      <c r="E71" s="44"/>
      <c r="F71" s="45"/>
      <c r="G71" s="45"/>
      <c r="H71" s="45"/>
      <c r="I71" s="46"/>
      <c r="J71" s="31" t="s">
        <v>30</v>
      </c>
      <c r="K71" s="32"/>
      <c r="L71" s="32"/>
      <c r="M71" s="32"/>
      <c r="N71" s="32"/>
      <c r="O71" s="32"/>
      <c r="P71" s="32"/>
      <c r="Q71" s="32"/>
      <c r="R71" s="32"/>
      <c r="S71" s="34"/>
      <c r="T71" s="28">
        <v>0</v>
      </c>
      <c r="U71" s="29"/>
      <c r="V71" s="29"/>
      <c r="W71" s="29"/>
      <c r="X71" s="29"/>
      <c r="Y71" s="29"/>
      <c r="Z71" s="30"/>
      <c r="AA71" s="28">
        <v>0</v>
      </c>
      <c r="AB71" s="29"/>
      <c r="AC71" s="29"/>
      <c r="AD71" s="29"/>
      <c r="AE71" s="29"/>
      <c r="AF71" s="29"/>
      <c r="AG71" s="30"/>
      <c r="AH71" s="28">
        <v>0</v>
      </c>
      <c r="AI71" s="29"/>
      <c r="AJ71" s="29"/>
      <c r="AK71" s="29"/>
      <c r="AL71" s="29"/>
      <c r="AM71" s="29"/>
      <c r="AN71" s="30"/>
      <c r="AO71" s="28">
        <v>52231</v>
      </c>
      <c r="AP71" s="29"/>
      <c r="AQ71" s="29"/>
      <c r="AR71" s="29"/>
      <c r="AS71" s="29"/>
      <c r="AT71" s="29"/>
      <c r="AU71" s="30"/>
      <c r="AV71" s="28">
        <f t="shared" si="4"/>
        <v>52231</v>
      </c>
      <c r="AW71" s="29"/>
      <c r="AX71" s="29"/>
      <c r="AY71" s="29"/>
      <c r="AZ71" s="29"/>
      <c r="BA71" s="29"/>
      <c r="BB71" s="30"/>
    </row>
  </sheetData>
  <mergeCells count="260">
    <mergeCell ref="AO11:AU11"/>
    <mergeCell ref="AV11:BB11"/>
    <mergeCell ref="J12:S12"/>
    <mergeCell ref="T12:Z12"/>
    <mergeCell ref="AA12:AG12"/>
    <mergeCell ref="AH12:AN12"/>
    <mergeCell ref="AO12:AU12"/>
    <mergeCell ref="AV12:BB12"/>
    <mergeCell ref="B1:BB2"/>
    <mergeCell ref="B4:C4"/>
    <mergeCell ref="D4:BB4"/>
    <mergeCell ref="AV8:BB8"/>
    <mergeCell ref="E9:I10"/>
    <mergeCell ref="J9:S10"/>
    <mergeCell ref="T9:AU9"/>
    <mergeCell ref="AV9:BB10"/>
    <mergeCell ref="T10:Z10"/>
    <mergeCell ref="AA10:AG10"/>
    <mergeCell ref="AH10:AN10"/>
    <mergeCell ref="AO10:AU10"/>
    <mergeCell ref="D5:G5"/>
    <mergeCell ref="H5:BB5"/>
    <mergeCell ref="H6:BB7"/>
    <mergeCell ref="E11:I12"/>
    <mergeCell ref="J11:S11"/>
    <mergeCell ref="T11:Z11"/>
    <mergeCell ref="AA11:AG11"/>
    <mergeCell ref="AH11:AN11"/>
    <mergeCell ref="B19:C19"/>
    <mergeCell ref="D19:BB19"/>
    <mergeCell ref="AO15:AU15"/>
    <mergeCell ref="AV15:BB15"/>
    <mergeCell ref="J16:S16"/>
    <mergeCell ref="T16:Z16"/>
    <mergeCell ref="AA16:AG16"/>
    <mergeCell ref="AH16:AN16"/>
    <mergeCell ref="AO16:AU16"/>
    <mergeCell ref="AV16:BB16"/>
    <mergeCell ref="E15:I16"/>
    <mergeCell ref="J15:S15"/>
    <mergeCell ref="T15:Z15"/>
    <mergeCell ref="AA15:AG15"/>
    <mergeCell ref="AH15:AN15"/>
    <mergeCell ref="AA14:AG14"/>
    <mergeCell ref="AH14:AN14"/>
    <mergeCell ref="AO14:AU14"/>
    <mergeCell ref="AV14:BB14"/>
    <mergeCell ref="E13:I14"/>
    <mergeCell ref="J13:S13"/>
    <mergeCell ref="T13:Z13"/>
    <mergeCell ref="AA13:AG13"/>
    <mergeCell ref="AH13:AN13"/>
    <mergeCell ref="AO13:AU13"/>
    <mergeCell ref="AV13:BB13"/>
    <mergeCell ref="J14:S14"/>
    <mergeCell ref="AO26:AU26"/>
    <mergeCell ref="AV26:BB26"/>
    <mergeCell ref="T14:Z14"/>
    <mergeCell ref="D20:G20"/>
    <mergeCell ref="H20:BB20"/>
    <mergeCell ref="H21:BB22"/>
    <mergeCell ref="AV23:BB23"/>
    <mergeCell ref="E24:I25"/>
    <mergeCell ref="J24:S25"/>
    <mergeCell ref="T24:AU24"/>
    <mergeCell ref="AV24:BB25"/>
    <mergeCell ref="T25:Z25"/>
    <mergeCell ref="AA25:AG25"/>
    <mergeCell ref="AH25:AN25"/>
    <mergeCell ref="AO25:AU25"/>
    <mergeCell ref="J27:S27"/>
    <mergeCell ref="T27:Z27"/>
    <mergeCell ref="AA27:AG27"/>
    <mergeCell ref="AH27:AN27"/>
    <mergeCell ref="AO27:AU27"/>
    <mergeCell ref="AV27:BB27"/>
    <mergeCell ref="E26:I27"/>
    <mergeCell ref="J26:S26"/>
    <mergeCell ref="T26:Z26"/>
    <mergeCell ref="AA26:AG26"/>
    <mergeCell ref="AH26:AN26"/>
    <mergeCell ref="AO28:AU28"/>
    <mergeCell ref="AV28:BB28"/>
    <mergeCell ref="J29:S29"/>
    <mergeCell ref="T29:Z29"/>
    <mergeCell ref="AA29:AG29"/>
    <mergeCell ref="AH29:AN29"/>
    <mergeCell ref="AO29:AU29"/>
    <mergeCell ref="AV29:BB29"/>
    <mergeCell ref="E28:I29"/>
    <mergeCell ref="J28:S28"/>
    <mergeCell ref="T28:Z28"/>
    <mergeCell ref="AA28:AG28"/>
    <mergeCell ref="AH28:AN28"/>
    <mergeCell ref="AO30:AU30"/>
    <mergeCell ref="AV30:BB30"/>
    <mergeCell ref="J31:S31"/>
    <mergeCell ref="T31:Z31"/>
    <mergeCell ref="AA31:AG31"/>
    <mergeCell ref="AH31:AN31"/>
    <mergeCell ref="AO31:AU31"/>
    <mergeCell ref="AV31:BB31"/>
    <mergeCell ref="E30:I31"/>
    <mergeCell ref="J30:S30"/>
    <mergeCell ref="T30:Z30"/>
    <mergeCell ref="AA30:AG30"/>
    <mergeCell ref="AH30:AN30"/>
    <mergeCell ref="D33:G33"/>
    <mergeCell ref="H33:BB33"/>
    <mergeCell ref="H34:BB36"/>
    <mergeCell ref="AV37:BB37"/>
    <mergeCell ref="E38:I39"/>
    <mergeCell ref="J38:S39"/>
    <mergeCell ref="T38:AU38"/>
    <mergeCell ref="AV38:BB39"/>
    <mergeCell ref="T39:Z39"/>
    <mergeCell ref="AA39:AG39"/>
    <mergeCell ref="AH39:AN39"/>
    <mergeCell ref="AO39:AU39"/>
    <mergeCell ref="AO40:AU40"/>
    <mergeCell ref="AV40:BB40"/>
    <mergeCell ref="J41:S41"/>
    <mergeCell ref="T41:Z41"/>
    <mergeCell ref="AA41:AG41"/>
    <mergeCell ref="AH41:AN41"/>
    <mergeCell ref="AO41:AU41"/>
    <mergeCell ref="AV41:BB41"/>
    <mergeCell ref="E40:I41"/>
    <mergeCell ref="J40:S40"/>
    <mergeCell ref="T40:Z40"/>
    <mergeCell ref="AA40:AG40"/>
    <mergeCell ref="AH40:AN40"/>
    <mergeCell ref="AO42:AU42"/>
    <mergeCell ref="AV42:BB42"/>
    <mergeCell ref="J43:S43"/>
    <mergeCell ref="T43:Z43"/>
    <mergeCell ref="AA43:AG43"/>
    <mergeCell ref="AH43:AN43"/>
    <mergeCell ref="AO43:AU43"/>
    <mergeCell ref="AV43:BB43"/>
    <mergeCell ref="E42:I43"/>
    <mergeCell ref="J42:S42"/>
    <mergeCell ref="T42:Z42"/>
    <mergeCell ref="AA42:AG42"/>
    <mergeCell ref="AH42:AN42"/>
    <mergeCell ref="AO44:AU44"/>
    <mergeCell ref="AV44:BB44"/>
    <mergeCell ref="J45:S45"/>
    <mergeCell ref="T45:Z45"/>
    <mergeCell ref="AA45:AG45"/>
    <mergeCell ref="AH45:AN45"/>
    <mergeCell ref="AO45:AU45"/>
    <mergeCell ref="AV45:BB45"/>
    <mergeCell ref="E44:I45"/>
    <mergeCell ref="J44:S44"/>
    <mergeCell ref="T44:Z44"/>
    <mergeCell ref="AA44:AG44"/>
    <mergeCell ref="AH44:AN44"/>
    <mergeCell ref="D48:G48"/>
    <mergeCell ref="H48:BB48"/>
    <mergeCell ref="H49:BB49"/>
    <mergeCell ref="AV50:BB50"/>
    <mergeCell ref="E51:I52"/>
    <mergeCell ref="J51:S52"/>
    <mergeCell ref="T51:AU51"/>
    <mergeCell ref="AV51:BB52"/>
    <mergeCell ref="T52:Z52"/>
    <mergeCell ref="AA52:AG52"/>
    <mergeCell ref="AH52:AN52"/>
    <mergeCell ref="AO52:AU52"/>
    <mergeCell ref="AO53:AU53"/>
    <mergeCell ref="AV53:BB53"/>
    <mergeCell ref="J54:S54"/>
    <mergeCell ref="T54:Z54"/>
    <mergeCell ref="AA54:AG54"/>
    <mergeCell ref="AH54:AN54"/>
    <mergeCell ref="AO54:AU54"/>
    <mergeCell ref="AV54:BB54"/>
    <mergeCell ref="E53:I54"/>
    <mergeCell ref="J53:S53"/>
    <mergeCell ref="T53:Z53"/>
    <mergeCell ref="AA53:AG53"/>
    <mergeCell ref="AH53:AN53"/>
    <mergeCell ref="AO55:AU55"/>
    <mergeCell ref="AV55:BB55"/>
    <mergeCell ref="J56:S56"/>
    <mergeCell ref="T56:Z56"/>
    <mergeCell ref="AA56:AG56"/>
    <mergeCell ref="AH56:AN56"/>
    <mergeCell ref="AO56:AU56"/>
    <mergeCell ref="AV56:BB56"/>
    <mergeCell ref="E55:I56"/>
    <mergeCell ref="J55:S55"/>
    <mergeCell ref="T55:Z55"/>
    <mergeCell ref="AA55:AG55"/>
    <mergeCell ref="AH55:AN55"/>
    <mergeCell ref="AO57:AU57"/>
    <mergeCell ref="AV57:BB57"/>
    <mergeCell ref="J58:S58"/>
    <mergeCell ref="T58:Z58"/>
    <mergeCell ref="AA58:AG58"/>
    <mergeCell ref="AH58:AN58"/>
    <mergeCell ref="AO58:AU58"/>
    <mergeCell ref="AV58:BB58"/>
    <mergeCell ref="E57:I58"/>
    <mergeCell ref="J57:S57"/>
    <mergeCell ref="T57:Z57"/>
    <mergeCell ref="AA57:AG57"/>
    <mergeCell ref="AH57:AN57"/>
    <mergeCell ref="D60:G60"/>
    <mergeCell ref="H60:BB60"/>
    <mergeCell ref="H61:BB62"/>
    <mergeCell ref="AV63:BB63"/>
    <mergeCell ref="E64:I65"/>
    <mergeCell ref="J64:S65"/>
    <mergeCell ref="T64:AU64"/>
    <mergeCell ref="AV64:BB65"/>
    <mergeCell ref="T65:Z65"/>
    <mergeCell ref="AA65:AG65"/>
    <mergeCell ref="AH65:AN65"/>
    <mergeCell ref="AO65:AU65"/>
    <mergeCell ref="AO66:AU66"/>
    <mergeCell ref="AV66:BB66"/>
    <mergeCell ref="J67:S67"/>
    <mergeCell ref="T67:Z67"/>
    <mergeCell ref="AA67:AG67"/>
    <mergeCell ref="AH67:AN67"/>
    <mergeCell ref="AO67:AU67"/>
    <mergeCell ref="AV67:BB67"/>
    <mergeCell ref="E66:I67"/>
    <mergeCell ref="J66:S66"/>
    <mergeCell ref="T66:Z66"/>
    <mergeCell ref="AA66:AG66"/>
    <mergeCell ref="AH66:AN66"/>
    <mergeCell ref="AO68:AU68"/>
    <mergeCell ref="AV68:BB68"/>
    <mergeCell ref="J69:S69"/>
    <mergeCell ref="T69:Z69"/>
    <mergeCell ref="AA69:AG69"/>
    <mergeCell ref="AH69:AN69"/>
    <mergeCell ref="AO69:AU69"/>
    <mergeCell ref="AV69:BB69"/>
    <mergeCell ref="E68:I69"/>
    <mergeCell ref="J68:S68"/>
    <mergeCell ref="T68:Z68"/>
    <mergeCell ref="AA68:AG68"/>
    <mergeCell ref="AH68:AN68"/>
    <mergeCell ref="AO70:AU70"/>
    <mergeCell ref="AV70:BB70"/>
    <mergeCell ref="J71:S71"/>
    <mergeCell ref="T71:Z71"/>
    <mergeCell ref="AA71:AG71"/>
    <mergeCell ref="AH71:AN71"/>
    <mergeCell ref="AO71:AU71"/>
    <mergeCell ref="AV71:BB71"/>
    <mergeCell ref="E70:I71"/>
    <mergeCell ref="J70:S70"/>
    <mergeCell ref="T70:Z70"/>
    <mergeCell ref="AA70:AG70"/>
    <mergeCell ref="AH70:AN70"/>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明朝,標準"-&amp;P+68-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74"/>
  <sheetViews>
    <sheetView tabSelected="1" view="pageBreakPreview" zoomScaleNormal="100" zoomScaleSheetLayoutView="100" workbookViewId="0">
      <selection activeCell="S22" sqref="S22:AA23"/>
    </sheetView>
  </sheetViews>
  <sheetFormatPr defaultColWidth="1.625" defaultRowHeight="13.5" x14ac:dyDescent="0.15"/>
  <cols>
    <col min="1" max="16384" width="1.625" style="1"/>
  </cols>
  <sheetData>
    <row r="1" spans="2:54" s="3" customFormat="1" x14ac:dyDescent="0.15">
      <c r="B1" s="53" t="s">
        <v>9</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2:54" s="3" customFormat="1" x14ac:dyDescent="0.15">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2:54" s="3" customForma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2:54" s="4" customFormat="1" x14ac:dyDescent="0.15">
      <c r="B4" s="40" t="s">
        <v>12</v>
      </c>
      <c r="C4" s="21"/>
      <c r="D4" s="21" t="s">
        <v>256</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row>
    <row r="5" spans="2:54" s="3" customFormat="1" x14ac:dyDescent="0.15">
      <c r="D5" s="83" t="s">
        <v>104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row>
    <row r="6" spans="2:54" s="3" customFormat="1" x14ac:dyDescent="0.15">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row>
    <row r="7" spans="2:54" s="3" customFormat="1" x14ac:dyDescent="0.15">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row>
    <row r="8" spans="2:54" s="3" customFormat="1" x14ac:dyDescent="0.15">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row>
    <row r="9" spans="2:54" s="3" customFormat="1" x14ac:dyDescent="0.15">
      <c r="AV9" s="36" t="s">
        <v>31</v>
      </c>
      <c r="AW9" s="36"/>
      <c r="AX9" s="36"/>
      <c r="AY9" s="36"/>
      <c r="AZ9" s="36"/>
      <c r="BA9" s="36"/>
      <c r="BB9" s="36"/>
    </row>
    <row r="10" spans="2:54" s="3" customFormat="1" x14ac:dyDescent="0.15">
      <c r="E10" s="41" t="s">
        <v>22</v>
      </c>
      <c r="F10" s="42"/>
      <c r="G10" s="42"/>
      <c r="H10" s="42"/>
      <c r="I10" s="43"/>
      <c r="J10" s="41"/>
      <c r="K10" s="42"/>
      <c r="L10" s="42"/>
      <c r="M10" s="42"/>
      <c r="N10" s="42"/>
      <c r="O10" s="42"/>
      <c r="P10" s="42"/>
      <c r="Q10" s="42"/>
      <c r="R10" s="42"/>
      <c r="S10" s="43"/>
      <c r="T10" s="31" t="s">
        <v>28</v>
      </c>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4"/>
      <c r="AV10" s="41" t="s">
        <v>27</v>
      </c>
      <c r="AW10" s="42"/>
      <c r="AX10" s="42"/>
      <c r="AY10" s="42"/>
      <c r="AZ10" s="42"/>
      <c r="BA10" s="42"/>
      <c r="BB10" s="43"/>
    </row>
    <row r="11" spans="2:54" s="3" customFormat="1" x14ac:dyDescent="0.15">
      <c r="E11" s="44"/>
      <c r="F11" s="45"/>
      <c r="G11" s="45"/>
      <c r="H11" s="45"/>
      <c r="I11" s="46"/>
      <c r="J11" s="44"/>
      <c r="K11" s="45"/>
      <c r="L11" s="45"/>
      <c r="M11" s="45"/>
      <c r="N11" s="45"/>
      <c r="O11" s="45"/>
      <c r="P11" s="45"/>
      <c r="Q11" s="45"/>
      <c r="R11" s="45"/>
      <c r="S11" s="46"/>
      <c r="T11" s="26" t="s">
        <v>23</v>
      </c>
      <c r="U11" s="26"/>
      <c r="V11" s="26"/>
      <c r="W11" s="26"/>
      <c r="X11" s="26"/>
      <c r="Y11" s="26"/>
      <c r="Z11" s="26"/>
      <c r="AA11" s="26" t="s">
        <v>24</v>
      </c>
      <c r="AB11" s="26"/>
      <c r="AC11" s="26"/>
      <c r="AD11" s="26"/>
      <c r="AE11" s="26"/>
      <c r="AF11" s="26"/>
      <c r="AG11" s="26"/>
      <c r="AH11" s="26" t="s">
        <v>25</v>
      </c>
      <c r="AI11" s="26"/>
      <c r="AJ11" s="26"/>
      <c r="AK11" s="26"/>
      <c r="AL11" s="26"/>
      <c r="AM11" s="26"/>
      <c r="AN11" s="26"/>
      <c r="AO11" s="26" t="s">
        <v>26</v>
      </c>
      <c r="AP11" s="26"/>
      <c r="AQ11" s="26"/>
      <c r="AR11" s="26"/>
      <c r="AS11" s="26"/>
      <c r="AT11" s="26"/>
      <c r="AU11" s="26"/>
      <c r="AV11" s="44"/>
      <c r="AW11" s="45"/>
      <c r="AX11" s="45"/>
      <c r="AY11" s="45"/>
      <c r="AZ11" s="45"/>
      <c r="BA11" s="45"/>
      <c r="BB11" s="46"/>
    </row>
    <row r="12" spans="2:54" s="3" customFormat="1" x14ac:dyDescent="0.15">
      <c r="E12" s="41">
        <v>27</v>
      </c>
      <c r="F12" s="42"/>
      <c r="G12" s="42"/>
      <c r="H12" s="42"/>
      <c r="I12" s="43"/>
      <c r="J12" s="31" t="s">
        <v>29</v>
      </c>
      <c r="K12" s="32"/>
      <c r="L12" s="32"/>
      <c r="M12" s="32"/>
      <c r="N12" s="32"/>
      <c r="O12" s="32"/>
      <c r="P12" s="32"/>
      <c r="Q12" s="32"/>
      <c r="R12" s="32"/>
      <c r="S12" s="34"/>
      <c r="T12" s="28">
        <v>1104</v>
      </c>
      <c r="U12" s="29"/>
      <c r="V12" s="29"/>
      <c r="W12" s="29"/>
      <c r="X12" s="29"/>
      <c r="Y12" s="29"/>
      <c r="Z12" s="30"/>
      <c r="AA12" s="28">
        <v>0</v>
      </c>
      <c r="AB12" s="29"/>
      <c r="AC12" s="29"/>
      <c r="AD12" s="29"/>
      <c r="AE12" s="29"/>
      <c r="AF12" s="29"/>
      <c r="AG12" s="30"/>
      <c r="AH12" s="28">
        <v>0</v>
      </c>
      <c r="AI12" s="29"/>
      <c r="AJ12" s="29"/>
      <c r="AK12" s="29"/>
      <c r="AL12" s="29"/>
      <c r="AM12" s="29"/>
      <c r="AN12" s="30"/>
      <c r="AO12" s="28">
        <v>3646</v>
      </c>
      <c r="AP12" s="29"/>
      <c r="AQ12" s="29"/>
      <c r="AR12" s="29"/>
      <c r="AS12" s="29"/>
      <c r="AT12" s="29"/>
      <c r="AU12" s="30"/>
      <c r="AV12" s="28">
        <f>SUM(T12:AU12)</f>
        <v>4750</v>
      </c>
      <c r="AW12" s="29"/>
      <c r="AX12" s="29"/>
      <c r="AY12" s="29"/>
      <c r="AZ12" s="29"/>
      <c r="BA12" s="29"/>
      <c r="BB12" s="30"/>
    </row>
    <row r="13" spans="2:54" s="3" customFormat="1" x14ac:dyDescent="0.15">
      <c r="E13" s="44"/>
      <c r="F13" s="45"/>
      <c r="G13" s="45"/>
      <c r="H13" s="45"/>
      <c r="I13" s="46"/>
      <c r="J13" s="31" t="s">
        <v>30</v>
      </c>
      <c r="K13" s="32"/>
      <c r="L13" s="32"/>
      <c r="M13" s="32"/>
      <c r="N13" s="32"/>
      <c r="O13" s="32"/>
      <c r="P13" s="32"/>
      <c r="Q13" s="32"/>
      <c r="R13" s="32"/>
      <c r="S13" s="34"/>
      <c r="T13" s="28">
        <v>1104</v>
      </c>
      <c r="U13" s="29"/>
      <c r="V13" s="29"/>
      <c r="W13" s="29"/>
      <c r="X13" s="29"/>
      <c r="Y13" s="29"/>
      <c r="Z13" s="30"/>
      <c r="AA13" s="28">
        <v>0</v>
      </c>
      <c r="AB13" s="29"/>
      <c r="AC13" s="29"/>
      <c r="AD13" s="29"/>
      <c r="AE13" s="29"/>
      <c r="AF13" s="29"/>
      <c r="AG13" s="30"/>
      <c r="AH13" s="28">
        <v>0</v>
      </c>
      <c r="AI13" s="29"/>
      <c r="AJ13" s="29"/>
      <c r="AK13" s="29"/>
      <c r="AL13" s="29"/>
      <c r="AM13" s="29"/>
      <c r="AN13" s="30"/>
      <c r="AO13" s="28">
        <v>3398</v>
      </c>
      <c r="AP13" s="29"/>
      <c r="AQ13" s="29"/>
      <c r="AR13" s="29"/>
      <c r="AS13" s="29"/>
      <c r="AT13" s="29"/>
      <c r="AU13" s="30"/>
      <c r="AV13" s="28">
        <f t="shared" ref="AV13:AV17" si="0">SUM(T13:AU13)</f>
        <v>4502</v>
      </c>
      <c r="AW13" s="29"/>
      <c r="AX13" s="29"/>
      <c r="AY13" s="29"/>
      <c r="AZ13" s="29"/>
      <c r="BA13" s="29"/>
      <c r="BB13" s="30"/>
    </row>
    <row r="14" spans="2:54" s="3" customFormat="1" x14ac:dyDescent="0.15">
      <c r="E14" s="41">
        <v>28</v>
      </c>
      <c r="F14" s="42"/>
      <c r="G14" s="42"/>
      <c r="H14" s="42"/>
      <c r="I14" s="43"/>
      <c r="J14" s="31" t="s">
        <v>29</v>
      </c>
      <c r="K14" s="32"/>
      <c r="L14" s="32"/>
      <c r="M14" s="32"/>
      <c r="N14" s="32"/>
      <c r="O14" s="32"/>
      <c r="P14" s="32"/>
      <c r="Q14" s="32"/>
      <c r="R14" s="32"/>
      <c r="S14" s="34"/>
      <c r="T14" s="28">
        <v>2573</v>
      </c>
      <c r="U14" s="29"/>
      <c r="V14" s="29"/>
      <c r="W14" s="29"/>
      <c r="X14" s="29"/>
      <c r="Y14" s="29"/>
      <c r="Z14" s="30"/>
      <c r="AA14" s="28">
        <v>0</v>
      </c>
      <c r="AB14" s="29"/>
      <c r="AC14" s="29"/>
      <c r="AD14" s="29"/>
      <c r="AE14" s="29"/>
      <c r="AF14" s="29"/>
      <c r="AG14" s="30"/>
      <c r="AH14" s="28">
        <v>0</v>
      </c>
      <c r="AI14" s="29"/>
      <c r="AJ14" s="29"/>
      <c r="AK14" s="29"/>
      <c r="AL14" s="29"/>
      <c r="AM14" s="29"/>
      <c r="AN14" s="30"/>
      <c r="AO14" s="28">
        <v>3534</v>
      </c>
      <c r="AP14" s="29"/>
      <c r="AQ14" s="29"/>
      <c r="AR14" s="29"/>
      <c r="AS14" s="29"/>
      <c r="AT14" s="29"/>
      <c r="AU14" s="30"/>
      <c r="AV14" s="28">
        <f t="shared" si="0"/>
        <v>6107</v>
      </c>
      <c r="AW14" s="29"/>
      <c r="AX14" s="29"/>
      <c r="AY14" s="29"/>
      <c r="AZ14" s="29"/>
      <c r="BA14" s="29"/>
      <c r="BB14" s="30"/>
    </row>
    <row r="15" spans="2:54" s="3" customFormat="1" x14ac:dyDescent="0.15">
      <c r="E15" s="44"/>
      <c r="F15" s="45"/>
      <c r="G15" s="45"/>
      <c r="H15" s="45"/>
      <c r="I15" s="46"/>
      <c r="J15" s="31" t="s">
        <v>30</v>
      </c>
      <c r="K15" s="32"/>
      <c r="L15" s="32"/>
      <c r="M15" s="32"/>
      <c r="N15" s="32"/>
      <c r="O15" s="32"/>
      <c r="P15" s="32"/>
      <c r="Q15" s="32"/>
      <c r="R15" s="32"/>
      <c r="S15" s="34"/>
      <c r="T15" s="28">
        <v>2573</v>
      </c>
      <c r="U15" s="29"/>
      <c r="V15" s="29"/>
      <c r="W15" s="29"/>
      <c r="X15" s="29"/>
      <c r="Y15" s="29"/>
      <c r="Z15" s="30"/>
      <c r="AA15" s="28">
        <v>0</v>
      </c>
      <c r="AB15" s="29"/>
      <c r="AC15" s="29"/>
      <c r="AD15" s="29"/>
      <c r="AE15" s="29"/>
      <c r="AF15" s="29"/>
      <c r="AG15" s="30"/>
      <c r="AH15" s="28">
        <v>0</v>
      </c>
      <c r="AI15" s="29"/>
      <c r="AJ15" s="29"/>
      <c r="AK15" s="29"/>
      <c r="AL15" s="29"/>
      <c r="AM15" s="29"/>
      <c r="AN15" s="30"/>
      <c r="AO15" s="28">
        <v>3184</v>
      </c>
      <c r="AP15" s="29"/>
      <c r="AQ15" s="29"/>
      <c r="AR15" s="29"/>
      <c r="AS15" s="29"/>
      <c r="AT15" s="29"/>
      <c r="AU15" s="30"/>
      <c r="AV15" s="28">
        <f t="shared" si="0"/>
        <v>5757</v>
      </c>
      <c r="AW15" s="29"/>
      <c r="AX15" s="29"/>
      <c r="AY15" s="29"/>
      <c r="AZ15" s="29"/>
      <c r="BA15" s="29"/>
      <c r="BB15" s="30"/>
    </row>
    <row r="16" spans="2:54" s="3" customFormat="1" x14ac:dyDescent="0.15">
      <c r="E16" s="41">
        <v>29</v>
      </c>
      <c r="F16" s="42"/>
      <c r="G16" s="42"/>
      <c r="H16" s="42"/>
      <c r="I16" s="43"/>
      <c r="J16" s="31" t="s">
        <v>29</v>
      </c>
      <c r="K16" s="32"/>
      <c r="L16" s="32"/>
      <c r="M16" s="32"/>
      <c r="N16" s="32"/>
      <c r="O16" s="32"/>
      <c r="P16" s="32"/>
      <c r="Q16" s="32"/>
      <c r="R16" s="32"/>
      <c r="S16" s="34"/>
      <c r="T16" s="28">
        <v>1745</v>
      </c>
      <c r="U16" s="29"/>
      <c r="V16" s="29"/>
      <c r="W16" s="29"/>
      <c r="X16" s="29"/>
      <c r="Y16" s="29"/>
      <c r="Z16" s="30"/>
      <c r="AA16" s="28">
        <v>0</v>
      </c>
      <c r="AB16" s="29"/>
      <c r="AC16" s="29"/>
      <c r="AD16" s="29"/>
      <c r="AE16" s="29"/>
      <c r="AF16" s="29"/>
      <c r="AG16" s="30"/>
      <c r="AH16" s="28">
        <v>0</v>
      </c>
      <c r="AI16" s="29"/>
      <c r="AJ16" s="29"/>
      <c r="AK16" s="29"/>
      <c r="AL16" s="29"/>
      <c r="AM16" s="29"/>
      <c r="AN16" s="30"/>
      <c r="AO16" s="28">
        <v>3516</v>
      </c>
      <c r="AP16" s="29"/>
      <c r="AQ16" s="29"/>
      <c r="AR16" s="29"/>
      <c r="AS16" s="29"/>
      <c r="AT16" s="29"/>
      <c r="AU16" s="30"/>
      <c r="AV16" s="28">
        <f t="shared" si="0"/>
        <v>5261</v>
      </c>
      <c r="AW16" s="29"/>
      <c r="AX16" s="29"/>
      <c r="AY16" s="29"/>
      <c r="AZ16" s="29"/>
      <c r="BA16" s="29"/>
      <c r="BB16" s="30"/>
    </row>
    <row r="17" spans="4:54" s="3" customFormat="1" x14ac:dyDescent="0.15">
      <c r="E17" s="44"/>
      <c r="F17" s="45"/>
      <c r="G17" s="45"/>
      <c r="H17" s="45"/>
      <c r="I17" s="46"/>
      <c r="J17" s="31" t="s">
        <v>30</v>
      </c>
      <c r="K17" s="32"/>
      <c r="L17" s="32"/>
      <c r="M17" s="32"/>
      <c r="N17" s="32"/>
      <c r="O17" s="32"/>
      <c r="P17" s="32"/>
      <c r="Q17" s="32"/>
      <c r="R17" s="32"/>
      <c r="S17" s="34"/>
      <c r="T17" s="28">
        <v>1745</v>
      </c>
      <c r="U17" s="29"/>
      <c r="V17" s="29"/>
      <c r="W17" s="29"/>
      <c r="X17" s="29"/>
      <c r="Y17" s="29"/>
      <c r="Z17" s="30"/>
      <c r="AA17" s="28">
        <v>0</v>
      </c>
      <c r="AB17" s="29"/>
      <c r="AC17" s="29"/>
      <c r="AD17" s="29"/>
      <c r="AE17" s="29"/>
      <c r="AF17" s="29"/>
      <c r="AG17" s="30"/>
      <c r="AH17" s="28">
        <v>0</v>
      </c>
      <c r="AI17" s="29"/>
      <c r="AJ17" s="29"/>
      <c r="AK17" s="29"/>
      <c r="AL17" s="29"/>
      <c r="AM17" s="29"/>
      <c r="AN17" s="30"/>
      <c r="AO17" s="28">
        <v>3085</v>
      </c>
      <c r="AP17" s="29"/>
      <c r="AQ17" s="29"/>
      <c r="AR17" s="29"/>
      <c r="AS17" s="29"/>
      <c r="AT17" s="29"/>
      <c r="AU17" s="30"/>
      <c r="AV17" s="28">
        <f t="shared" si="0"/>
        <v>4830</v>
      </c>
      <c r="AW17" s="29"/>
      <c r="AX17" s="29"/>
      <c r="AY17" s="29"/>
      <c r="AZ17" s="29"/>
      <c r="BA17" s="29"/>
      <c r="BB17" s="30"/>
    </row>
    <row r="18" spans="4:54" x14ac:dyDescent="0.15">
      <c r="E18" s="42"/>
      <c r="F18" s="42"/>
      <c r="G18" s="51" t="s">
        <v>105</v>
      </c>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row>
    <row r="20" spans="4:54" s="3" customFormat="1" x14ac:dyDescent="0.15">
      <c r="D20" s="47" t="s">
        <v>19</v>
      </c>
      <c r="E20" s="47"/>
      <c r="F20" s="47"/>
      <c r="G20" s="47"/>
      <c r="H20" s="48" t="s">
        <v>106</v>
      </c>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row>
    <row r="21" spans="4:54" s="3" customFormat="1" x14ac:dyDescent="0.15">
      <c r="D21" s="75" t="s">
        <v>108</v>
      </c>
      <c r="E21" s="75"/>
      <c r="F21" s="75"/>
      <c r="G21" s="75"/>
      <c r="H21" s="35" t="s">
        <v>107</v>
      </c>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row>
    <row r="22" spans="4:54" x14ac:dyDescent="0.15">
      <c r="E22" s="41" t="s">
        <v>22</v>
      </c>
      <c r="F22" s="42"/>
      <c r="G22" s="42"/>
      <c r="H22" s="42"/>
      <c r="I22" s="43"/>
      <c r="J22" s="41" t="s">
        <v>109</v>
      </c>
      <c r="K22" s="42"/>
      <c r="L22" s="42"/>
      <c r="M22" s="42"/>
      <c r="N22" s="42"/>
      <c r="O22" s="42"/>
      <c r="P22" s="42"/>
      <c r="Q22" s="42"/>
      <c r="R22" s="43"/>
      <c r="S22" s="69" t="s">
        <v>111</v>
      </c>
      <c r="T22" s="42"/>
      <c r="U22" s="42"/>
      <c r="V22" s="42"/>
      <c r="W22" s="42"/>
      <c r="X22" s="42"/>
      <c r="Y22" s="42"/>
      <c r="Z22" s="42"/>
      <c r="AA22" s="43"/>
      <c r="AB22" s="69" t="s">
        <v>112</v>
      </c>
      <c r="AC22" s="42"/>
      <c r="AD22" s="42"/>
      <c r="AE22" s="42"/>
      <c r="AF22" s="42"/>
      <c r="AG22" s="42"/>
      <c r="AH22" s="42"/>
      <c r="AI22" s="42"/>
      <c r="AJ22" s="43"/>
      <c r="AK22" s="69" t="s">
        <v>113</v>
      </c>
      <c r="AL22" s="42"/>
      <c r="AM22" s="42"/>
      <c r="AN22" s="42"/>
      <c r="AO22" s="42"/>
      <c r="AP22" s="42"/>
      <c r="AQ22" s="42"/>
      <c r="AR22" s="42"/>
      <c r="AS22" s="43"/>
      <c r="AT22" s="41" t="s">
        <v>110</v>
      </c>
      <c r="AU22" s="42"/>
      <c r="AV22" s="42"/>
      <c r="AW22" s="42"/>
      <c r="AX22" s="42"/>
      <c r="AY22" s="42"/>
      <c r="AZ22" s="42"/>
      <c r="BA22" s="42"/>
      <c r="BB22" s="43"/>
    </row>
    <row r="23" spans="4:54" x14ac:dyDescent="0.15">
      <c r="E23" s="44"/>
      <c r="F23" s="45"/>
      <c r="G23" s="45"/>
      <c r="H23" s="45"/>
      <c r="I23" s="46"/>
      <c r="J23" s="44"/>
      <c r="K23" s="45"/>
      <c r="L23" s="45"/>
      <c r="M23" s="45"/>
      <c r="N23" s="45"/>
      <c r="O23" s="45"/>
      <c r="P23" s="45"/>
      <c r="Q23" s="45"/>
      <c r="R23" s="46"/>
      <c r="S23" s="44"/>
      <c r="T23" s="45"/>
      <c r="U23" s="45"/>
      <c r="V23" s="45"/>
      <c r="W23" s="45"/>
      <c r="X23" s="45"/>
      <c r="Y23" s="45"/>
      <c r="Z23" s="45"/>
      <c r="AA23" s="46"/>
      <c r="AB23" s="44"/>
      <c r="AC23" s="45"/>
      <c r="AD23" s="45"/>
      <c r="AE23" s="45"/>
      <c r="AF23" s="45"/>
      <c r="AG23" s="45"/>
      <c r="AH23" s="45"/>
      <c r="AI23" s="45"/>
      <c r="AJ23" s="46"/>
      <c r="AK23" s="44"/>
      <c r="AL23" s="45"/>
      <c r="AM23" s="45"/>
      <c r="AN23" s="45"/>
      <c r="AO23" s="45"/>
      <c r="AP23" s="45"/>
      <c r="AQ23" s="45"/>
      <c r="AR23" s="45"/>
      <c r="AS23" s="46"/>
      <c r="AT23" s="44"/>
      <c r="AU23" s="45"/>
      <c r="AV23" s="45"/>
      <c r="AW23" s="45"/>
      <c r="AX23" s="45"/>
      <c r="AY23" s="45"/>
      <c r="AZ23" s="45"/>
      <c r="BA23" s="45"/>
      <c r="BB23" s="46"/>
    </row>
    <row r="24" spans="4:54" x14ac:dyDescent="0.15">
      <c r="E24" s="41">
        <v>27</v>
      </c>
      <c r="F24" s="42"/>
      <c r="G24" s="42"/>
      <c r="H24" s="42"/>
      <c r="I24" s="43"/>
      <c r="J24" s="26" t="s">
        <v>114</v>
      </c>
      <c r="K24" s="26"/>
      <c r="L24" s="26"/>
      <c r="M24" s="26"/>
      <c r="N24" s="26"/>
      <c r="O24" s="26"/>
      <c r="P24" s="26"/>
      <c r="Q24" s="26"/>
      <c r="R24" s="26"/>
      <c r="S24" s="26">
        <v>5</v>
      </c>
      <c r="T24" s="26"/>
      <c r="U24" s="26"/>
      <c r="V24" s="26"/>
      <c r="W24" s="26"/>
      <c r="X24" s="26"/>
      <c r="Y24" s="26"/>
      <c r="Z24" s="26"/>
      <c r="AA24" s="26"/>
      <c r="AB24" s="26">
        <v>7</v>
      </c>
      <c r="AC24" s="26"/>
      <c r="AD24" s="26"/>
      <c r="AE24" s="26"/>
      <c r="AF24" s="26"/>
      <c r="AG24" s="26"/>
      <c r="AH24" s="26"/>
      <c r="AI24" s="26"/>
      <c r="AJ24" s="26"/>
      <c r="AK24" s="26">
        <v>5</v>
      </c>
      <c r="AL24" s="26"/>
      <c r="AM24" s="26"/>
      <c r="AN24" s="26"/>
      <c r="AO24" s="26"/>
      <c r="AP24" s="26"/>
      <c r="AQ24" s="26"/>
      <c r="AR24" s="26"/>
      <c r="AS24" s="26"/>
      <c r="AT24" s="26">
        <f>SUM(S24:AS24)</f>
        <v>17</v>
      </c>
      <c r="AU24" s="26"/>
      <c r="AV24" s="26"/>
      <c r="AW24" s="26"/>
      <c r="AX24" s="26"/>
      <c r="AY24" s="26"/>
      <c r="AZ24" s="26"/>
      <c r="BA24" s="26"/>
      <c r="BB24" s="26"/>
    </row>
    <row r="25" spans="4:54" x14ac:dyDescent="0.15">
      <c r="E25" s="49"/>
      <c r="F25" s="37"/>
      <c r="G25" s="37"/>
      <c r="H25" s="37"/>
      <c r="I25" s="50"/>
      <c r="J25" s="26" t="s">
        <v>115</v>
      </c>
      <c r="K25" s="26"/>
      <c r="L25" s="26"/>
      <c r="M25" s="26"/>
      <c r="N25" s="26"/>
      <c r="O25" s="26"/>
      <c r="P25" s="26"/>
      <c r="Q25" s="26"/>
      <c r="R25" s="26"/>
      <c r="S25" s="26">
        <v>2</v>
      </c>
      <c r="T25" s="26"/>
      <c r="U25" s="26"/>
      <c r="V25" s="26"/>
      <c r="W25" s="26"/>
      <c r="X25" s="26"/>
      <c r="Y25" s="26"/>
      <c r="Z25" s="26"/>
      <c r="AA25" s="26"/>
      <c r="AB25" s="26">
        <v>4</v>
      </c>
      <c r="AC25" s="26"/>
      <c r="AD25" s="26"/>
      <c r="AE25" s="26"/>
      <c r="AF25" s="26"/>
      <c r="AG25" s="26"/>
      <c r="AH25" s="26"/>
      <c r="AI25" s="26"/>
      <c r="AJ25" s="26"/>
      <c r="AK25" s="26">
        <v>3</v>
      </c>
      <c r="AL25" s="26"/>
      <c r="AM25" s="26"/>
      <c r="AN25" s="26"/>
      <c r="AO25" s="26"/>
      <c r="AP25" s="26"/>
      <c r="AQ25" s="26"/>
      <c r="AR25" s="26"/>
      <c r="AS25" s="26"/>
      <c r="AT25" s="26">
        <f t="shared" ref="AT25:AT32" si="1">SUM(S25:AS25)</f>
        <v>9</v>
      </c>
      <c r="AU25" s="26"/>
      <c r="AV25" s="26"/>
      <c r="AW25" s="26"/>
      <c r="AX25" s="26"/>
      <c r="AY25" s="26"/>
      <c r="AZ25" s="26"/>
      <c r="BA25" s="26"/>
      <c r="BB25" s="26"/>
    </row>
    <row r="26" spans="4:54" x14ac:dyDescent="0.15">
      <c r="E26" s="44"/>
      <c r="F26" s="45"/>
      <c r="G26" s="45"/>
      <c r="H26" s="45"/>
      <c r="I26" s="46"/>
      <c r="J26" s="26" t="s">
        <v>110</v>
      </c>
      <c r="K26" s="26"/>
      <c r="L26" s="26"/>
      <c r="M26" s="26"/>
      <c r="N26" s="26"/>
      <c r="O26" s="26"/>
      <c r="P26" s="26"/>
      <c r="Q26" s="26"/>
      <c r="R26" s="26"/>
      <c r="S26" s="26">
        <f>SUM(S24:AA25)</f>
        <v>7</v>
      </c>
      <c r="T26" s="26"/>
      <c r="U26" s="26"/>
      <c r="V26" s="26"/>
      <c r="W26" s="26"/>
      <c r="X26" s="26"/>
      <c r="Y26" s="26"/>
      <c r="Z26" s="26"/>
      <c r="AA26" s="26"/>
      <c r="AB26" s="26">
        <f t="shared" ref="AB26" si="2">SUM(AB24:AJ25)</f>
        <v>11</v>
      </c>
      <c r="AC26" s="26"/>
      <c r="AD26" s="26"/>
      <c r="AE26" s="26"/>
      <c r="AF26" s="26"/>
      <c r="AG26" s="26"/>
      <c r="AH26" s="26"/>
      <c r="AI26" s="26"/>
      <c r="AJ26" s="26"/>
      <c r="AK26" s="26">
        <f t="shared" ref="AK26" si="3">SUM(AK24:AS25)</f>
        <v>8</v>
      </c>
      <c r="AL26" s="26"/>
      <c r="AM26" s="26"/>
      <c r="AN26" s="26"/>
      <c r="AO26" s="26"/>
      <c r="AP26" s="26"/>
      <c r="AQ26" s="26"/>
      <c r="AR26" s="26"/>
      <c r="AS26" s="26"/>
      <c r="AT26" s="26">
        <f t="shared" si="1"/>
        <v>26</v>
      </c>
      <c r="AU26" s="26"/>
      <c r="AV26" s="26"/>
      <c r="AW26" s="26"/>
      <c r="AX26" s="26"/>
      <c r="AY26" s="26"/>
      <c r="AZ26" s="26"/>
      <c r="BA26" s="26"/>
      <c r="BB26" s="26"/>
    </row>
    <row r="27" spans="4:54" x14ac:dyDescent="0.15">
      <c r="E27" s="41">
        <v>28</v>
      </c>
      <c r="F27" s="42"/>
      <c r="G27" s="42"/>
      <c r="H27" s="42"/>
      <c r="I27" s="43"/>
      <c r="J27" s="26" t="s">
        <v>114</v>
      </c>
      <c r="K27" s="26"/>
      <c r="L27" s="26"/>
      <c r="M27" s="26"/>
      <c r="N27" s="26"/>
      <c r="O27" s="26"/>
      <c r="P27" s="26"/>
      <c r="Q27" s="26"/>
      <c r="R27" s="26"/>
      <c r="S27" s="26">
        <v>3</v>
      </c>
      <c r="T27" s="26"/>
      <c r="U27" s="26"/>
      <c r="V27" s="26"/>
      <c r="W27" s="26"/>
      <c r="X27" s="26"/>
      <c r="Y27" s="26"/>
      <c r="Z27" s="26"/>
      <c r="AA27" s="26"/>
      <c r="AB27" s="26">
        <v>4</v>
      </c>
      <c r="AC27" s="26"/>
      <c r="AD27" s="26"/>
      <c r="AE27" s="26"/>
      <c r="AF27" s="26"/>
      <c r="AG27" s="26"/>
      <c r="AH27" s="26"/>
      <c r="AI27" s="26"/>
      <c r="AJ27" s="26"/>
      <c r="AK27" s="26">
        <v>4</v>
      </c>
      <c r="AL27" s="26"/>
      <c r="AM27" s="26"/>
      <c r="AN27" s="26"/>
      <c r="AO27" s="26"/>
      <c r="AP27" s="26"/>
      <c r="AQ27" s="26"/>
      <c r="AR27" s="26"/>
      <c r="AS27" s="26"/>
      <c r="AT27" s="26">
        <f t="shared" si="1"/>
        <v>11</v>
      </c>
      <c r="AU27" s="26"/>
      <c r="AV27" s="26"/>
      <c r="AW27" s="26"/>
      <c r="AX27" s="26"/>
      <c r="AY27" s="26"/>
      <c r="AZ27" s="26"/>
      <c r="BA27" s="26"/>
      <c r="BB27" s="26"/>
    </row>
    <row r="28" spans="4:54" x14ac:dyDescent="0.15">
      <c r="E28" s="49"/>
      <c r="F28" s="37"/>
      <c r="G28" s="37"/>
      <c r="H28" s="37"/>
      <c r="I28" s="50"/>
      <c r="J28" s="26" t="s">
        <v>115</v>
      </c>
      <c r="K28" s="26"/>
      <c r="L28" s="26"/>
      <c r="M28" s="26"/>
      <c r="N28" s="26"/>
      <c r="O28" s="26"/>
      <c r="P28" s="26"/>
      <c r="Q28" s="26"/>
      <c r="R28" s="26"/>
      <c r="S28" s="26">
        <v>3</v>
      </c>
      <c r="T28" s="26"/>
      <c r="U28" s="26"/>
      <c r="V28" s="26"/>
      <c r="W28" s="26"/>
      <c r="X28" s="26"/>
      <c r="Y28" s="26"/>
      <c r="Z28" s="26"/>
      <c r="AA28" s="26"/>
      <c r="AB28" s="26">
        <v>2</v>
      </c>
      <c r="AC28" s="26"/>
      <c r="AD28" s="26"/>
      <c r="AE28" s="26"/>
      <c r="AF28" s="26"/>
      <c r="AG28" s="26"/>
      <c r="AH28" s="26"/>
      <c r="AI28" s="26"/>
      <c r="AJ28" s="26"/>
      <c r="AK28" s="26">
        <v>2</v>
      </c>
      <c r="AL28" s="26"/>
      <c r="AM28" s="26"/>
      <c r="AN28" s="26"/>
      <c r="AO28" s="26"/>
      <c r="AP28" s="26"/>
      <c r="AQ28" s="26"/>
      <c r="AR28" s="26"/>
      <c r="AS28" s="26"/>
      <c r="AT28" s="26">
        <f t="shared" si="1"/>
        <v>7</v>
      </c>
      <c r="AU28" s="26"/>
      <c r="AV28" s="26"/>
      <c r="AW28" s="26"/>
      <c r="AX28" s="26"/>
      <c r="AY28" s="26"/>
      <c r="AZ28" s="26"/>
      <c r="BA28" s="26"/>
      <c r="BB28" s="26"/>
    </row>
    <row r="29" spans="4:54" x14ac:dyDescent="0.15">
      <c r="E29" s="44"/>
      <c r="F29" s="45"/>
      <c r="G29" s="45"/>
      <c r="H29" s="45"/>
      <c r="I29" s="46"/>
      <c r="J29" s="26" t="s">
        <v>110</v>
      </c>
      <c r="K29" s="26"/>
      <c r="L29" s="26"/>
      <c r="M29" s="26"/>
      <c r="N29" s="26"/>
      <c r="O29" s="26"/>
      <c r="P29" s="26"/>
      <c r="Q29" s="26"/>
      <c r="R29" s="26"/>
      <c r="S29" s="26">
        <f>SUM(S27:AA28)</f>
        <v>6</v>
      </c>
      <c r="T29" s="26"/>
      <c r="U29" s="26"/>
      <c r="V29" s="26"/>
      <c r="W29" s="26"/>
      <c r="X29" s="26"/>
      <c r="Y29" s="26"/>
      <c r="Z29" s="26"/>
      <c r="AA29" s="26"/>
      <c r="AB29" s="26">
        <f t="shared" ref="AB29" si="4">SUM(AB27:AJ28)</f>
        <v>6</v>
      </c>
      <c r="AC29" s="26"/>
      <c r="AD29" s="26"/>
      <c r="AE29" s="26"/>
      <c r="AF29" s="26"/>
      <c r="AG29" s="26"/>
      <c r="AH29" s="26"/>
      <c r="AI29" s="26"/>
      <c r="AJ29" s="26"/>
      <c r="AK29" s="26">
        <f t="shared" ref="AK29" si="5">SUM(AK27:AS28)</f>
        <v>6</v>
      </c>
      <c r="AL29" s="26"/>
      <c r="AM29" s="26"/>
      <c r="AN29" s="26"/>
      <c r="AO29" s="26"/>
      <c r="AP29" s="26"/>
      <c r="AQ29" s="26"/>
      <c r="AR29" s="26"/>
      <c r="AS29" s="26"/>
      <c r="AT29" s="26">
        <f t="shared" si="1"/>
        <v>18</v>
      </c>
      <c r="AU29" s="26"/>
      <c r="AV29" s="26"/>
      <c r="AW29" s="26"/>
      <c r="AX29" s="26"/>
      <c r="AY29" s="26"/>
      <c r="AZ29" s="26"/>
      <c r="BA29" s="26"/>
      <c r="BB29" s="26"/>
    </row>
    <row r="30" spans="4:54" x14ac:dyDescent="0.15">
      <c r="E30" s="41">
        <v>29</v>
      </c>
      <c r="F30" s="42"/>
      <c r="G30" s="42"/>
      <c r="H30" s="42"/>
      <c r="I30" s="43"/>
      <c r="J30" s="26" t="s">
        <v>114</v>
      </c>
      <c r="K30" s="26"/>
      <c r="L30" s="26"/>
      <c r="M30" s="26"/>
      <c r="N30" s="26"/>
      <c r="O30" s="26"/>
      <c r="P30" s="26"/>
      <c r="Q30" s="26"/>
      <c r="R30" s="26"/>
      <c r="S30" s="26">
        <v>3</v>
      </c>
      <c r="T30" s="26"/>
      <c r="U30" s="26"/>
      <c r="V30" s="26"/>
      <c r="W30" s="26"/>
      <c r="X30" s="26"/>
      <c r="Y30" s="26"/>
      <c r="Z30" s="26"/>
      <c r="AA30" s="26"/>
      <c r="AB30" s="26">
        <v>2</v>
      </c>
      <c r="AC30" s="26"/>
      <c r="AD30" s="26"/>
      <c r="AE30" s="26"/>
      <c r="AF30" s="26"/>
      <c r="AG30" s="26"/>
      <c r="AH30" s="26"/>
      <c r="AI30" s="26"/>
      <c r="AJ30" s="26"/>
      <c r="AK30" s="26">
        <v>5</v>
      </c>
      <c r="AL30" s="26"/>
      <c r="AM30" s="26"/>
      <c r="AN30" s="26"/>
      <c r="AO30" s="26"/>
      <c r="AP30" s="26"/>
      <c r="AQ30" s="26"/>
      <c r="AR30" s="26"/>
      <c r="AS30" s="26"/>
      <c r="AT30" s="26">
        <f t="shared" si="1"/>
        <v>10</v>
      </c>
      <c r="AU30" s="26"/>
      <c r="AV30" s="26"/>
      <c r="AW30" s="26"/>
      <c r="AX30" s="26"/>
      <c r="AY30" s="26"/>
      <c r="AZ30" s="26"/>
      <c r="BA30" s="26"/>
      <c r="BB30" s="26"/>
    </row>
    <row r="31" spans="4:54" x14ac:dyDescent="0.15">
      <c r="E31" s="49"/>
      <c r="F31" s="37"/>
      <c r="G31" s="37"/>
      <c r="H31" s="37"/>
      <c r="I31" s="50"/>
      <c r="J31" s="26" t="s">
        <v>115</v>
      </c>
      <c r="K31" s="26"/>
      <c r="L31" s="26"/>
      <c r="M31" s="26"/>
      <c r="N31" s="26"/>
      <c r="O31" s="26"/>
      <c r="P31" s="26"/>
      <c r="Q31" s="26"/>
      <c r="R31" s="26"/>
      <c r="S31" s="26">
        <v>0</v>
      </c>
      <c r="T31" s="26"/>
      <c r="U31" s="26"/>
      <c r="V31" s="26"/>
      <c r="W31" s="26"/>
      <c r="X31" s="26"/>
      <c r="Y31" s="26"/>
      <c r="Z31" s="26"/>
      <c r="AA31" s="26"/>
      <c r="AB31" s="26">
        <v>2</v>
      </c>
      <c r="AC31" s="26"/>
      <c r="AD31" s="26"/>
      <c r="AE31" s="26"/>
      <c r="AF31" s="26"/>
      <c r="AG31" s="26"/>
      <c r="AH31" s="26"/>
      <c r="AI31" s="26"/>
      <c r="AJ31" s="26"/>
      <c r="AK31" s="26">
        <v>3</v>
      </c>
      <c r="AL31" s="26"/>
      <c r="AM31" s="26"/>
      <c r="AN31" s="26"/>
      <c r="AO31" s="26"/>
      <c r="AP31" s="26"/>
      <c r="AQ31" s="26"/>
      <c r="AR31" s="26"/>
      <c r="AS31" s="26"/>
      <c r="AT31" s="26">
        <f t="shared" si="1"/>
        <v>5</v>
      </c>
      <c r="AU31" s="26"/>
      <c r="AV31" s="26"/>
      <c r="AW31" s="26"/>
      <c r="AX31" s="26"/>
      <c r="AY31" s="26"/>
      <c r="AZ31" s="26"/>
      <c r="BA31" s="26"/>
      <c r="BB31" s="26"/>
    </row>
    <row r="32" spans="4:54" x14ac:dyDescent="0.15">
      <c r="E32" s="44"/>
      <c r="F32" s="45"/>
      <c r="G32" s="45"/>
      <c r="H32" s="45"/>
      <c r="I32" s="46"/>
      <c r="J32" s="26" t="s">
        <v>110</v>
      </c>
      <c r="K32" s="26"/>
      <c r="L32" s="26"/>
      <c r="M32" s="26"/>
      <c r="N32" s="26"/>
      <c r="O32" s="26"/>
      <c r="P32" s="26"/>
      <c r="Q32" s="26"/>
      <c r="R32" s="26"/>
      <c r="S32" s="26">
        <f>SUM(S30:AA31)</f>
        <v>3</v>
      </c>
      <c r="T32" s="26"/>
      <c r="U32" s="26"/>
      <c r="V32" s="26"/>
      <c r="W32" s="26"/>
      <c r="X32" s="26"/>
      <c r="Y32" s="26"/>
      <c r="Z32" s="26"/>
      <c r="AA32" s="26"/>
      <c r="AB32" s="26">
        <f t="shared" ref="AB32" si="6">SUM(AB30:AJ31)</f>
        <v>4</v>
      </c>
      <c r="AC32" s="26"/>
      <c r="AD32" s="26"/>
      <c r="AE32" s="26"/>
      <c r="AF32" s="26"/>
      <c r="AG32" s="26"/>
      <c r="AH32" s="26"/>
      <c r="AI32" s="26"/>
      <c r="AJ32" s="26"/>
      <c r="AK32" s="26">
        <f t="shared" ref="AK32" si="7">SUM(AK30:AS31)</f>
        <v>8</v>
      </c>
      <c r="AL32" s="26"/>
      <c r="AM32" s="26"/>
      <c r="AN32" s="26"/>
      <c r="AO32" s="26"/>
      <c r="AP32" s="26"/>
      <c r="AQ32" s="26"/>
      <c r="AR32" s="26"/>
      <c r="AS32" s="26"/>
      <c r="AT32" s="26">
        <f t="shared" si="1"/>
        <v>15</v>
      </c>
      <c r="AU32" s="26"/>
      <c r="AV32" s="26"/>
      <c r="AW32" s="26"/>
      <c r="AX32" s="26"/>
      <c r="AY32" s="26"/>
      <c r="AZ32" s="26"/>
      <c r="BA32" s="26"/>
      <c r="BB32" s="26"/>
    </row>
    <row r="34" spans="2:54" s="3" customFormat="1" x14ac:dyDescent="0.15">
      <c r="D34" s="75" t="s">
        <v>116</v>
      </c>
      <c r="E34" s="75"/>
      <c r="F34" s="75"/>
      <c r="G34" s="75"/>
      <c r="H34" s="35" t="s">
        <v>117</v>
      </c>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row>
    <row r="35" spans="2:54" x14ac:dyDescent="0.15">
      <c r="E35" s="26" t="s">
        <v>22</v>
      </c>
      <c r="F35" s="26"/>
      <c r="G35" s="26"/>
      <c r="H35" s="26"/>
      <c r="I35" s="26"/>
      <c r="J35" s="26"/>
      <c r="K35" s="26"/>
      <c r="L35" s="26"/>
      <c r="M35" s="26"/>
      <c r="N35" s="26"/>
      <c r="O35" s="26"/>
      <c r="P35" s="26">
        <v>27</v>
      </c>
      <c r="Q35" s="26"/>
      <c r="R35" s="26"/>
      <c r="S35" s="26"/>
      <c r="T35" s="26"/>
      <c r="U35" s="26"/>
      <c r="V35" s="26"/>
      <c r="W35" s="26"/>
      <c r="X35" s="26"/>
      <c r="Y35" s="26"/>
      <c r="Z35" s="26"/>
      <c r="AA35" s="26"/>
      <c r="AB35" s="26"/>
      <c r="AC35" s="26">
        <v>28</v>
      </c>
      <c r="AD35" s="26"/>
      <c r="AE35" s="26"/>
      <c r="AF35" s="26"/>
      <c r="AG35" s="26"/>
      <c r="AH35" s="26"/>
      <c r="AI35" s="26"/>
      <c r="AJ35" s="26"/>
      <c r="AK35" s="26"/>
      <c r="AL35" s="26"/>
      <c r="AM35" s="26"/>
      <c r="AN35" s="26"/>
      <c r="AO35" s="26"/>
      <c r="AP35" s="26">
        <v>29</v>
      </c>
      <c r="AQ35" s="26"/>
      <c r="AR35" s="26"/>
      <c r="AS35" s="26"/>
      <c r="AT35" s="26"/>
      <c r="AU35" s="26"/>
      <c r="AV35" s="26"/>
      <c r="AW35" s="26"/>
      <c r="AX35" s="26"/>
      <c r="AY35" s="26"/>
      <c r="AZ35" s="26"/>
      <c r="BA35" s="26"/>
      <c r="BB35" s="26"/>
    </row>
    <row r="36" spans="2:54" x14ac:dyDescent="0.15">
      <c r="E36" s="26" t="s">
        <v>118</v>
      </c>
      <c r="F36" s="26"/>
      <c r="G36" s="26"/>
      <c r="H36" s="26"/>
      <c r="I36" s="26"/>
      <c r="J36" s="26"/>
      <c r="K36" s="26"/>
      <c r="L36" s="26"/>
      <c r="M36" s="26"/>
      <c r="N36" s="26"/>
      <c r="O36" s="26"/>
      <c r="P36" s="26">
        <v>27</v>
      </c>
      <c r="Q36" s="26"/>
      <c r="R36" s="26"/>
      <c r="S36" s="26"/>
      <c r="T36" s="26"/>
      <c r="U36" s="26"/>
      <c r="V36" s="26"/>
      <c r="W36" s="26"/>
      <c r="X36" s="26"/>
      <c r="Y36" s="26"/>
      <c r="Z36" s="26"/>
      <c r="AA36" s="26"/>
      <c r="AB36" s="26"/>
      <c r="AC36" s="26">
        <v>38</v>
      </c>
      <c r="AD36" s="26"/>
      <c r="AE36" s="26"/>
      <c r="AF36" s="26"/>
      <c r="AG36" s="26"/>
      <c r="AH36" s="26"/>
      <c r="AI36" s="26"/>
      <c r="AJ36" s="26"/>
      <c r="AK36" s="26"/>
      <c r="AL36" s="26"/>
      <c r="AM36" s="26"/>
      <c r="AN36" s="26"/>
      <c r="AO36" s="26"/>
      <c r="AP36" s="26">
        <v>37</v>
      </c>
      <c r="AQ36" s="26"/>
      <c r="AR36" s="26"/>
      <c r="AS36" s="26"/>
      <c r="AT36" s="26"/>
      <c r="AU36" s="26"/>
      <c r="AV36" s="26"/>
      <c r="AW36" s="26"/>
      <c r="AX36" s="26"/>
      <c r="AY36" s="26"/>
      <c r="AZ36" s="26"/>
      <c r="BA36" s="26"/>
      <c r="BB36" s="26"/>
    </row>
    <row r="39" spans="2:54" s="4" customFormat="1" x14ac:dyDescent="0.15">
      <c r="B39" s="40" t="s">
        <v>119</v>
      </c>
      <c r="C39" s="21"/>
      <c r="D39" s="98" t="s">
        <v>279</v>
      </c>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row>
    <row r="40" spans="2:54" s="3" customFormat="1" x14ac:dyDescent="0.15">
      <c r="D40" s="83" t="s">
        <v>120</v>
      </c>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row>
    <row r="41" spans="2:54" s="3" customFormat="1" x14ac:dyDescent="0.15">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row>
    <row r="42" spans="2:54" s="3" customFormat="1" x14ac:dyDescent="0.15">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row>
    <row r="43" spans="2:54" s="3" customFormat="1" x14ac:dyDescent="0.15">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row>
    <row r="44" spans="2:54" s="3" customFormat="1" x14ac:dyDescent="0.15">
      <c r="AV44" s="36" t="s">
        <v>31</v>
      </c>
      <c r="AW44" s="36"/>
      <c r="AX44" s="36"/>
      <c r="AY44" s="36"/>
      <c r="AZ44" s="36"/>
      <c r="BA44" s="36"/>
      <c r="BB44" s="36"/>
    </row>
    <row r="45" spans="2:54" s="3" customFormat="1" x14ac:dyDescent="0.15">
      <c r="E45" s="41" t="s">
        <v>22</v>
      </c>
      <c r="F45" s="42"/>
      <c r="G45" s="42"/>
      <c r="H45" s="42"/>
      <c r="I45" s="43"/>
      <c r="J45" s="41"/>
      <c r="K45" s="42"/>
      <c r="L45" s="42"/>
      <c r="M45" s="42"/>
      <c r="N45" s="42"/>
      <c r="O45" s="42"/>
      <c r="P45" s="42"/>
      <c r="Q45" s="42"/>
      <c r="R45" s="42"/>
      <c r="S45" s="43"/>
      <c r="T45" s="31" t="s">
        <v>28</v>
      </c>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4"/>
      <c r="AV45" s="41" t="s">
        <v>27</v>
      </c>
      <c r="AW45" s="42"/>
      <c r="AX45" s="42"/>
      <c r="AY45" s="42"/>
      <c r="AZ45" s="42"/>
      <c r="BA45" s="42"/>
      <c r="BB45" s="43"/>
    </row>
    <row r="46" spans="2:54" s="3" customFormat="1" x14ac:dyDescent="0.15">
      <c r="E46" s="44"/>
      <c r="F46" s="45"/>
      <c r="G46" s="45"/>
      <c r="H46" s="45"/>
      <c r="I46" s="46"/>
      <c r="J46" s="44"/>
      <c r="K46" s="45"/>
      <c r="L46" s="45"/>
      <c r="M46" s="45"/>
      <c r="N46" s="45"/>
      <c r="O46" s="45"/>
      <c r="P46" s="45"/>
      <c r="Q46" s="45"/>
      <c r="R46" s="45"/>
      <c r="S46" s="46"/>
      <c r="T46" s="26" t="s">
        <v>23</v>
      </c>
      <c r="U46" s="26"/>
      <c r="V46" s="26"/>
      <c r="W46" s="26"/>
      <c r="X46" s="26"/>
      <c r="Y46" s="26"/>
      <c r="Z46" s="26"/>
      <c r="AA46" s="26" t="s">
        <v>24</v>
      </c>
      <c r="AB46" s="26"/>
      <c r="AC46" s="26"/>
      <c r="AD46" s="26"/>
      <c r="AE46" s="26"/>
      <c r="AF46" s="26"/>
      <c r="AG46" s="26"/>
      <c r="AH46" s="26" t="s">
        <v>25</v>
      </c>
      <c r="AI46" s="26"/>
      <c r="AJ46" s="26"/>
      <c r="AK46" s="26"/>
      <c r="AL46" s="26"/>
      <c r="AM46" s="26"/>
      <c r="AN46" s="26"/>
      <c r="AO46" s="26" t="s">
        <v>26</v>
      </c>
      <c r="AP46" s="26"/>
      <c r="AQ46" s="26"/>
      <c r="AR46" s="26"/>
      <c r="AS46" s="26"/>
      <c r="AT46" s="26"/>
      <c r="AU46" s="26"/>
      <c r="AV46" s="44"/>
      <c r="AW46" s="45"/>
      <c r="AX46" s="45"/>
      <c r="AY46" s="45"/>
      <c r="AZ46" s="45"/>
      <c r="BA46" s="45"/>
      <c r="BB46" s="46"/>
    </row>
    <row r="47" spans="2:54" s="3" customFormat="1" x14ac:dyDescent="0.15">
      <c r="E47" s="41">
        <v>27</v>
      </c>
      <c r="F47" s="42"/>
      <c r="G47" s="42"/>
      <c r="H47" s="42"/>
      <c r="I47" s="43"/>
      <c r="J47" s="31" t="s">
        <v>29</v>
      </c>
      <c r="K47" s="32"/>
      <c r="L47" s="32"/>
      <c r="M47" s="32"/>
      <c r="N47" s="32"/>
      <c r="O47" s="32"/>
      <c r="P47" s="32"/>
      <c r="Q47" s="32"/>
      <c r="R47" s="32"/>
      <c r="S47" s="34"/>
      <c r="T47" s="28">
        <v>0</v>
      </c>
      <c r="U47" s="29"/>
      <c r="V47" s="29"/>
      <c r="W47" s="29"/>
      <c r="X47" s="29"/>
      <c r="Y47" s="29"/>
      <c r="Z47" s="30"/>
      <c r="AA47" s="28">
        <v>0</v>
      </c>
      <c r="AB47" s="29"/>
      <c r="AC47" s="29"/>
      <c r="AD47" s="29"/>
      <c r="AE47" s="29"/>
      <c r="AF47" s="29"/>
      <c r="AG47" s="30"/>
      <c r="AH47" s="28">
        <v>0</v>
      </c>
      <c r="AI47" s="29"/>
      <c r="AJ47" s="29"/>
      <c r="AK47" s="29"/>
      <c r="AL47" s="29"/>
      <c r="AM47" s="29"/>
      <c r="AN47" s="30"/>
      <c r="AO47" s="28">
        <v>57</v>
      </c>
      <c r="AP47" s="29"/>
      <c r="AQ47" s="29"/>
      <c r="AR47" s="29"/>
      <c r="AS47" s="29"/>
      <c r="AT47" s="29"/>
      <c r="AU47" s="30"/>
      <c r="AV47" s="28">
        <f>SUM(T47:AU47)</f>
        <v>57</v>
      </c>
      <c r="AW47" s="29"/>
      <c r="AX47" s="29"/>
      <c r="AY47" s="29"/>
      <c r="AZ47" s="29"/>
      <c r="BA47" s="29"/>
      <c r="BB47" s="30"/>
    </row>
    <row r="48" spans="2:54" s="3" customFormat="1" x14ac:dyDescent="0.15">
      <c r="E48" s="44"/>
      <c r="F48" s="45"/>
      <c r="G48" s="45"/>
      <c r="H48" s="45"/>
      <c r="I48" s="46"/>
      <c r="J48" s="31" t="s">
        <v>30</v>
      </c>
      <c r="K48" s="32"/>
      <c r="L48" s="32"/>
      <c r="M48" s="32"/>
      <c r="N48" s="32"/>
      <c r="O48" s="32"/>
      <c r="P48" s="32"/>
      <c r="Q48" s="32"/>
      <c r="R48" s="32"/>
      <c r="S48" s="34"/>
      <c r="T48" s="28">
        <v>0</v>
      </c>
      <c r="U48" s="29"/>
      <c r="V48" s="29"/>
      <c r="W48" s="29"/>
      <c r="X48" s="29"/>
      <c r="Y48" s="29"/>
      <c r="Z48" s="30"/>
      <c r="AA48" s="28">
        <v>0</v>
      </c>
      <c r="AB48" s="29"/>
      <c r="AC48" s="29"/>
      <c r="AD48" s="29"/>
      <c r="AE48" s="29"/>
      <c r="AF48" s="29"/>
      <c r="AG48" s="30"/>
      <c r="AH48" s="28">
        <v>0</v>
      </c>
      <c r="AI48" s="29"/>
      <c r="AJ48" s="29"/>
      <c r="AK48" s="29"/>
      <c r="AL48" s="29"/>
      <c r="AM48" s="29"/>
      <c r="AN48" s="30"/>
      <c r="AO48" s="28">
        <v>51</v>
      </c>
      <c r="AP48" s="29"/>
      <c r="AQ48" s="29"/>
      <c r="AR48" s="29"/>
      <c r="AS48" s="29"/>
      <c r="AT48" s="29"/>
      <c r="AU48" s="30"/>
      <c r="AV48" s="28">
        <f t="shared" ref="AV48:AV52" si="8">SUM(T48:AU48)</f>
        <v>51</v>
      </c>
      <c r="AW48" s="29"/>
      <c r="AX48" s="29"/>
      <c r="AY48" s="29"/>
      <c r="AZ48" s="29"/>
      <c r="BA48" s="29"/>
      <c r="BB48" s="30"/>
    </row>
    <row r="49" spans="4:54" s="3" customFormat="1" x14ac:dyDescent="0.15">
      <c r="E49" s="41">
        <v>28</v>
      </c>
      <c r="F49" s="42"/>
      <c r="G49" s="42"/>
      <c r="H49" s="42"/>
      <c r="I49" s="43"/>
      <c r="J49" s="31" t="s">
        <v>29</v>
      </c>
      <c r="K49" s="32"/>
      <c r="L49" s="32"/>
      <c r="M49" s="32"/>
      <c r="N49" s="32"/>
      <c r="O49" s="32"/>
      <c r="P49" s="32"/>
      <c r="Q49" s="32"/>
      <c r="R49" s="32"/>
      <c r="S49" s="34"/>
      <c r="T49" s="28">
        <v>0</v>
      </c>
      <c r="U49" s="29"/>
      <c r="V49" s="29"/>
      <c r="W49" s="29"/>
      <c r="X49" s="29"/>
      <c r="Y49" s="29"/>
      <c r="Z49" s="30"/>
      <c r="AA49" s="28">
        <v>0</v>
      </c>
      <c r="AB49" s="29"/>
      <c r="AC49" s="29"/>
      <c r="AD49" s="29"/>
      <c r="AE49" s="29"/>
      <c r="AF49" s="29"/>
      <c r="AG49" s="30"/>
      <c r="AH49" s="28">
        <v>0</v>
      </c>
      <c r="AI49" s="29"/>
      <c r="AJ49" s="29"/>
      <c r="AK49" s="29"/>
      <c r="AL49" s="29"/>
      <c r="AM49" s="29"/>
      <c r="AN49" s="30"/>
      <c r="AO49" s="28">
        <v>61</v>
      </c>
      <c r="AP49" s="29"/>
      <c r="AQ49" s="29"/>
      <c r="AR49" s="29"/>
      <c r="AS49" s="29"/>
      <c r="AT49" s="29"/>
      <c r="AU49" s="30"/>
      <c r="AV49" s="28">
        <f t="shared" si="8"/>
        <v>61</v>
      </c>
      <c r="AW49" s="29"/>
      <c r="AX49" s="29"/>
      <c r="AY49" s="29"/>
      <c r="AZ49" s="29"/>
      <c r="BA49" s="29"/>
      <c r="BB49" s="30"/>
    </row>
    <row r="50" spans="4:54" s="3" customFormat="1" x14ac:dyDescent="0.15">
      <c r="E50" s="44"/>
      <c r="F50" s="45"/>
      <c r="G50" s="45"/>
      <c r="H50" s="45"/>
      <c r="I50" s="46"/>
      <c r="J50" s="31" t="s">
        <v>30</v>
      </c>
      <c r="K50" s="32"/>
      <c r="L50" s="32"/>
      <c r="M50" s="32"/>
      <c r="N50" s="32"/>
      <c r="O50" s="32"/>
      <c r="P50" s="32"/>
      <c r="Q50" s="32"/>
      <c r="R50" s="32"/>
      <c r="S50" s="34"/>
      <c r="T50" s="28">
        <v>0</v>
      </c>
      <c r="U50" s="29"/>
      <c r="V50" s="29"/>
      <c r="W50" s="29"/>
      <c r="X50" s="29"/>
      <c r="Y50" s="29"/>
      <c r="Z50" s="30"/>
      <c r="AA50" s="28">
        <v>0</v>
      </c>
      <c r="AB50" s="29"/>
      <c r="AC50" s="29"/>
      <c r="AD50" s="29"/>
      <c r="AE50" s="29"/>
      <c r="AF50" s="29"/>
      <c r="AG50" s="30"/>
      <c r="AH50" s="28">
        <v>0</v>
      </c>
      <c r="AI50" s="29"/>
      <c r="AJ50" s="29"/>
      <c r="AK50" s="29"/>
      <c r="AL50" s="29"/>
      <c r="AM50" s="29"/>
      <c r="AN50" s="30"/>
      <c r="AO50" s="28">
        <v>61</v>
      </c>
      <c r="AP50" s="29"/>
      <c r="AQ50" s="29"/>
      <c r="AR50" s="29"/>
      <c r="AS50" s="29"/>
      <c r="AT50" s="29"/>
      <c r="AU50" s="30"/>
      <c r="AV50" s="28">
        <f t="shared" si="8"/>
        <v>61</v>
      </c>
      <c r="AW50" s="29"/>
      <c r="AX50" s="29"/>
      <c r="AY50" s="29"/>
      <c r="AZ50" s="29"/>
      <c r="BA50" s="29"/>
      <c r="BB50" s="30"/>
    </row>
    <row r="51" spans="4:54" s="3" customFormat="1" x14ac:dyDescent="0.15">
      <c r="E51" s="41">
        <v>29</v>
      </c>
      <c r="F51" s="42"/>
      <c r="G51" s="42"/>
      <c r="H51" s="42"/>
      <c r="I51" s="43"/>
      <c r="J51" s="31" t="s">
        <v>29</v>
      </c>
      <c r="K51" s="32"/>
      <c r="L51" s="32"/>
      <c r="M51" s="32"/>
      <c r="N51" s="32"/>
      <c r="O51" s="32"/>
      <c r="P51" s="32"/>
      <c r="Q51" s="32"/>
      <c r="R51" s="32"/>
      <c r="S51" s="34"/>
      <c r="T51" s="28">
        <v>0</v>
      </c>
      <c r="U51" s="29"/>
      <c r="V51" s="29"/>
      <c r="W51" s="29"/>
      <c r="X51" s="29"/>
      <c r="Y51" s="29"/>
      <c r="Z51" s="30"/>
      <c r="AA51" s="28">
        <v>0</v>
      </c>
      <c r="AB51" s="29"/>
      <c r="AC51" s="29"/>
      <c r="AD51" s="29"/>
      <c r="AE51" s="29"/>
      <c r="AF51" s="29"/>
      <c r="AG51" s="30"/>
      <c r="AH51" s="28">
        <v>0</v>
      </c>
      <c r="AI51" s="29"/>
      <c r="AJ51" s="29"/>
      <c r="AK51" s="29"/>
      <c r="AL51" s="29"/>
      <c r="AM51" s="29"/>
      <c r="AN51" s="30"/>
      <c r="AO51" s="28">
        <v>61</v>
      </c>
      <c r="AP51" s="29"/>
      <c r="AQ51" s="29"/>
      <c r="AR51" s="29"/>
      <c r="AS51" s="29"/>
      <c r="AT51" s="29"/>
      <c r="AU51" s="30"/>
      <c r="AV51" s="28">
        <f t="shared" si="8"/>
        <v>61</v>
      </c>
      <c r="AW51" s="29"/>
      <c r="AX51" s="29"/>
      <c r="AY51" s="29"/>
      <c r="AZ51" s="29"/>
      <c r="BA51" s="29"/>
      <c r="BB51" s="30"/>
    </row>
    <row r="52" spans="4:54" s="3" customFormat="1" x14ac:dyDescent="0.15">
      <c r="E52" s="44"/>
      <c r="F52" s="45"/>
      <c r="G52" s="45"/>
      <c r="H52" s="45"/>
      <c r="I52" s="46"/>
      <c r="J52" s="31" t="s">
        <v>30</v>
      </c>
      <c r="K52" s="32"/>
      <c r="L52" s="32"/>
      <c r="M52" s="32"/>
      <c r="N52" s="32"/>
      <c r="O52" s="32"/>
      <c r="P52" s="32"/>
      <c r="Q52" s="32"/>
      <c r="R52" s="32"/>
      <c r="S52" s="34"/>
      <c r="T52" s="28">
        <v>0</v>
      </c>
      <c r="U52" s="29"/>
      <c r="V52" s="29"/>
      <c r="W52" s="29"/>
      <c r="X52" s="29"/>
      <c r="Y52" s="29"/>
      <c r="Z52" s="30"/>
      <c r="AA52" s="28">
        <v>0</v>
      </c>
      <c r="AB52" s="29"/>
      <c r="AC52" s="29"/>
      <c r="AD52" s="29"/>
      <c r="AE52" s="29"/>
      <c r="AF52" s="29"/>
      <c r="AG52" s="30"/>
      <c r="AH52" s="28">
        <v>0</v>
      </c>
      <c r="AI52" s="29"/>
      <c r="AJ52" s="29"/>
      <c r="AK52" s="29"/>
      <c r="AL52" s="29"/>
      <c r="AM52" s="29"/>
      <c r="AN52" s="30"/>
      <c r="AO52" s="28">
        <v>61</v>
      </c>
      <c r="AP52" s="29"/>
      <c r="AQ52" s="29"/>
      <c r="AR52" s="29"/>
      <c r="AS52" s="29"/>
      <c r="AT52" s="29"/>
      <c r="AU52" s="30"/>
      <c r="AV52" s="28">
        <f t="shared" si="8"/>
        <v>61</v>
      </c>
      <c r="AW52" s="29"/>
      <c r="AX52" s="29"/>
      <c r="AY52" s="29"/>
      <c r="AZ52" s="29"/>
      <c r="BA52" s="29"/>
      <c r="BB52" s="30"/>
    </row>
    <row r="53" spans="4:54" x14ac:dyDescent="0.15">
      <c r="E53" s="42"/>
      <c r="F53" s="42"/>
      <c r="G53" s="97" t="s">
        <v>121</v>
      </c>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4:54" x14ac:dyDescent="0.15">
      <c r="E54" s="16"/>
      <c r="F54" s="16"/>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row>
    <row r="55" spans="4:54" s="3" customFormat="1" x14ac:dyDescent="0.15">
      <c r="D55" s="47" t="s">
        <v>19</v>
      </c>
      <c r="E55" s="47"/>
      <c r="F55" s="47"/>
      <c r="G55" s="47"/>
      <c r="H55" s="83" t="s">
        <v>122</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row>
    <row r="56" spans="4:54" x14ac:dyDescent="0.15">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row>
    <row r="57" spans="4:54" x14ac:dyDescent="0.15">
      <c r="E57" s="26" t="s">
        <v>22</v>
      </c>
      <c r="F57" s="26"/>
      <c r="G57" s="26"/>
      <c r="H57" s="26"/>
      <c r="I57" s="26"/>
      <c r="J57" s="26"/>
      <c r="K57" s="26"/>
      <c r="L57" s="26"/>
      <c r="M57" s="26"/>
      <c r="N57" s="26"/>
      <c r="O57" s="26"/>
      <c r="P57" s="26">
        <v>27</v>
      </c>
      <c r="Q57" s="26"/>
      <c r="R57" s="26"/>
      <c r="S57" s="26"/>
      <c r="T57" s="26"/>
      <c r="U57" s="26"/>
      <c r="V57" s="26"/>
      <c r="W57" s="26"/>
      <c r="X57" s="26"/>
      <c r="Y57" s="26"/>
      <c r="Z57" s="26"/>
      <c r="AA57" s="26"/>
      <c r="AB57" s="26"/>
      <c r="AC57" s="26">
        <v>28</v>
      </c>
      <c r="AD57" s="26"/>
      <c r="AE57" s="26"/>
      <c r="AF57" s="26"/>
      <c r="AG57" s="26"/>
      <c r="AH57" s="26"/>
      <c r="AI57" s="26"/>
      <c r="AJ57" s="26"/>
      <c r="AK57" s="26"/>
      <c r="AL57" s="26"/>
      <c r="AM57" s="26"/>
      <c r="AN57" s="26"/>
      <c r="AO57" s="26"/>
      <c r="AP57" s="26">
        <v>29</v>
      </c>
      <c r="AQ57" s="26"/>
      <c r="AR57" s="26"/>
      <c r="AS57" s="26"/>
      <c r="AT57" s="26"/>
      <c r="AU57" s="26"/>
      <c r="AV57" s="26"/>
      <c r="AW57" s="26"/>
      <c r="AX57" s="26"/>
      <c r="AY57" s="26"/>
      <c r="AZ57" s="26"/>
      <c r="BA57" s="26"/>
      <c r="BB57" s="26"/>
    </row>
    <row r="58" spans="4:54" x14ac:dyDescent="0.15">
      <c r="E58" s="26" t="s">
        <v>118</v>
      </c>
      <c r="F58" s="26"/>
      <c r="G58" s="26"/>
      <c r="H58" s="26"/>
      <c r="I58" s="26"/>
      <c r="J58" s="26"/>
      <c r="K58" s="26"/>
      <c r="L58" s="26"/>
      <c r="M58" s="26"/>
      <c r="N58" s="26"/>
      <c r="O58" s="26"/>
      <c r="P58" s="26">
        <v>83</v>
      </c>
      <c r="Q58" s="26"/>
      <c r="R58" s="26"/>
      <c r="S58" s="26"/>
      <c r="T58" s="26"/>
      <c r="U58" s="26"/>
      <c r="V58" s="26"/>
      <c r="W58" s="26"/>
      <c r="X58" s="26"/>
      <c r="Y58" s="26"/>
      <c r="Z58" s="26"/>
      <c r="AA58" s="26"/>
      <c r="AB58" s="26"/>
      <c r="AC58" s="26">
        <v>106</v>
      </c>
      <c r="AD58" s="26"/>
      <c r="AE58" s="26"/>
      <c r="AF58" s="26"/>
      <c r="AG58" s="26"/>
      <c r="AH58" s="26"/>
      <c r="AI58" s="26"/>
      <c r="AJ58" s="26"/>
      <c r="AK58" s="26"/>
      <c r="AL58" s="26"/>
      <c r="AM58" s="26"/>
      <c r="AN58" s="26"/>
      <c r="AO58" s="26"/>
      <c r="AP58" s="26">
        <v>106</v>
      </c>
      <c r="AQ58" s="26"/>
      <c r="AR58" s="26"/>
      <c r="AS58" s="26"/>
      <c r="AT58" s="26"/>
      <c r="AU58" s="26"/>
      <c r="AV58" s="26"/>
      <c r="AW58" s="26"/>
      <c r="AX58" s="26"/>
      <c r="AY58" s="26"/>
      <c r="AZ58" s="26"/>
      <c r="BA58" s="26"/>
      <c r="BB58" s="26"/>
    </row>
    <row r="59" spans="4:54" x14ac:dyDescent="0.15">
      <c r="E59" s="26" t="s">
        <v>75</v>
      </c>
      <c r="F59" s="26"/>
      <c r="G59" s="26"/>
      <c r="H59" s="26"/>
      <c r="I59" s="26"/>
      <c r="J59" s="26"/>
      <c r="K59" s="26"/>
      <c r="L59" s="26"/>
      <c r="M59" s="26"/>
      <c r="N59" s="26"/>
      <c r="O59" s="26"/>
      <c r="P59" s="26">
        <v>29</v>
      </c>
      <c r="Q59" s="26"/>
      <c r="R59" s="26"/>
      <c r="S59" s="26"/>
      <c r="T59" s="26"/>
      <c r="U59" s="26"/>
      <c r="V59" s="26"/>
      <c r="W59" s="26"/>
      <c r="X59" s="26"/>
      <c r="Y59" s="26"/>
      <c r="Z59" s="26"/>
      <c r="AA59" s="26"/>
      <c r="AB59" s="26"/>
      <c r="AC59" s="26">
        <v>23</v>
      </c>
      <c r="AD59" s="26"/>
      <c r="AE59" s="26"/>
      <c r="AF59" s="26"/>
      <c r="AG59" s="26"/>
      <c r="AH59" s="26"/>
      <c r="AI59" s="26"/>
      <c r="AJ59" s="26"/>
      <c r="AK59" s="26"/>
      <c r="AL59" s="26"/>
      <c r="AM59" s="26"/>
      <c r="AN59" s="26"/>
      <c r="AO59" s="26"/>
      <c r="AP59" s="26">
        <v>24</v>
      </c>
      <c r="AQ59" s="26"/>
      <c r="AR59" s="26"/>
      <c r="AS59" s="26"/>
      <c r="AT59" s="26"/>
      <c r="AU59" s="26"/>
      <c r="AV59" s="26"/>
      <c r="AW59" s="26"/>
      <c r="AX59" s="26"/>
      <c r="AY59" s="26"/>
      <c r="AZ59" s="26"/>
      <c r="BA59" s="26"/>
      <c r="BB59" s="26"/>
    </row>
    <row r="60" spans="4:54" x14ac:dyDescent="0.15">
      <c r="D60" s="47" t="s">
        <v>33</v>
      </c>
      <c r="E60" s="47"/>
      <c r="F60" s="47"/>
      <c r="G60" s="47"/>
      <c r="H60" s="83" t="s">
        <v>123</v>
      </c>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row>
    <row r="61" spans="4:54" x14ac:dyDescent="0.15">
      <c r="E61" s="26" t="s">
        <v>22</v>
      </c>
      <c r="F61" s="26"/>
      <c r="G61" s="26"/>
      <c r="H61" s="26"/>
      <c r="I61" s="26"/>
      <c r="J61" s="26"/>
      <c r="K61" s="26"/>
      <c r="L61" s="26"/>
      <c r="M61" s="26"/>
      <c r="N61" s="26"/>
      <c r="O61" s="26"/>
      <c r="P61" s="26">
        <v>27</v>
      </c>
      <c r="Q61" s="26"/>
      <c r="R61" s="26"/>
      <c r="S61" s="26"/>
      <c r="T61" s="26"/>
      <c r="U61" s="26"/>
      <c r="V61" s="26"/>
      <c r="W61" s="26"/>
      <c r="X61" s="26"/>
      <c r="Y61" s="26"/>
      <c r="Z61" s="26"/>
      <c r="AA61" s="26"/>
      <c r="AB61" s="26"/>
      <c r="AC61" s="26">
        <v>28</v>
      </c>
      <c r="AD61" s="26"/>
      <c r="AE61" s="26"/>
      <c r="AF61" s="26"/>
      <c r="AG61" s="26"/>
      <c r="AH61" s="26"/>
      <c r="AI61" s="26"/>
      <c r="AJ61" s="26"/>
      <c r="AK61" s="26"/>
      <c r="AL61" s="26"/>
      <c r="AM61" s="26"/>
      <c r="AN61" s="26"/>
      <c r="AO61" s="26"/>
      <c r="AP61" s="26">
        <v>29</v>
      </c>
      <c r="AQ61" s="26"/>
      <c r="AR61" s="26"/>
      <c r="AS61" s="26"/>
      <c r="AT61" s="26"/>
      <c r="AU61" s="26"/>
      <c r="AV61" s="26"/>
      <c r="AW61" s="26"/>
      <c r="AX61" s="26"/>
      <c r="AY61" s="26"/>
      <c r="AZ61" s="26"/>
      <c r="BA61" s="26"/>
      <c r="BB61" s="26"/>
    </row>
    <row r="62" spans="4:54" x14ac:dyDescent="0.15">
      <c r="E62" s="26" t="s">
        <v>118</v>
      </c>
      <c r="F62" s="26"/>
      <c r="G62" s="26"/>
      <c r="H62" s="26"/>
      <c r="I62" s="26"/>
      <c r="J62" s="26"/>
      <c r="K62" s="26"/>
      <c r="L62" s="26"/>
      <c r="M62" s="26"/>
      <c r="N62" s="26"/>
      <c r="O62" s="26"/>
      <c r="P62" s="26">
        <v>0</v>
      </c>
      <c r="Q62" s="26"/>
      <c r="R62" s="26"/>
      <c r="S62" s="26"/>
      <c r="T62" s="26"/>
      <c r="U62" s="26"/>
      <c r="V62" s="26"/>
      <c r="W62" s="26"/>
      <c r="X62" s="26"/>
      <c r="Y62" s="26"/>
      <c r="Z62" s="26"/>
      <c r="AA62" s="26"/>
      <c r="AB62" s="26"/>
      <c r="AC62" s="26">
        <v>0</v>
      </c>
      <c r="AD62" s="26"/>
      <c r="AE62" s="26"/>
      <c r="AF62" s="26"/>
      <c r="AG62" s="26"/>
      <c r="AH62" s="26"/>
      <c r="AI62" s="26"/>
      <c r="AJ62" s="26"/>
      <c r="AK62" s="26"/>
      <c r="AL62" s="26"/>
      <c r="AM62" s="26"/>
      <c r="AN62" s="26"/>
      <c r="AO62" s="26"/>
      <c r="AP62" s="26">
        <v>0</v>
      </c>
      <c r="AQ62" s="26"/>
      <c r="AR62" s="26"/>
      <c r="AS62" s="26"/>
      <c r="AT62" s="26"/>
      <c r="AU62" s="26"/>
      <c r="AV62" s="26"/>
      <c r="AW62" s="26"/>
      <c r="AX62" s="26"/>
      <c r="AY62" s="26"/>
      <c r="AZ62" s="26"/>
      <c r="BA62" s="26"/>
      <c r="BB62" s="26"/>
    </row>
    <row r="63" spans="4:54" x14ac:dyDescent="0.15">
      <c r="E63" s="26" t="s">
        <v>75</v>
      </c>
      <c r="F63" s="26"/>
      <c r="G63" s="26"/>
      <c r="H63" s="26"/>
      <c r="I63" s="26"/>
      <c r="J63" s="26"/>
      <c r="K63" s="26"/>
      <c r="L63" s="26"/>
      <c r="M63" s="26"/>
      <c r="N63" s="26"/>
      <c r="O63" s="26"/>
      <c r="P63" s="26">
        <v>0</v>
      </c>
      <c r="Q63" s="26"/>
      <c r="R63" s="26"/>
      <c r="S63" s="26"/>
      <c r="T63" s="26"/>
      <c r="U63" s="26"/>
      <c r="V63" s="26"/>
      <c r="W63" s="26"/>
      <c r="X63" s="26"/>
      <c r="Y63" s="26"/>
      <c r="Z63" s="26"/>
      <c r="AA63" s="26"/>
      <c r="AB63" s="26"/>
      <c r="AC63" s="26">
        <v>0</v>
      </c>
      <c r="AD63" s="26"/>
      <c r="AE63" s="26"/>
      <c r="AF63" s="26"/>
      <c r="AG63" s="26"/>
      <c r="AH63" s="26"/>
      <c r="AI63" s="26"/>
      <c r="AJ63" s="26"/>
      <c r="AK63" s="26"/>
      <c r="AL63" s="26"/>
      <c r="AM63" s="26"/>
      <c r="AN63" s="26"/>
      <c r="AO63" s="26"/>
      <c r="AP63" s="26">
        <v>0</v>
      </c>
      <c r="AQ63" s="26"/>
      <c r="AR63" s="26"/>
      <c r="AS63" s="26"/>
      <c r="AT63" s="26"/>
      <c r="AU63" s="26"/>
      <c r="AV63" s="26"/>
      <c r="AW63" s="26"/>
      <c r="AX63" s="26"/>
      <c r="AY63" s="26"/>
      <c r="AZ63" s="26"/>
      <c r="BA63" s="26"/>
      <c r="BB63" s="26"/>
    </row>
    <row r="66" spans="2:54" s="4" customFormat="1" x14ac:dyDescent="0.15">
      <c r="B66" s="40" t="s">
        <v>80</v>
      </c>
      <c r="C66" s="21"/>
      <c r="D66" s="98" t="s">
        <v>280</v>
      </c>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2:54" s="3" customFormat="1" x14ac:dyDescent="0.15">
      <c r="D67" s="83" t="s">
        <v>124</v>
      </c>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row>
    <row r="68" spans="2:54" s="3" customFormat="1" x14ac:dyDescent="0.15">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row>
    <row r="69" spans="2:54" s="3" customFormat="1" x14ac:dyDescent="0.15">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row>
    <row r="70" spans="2:54" s="3" customFormat="1" x14ac:dyDescent="0.1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row>
    <row r="72" spans="2:54" x14ac:dyDescent="0.15">
      <c r="E72" s="99" t="s">
        <v>125</v>
      </c>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2:54" x14ac:dyDescent="0.15">
      <c r="E73" s="26" t="s">
        <v>22</v>
      </c>
      <c r="F73" s="26"/>
      <c r="G73" s="26"/>
      <c r="H73" s="26"/>
      <c r="I73" s="26"/>
      <c r="J73" s="26"/>
      <c r="K73" s="26"/>
      <c r="L73" s="26"/>
      <c r="M73" s="26"/>
      <c r="N73" s="26"/>
      <c r="O73" s="26"/>
      <c r="P73" s="26">
        <v>27</v>
      </c>
      <c r="Q73" s="26"/>
      <c r="R73" s="26"/>
      <c r="S73" s="26"/>
      <c r="T73" s="26"/>
      <c r="U73" s="26"/>
      <c r="V73" s="26"/>
      <c r="W73" s="26"/>
      <c r="X73" s="26"/>
      <c r="Y73" s="26"/>
      <c r="Z73" s="26"/>
      <c r="AA73" s="26"/>
      <c r="AB73" s="26"/>
      <c r="AC73" s="26">
        <v>28</v>
      </c>
      <c r="AD73" s="26"/>
      <c r="AE73" s="26"/>
      <c r="AF73" s="26"/>
      <c r="AG73" s="26"/>
      <c r="AH73" s="26"/>
      <c r="AI73" s="26"/>
      <c r="AJ73" s="26"/>
      <c r="AK73" s="26"/>
      <c r="AL73" s="26"/>
      <c r="AM73" s="26"/>
      <c r="AN73" s="26"/>
      <c r="AO73" s="26"/>
      <c r="AP73" s="26">
        <v>29</v>
      </c>
      <c r="AQ73" s="26"/>
      <c r="AR73" s="26"/>
      <c r="AS73" s="26"/>
      <c r="AT73" s="26"/>
      <c r="AU73" s="26"/>
      <c r="AV73" s="26"/>
      <c r="AW73" s="26"/>
      <c r="AX73" s="26"/>
      <c r="AY73" s="26"/>
      <c r="AZ73" s="26"/>
      <c r="BA73" s="26"/>
      <c r="BB73" s="26"/>
    </row>
    <row r="74" spans="2:54" x14ac:dyDescent="0.15">
      <c r="E74" s="26" t="s">
        <v>118</v>
      </c>
      <c r="F74" s="26"/>
      <c r="G74" s="26"/>
      <c r="H74" s="26"/>
      <c r="I74" s="26"/>
      <c r="J74" s="26"/>
      <c r="K74" s="26"/>
      <c r="L74" s="26"/>
      <c r="M74" s="26"/>
      <c r="N74" s="26"/>
      <c r="O74" s="26"/>
      <c r="P74" s="26">
        <v>36</v>
      </c>
      <c r="Q74" s="26"/>
      <c r="R74" s="26"/>
      <c r="S74" s="26"/>
      <c r="T74" s="26"/>
      <c r="U74" s="26"/>
      <c r="V74" s="26"/>
      <c r="W74" s="26"/>
      <c r="X74" s="26"/>
      <c r="Y74" s="26"/>
      <c r="Z74" s="26"/>
      <c r="AA74" s="26"/>
      <c r="AB74" s="26"/>
      <c r="AC74" s="26">
        <v>54</v>
      </c>
      <c r="AD74" s="26"/>
      <c r="AE74" s="26"/>
      <c r="AF74" s="26"/>
      <c r="AG74" s="26"/>
      <c r="AH74" s="26"/>
      <c r="AI74" s="26"/>
      <c r="AJ74" s="26"/>
      <c r="AK74" s="26"/>
      <c r="AL74" s="26"/>
      <c r="AM74" s="26"/>
      <c r="AN74" s="26"/>
      <c r="AO74" s="26"/>
      <c r="AP74" s="26">
        <v>50</v>
      </c>
      <c r="AQ74" s="26"/>
      <c r="AR74" s="26"/>
      <c r="AS74" s="26"/>
      <c r="AT74" s="26"/>
      <c r="AU74" s="26"/>
      <c r="AV74" s="26"/>
      <c r="AW74" s="26"/>
      <c r="AX74" s="26"/>
      <c r="AY74" s="26"/>
      <c r="AZ74" s="26"/>
      <c r="BA74" s="26"/>
      <c r="BB74" s="26"/>
    </row>
    <row r="75" spans="2:54" x14ac:dyDescent="0.15">
      <c r="E75" s="26" t="s">
        <v>75</v>
      </c>
      <c r="F75" s="26"/>
      <c r="G75" s="26"/>
      <c r="H75" s="26"/>
      <c r="I75" s="26"/>
      <c r="J75" s="26"/>
      <c r="K75" s="26"/>
      <c r="L75" s="26"/>
      <c r="M75" s="26"/>
      <c r="N75" s="26"/>
      <c r="O75" s="26"/>
      <c r="P75" s="26">
        <v>76</v>
      </c>
      <c r="Q75" s="26"/>
      <c r="R75" s="26"/>
      <c r="S75" s="26"/>
      <c r="T75" s="26"/>
      <c r="U75" s="26"/>
      <c r="V75" s="26"/>
      <c r="W75" s="26"/>
      <c r="X75" s="26"/>
      <c r="Y75" s="26"/>
      <c r="Z75" s="26"/>
      <c r="AA75" s="26"/>
      <c r="AB75" s="26"/>
      <c r="AC75" s="26">
        <v>88</v>
      </c>
      <c r="AD75" s="26"/>
      <c r="AE75" s="26"/>
      <c r="AF75" s="26"/>
      <c r="AG75" s="26"/>
      <c r="AH75" s="26"/>
      <c r="AI75" s="26"/>
      <c r="AJ75" s="26"/>
      <c r="AK75" s="26"/>
      <c r="AL75" s="26"/>
      <c r="AM75" s="26"/>
      <c r="AN75" s="26"/>
      <c r="AO75" s="26"/>
      <c r="AP75" s="26">
        <v>54</v>
      </c>
      <c r="AQ75" s="26"/>
      <c r="AR75" s="26"/>
      <c r="AS75" s="26"/>
      <c r="AT75" s="26"/>
      <c r="AU75" s="26"/>
      <c r="AV75" s="26"/>
      <c r="AW75" s="26"/>
      <c r="AX75" s="26"/>
      <c r="AY75" s="26"/>
      <c r="AZ75" s="26"/>
      <c r="BA75" s="26"/>
      <c r="BB75" s="26"/>
    </row>
    <row r="76" spans="2:54" x14ac:dyDescent="0.15">
      <c r="E76" s="42"/>
      <c r="F76" s="42"/>
      <c r="G76" s="97" t="s">
        <v>126</v>
      </c>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row>
    <row r="79" spans="2:54" s="4" customFormat="1" x14ac:dyDescent="0.15">
      <c r="B79" s="40" t="s">
        <v>82</v>
      </c>
      <c r="C79" s="21"/>
      <c r="D79" s="98" t="s">
        <v>281</v>
      </c>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2:54" s="3" customFormat="1" x14ac:dyDescent="0.15">
      <c r="D80" s="83" t="s">
        <v>127</v>
      </c>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row>
    <row r="81" spans="4:54" s="3" customFormat="1" x14ac:dyDescent="0.15">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row>
    <row r="82" spans="4:54" s="3" customFormat="1" x14ac:dyDescent="0.15">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row>
    <row r="83" spans="4:54" s="3" customFormat="1" x14ac:dyDescent="0.15">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row>
    <row r="84" spans="4:54" x14ac:dyDescent="0.15">
      <c r="E84" s="41" t="s">
        <v>130</v>
      </c>
      <c r="F84" s="42"/>
      <c r="G84" s="42"/>
      <c r="H84" s="42"/>
      <c r="I84" s="42"/>
      <c r="J84" s="42"/>
      <c r="K84" s="42"/>
      <c r="L84" s="42"/>
      <c r="M84" s="42"/>
      <c r="N84" s="42"/>
      <c r="O84" s="42"/>
      <c r="P84" s="42"/>
      <c r="Q84" s="42"/>
      <c r="R84" s="42"/>
      <c r="S84" s="42"/>
      <c r="T84" s="42"/>
      <c r="U84" s="42"/>
      <c r="V84" s="42"/>
      <c r="W84" s="42"/>
      <c r="X84" s="43"/>
      <c r="Y84" s="31">
        <v>27</v>
      </c>
      <c r="Z84" s="32"/>
      <c r="AA84" s="32"/>
      <c r="AB84" s="32"/>
      <c r="AC84" s="32"/>
      <c r="AD84" s="32"/>
      <c r="AE84" s="32"/>
      <c r="AF84" s="32"/>
      <c r="AG84" s="32"/>
      <c r="AH84" s="34"/>
      <c r="AI84" s="31">
        <v>28</v>
      </c>
      <c r="AJ84" s="32"/>
      <c r="AK84" s="32"/>
      <c r="AL84" s="32"/>
      <c r="AM84" s="32"/>
      <c r="AN84" s="32"/>
      <c r="AO84" s="32"/>
      <c r="AP84" s="32"/>
      <c r="AQ84" s="32"/>
      <c r="AR84" s="34"/>
      <c r="AS84" s="31">
        <v>29</v>
      </c>
      <c r="AT84" s="32"/>
      <c r="AU84" s="32"/>
      <c r="AV84" s="32"/>
      <c r="AW84" s="32"/>
      <c r="AX84" s="32"/>
      <c r="AY84" s="32"/>
      <c r="AZ84" s="32"/>
      <c r="BA84" s="32"/>
      <c r="BB84" s="34"/>
    </row>
    <row r="85" spans="4:54" x14ac:dyDescent="0.15">
      <c r="E85" s="49"/>
      <c r="F85" s="37"/>
      <c r="G85" s="37"/>
      <c r="H85" s="37"/>
      <c r="I85" s="37"/>
      <c r="J85" s="37"/>
      <c r="K85" s="37"/>
      <c r="L85" s="37"/>
      <c r="M85" s="37"/>
      <c r="N85" s="37"/>
      <c r="O85" s="37"/>
      <c r="P85" s="37"/>
      <c r="Q85" s="37"/>
      <c r="R85" s="37"/>
      <c r="S85" s="37"/>
      <c r="T85" s="37"/>
      <c r="U85" s="37"/>
      <c r="V85" s="37"/>
      <c r="W85" s="37"/>
      <c r="X85" s="50"/>
      <c r="Y85" s="69" t="s">
        <v>128</v>
      </c>
      <c r="Z85" s="42"/>
      <c r="AA85" s="42"/>
      <c r="AB85" s="42"/>
      <c r="AC85" s="43"/>
      <c r="AD85" s="69" t="s">
        <v>129</v>
      </c>
      <c r="AE85" s="42"/>
      <c r="AF85" s="42"/>
      <c r="AG85" s="42"/>
      <c r="AH85" s="43"/>
      <c r="AI85" s="69" t="s">
        <v>128</v>
      </c>
      <c r="AJ85" s="42"/>
      <c r="AK85" s="42"/>
      <c r="AL85" s="42"/>
      <c r="AM85" s="43"/>
      <c r="AN85" s="69" t="s">
        <v>129</v>
      </c>
      <c r="AO85" s="42"/>
      <c r="AP85" s="42"/>
      <c r="AQ85" s="42"/>
      <c r="AR85" s="43"/>
      <c r="AS85" s="69" t="s">
        <v>128</v>
      </c>
      <c r="AT85" s="42"/>
      <c r="AU85" s="42"/>
      <c r="AV85" s="42"/>
      <c r="AW85" s="43"/>
      <c r="AX85" s="69" t="s">
        <v>129</v>
      </c>
      <c r="AY85" s="42"/>
      <c r="AZ85" s="42"/>
      <c r="BA85" s="42"/>
      <c r="BB85" s="43"/>
    </row>
    <row r="86" spans="4:54" x14ac:dyDescent="0.15">
      <c r="E86" s="44"/>
      <c r="F86" s="45"/>
      <c r="G86" s="45"/>
      <c r="H86" s="45"/>
      <c r="I86" s="45"/>
      <c r="J86" s="45"/>
      <c r="K86" s="45"/>
      <c r="L86" s="45"/>
      <c r="M86" s="45"/>
      <c r="N86" s="45"/>
      <c r="O86" s="45"/>
      <c r="P86" s="45"/>
      <c r="Q86" s="45"/>
      <c r="R86" s="45"/>
      <c r="S86" s="45"/>
      <c r="T86" s="45"/>
      <c r="U86" s="45"/>
      <c r="V86" s="45"/>
      <c r="W86" s="45"/>
      <c r="X86" s="46"/>
      <c r="Y86" s="44"/>
      <c r="Z86" s="45"/>
      <c r="AA86" s="45"/>
      <c r="AB86" s="45"/>
      <c r="AC86" s="46"/>
      <c r="AD86" s="44"/>
      <c r="AE86" s="45"/>
      <c r="AF86" s="45"/>
      <c r="AG86" s="45"/>
      <c r="AH86" s="46"/>
      <c r="AI86" s="44"/>
      <c r="AJ86" s="45"/>
      <c r="AK86" s="45"/>
      <c r="AL86" s="45"/>
      <c r="AM86" s="46"/>
      <c r="AN86" s="44"/>
      <c r="AO86" s="45"/>
      <c r="AP86" s="45"/>
      <c r="AQ86" s="45"/>
      <c r="AR86" s="46"/>
      <c r="AS86" s="44"/>
      <c r="AT86" s="45"/>
      <c r="AU86" s="45"/>
      <c r="AV86" s="45"/>
      <c r="AW86" s="46"/>
      <c r="AX86" s="44"/>
      <c r="AY86" s="45"/>
      <c r="AZ86" s="45"/>
      <c r="BA86" s="45"/>
      <c r="BB86" s="46"/>
    </row>
    <row r="87" spans="4:54" x14ac:dyDescent="0.15">
      <c r="E87" s="100" t="s">
        <v>131</v>
      </c>
      <c r="F87" s="33"/>
      <c r="G87" s="33"/>
      <c r="H87" s="33"/>
      <c r="I87" s="33"/>
      <c r="J87" s="33"/>
      <c r="K87" s="33"/>
      <c r="L87" s="33"/>
      <c r="M87" s="33"/>
      <c r="N87" s="33"/>
      <c r="O87" s="33"/>
      <c r="P87" s="33"/>
      <c r="Q87" s="33"/>
      <c r="R87" s="33"/>
      <c r="S87" s="33"/>
      <c r="T87" s="33"/>
      <c r="U87" s="33"/>
      <c r="V87" s="33"/>
      <c r="W87" s="33"/>
      <c r="X87" s="101"/>
      <c r="Y87" s="26">
        <v>0</v>
      </c>
      <c r="Z87" s="26"/>
      <c r="AA87" s="26"/>
      <c r="AB87" s="26"/>
      <c r="AC87" s="26"/>
      <c r="AD87" s="26">
        <v>0</v>
      </c>
      <c r="AE87" s="26"/>
      <c r="AF87" s="26"/>
      <c r="AG87" s="26"/>
      <c r="AH87" s="26"/>
      <c r="AI87" s="26">
        <v>0</v>
      </c>
      <c r="AJ87" s="26"/>
      <c r="AK87" s="26"/>
      <c r="AL87" s="26"/>
      <c r="AM87" s="26"/>
      <c r="AN87" s="26">
        <v>0</v>
      </c>
      <c r="AO87" s="26"/>
      <c r="AP87" s="26"/>
      <c r="AQ87" s="26"/>
      <c r="AR87" s="26"/>
      <c r="AS87" s="26">
        <v>0</v>
      </c>
      <c r="AT87" s="26"/>
      <c r="AU87" s="26"/>
      <c r="AV87" s="26"/>
      <c r="AW87" s="26"/>
      <c r="AX87" s="26">
        <v>0</v>
      </c>
      <c r="AY87" s="26"/>
      <c r="AZ87" s="26"/>
      <c r="BA87" s="26"/>
      <c r="BB87" s="26"/>
    </row>
    <row r="88" spans="4:54" x14ac:dyDescent="0.15">
      <c r="E88" s="100" t="s">
        <v>132</v>
      </c>
      <c r="F88" s="33"/>
      <c r="G88" s="33"/>
      <c r="H88" s="33"/>
      <c r="I88" s="33"/>
      <c r="J88" s="33"/>
      <c r="K88" s="33"/>
      <c r="L88" s="33"/>
      <c r="M88" s="33"/>
      <c r="N88" s="33"/>
      <c r="O88" s="33"/>
      <c r="P88" s="33"/>
      <c r="Q88" s="33"/>
      <c r="R88" s="33"/>
      <c r="S88" s="33"/>
      <c r="T88" s="33"/>
      <c r="U88" s="33"/>
      <c r="V88" s="33"/>
      <c r="W88" s="33"/>
      <c r="X88" s="101"/>
      <c r="Y88" s="26">
        <v>2</v>
      </c>
      <c r="Z88" s="26"/>
      <c r="AA88" s="26"/>
      <c r="AB88" s="26"/>
      <c r="AC88" s="26"/>
      <c r="AD88" s="26">
        <v>4</v>
      </c>
      <c r="AE88" s="26"/>
      <c r="AF88" s="26"/>
      <c r="AG88" s="26"/>
      <c r="AH88" s="26"/>
      <c r="AI88" s="26">
        <v>4</v>
      </c>
      <c r="AJ88" s="26"/>
      <c r="AK88" s="26"/>
      <c r="AL88" s="26"/>
      <c r="AM88" s="26"/>
      <c r="AN88" s="26">
        <v>13</v>
      </c>
      <c r="AO88" s="26"/>
      <c r="AP88" s="26"/>
      <c r="AQ88" s="26"/>
      <c r="AR88" s="26"/>
      <c r="AS88" s="26">
        <v>2</v>
      </c>
      <c r="AT88" s="26"/>
      <c r="AU88" s="26"/>
      <c r="AV88" s="26"/>
      <c r="AW88" s="26"/>
      <c r="AX88" s="26">
        <v>6</v>
      </c>
      <c r="AY88" s="26"/>
      <c r="AZ88" s="26"/>
      <c r="BA88" s="26"/>
      <c r="BB88" s="26"/>
    </row>
    <row r="89" spans="4:54" x14ac:dyDescent="0.15">
      <c r="E89" s="100" t="s">
        <v>133</v>
      </c>
      <c r="F89" s="33"/>
      <c r="G89" s="33"/>
      <c r="H89" s="33"/>
      <c r="I89" s="33"/>
      <c r="J89" s="33"/>
      <c r="K89" s="33"/>
      <c r="L89" s="33"/>
      <c r="M89" s="33"/>
      <c r="N89" s="33"/>
      <c r="O89" s="33"/>
      <c r="P89" s="33"/>
      <c r="Q89" s="33"/>
      <c r="R89" s="33"/>
      <c r="S89" s="33"/>
      <c r="T89" s="33"/>
      <c r="U89" s="33"/>
      <c r="V89" s="33"/>
      <c r="W89" s="33"/>
      <c r="X89" s="101"/>
      <c r="Y89" s="26">
        <v>9</v>
      </c>
      <c r="Z89" s="26"/>
      <c r="AA89" s="26"/>
      <c r="AB89" s="26"/>
      <c r="AC89" s="26"/>
      <c r="AD89" s="26">
        <v>103</v>
      </c>
      <c r="AE89" s="26"/>
      <c r="AF89" s="26"/>
      <c r="AG89" s="26"/>
      <c r="AH89" s="26"/>
      <c r="AI89" s="26">
        <v>16</v>
      </c>
      <c r="AJ89" s="26"/>
      <c r="AK89" s="26"/>
      <c r="AL89" s="26"/>
      <c r="AM89" s="26"/>
      <c r="AN89" s="26">
        <v>95</v>
      </c>
      <c r="AO89" s="26"/>
      <c r="AP89" s="26"/>
      <c r="AQ89" s="26"/>
      <c r="AR89" s="26"/>
      <c r="AS89" s="26">
        <v>12</v>
      </c>
      <c r="AT89" s="26"/>
      <c r="AU89" s="26"/>
      <c r="AV89" s="26"/>
      <c r="AW89" s="26"/>
      <c r="AX89" s="26">
        <v>80</v>
      </c>
      <c r="AY89" s="26"/>
      <c r="AZ89" s="26"/>
      <c r="BA89" s="26"/>
      <c r="BB89" s="26"/>
    </row>
    <row r="90" spans="4:54" x14ac:dyDescent="0.15">
      <c r="E90" s="100" t="s">
        <v>134</v>
      </c>
      <c r="F90" s="33"/>
      <c r="G90" s="33"/>
      <c r="H90" s="33"/>
      <c r="I90" s="33"/>
      <c r="J90" s="33"/>
      <c r="K90" s="33"/>
      <c r="L90" s="33"/>
      <c r="M90" s="33"/>
      <c r="N90" s="33"/>
      <c r="O90" s="33"/>
      <c r="P90" s="33"/>
      <c r="Q90" s="33"/>
      <c r="R90" s="33"/>
      <c r="S90" s="33"/>
      <c r="T90" s="33"/>
      <c r="U90" s="33"/>
      <c r="V90" s="33"/>
      <c r="W90" s="33"/>
      <c r="X90" s="101"/>
      <c r="Y90" s="26">
        <v>2</v>
      </c>
      <c r="Z90" s="26"/>
      <c r="AA90" s="26"/>
      <c r="AB90" s="26"/>
      <c r="AC90" s="26"/>
      <c r="AD90" s="26">
        <v>5</v>
      </c>
      <c r="AE90" s="26"/>
      <c r="AF90" s="26"/>
      <c r="AG90" s="26"/>
      <c r="AH90" s="26"/>
      <c r="AI90" s="26">
        <v>2</v>
      </c>
      <c r="AJ90" s="26"/>
      <c r="AK90" s="26"/>
      <c r="AL90" s="26"/>
      <c r="AM90" s="26"/>
      <c r="AN90" s="26">
        <v>11</v>
      </c>
      <c r="AO90" s="26"/>
      <c r="AP90" s="26"/>
      <c r="AQ90" s="26"/>
      <c r="AR90" s="26"/>
      <c r="AS90" s="26">
        <v>1</v>
      </c>
      <c r="AT90" s="26"/>
      <c r="AU90" s="26"/>
      <c r="AV90" s="26"/>
      <c r="AW90" s="26"/>
      <c r="AX90" s="26">
        <v>5</v>
      </c>
      <c r="AY90" s="26"/>
      <c r="AZ90" s="26"/>
      <c r="BA90" s="26"/>
      <c r="BB90" s="26"/>
    </row>
    <row r="91" spans="4:54" x14ac:dyDescent="0.15">
      <c r="E91" s="100" t="s">
        <v>135</v>
      </c>
      <c r="F91" s="33"/>
      <c r="G91" s="33"/>
      <c r="H91" s="33"/>
      <c r="I91" s="33"/>
      <c r="J91" s="33"/>
      <c r="K91" s="33"/>
      <c r="L91" s="33"/>
      <c r="M91" s="33"/>
      <c r="N91" s="33"/>
      <c r="O91" s="33"/>
      <c r="P91" s="33"/>
      <c r="Q91" s="33"/>
      <c r="R91" s="33"/>
      <c r="S91" s="33"/>
      <c r="T91" s="33"/>
      <c r="U91" s="33"/>
      <c r="V91" s="33"/>
      <c r="W91" s="33"/>
      <c r="X91" s="101"/>
      <c r="Y91" s="26">
        <v>2</v>
      </c>
      <c r="Z91" s="26"/>
      <c r="AA91" s="26"/>
      <c r="AB91" s="26"/>
      <c r="AC91" s="26"/>
      <c r="AD91" s="26">
        <v>15</v>
      </c>
      <c r="AE91" s="26"/>
      <c r="AF91" s="26"/>
      <c r="AG91" s="26"/>
      <c r="AH91" s="26"/>
      <c r="AI91" s="26">
        <v>1</v>
      </c>
      <c r="AJ91" s="26"/>
      <c r="AK91" s="26"/>
      <c r="AL91" s="26"/>
      <c r="AM91" s="26"/>
      <c r="AN91" s="26">
        <v>11</v>
      </c>
      <c r="AO91" s="26"/>
      <c r="AP91" s="26"/>
      <c r="AQ91" s="26"/>
      <c r="AR91" s="26"/>
      <c r="AS91" s="26">
        <v>0</v>
      </c>
      <c r="AT91" s="26"/>
      <c r="AU91" s="26"/>
      <c r="AV91" s="26"/>
      <c r="AW91" s="26"/>
      <c r="AX91" s="26">
        <v>0</v>
      </c>
      <c r="AY91" s="26"/>
      <c r="AZ91" s="26"/>
      <c r="BA91" s="26"/>
      <c r="BB91" s="26"/>
    </row>
    <row r="92" spans="4:54" x14ac:dyDescent="0.15">
      <c r="E92" s="69" t="s">
        <v>333</v>
      </c>
      <c r="F92" s="70"/>
      <c r="G92" s="70"/>
      <c r="H92" s="70"/>
      <c r="I92" s="70"/>
      <c r="J92" s="70"/>
      <c r="K92" s="70"/>
      <c r="L92" s="70"/>
      <c r="M92" s="70"/>
      <c r="N92" s="70"/>
      <c r="O92" s="70"/>
      <c r="P92" s="70"/>
      <c r="Q92" s="70"/>
      <c r="R92" s="70"/>
      <c r="S92" s="70"/>
      <c r="T92" s="70"/>
      <c r="U92" s="70"/>
      <c r="V92" s="70"/>
      <c r="W92" s="70"/>
      <c r="X92" s="71"/>
      <c r="Y92" s="41">
        <v>1</v>
      </c>
      <c r="Z92" s="42"/>
      <c r="AA92" s="42"/>
      <c r="AB92" s="42"/>
      <c r="AC92" s="43"/>
      <c r="AD92" s="41">
        <v>30</v>
      </c>
      <c r="AE92" s="42"/>
      <c r="AF92" s="42"/>
      <c r="AG92" s="42"/>
      <c r="AH92" s="43"/>
      <c r="AI92" s="41">
        <v>0</v>
      </c>
      <c r="AJ92" s="42"/>
      <c r="AK92" s="42"/>
      <c r="AL92" s="42"/>
      <c r="AM92" s="43"/>
      <c r="AN92" s="41">
        <v>0</v>
      </c>
      <c r="AO92" s="42"/>
      <c r="AP92" s="42"/>
      <c r="AQ92" s="42"/>
      <c r="AR92" s="43"/>
      <c r="AS92" s="41">
        <v>0</v>
      </c>
      <c r="AT92" s="42"/>
      <c r="AU92" s="42"/>
      <c r="AV92" s="42"/>
      <c r="AW92" s="43"/>
      <c r="AX92" s="41">
        <v>0</v>
      </c>
      <c r="AY92" s="42"/>
      <c r="AZ92" s="42"/>
      <c r="BA92" s="42"/>
      <c r="BB92" s="43"/>
    </row>
    <row r="93" spans="4:54" x14ac:dyDescent="0.15">
      <c r="E93" s="63"/>
      <c r="F93" s="64"/>
      <c r="G93" s="64"/>
      <c r="H93" s="64"/>
      <c r="I93" s="64"/>
      <c r="J93" s="64"/>
      <c r="K93" s="64"/>
      <c r="L93" s="64"/>
      <c r="M93" s="64"/>
      <c r="N93" s="64"/>
      <c r="O93" s="64"/>
      <c r="P93" s="64"/>
      <c r="Q93" s="64"/>
      <c r="R93" s="64"/>
      <c r="S93" s="64"/>
      <c r="T93" s="64"/>
      <c r="U93" s="64"/>
      <c r="V93" s="64"/>
      <c r="W93" s="64"/>
      <c r="X93" s="65"/>
      <c r="Y93" s="44"/>
      <c r="Z93" s="45"/>
      <c r="AA93" s="45"/>
      <c r="AB93" s="45"/>
      <c r="AC93" s="46"/>
      <c r="AD93" s="44"/>
      <c r="AE93" s="45"/>
      <c r="AF93" s="45"/>
      <c r="AG93" s="45"/>
      <c r="AH93" s="46"/>
      <c r="AI93" s="44"/>
      <c r="AJ93" s="45"/>
      <c r="AK93" s="45"/>
      <c r="AL93" s="45"/>
      <c r="AM93" s="46"/>
      <c r="AN93" s="44"/>
      <c r="AO93" s="45"/>
      <c r="AP93" s="45"/>
      <c r="AQ93" s="45"/>
      <c r="AR93" s="46"/>
      <c r="AS93" s="44"/>
      <c r="AT93" s="45"/>
      <c r="AU93" s="45"/>
      <c r="AV93" s="45"/>
      <c r="AW93" s="46"/>
      <c r="AX93" s="44"/>
      <c r="AY93" s="45"/>
      <c r="AZ93" s="45"/>
      <c r="BA93" s="45"/>
      <c r="BB93" s="46"/>
    </row>
    <row r="94" spans="4:54" x14ac:dyDescent="0.15">
      <c r="E94" s="100" t="s">
        <v>136</v>
      </c>
      <c r="F94" s="33"/>
      <c r="G94" s="33"/>
      <c r="H94" s="33"/>
      <c r="I94" s="33"/>
      <c r="J94" s="33"/>
      <c r="K94" s="33"/>
      <c r="L94" s="33"/>
      <c r="M94" s="33"/>
      <c r="N94" s="33"/>
      <c r="O94" s="33"/>
      <c r="P94" s="33"/>
      <c r="Q94" s="33"/>
      <c r="R94" s="33"/>
      <c r="S94" s="33"/>
      <c r="T94" s="33"/>
      <c r="U94" s="33"/>
      <c r="V94" s="33"/>
      <c r="W94" s="33"/>
      <c r="X94" s="101"/>
      <c r="Y94" s="26">
        <v>3</v>
      </c>
      <c r="Z94" s="26"/>
      <c r="AA94" s="26"/>
      <c r="AB94" s="26"/>
      <c r="AC94" s="26"/>
      <c r="AD94" s="26">
        <v>75</v>
      </c>
      <c r="AE94" s="26"/>
      <c r="AF94" s="26"/>
      <c r="AG94" s="26"/>
      <c r="AH94" s="26"/>
      <c r="AI94" s="26">
        <v>6</v>
      </c>
      <c r="AJ94" s="26"/>
      <c r="AK94" s="26"/>
      <c r="AL94" s="26"/>
      <c r="AM94" s="26"/>
      <c r="AN94" s="26">
        <v>89</v>
      </c>
      <c r="AO94" s="26"/>
      <c r="AP94" s="26"/>
      <c r="AQ94" s="26"/>
      <c r="AR94" s="26"/>
      <c r="AS94" s="26">
        <v>3</v>
      </c>
      <c r="AT94" s="26"/>
      <c r="AU94" s="26"/>
      <c r="AV94" s="26"/>
      <c r="AW94" s="26"/>
      <c r="AX94" s="26">
        <v>37</v>
      </c>
      <c r="AY94" s="26"/>
      <c r="AZ94" s="26"/>
      <c r="BA94" s="26"/>
      <c r="BB94" s="26"/>
    </row>
    <row r="95" spans="4:54" x14ac:dyDescent="0.15">
      <c r="E95" s="31" t="s">
        <v>137</v>
      </c>
      <c r="F95" s="32"/>
      <c r="G95" s="32"/>
      <c r="H95" s="32"/>
      <c r="I95" s="32"/>
      <c r="J95" s="32"/>
      <c r="K95" s="32"/>
      <c r="L95" s="32"/>
      <c r="M95" s="32"/>
      <c r="N95" s="32"/>
      <c r="O95" s="32"/>
      <c r="P95" s="32"/>
      <c r="Q95" s="32"/>
      <c r="R95" s="32"/>
      <c r="S95" s="32"/>
      <c r="T95" s="32"/>
      <c r="U95" s="32"/>
      <c r="V95" s="32"/>
      <c r="W95" s="32"/>
      <c r="X95" s="34"/>
      <c r="Y95" s="26">
        <f>SUM(Y87:AC94)</f>
        <v>19</v>
      </c>
      <c r="Z95" s="26"/>
      <c r="AA95" s="26"/>
      <c r="AB95" s="26"/>
      <c r="AC95" s="26"/>
      <c r="AD95" s="26">
        <f t="shared" ref="AD95" si="9">SUM(AD87:AH94)</f>
        <v>232</v>
      </c>
      <c r="AE95" s="26"/>
      <c r="AF95" s="26"/>
      <c r="AG95" s="26"/>
      <c r="AH95" s="26"/>
      <c r="AI95" s="26">
        <f t="shared" ref="AI95" si="10">SUM(AI87:AM94)</f>
        <v>29</v>
      </c>
      <c r="AJ95" s="26"/>
      <c r="AK95" s="26"/>
      <c r="AL95" s="26"/>
      <c r="AM95" s="26"/>
      <c r="AN95" s="26">
        <f t="shared" ref="AN95" si="11">SUM(AN87:AR94)</f>
        <v>219</v>
      </c>
      <c r="AO95" s="26"/>
      <c r="AP95" s="26"/>
      <c r="AQ95" s="26"/>
      <c r="AR95" s="26"/>
      <c r="AS95" s="26">
        <f t="shared" ref="AS95" si="12">SUM(AS87:AW94)</f>
        <v>18</v>
      </c>
      <c r="AT95" s="26"/>
      <c r="AU95" s="26"/>
      <c r="AV95" s="26"/>
      <c r="AW95" s="26"/>
      <c r="AX95" s="26">
        <f t="shared" ref="AX95" si="13">SUM(AX87:BB94)</f>
        <v>128</v>
      </c>
      <c r="AY95" s="26"/>
      <c r="AZ95" s="26"/>
      <c r="BA95" s="26"/>
      <c r="BB95" s="26"/>
    </row>
    <row r="96" spans="4:54" x14ac:dyDescent="0.15">
      <c r="E96" s="42"/>
      <c r="F96" s="42"/>
      <c r="G96" s="97" t="s">
        <v>138</v>
      </c>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row>
    <row r="99" spans="2:54" s="4" customFormat="1" x14ac:dyDescent="0.15">
      <c r="B99" s="40" t="s">
        <v>44</v>
      </c>
      <c r="C99" s="21"/>
      <c r="D99" s="98" t="s">
        <v>282</v>
      </c>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row>
    <row r="100" spans="2:54" s="3" customFormat="1" x14ac:dyDescent="0.15">
      <c r="D100" s="83" t="s">
        <v>139</v>
      </c>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row>
    <row r="101" spans="2:54" s="3" customFormat="1" x14ac:dyDescent="0.15">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row>
    <row r="102" spans="2:54" s="3" customFormat="1" x14ac:dyDescent="0.15">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row>
    <row r="103" spans="2:54" s="3" customFormat="1" x14ac:dyDescent="0.15">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row>
    <row r="104" spans="2:54" x14ac:dyDescent="0.15">
      <c r="D104" s="102" t="s">
        <v>140</v>
      </c>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row>
    <row r="105" spans="2:54" x14ac:dyDescent="0.15">
      <c r="E105" s="69" t="s">
        <v>145</v>
      </c>
      <c r="F105" s="42"/>
      <c r="G105" s="42"/>
      <c r="H105" s="42"/>
      <c r="I105" s="42"/>
      <c r="J105" s="42"/>
      <c r="K105" s="42"/>
      <c r="L105" s="43"/>
      <c r="M105" s="31">
        <v>27</v>
      </c>
      <c r="N105" s="32"/>
      <c r="O105" s="32"/>
      <c r="P105" s="32"/>
      <c r="Q105" s="32"/>
      <c r="R105" s="32"/>
      <c r="S105" s="32"/>
      <c r="T105" s="32"/>
      <c r="U105" s="32"/>
      <c r="V105" s="32"/>
      <c r="W105" s="32"/>
      <c r="X105" s="32"/>
      <c r="Y105" s="32"/>
      <c r="Z105" s="34"/>
      <c r="AA105" s="31">
        <v>28</v>
      </c>
      <c r="AB105" s="32"/>
      <c r="AC105" s="32"/>
      <c r="AD105" s="32"/>
      <c r="AE105" s="32"/>
      <c r="AF105" s="32"/>
      <c r="AG105" s="32"/>
      <c r="AH105" s="32"/>
      <c r="AI105" s="32"/>
      <c r="AJ105" s="32"/>
      <c r="AK105" s="32"/>
      <c r="AL105" s="32"/>
      <c r="AM105" s="32"/>
      <c r="AN105" s="34"/>
      <c r="AO105" s="31">
        <v>29</v>
      </c>
      <c r="AP105" s="32"/>
      <c r="AQ105" s="32"/>
      <c r="AR105" s="32"/>
      <c r="AS105" s="32"/>
      <c r="AT105" s="32"/>
      <c r="AU105" s="32"/>
      <c r="AV105" s="32"/>
      <c r="AW105" s="32"/>
      <c r="AX105" s="32"/>
      <c r="AY105" s="32"/>
      <c r="AZ105" s="32"/>
      <c r="BA105" s="32"/>
      <c r="BB105" s="34"/>
    </row>
    <row r="106" spans="2:54" x14ac:dyDescent="0.15">
      <c r="E106" s="44"/>
      <c r="F106" s="45"/>
      <c r="G106" s="45"/>
      <c r="H106" s="45"/>
      <c r="I106" s="45"/>
      <c r="J106" s="45"/>
      <c r="K106" s="45"/>
      <c r="L106" s="46"/>
      <c r="M106" s="26" t="s">
        <v>141</v>
      </c>
      <c r="N106" s="26"/>
      <c r="O106" s="26"/>
      <c r="P106" s="26"/>
      <c r="Q106" s="26"/>
      <c r="R106" s="26"/>
      <c r="S106" s="26"/>
      <c r="T106" s="72" t="s">
        <v>142</v>
      </c>
      <c r="U106" s="73"/>
      <c r="V106" s="73"/>
      <c r="W106" s="73"/>
      <c r="X106" s="73"/>
      <c r="Y106" s="73"/>
      <c r="Z106" s="74"/>
      <c r="AA106" s="26" t="s">
        <v>141</v>
      </c>
      <c r="AB106" s="26"/>
      <c r="AC106" s="26"/>
      <c r="AD106" s="26"/>
      <c r="AE106" s="26"/>
      <c r="AF106" s="26"/>
      <c r="AG106" s="26"/>
      <c r="AH106" s="72" t="s">
        <v>142</v>
      </c>
      <c r="AI106" s="73"/>
      <c r="AJ106" s="73"/>
      <c r="AK106" s="73"/>
      <c r="AL106" s="73"/>
      <c r="AM106" s="73"/>
      <c r="AN106" s="74"/>
      <c r="AO106" s="26" t="s">
        <v>141</v>
      </c>
      <c r="AP106" s="26"/>
      <c r="AQ106" s="26"/>
      <c r="AR106" s="26"/>
      <c r="AS106" s="26"/>
      <c r="AT106" s="26"/>
      <c r="AU106" s="26"/>
      <c r="AV106" s="72" t="s">
        <v>142</v>
      </c>
      <c r="AW106" s="73"/>
      <c r="AX106" s="73"/>
      <c r="AY106" s="73"/>
      <c r="AZ106" s="73"/>
      <c r="BA106" s="73"/>
      <c r="BB106" s="74"/>
    </row>
    <row r="107" spans="2:54" x14ac:dyDescent="0.15">
      <c r="E107" s="26" t="s">
        <v>143</v>
      </c>
      <c r="F107" s="26"/>
      <c r="G107" s="26"/>
      <c r="H107" s="26"/>
      <c r="I107" s="26"/>
      <c r="J107" s="26"/>
      <c r="K107" s="26"/>
      <c r="L107" s="26"/>
      <c r="M107" s="26">
        <v>8</v>
      </c>
      <c r="N107" s="26"/>
      <c r="O107" s="26"/>
      <c r="P107" s="26"/>
      <c r="Q107" s="26"/>
      <c r="R107" s="26"/>
      <c r="S107" s="26"/>
      <c r="T107" s="26">
        <v>78</v>
      </c>
      <c r="U107" s="26"/>
      <c r="V107" s="26"/>
      <c r="W107" s="26"/>
      <c r="X107" s="26"/>
      <c r="Y107" s="26"/>
      <c r="Z107" s="26"/>
      <c r="AA107" s="26">
        <v>9</v>
      </c>
      <c r="AB107" s="26"/>
      <c r="AC107" s="26"/>
      <c r="AD107" s="26"/>
      <c r="AE107" s="26"/>
      <c r="AF107" s="26"/>
      <c r="AG107" s="26"/>
      <c r="AH107" s="26">
        <v>140</v>
      </c>
      <c r="AI107" s="26"/>
      <c r="AJ107" s="26"/>
      <c r="AK107" s="26"/>
      <c r="AL107" s="26"/>
      <c r="AM107" s="26"/>
      <c r="AN107" s="26"/>
      <c r="AO107" s="26">
        <v>4</v>
      </c>
      <c r="AP107" s="26"/>
      <c r="AQ107" s="26"/>
      <c r="AR107" s="26"/>
      <c r="AS107" s="26"/>
      <c r="AT107" s="26"/>
      <c r="AU107" s="26"/>
      <c r="AV107" s="26">
        <v>31</v>
      </c>
      <c r="AW107" s="26"/>
      <c r="AX107" s="26"/>
      <c r="AY107" s="26"/>
      <c r="AZ107" s="26"/>
      <c r="BA107" s="26"/>
      <c r="BB107" s="26"/>
    </row>
    <row r="108" spans="2:54" x14ac:dyDescent="0.15">
      <c r="E108" s="26" t="s">
        <v>144</v>
      </c>
      <c r="F108" s="26"/>
      <c r="G108" s="26"/>
      <c r="H108" s="26"/>
      <c r="I108" s="26"/>
      <c r="J108" s="26"/>
      <c r="K108" s="26"/>
      <c r="L108" s="26"/>
      <c r="M108" s="26">
        <v>6</v>
      </c>
      <c r="N108" s="26"/>
      <c r="O108" s="26"/>
      <c r="P108" s="26"/>
      <c r="Q108" s="26"/>
      <c r="R108" s="26"/>
      <c r="S108" s="26"/>
      <c r="T108" s="26">
        <v>333</v>
      </c>
      <c r="U108" s="26"/>
      <c r="V108" s="26"/>
      <c r="W108" s="26"/>
      <c r="X108" s="26"/>
      <c r="Y108" s="26"/>
      <c r="Z108" s="26"/>
      <c r="AA108" s="26">
        <v>7</v>
      </c>
      <c r="AB108" s="26"/>
      <c r="AC108" s="26"/>
      <c r="AD108" s="26"/>
      <c r="AE108" s="26"/>
      <c r="AF108" s="26"/>
      <c r="AG108" s="26"/>
      <c r="AH108" s="26">
        <v>74</v>
      </c>
      <c r="AI108" s="26"/>
      <c r="AJ108" s="26"/>
      <c r="AK108" s="26"/>
      <c r="AL108" s="26"/>
      <c r="AM108" s="26"/>
      <c r="AN108" s="26"/>
      <c r="AO108" s="26">
        <v>4</v>
      </c>
      <c r="AP108" s="26"/>
      <c r="AQ108" s="26"/>
      <c r="AR108" s="26"/>
      <c r="AS108" s="26"/>
      <c r="AT108" s="26"/>
      <c r="AU108" s="26"/>
      <c r="AV108" s="26">
        <v>24</v>
      </c>
      <c r="AW108" s="26"/>
      <c r="AX108" s="26"/>
      <c r="AY108" s="26"/>
      <c r="AZ108" s="26"/>
      <c r="BA108" s="26"/>
      <c r="BB108" s="26"/>
    </row>
    <row r="109" spans="2:54" x14ac:dyDescent="0.15">
      <c r="E109" s="42"/>
      <c r="F109" s="42"/>
      <c r="G109" s="97" t="s">
        <v>146</v>
      </c>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row>
    <row r="119" spans="2:54" s="4" customFormat="1" x14ac:dyDescent="0.15">
      <c r="B119" s="40" t="s">
        <v>147</v>
      </c>
      <c r="C119" s="21"/>
      <c r="D119" s="98" t="s">
        <v>283</v>
      </c>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row>
    <row r="120" spans="2:54" s="3" customFormat="1" x14ac:dyDescent="0.15">
      <c r="D120" s="83" t="s">
        <v>148</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row>
    <row r="121" spans="2:54" s="3" customFormat="1" x14ac:dyDescent="0.15">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row>
    <row r="122" spans="2:54" s="3" customFormat="1" x14ac:dyDescent="0.15">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row>
    <row r="123" spans="2:54" s="3" customFormat="1" x14ac:dyDescent="0.15">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row>
    <row r="124" spans="2:54" s="3" customFormat="1" x14ac:dyDescent="0.15">
      <c r="AV124" s="36" t="s">
        <v>31</v>
      </c>
      <c r="AW124" s="36"/>
      <c r="AX124" s="36"/>
      <c r="AY124" s="36"/>
      <c r="AZ124" s="36"/>
      <c r="BA124" s="36"/>
      <c r="BB124" s="36"/>
    </row>
    <row r="125" spans="2:54" s="3" customFormat="1" x14ac:dyDescent="0.15">
      <c r="E125" s="41" t="s">
        <v>22</v>
      </c>
      <c r="F125" s="42"/>
      <c r="G125" s="42"/>
      <c r="H125" s="42"/>
      <c r="I125" s="43"/>
      <c r="J125" s="41"/>
      <c r="K125" s="42"/>
      <c r="L125" s="42"/>
      <c r="M125" s="42"/>
      <c r="N125" s="42"/>
      <c r="O125" s="42"/>
      <c r="P125" s="42"/>
      <c r="Q125" s="42"/>
      <c r="R125" s="42"/>
      <c r="S125" s="43"/>
      <c r="T125" s="31" t="s">
        <v>28</v>
      </c>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4"/>
      <c r="AV125" s="41" t="s">
        <v>27</v>
      </c>
      <c r="AW125" s="42"/>
      <c r="AX125" s="42"/>
      <c r="AY125" s="42"/>
      <c r="AZ125" s="42"/>
      <c r="BA125" s="42"/>
      <c r="BB125" s="43"/>
    </row>
    <row r="126" spans="2:54" s="3" customFormat="1" x14ac:dyDescent="0.15">
      <c r="E126" s="44"/>
      <c r="F126" s="45"/>
      <c r="G126" s="45"/>
      <c r="H126" s="45"/>
      <c r="I126" s="46"/>
      <c r="J126" s="44"/>
      <c r="K126" s="45"/>
      <c r="L126" s="45"/>
      <c r="M126" s="45"/>
      <c r="N126" s="45"/>
      <c r="O126" s="45"/>
      <c r="P126" s="45"/>
      <c r="Q126" s="45"/>
      <c r="R126" s="45"/>
      <c r="S126" s="46"/>
      <c r="T126" s="26" t="s">
        <v>23</v>
      </c>
      <c r="U126" s="26"/>
      <c r="V126" s="26"/>
      <c r="W126" s="26"/>
      <c r="X126" s="26"/>
      <c r="Y126" s="26"/>
      <c r="Z126" s="26"/>
      <c r="AA126" s="26" t="s">
        <v>24</v>
      </c>
      <c r="AB126" s="26"/>
      <c r="AC126" s="26"/>
      <c r="AD126" s="26"/>
      <c r="AE126" s="26"/>
      <c r="AF126" s="26"/>
      <c r="AG126" s="26"/>
      <c r="AH126" s="26" t="s">
        <v>25</v>
      </c>
      <c r="AI126" s="26"/>
      <c r="AJ126" s="26"/>
      <c r="AK126" s="26"/>
      <c r="AL126" s="26"/>
      <c r="AM126" s="26"/>
      <c r="AN126" s="26"/>
      <c r="AO126" s="26" t="s">
        <v>26</v>
      </c>
      <c r="AP126" s="26"/>
      <c r="AQ126" s="26"/>
      <c r="AR126" s="26"/>
      <c r="AS126" s="26"/>
      <c r="AT126" s="26"/>
      <c r="AU126" s="26"/>
      <c r="AV126" s="44"/>
      <c r="AW126" s="45"/>
      <c r="AX126" s="45"/>
      <c r="AY126" s="45"/>
      <c r="AZ126" s="45"/>
      <c r="BA126" s="45"/>
      <c r="BB126" s="46"/>
    </row>
    <row r="127" spans="2:54" s="3" customFormat="1" x14ac:dyDescent="0.15">
      <c r="E127" s="41">
        <v>27</v>
      </c>
      <c r="F127" s="42"/>
      <c r="G127" s="42"/>
      <c r="H127" s="42"/>
      <c r="I127" s="43"/>
      <c r="J127" s="31" t="s">
        <v>29</v>
      </c>
      <c r="K127" s="32"/>
      <c r="L127" s="32"/>
      <c r="M127" s="32"/>
      <c r="N127" s="32"/>
      <c r="O127" s="32"/>
      <c r="P127" s="32"/>
      <c r="Q127" s="32"/>
      <c r="R127" s="32"/>
      <c r="S127" s="34"/>
      <c r="T127" s="28">
        <v>0</v>
      </c>
      <c r="U127" s="29"/>
      <c r="V127" s="29"/>
      <c r="W127" s="29"/>
      <c r="X127" s="29"/>
      <c r="Y127" s="29"/>
      <c r="Z127" s="30"/>
      <c r="AA127" s="28">
        <v>0</v>
      </c>
      <c r="AB127" s="29"/>
      <c r="AC127" s="29"/>
      <c r="AD127" s="29"/>
      <c r="AE127" s="29"/>
      <c r="AF127" s="29"/>
      <c r="AG127" s="30"/>
      <c r="AH127" s="28">
        <v>0</v>
      </c>
      <c r="AI127" s="29"/>
      <c r="AJ127" s="29"/>
      <c r="AK127" s="29"/>
      <c r="AL127" s="29"/>
      <c r="AM127" s="29"/>
      <c r="AN127" s="30"/>
      <c r="AO127" s="28">
        <v>174</v>
      </c>
      <c r="AP127" s="29"/>
      <c r="AQ127" s="29"/>
      <c r="AR127" s="29"/>
      <c r="AS127" s="29"/>
      <c r="AT127" s="29"/>
      <c r="AU127" s="30"/>
      <c r="AV127" s="28">
        <f>SUM(T127:AU127)</f>
        <v>174</v>
      </c>
      <c r="AW127" s="29"/>
      <c r="AX127" s="29"/>
      <c r="AY127" s="29"/>
      <c r="AZ127" s="29"/>
      <c r="BA127" s="29"/>
      <c r="BB127" s="30"/>
    </row>
    <row r="128" spans="2:54" s="3" customFormat="1" x14ac:dyDescent="0.15">
      <c r="E128" s="44"/>
      <c r="F128" s="45"/>
      <c r="G128" s="45"/>
      <c r="H128" s="45"/>
      <c r="I128" s="46"/>
      <c r="J128" s="31" t="s">
        <v>30</v>
      </c>
      <c r="K128" s="32"/>
      <c r="L128" s="32"/>
      <c r="M128" s="32"/>
      <c r="N128" s="32"/>
      <c r="O128" s="32"/>
      <c r="P128" s="32"/>
      <c r="Q128" s="32"/>
      <c r="R128" s="32"/>
      <c r="S128" s="34"/>
      <c r="T128" s="28">
        <v>0</v>
      </c>
      <c r="U128" s="29"/>
      <c r="V128" s="29"/>
      <c r="W128" s="29"/>
      <c r="X128" s="29"/>
      <c r="Y128" s="29"/>
      <c r="Z128" s="30"/>
      <c r="AA128" s="28">
        <v>0</v>
      </c>
      <c r="AB128" s="29"/>
      <c r="AC128" s="29"/>
      <c r="AD128" s="29"/>
      <c r="AE128" s="29"/>
      <c r="AF128" s="29"/>
      <c r="AG128" s="30"/>
      <c r="AH128" s="28">
        <v>0</v>
      </c>
      <c r="AI128" s="29"/>
      <c r="AJ128" s="29"/>
      <c r="AK128" s="29"/>
      <c r="AL128" s="29"/>
      <c r="AM128" s="29"/>
      <c r="AN128" s="30"/>
      <c r="AO128" s="28">
        <v>168</v>
      </c>
      <c r="AP128" s="29"/>
      <c r="AQ128" s="29"/>
      <c r="AR128" s="29"/>
      <c r="AS128" s="29"/>
      <c r="AT128" s="29"/>
      <c r="AU128" s="30"/>
      <c r="AV128" s="28">
        <f t="shared" ref="AV128:AV132" si="14">SUM(T128:AU128)</f>
        <v>168</v>
      </c>
      <c r="AW128" s="29"/>
      <c r="AX128" s="29"/>
      <c r="AY128" s="29"/>
      <c r="AZ128" s="29"/>
      <c r="BA128" s="29"/>
      <c r="BB128" s="30"/>
    </row>
    <row r="129" spans="4:54" s="3" customFormat="1" x14ac:dyDescent="0.15">
      <c r="E129" s="41">
        <v>28</v>
      </c>
      <c r="F129" s="42"/>
      <c r="G129" s="42"/>
      <c r="H129" s="42"/>
      <c r="I129" s="43"/>
      <c r="J129" s="31" t="s">
        <v>29</v>
      </c>
      <c r="K129" s="32"/>
      <c r="L129" s="32"/>
      <c r="M129" s="32"/>
      <c r="N129" s="32"/>
      <c r="O129" s="32"/>
      <c r="P129" s="32"/>
      <c r="Q129" s="32"/>
      <c r="R129" s="32"/>
      <c r="S129" s="34"/>
      <c r="T129" s="28">
        <v>0</v>
      </c>
      <c r="U129" s="29"/>
      <c r="V129" s="29"/>
      <c r="W129" s="29"/>
      <c r="X129" s="29"/>
      <c r="Y129" s="29"/>
      <c r="Z129" s="30"/>
      <c r="AA129" s="28">
        <v>0</v>
      </c>
      <c r="AB129" s="29"/>
      <c r="AC129" s="29"/>
      <c r="AD129" s="29"/>
      <c r="AE129" s="29"/>
      <c r="AF129" s="29"/>
      <c r="AG129" s="30"/>
      <c r="AH129" s="28">
        <v>0</v>
      </c>
      <c r="AI129" s="29"/>
      <c r="AJ129" s="29"/>
      <c r="AK129" s="29"/>
      <c r="AL129" s="29"/>
      <c r="AM129" s="29"/>
      <c r="AN129" s="30"/>
      <c r="AO129" s="28">
        <v>179</v>
      </c>
      <c r="AP129" s="29"/>
      <c r="AQ129" s="29"/>
      <c r="AR129" s="29"/>
      <c r="AS129" s="29"/>
      <c r="AT129" s="29"/>
      <c r="AU129" s="30"/>
      <c r="AV129" s="28">
        <f t="shared" si="14"/>
        <v>179</v>
      </c>
      <c r="AW129" s="29"/>
      <c r="AX129" s="29"/>
      <c r="AY129" s="29"/>
      <c r="AZ129" s="29"/>
      <c r="BA129" s="29"/>
      <c r="BB129" s="30"/>
    </row>
    <row r="130" spans="4:54" s="3" customFormat="1" x14ac:dyDescent="0.15">
      <c r="E130" s="44"/>
      <c r="F130" s="45"/>
      <c r="G130" s="45"/>
      <c r="H130" s="45"/>
      <c r="I130" s="46"/>
      <c r="J130" s="31" t="s">
        <v>30</v>
      </c>
      <c r="K130" s="32"/>
      <c r="L130" s="32"/>
      <c r="M130" s="32"/>
      <c r="N130" s="32"/>
      <c r="O130" s="32"/>
      <c r="P130" s="32"/>
      <c r="Q130" s="32"/>
      <c r="R130" s="32"/>
      <c r="S130" s="34"/>
      <c r="T130" s="28">
        <v>0</v>
      </c>
      <c r="U130" s="29"/>
      <c r="V130" s="29"/>
      <c r="W130" s="29"/>
      <c r="X130" s="29"/>
      <c r="Y130" s="29"/>
      <c r="Z130" s="30"/>
      <c r="AA130" s="28">
        <v>0</v>
      </c>
      <c r="AB130" s="29"/>
      <c r="AC130" s="29"/>
      <c r="AD130" s="29"/>
      <c r="AE130" s="29"/>
      <c r="AF130" s="29"/>
      <c r="AG130" s="30"/>
      <c r="AH130" s="28">
        <v>0</v>
      </c>
      <c r="AI130" s="29"/>
      <c r="AJ130" s="29"/>
      <c r="AK130" s="29"/>
      <c r="AL130" s="29"/>
      <c r="AM130" s="29"/>
      <c r="AN130" s="30"/>
      <c r="AO130" s="28">
        <v>172</v>
      </c>
      <c r="AP130" s="29"/>
      <c r="AQ130" s="29"/>
      <c r="AR130" s="29"/>
      <c r="AS130" s="29"/>
      <c r="AT130" s="29"/>
      <c r="AU130" s="30"/>
      <c r="AV130" s="28">
        <f t="shared" si="14"/>
        <v>172</v>
      </c>
      <c r="AW130" s="29"/>
      <c r="AX130" s="29"/>
      <c r="AY130" s="29"/>
      <c r="AZ130" s="29"/>
      <c r="BA130" s="29"/>
      <c r="BB130" s="30"/>
    </row>
    <row r="131" spans="4:54" s="3" customFormat="1" x14ac:dyDescent="0.15">
      <c r="E131" s="41">
        <v>29</v>
      </c>
      <c r="F131" s="42"/>
      <c r="G131" s="42"/>
      <c r="H131" s="42"/>
      <c r="I131" s="43"/>
      <c r="J131" s="31" t="s">
        <v>29</v>
      </c>
      <c r="K131" s="32"/>
      <c r="L131" s="32"/>
      <c r="M131" s="32"/>
      <c r="N131" s="32"/>
      <c r="O131" s="32"/>
      <c r="P131" s="32"/>
      <c r="Q131" s="32"/>
      <c r="R131" s="32"/>
      <c r="S131" s="34"/>
      <c r="T131" s="28">
        <v>0</v>
      </c>
      <c r="U131" s="29"/>
      <c r="V131" s="29"/>
      <c r="W131" s="29"/>
      <c r="X131" s="29"/>
      <c r="Y131" s="29"/>
      <c r="Z131" s="30"/>
      <c r="AA131" s="28">
        <v>0</v>
      </c>
      <c r="AB131" s="29"/>
      <c r="AC131" s="29"/>
      <c r="AD131" s="29"/>
      <c r="AE131" s="29"/>
      <c r="AF131" s="29"/>
      <c r="AG131" s="30"/>
      <c r="AH131" s="28">
        <v>0</v>
      </c>
      <c r="AI131" s="29"/>
      <c r="AJ131" s="29"/>
      <c r="AK131" s="29"/>
      <c r="AL131" s="29"/>
      <c r="AM131" s="29"/>
      <c r="AN131" s="30"/>
      <c r="AO131" s="28">
        <v>181</v>
      </c>
      <c r="AP131" s="29"/>
      <c r="AQ131" s="29"/>
      <c r="AR131" s="29"/>
      <c r="AS131" s="29"/>
      <c r="AT131" s="29"/>
      <c r="AU131" s="30"/>
      <c r="AV131" s="28">
        <f t="shared" si="14"/>
        <v>181</v>
      </c>
      <c r="AW131" s="29"/>
      <c r="AX131" s="29"/>
      <c r="AY131" s="29"/>
      <c r="AZ131" s="29"/>
      <c r="BA131" s="29"/>
      <c r="BB131" s="30"/>
    </row>
    <row r="132" spans="4:54" s="3" customFormat="1" x14ac:dyDescent="0.15">
      <c r="E132" s="44"/>
      <c r="F132" s="45"/>
      <c r="G132" s="45"/>
      <c r="H132" s="45"/>
      <c r="I132" s="46"/>
      <c r="J132" s="31" t="s">
        <v>30</v>
      </c>
      <c r="K132" s="32"/>
      <c r="L132" s="32"/>
      <c r="M132" s="32"/>
      <c r="N132" s="32"/>
      <c r="O132" s="32"/>
      <c r="P132" s="32"/>
      <c r="Q132" s="32"/>
      <c r="R132" s="32"/>
      <c r="S132" s="34"/>
      <c r="T132" s="28">
        <v>0</v>
      </c>
      <c r="U132" s="29"/>
      <c r="V132" s="29"/>
      <c r="W132" s="29"/>
      <c r="X132" s="29"/>
      <c r="Y132" s="29"/>
      <c r="Z132" s="30"/>
      <c r="AA132" s="28">
        <v>0</v>
      </c>
      <c r="AB132" s="29"/>
      <c r="AC132" s="29"/>
      <c r="AD132" s="29"/>
      <c r="AE132" s="29"/>
      <c r="AF132" s="29"/>
      <c r="AG132" s="30"/>
      <c r="AH132" s="28">
        <v>0</v>
      </c>
      <c r="AI132" s="29"/>
      <c r="AJ132" s="29"/>
      <c r="AK132" s="29"/>
      <c r="AL132" s="29"/>
      <c r="AM132" s="29"/>
      <c r="AN132" s="30"/>
      <c r="AO132" s="28">
        <v>169</v>
      </c>
      <c r="AP132" s="29"/>
      <c r="AQ132" s="29"/>
      <c r="AR132" s="29"/>
      <c r="AS132" s="29"/>
      <c r="AT132" s="29"/>
      <c r="AU132" s="30"/>
      <c r="AV132" s="28">
        <f t="shared" si="14"/>
        <v>169</v>
      </c>
      <c r="AW132" s="29"/>
      <c r="AX132" s="29"/>
      <c r="AY132" s="29"/>
      <c r="AZ132" s="29"/>
      <c r="BA132" s="29"/>
      <c r="BB132" s="30"/>
    </row>
    <row r="133" spans="4:54" x14ac:dyDescent="0.15">
      <c r="E133" s="42"/>
      <c r="F133" s="42"/>
      <c r="G133" s="51" t="s">
        <v>149</v>
      </c>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row>
    <row r="135" spans="4:54" s="3" customFormat="1" x14ac:dyDescent="0.15">
      <c r="D135" s="47" t="s">
        <v>19</v>
      </c>
      <c r="E135" s="47"/>
      <c r="F135" s="47"/>
      <c r="G135" s="47"/>
      <c r="H135" s="83" t="s">
        <v>150</v>
      </c>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row>
    <row r="136" spans="4:54" x14ac:dyDescent="0.15">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row>
    <row r="137" spans="4:54" x14ac:dyDescent="0.15">
      <c r="E137" s="26" t="s">
        <v>22</v>
      </c>
      <c r="F137" s="26"/>
      <c r="G137" s="26"/>
      <c r="H137" s="26"/>
      <c r="I137" s="26"/>
      <c r="J137" s="26"/>
      <c r="K137" s="26"/>
      <c r="L137" s="26"/>
      <c r="M137" s="26"/>
      <c r="N137" s="26"/>
      <c r="O137" s="26"/>
      <c r="P137" s="26">
        <v>27</v>
      </c>
      <c r="Q137" s="26"/>
      <c r="R137" s="26"/>
      <c r="S137" s="26"/>
      <c r="T137" s="26"/>
      <c r="U137" s="26"/>
      <c r="V137" s="26"/>
      <c r="W137" s="26"/>
      <c r="X137" s="26"/>
      <c r="Y137" s="26"/>
      <c r="Z137" s="26"/>
      <c r="AA137" s="26"/>
      <c r="AB137" s="26"/>
      <c r="AC137" s="26">
        <v>28</v>
      </c>
      <c r="AD137" s="26"/>
      <c r="AE137" s="26"/>
      <c r="AF137" s="26"/>
      <c r="AG137" s="26"/>
      <c r="AH137" s="26"/>
      <c r="AI137" s="26"/>
      <c r="AJ137" s="26"/>
      <c r="AK137" s="26"/>
      <c r="AL137" s="26"/>
      <c r="AM137" s="26"/>
      <c r="AN137" s="26"/>
      <c r="AO137" s="26"/>
      <c r="AP137" s="26">
        <v>29</v>
      </c>
      <c r="AQ137" s="26"/>
      <c r="AR137" s="26"/>
      <c r="AS137" s="26"/>
      <c r="AT137" s="26"/>
      <c r="AU137" s="26"/>
      <c r="AV137" s="26"/>
      <c r="AW137" s="26"/>
      <c r="AX137" s="26"/>
      <c r="AY137" s="26"/>
      <c r="AZ137" s="26"/>
      <c r="BA137" s="26"/>
      <c r="BB137" s="26"/>
    </row>
    <row r="138" spans="4:54" x14ac:dyDescent="0.15">
      <c r="E138" s="26" t="s">
        <v>118</v>
      </c>
      <c r="F138" s="26"/>
      <c r="G138" s="26"/>
      <c r="H138" s="26"/>
      <c r="I138" s="26"/>
      <c r="J138" s="26"/>
      <c r="K138" s="26"/>
      <c r="L138" s="26"/>
      <c r="M138" s="26"/>
      <c r="N138" s="26"/>
      <c r="O138" s="26"/>
      <c r="P138" s="26">
        <v>5</v>
      </c>
      <c r="Q138" s="26"/>
      <c r="R138" s="26"/>
      <c r="S138" s="26"/>
      <c r="T138" s="26"/>
      <c r="U138" s="26"/>
      <c r="V138" s="26"/>
      <c r="W138" s="26"/>
      <c r="X138" s="26"/>
      <c r="Y138" s="26"/>
      <c r="Z138" s="26"/>
      <c r="AA138" s="26"/>
      <c r="AB138" s="26"/>
      <c r="AC138" s="26">
        <v>5</v>
      </c>
      <c r="AD138" s="26"/>
      <c r="AE138" s="26"/>
      <c r="AF138" s="26"/>
      <c r="AG138" s="26"/>
      <c r="AH138" s="26"/>
      <c r="AI138" s="26"/>
      <c r="AJ138" s="26"/>
      <c r="AK138" s="26"/>
      <c r="AL138" s="26"/>
      <c r="AM138" s="26"/>
      <c r="AN138" s="26"/>
      <c r="AO138" s="26"/>
      <c r="AP138" s="26">
        <v>11</v>
      </c>
      <c r="AQ138" s="26"/>
      <c r="AR138" s="26"/>
      <c r="AS138" s="26"/>
      <c r="AT138" s="26"/>
      <c r="AU138" s="26"/>
      <c r="AV138" s="26"/>
      <c r="AW138" s="26"/>
      <c r="AX138" s="26"/>
      <c r="AY138" s="26"/>
      <c r="AZ138" s="26"/>
      <c r="BA138" s="26"/>
      <c r="BB138" s="26"/>
    </row>
    <row r="139" spans="4:54" x14ac:dyDescent="0.15">
      <c r="E139" s="26" t="s">
        <v>75</v>
      </c>
      <c r="F139" s="26"/>
      <c r="G139" s="26"/>
      <c r="H139" s="26"/>
      <c r="I139" s="26"/>
      <c r="J139" s="26"/>
      <c r="K139" s="26"/>
      <c r="L139" s="26"/>
      <c r="M139" s="26"/>
      <c r="N139" s="26"/>
      <c r="O139" s="26"/>
      <c r="P139" s="26">
        <v>1.66</v>
      </c>
      <c r="Q139" s="26"/>
      <c r="R139" s="26"/>
      <c r="S139" s="26"/>
      <c r="T139" s="26"/>
      <c r="U139" s="26"/>
      <c r="V139" s="26"/>
      <c r="W139" s="26"/>
      <c r="X139" s="26"/>
      <c r="Y139" s="26"/>
      <c r="Z139" s="26"/>
      <c r="AA139" s="26"/>
      <c r="AB139" s="26"/>
      <c r="AC139" s="26">
        <v>2.69</v>
      </c>
      <c r="AD139" s="26"/>
      <c r="AE139" s="26"/>
      <c r="AF139" s="26"/>
      <c r="AG139" s="26"/>
      <c r="AH139" s="26"/>
      <c r="AI139" s="26"/>
      <c r="AJ139" s="26"/>
      <c r="AK139" s="26"/>
      <c r="AL139" s="26"/>
      <c r="AM139" s="26"/>
      <c r="AN139" s="26"/>
      <c r="AO139" s="26"/>
      <c r="AP139" s="26">
        <v>3.83</v>
      </c>
      <c r="AQ139" s="26"/>
      <c r="AR139" s="26"/>
      <c r="AS139" s="26"/>
      <c r="AT139" s="26"/>
      <c r="AU139" s="26"/>
      <c r="AV139" s="26"/>
      <c r="AW139" s="26"/>
      <c r="AX139" s="26"/>
      <c r="AY139" s="26"/>
      <c r="AZ139" s="26"/>
      <c r="BA139" s="26"/>
      <c r="BB139" s="26"/>
    </row>
    <row r="140" spans="4:54" x14ac:dyDescent="0.15">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row>
    <row r="141" spans="4:54" x14ac:dyDescent="0.15">
      <c r="D141" s="47" t="s">
        <v>33</v>
      </c>
      <c r="E141" s="47"/>
      <c r="F141" s="47"/>
      <c r="G141" s="47"/>
      <c r="H141" s="83" t="s">
        <v>151</v>
      </c>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row>
    <row r="142" spans="4:54" x14ac:dyDescent="0.15">
      <c r="E142" s="26" t="s">
        <v>22</v>
      </c>
      <c r="F142" s="26"/>
      <c r="G142" s="26"/>
      <c r="H142" s="26"/>
      <c r="I142" s="26"/>
      <c r="J142" s="26"/>
      <c r="K142" s="26"/>
      <c r="L142" s="26"/>
      <c r="M142" s="26"/>
      <c r="N142" s="26"/>
      <c r="O142" s="26"/>
      <c r="P142" s="26">
        <v>27</v>
      </c>
      <c r="Q142" s="26"/>
      <c r="R142" s="26"/>
      <c r="S142" s="26"/>
      <c r="T142" s="26"/>
      <c r="U142" s="26"/>
      <c r="V142" s="26"/>
      <c r="W142" s="26"/>
      <c r="X142" s="26"/>
      <c r="Y142" s="26"/>
      <c r="Z142" s="26"/>
      <c r="AA142" s="26"/>
      <c r="AB142" s="26"/>
      <c r="AC142" s="26">
        <v>28</v>
      </c>
      <c r="AD142" s="26"/>
      <c r="AE142" s="26"/>
      <c r="AF142" s="26"/>
      <c r="AG142" s="26"/>
      <c r="AH142" s="26"/>
      <c r="AI142" s="26"/>
      <c r="AJ142" s="26"/>
      <c r="AK142" s="26"/>
      <c r="AL142" s="26"/>
      <c r="AM142" s="26"/>
      <c r="AN142" s="26"/>
      <c r="AO142" s="26"/>
      <c r="AP142" s="26">
        <v>29</v>
      </c>
      <c r="AQ142" s="26"/>
      <c r="AR142" s="26"/>
      <c r="AS142" s="26"/>
      <c r="AT142" s="26"/>
      <c r="AU142" s="26"/>
      <c r="AV142" s="26"/>
      <c r="AW142" s="26"/>
      <c r="AX142" s="26"/>
      <c r="AY142" s="26"/>
      <c r="AZ142" s="26"/>
      <c r="BA142" s="26"/>
      <c r="BB142" s="26"/>
    </row>
    <row r="143" spans="4:54" x14ac:dyDescent="0.15">
      <c r="E143" s="26" t="s">
        <v>118</v>
      </c>
      <c r="F143" s="26"/>
      <c r="G143" s="26"/>
      <c r="H143" s="26"/>
      <c r="I143" s="26"/>
      <c r="J143" s="26"/>
      <c r="K143" s="26"/>
      <c r="L143" s="26"/>
      <c r="M143" s="26"/>
      <c r="N143" s="26"/>
      <c r="O143" s="26"/>
      <c r="P143" s="26">
        <v>1</v>
      </c>
      <c r="Q143" s="26"/>
      <c r="R143" s="26"/>
      <c r="S143" s="26"/>
      <c r="T143" s="26"/>
      <c r="U143" s="26"/>
      <c r="V143" s="26"/>
      <c r="W143" s="26"/>
      <c r="X143" s="26"/>
      <c r="Y143" s="26"/>
      <c r="Z143" s="26"/>
      <c r="AA143" s="26"/>
      <c r="AB143" s="26"/>
      <c r="AC143" s="26">
        <v>0</v>
      </c>
      <c r="AD143" s="26"/>
      <c r="AE143" s="26"/>
      <c r="AF143" s="26"/>
      <c r="AG143" s="26"/>
      <c r="AH143" s="26"/>
      <c r="AI143" s="26"/>
      <c r="AJ143" s="26"/>
      <c r="AK143" s="26"/>
      <c r="AL143" s="26"/>
      <c r="AM143" s="26"/>
      <c r="AN143" s="26"/>
      <c r="AO143" s="26"/>
      <c r="AP143" s="26">
        <v>0</v>
      </c>
      <c r="AQ143" s="26"/>
      <c r="AR143" s="26"/>
      <c r="AS143" s="26"/>
      <c r="AT143" s="26"/>
      <c r="AU143" s="26"/>
      <c r="AV143" s="26"/>
      <c r="AW143" s="26"/>
      <c r="AX143" s="26"/>
      <c r="AY143" s="26"/>
      <c r="AZ143" s="26"/>
      <c r="BA143" s="26"/>
      <c r="BB143" s="26"/>
    </row>
    <row r="144" spans="4:54" x14ac:dyDescent="0.15">
      <c r="E144" s="26" t="s">
        <v>75</v>
      </c>
      <c r="F144" s="26"/>
      <c r="G144" s="26"/>
      <c r="H144" s="26"/>
      <c r="I144" s="26"/>
      <c r="J144" s="26"/>
      <c r="K144" s="26"/>
      <c r="L144" s="26"/>
      <c r="M144" s="26"/>
      <c r="N144" s="26"/>
      <c r="O144" s="26"/>
      <c r="P144" s="26">
        <v>0.04</v>
      </c>
      <c r="Q144" s="26"/>
      <c r="R144" s="26"/>
      <c r="S144" s="26"/>
      <c r="T144" s="26"/>
      <c r="U144" s="26"/>
      <c r="V144" s="26"/>
      <c r="W144" s="26"/>
      <c r="X144" s="26"/>
      <c r="Y144" s="26"/>
      <c r="Z144" s="26"/>
      <c r="AA144" s="26"/>
      <c r="AB144" s="26"/>
      <c r="AC144" s="26">
        <v>0</v>
      </c>
      <c r="AD144" s="26"/>
      <c r="AE144" s="26"/>
      <c r="AF144" s="26"/>
      <c r="AG144" s="26"/>
      <c r="AH144" s="26"/>
      <c r="AI144" s="26"/>
      <c r="AJ144" s="26"/>
      <c r="AK144" s="26"/>
      <c r="AL144" s="26"/>
      <c r="AM144" s="26"/>
      <c r="AN144" s="26"/>
      <c r="AO144" s="26"/>
      <c r="AP144" s="26">
        <v>0</v>
      </c>
      <c r="AQ144" s="26"/>
      <c r="AR144" s="26"/>
      <c r="AS144" s="26"/>
      <c r="AT144" s="26"/>
      <c r="AU144" s="26"/>
      <c r="AV144" s="26"/>
      <c r="AW144" s="26"/>
      <c r="AX144" s="26"/>
      <c r="AY144" s="26"/>
      <c r="AZ144" s="26"/>
      <c r="BA144" s="26"/>
      <c r="BB144" s="26"/>
    </row>
    <row r="145" spans="2:54" x14ac:dyDescent="0.15">
      <c r="E145" s="42"/>
      <c r="F145" s="42"/>
      <c r="G145" s="51" t="s">
        <v>149</v>
      </c>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row>
    <row r="148" spans="2:54" s="4" customFormat="1" x14ac:dyDescent="0.15">
      <c r="B148" s="40" t="s">
        <v>53</v>
      </c>
      <c r="C148" s="21"/>
      <c r="D148" s="98" t="s">
        <v>284</v>
      </c>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row>
    <row r="149" spans="2:54" s="3" customFormat="1" x14ac:dyDescent="0.15">
      <c r="D149" s="83" t="s">
        <v>152</v>
      </c>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row>
    <row r="150" spans="2:54" s="3" customFormat="1" x14ac:dyDescent="0.15">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row>
    <row r="151" spans="2:54" s="3" customFormat="1" x14ac:dyDescent="0.15">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row>
    <row r="152" spans="2:54" s="3" customFormat="1" x14ac:dyDescent="0.15">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row>
    <row r="153" spans="2:54" s="3" customFormat="1" x14ac:dyDescent="0.15">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row>
    <row r="154" spans="2:54" s="3" customFormat="1" x14ac:dyDescent="0.15">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row>
    <row r="155" spans="2:54" s="3" customFormat="1" x14ac:dyDescent="0.15">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row>
    <row r="156" spans="2:54" s="3" customFormat="1" x14ac:dyDescent="0.15">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row>
    <row r="157" spans="2:54" s="3" customFormat="1" x14ac:dyDescent="0.15">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row>
    <row r="158" spans="2:54" s="3" customFormat="1" x14ac:dyDescent="0.15">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row>
    <row r="159" spans="2:54" s="3" customFormat="1" x14ac:dyDescent="0.15">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row>
    <row r="160" spans="2:54" s="3" customFormat="1" x14ac:dyDescent="0.15">
      <c r="D160" s="47" t="s">
        <v>19</v>
      </c>
      <c r="E160" s="47"/>
      <c r="F160" s="47"/>
      <c r="G160" s="47"/>
      <c r="H160" s="83" t="s">
        <v>153</v>
      </c>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row>
    <row r="161" spans="4:54" s="3" customFormat="1" x14ac:dyDescent="0.15">
      <c r="D161" s="13"/>
      <c r="E161" s="103"/>
      <c r="F161" s="103"/>
      <c r="G161" s="103" t="s">
        <v>155</v>
      </c>
      <c r="H161" s="103"/>
      <c r="I161" s="103"/>
      <c r="J161" s="103"/>
      <c r="K161" s="103"/>
      <c r="L161" s="103"/>
      <c r="M161" s="103"/>
      <c r="N161" s="103"/>
      <c r="O161" s="103" t="s">
        <v>158</v>
      </c>
      <c r="P161" s="103"/>
      <c r="Q161" s="103"/>
      <c r="R161" s="103"/>
      <c r="S161" s="103"/>
      <c r="T161" s="103"/>
      <c r="U161" s="103"/>
      <c r="V161" s="103"/>
      <c r="W161" s="106" t="s">
        <v>156</v>
      </c>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8"/>
      <c r="AU161" s="103" t="s">
        <v>157</v>
      </c>
      <c r="AV161" s="103"/>
      <c r="AW161" s="103"/>
      <c r="AX161" s="103"/>
      <c r="AY161" s="103"/>
      <c r="AZ161" s="103"/>
      <c r="BA161" s="103"/>
      <c r="BB161" s="103"/>
    </row>
    <row r="162" spans="4:54" s="3" customFormat="1" x14ac:dyDescent="0.15">
      <c r="D162" s="13"/>
      <c r="E162" s="103">
        <v>1</v>
      </c>
      <c r="F162" s="103"/>
      <c r="G162" s="104" t="s">
        <v>159</v>
      </c>
      <c r="H162" s="104"/>
      <c r="I162" s="104"/>
      <c r="J162" s="104"/>
      <c r="K162" s="104"/>
      <c r="L162" s="104"/>
      <c r="M162" s="104"/>
      <c r="N162" s="104"/>
      <c r="O162" s="105">
        <v>37824</v>
      </c>
      <c r="P162" s="105"/>
      <c r="Q162" s="105"/>
      <c r="R162" s="105"/>
      <c r="S162" s="105"/>
      <c r="T162" s="105"/>
      <c r="U162" s="105"/>
      <c r="V162" s="105"/>
      <c r="W162" s="106" t="s">
        <v>163</v>
      </c>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8"/>
      <c r="AU162" s="103"/>
      <c r="AV162" s="103"/>
      <c r="AW162" s="103"/>
      <c r="AX162" s="103"/>
      <c r="AY162" s="103"/>
      <c r="AZ162" s="103"/>
      <c r="BA162" s="103"/>
      <c r="BB162" s="103"/>
    </row>
    <row r="163" spans="4:54" s="3" customFormat="1" x14ac:dyDescent="0.15">
      <c r="D163" s="13"/>
      <c r="E163" s="103">
        <v>2</v>
      </c>
      <c r="F163" s="103"/>
      <c r="G163" s="104" t="s">
        <v>160</v>
      </c>
      <c r="H163" s="104"/>
      <c r="I163" s="104"/>
      <c r="J163" s="104"/>
      <c r="K163" s="104"/>
      <c r="L163" s="104"/>
      <c r="M163" s="104"/>
      <c r="N163" s="104"/>
      <c r="O163" s="105">
        <v>13783</v>
      </c>
      <c r="P163" s="105"/>
      <c r="Q163" s="105"/>
      <c r="R163" s="105"/>
      <c r="S163" s="105"/>
      <c r="T163" s="105"/>
      <c r="U163" s="105"/>
      <c r="V163" s="105"/>
      <c r="W163" s="106" t="s">
        <v>164</v>
      </c>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8"/>
      <c r="AU163" s="103"/>
      <c r="AV163" s="103"/>
      <c r="AW163" s="103"/>
      <c r="AX163" s="103"/>
      <c r="AY163" s="103"/>
      <c r="AZ163" s="103"/>
      <c r="BA163" s="103"/>
      <c r="BB163" s="103"/>
    </row>
    <row r="164" spans="4:54" s="3" customFormat="1" x14ac:dyDescent="0.15">
      <c r="D164" s="13"/>
      <c r="E164" s="103">
        <v>3</v>
      </c>
      <c r="F164" s="103"/>
      <c r="G164" s="104" t="s">
        <v>161</v>
      </c>
      <c r="H164" s="104"/>
      <c r="I164" s="104"/>
      <c r="J164" s="104"/>
      <c r="K164" s="104"/>
      <c r="L164" s="104"/>
      <c r="M164" s="104"/>
      <c r="N164" s="104"/>
      <c r="O164" s="105">
        <v>25939</v>
      </c>
      <c r="P164" s="105"/>
      <c r="Q164" s="105"/>
      <c r="R164" s="105"/>
      <c r="S164" s="105"/>
      <c r="T164" s="105"/>
      <c r="U164" s="105"/>
      <c r="V164" s="105"/>
      <c r="W164" s="106" t="s">
        <v>164</v>
      </c>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8"/>
      <c r="AU164" s="103"/>
      <c r="AV164" s="103"/>
      <c r="AW164" s="103"/>
      <c r="AX164" s="103"/>
      <c r="AY164" s="103"/>
      <c r="AZ164" s="103"/>
      <c r="BA164" s="103"/>
      <c r="BB164" s="103"/>
    </row>
    <row r="165" spans="4:54" s="3" customFormat="1" x14ac:dyDescent="0.15">
      <c r="D165" s="13"/>
      <c r="E165" s="103">
        <v>4</v>
      </c>
      <c r="F165" s="103"/>
      <c r="G165" s="104" t="s">
        <v>162</v>
      </c>
      <c r="H165" s="104"/>
      <c r="I165" s="104"/>
      <c r="J165" s="104"/>
      <c r="K165" s="104"/>
      <c r="L165" s="104"/>
      <c r="M165" s="104"/>
      <c r="N165" s="104"/>
      <c r="O165" s="105">
        <v>28425</v>
      </c>
      <c r="P165" s="105"/>
      <c r="Q165" s="105"/>
      <c r="R165" s="105"/>
      <c r="S165" s="105"/>
      <c r="T165" s="105"/>
      <c r="U165" s="105"/>
      <c r="V165" s="105"/>
      <c r="W165" s="106" t="s">
        <v>165</v>
      </c>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8"/>
      <c r="AU165" s="103"/>
      <c r="AV165" s="103"/>
      <c r="AW165" s="103"/>
      <c r="AX165" s="103"/>
      <c r="AY165" s="103"/>
      <c r="AZ165" s="103"/>
      <c r="BA165" s="103"/>
      <c r="BB165" s="103"/>
    </row>
    <row r="166" spans="4:54" s="3" customFormat="1" x14ac:dyDescent="0.15">
      <c r="D166" s="13"/>
      <c r="E166" s="13"/>
      <c r="F166" s="13"/>
      <c r="G166" s="13"/>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row>
    <row r="167" spans="4:54" x14ac:dyDescent="0.15">
      <c r="D167" s="47" t="s">
        <v>33</v>
      </c>
      <c r="E167" s="47"/>
      <c r="F167" s="47"/>
      <c r="G167" s="47"/>
      <c r="H167" s="83" t="s">
        <v>154</v>
      </c>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row>
    <row r="168" spans="4:54" x14ac:dyDescent="0.15">
      <c r="E168" s="26" t="s">
        <v>169</v>
      </c>
      <c r="F168" s="26"/>
      <c r="G168" s="26"/>
      <c r="H168" s="26"/>
      <c r="I168" s="26"/>
      <c r="J168" s="26"/>
      <c r="K168" s="26"/>
      <c r="L168" s="26"/>
      <c r="M168" s="26"/>
      <c r="N168" s="26"/>
      <c r="O168" s="26"/>
      <c r="P168" s="26"/>
      <c r="Q168" s="26" t="s">
        <v>168</v>
      </c>
      <c r="R168" s="26"/>
      <c r="S168" s="26"/>
      <c r="T168" s="26"/>
      <c r="U168" s="26"/>
      <c r="V168" s="26"/>
      <c r="W168" s="26"/>
      <c r="X168" s="26"/>
      <c r="Y168" s="26"/>
      <c r="Z168" s="26"/>
      <c r="AA168" s="26" t="s">
        <v>170</v>
      </c>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row>
    <row r="169" spans="4:54" x14ac:dyDescent="0.15">
      <c r="E169" s="69" t="s">
        <v>172</v>
      </c>
      <c r="F169" s="42"/>
      <c r="G169" s="42"/>
      <c r="H169" s="42"/>
      <c r="I169" s="42"/>
      <c r="J169" s="42"/>
      <c r="K169" s="42"/>
      <c r="L169" s="42"/>
      <c r="M169" s="42"/>
      <c r="N169" s="42"/>
      <c r="O169" s="42"/>
      <c r="P169" s="43"/>
      <c r="Q169" s="41"/>
      <c r="R169" s="42"/>
      <c r="S169" s="42"/>
      <c r="T169" s="42"/>
      <c r="U169" s="42"/>
      <c r="V169" s="42"/>
      <c r="W169" s="42"/>
      <c r="X169" s="42"/>
      <c r="Y169" s="42"/>
      <c r="Z169" s="43"/>
      <c r="AA169" s="87" t="s">
        <v>83</v>
      </c>
      <c r="AB169" s="41"/>
      <c r="AC169" s="43"/>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row>
    <row r="170" spans="4:54" x14ac:dyDescent="0.15">
      <c r="E170" s="44"/>
      <c r="F170" s="45"/>
      <c r="G170" s="45"/>
      <c r="H170" s="45"/>
      <c r="I170" s="45"/>
      <c r="J170" s="45"/>
      <c r="K170" s="45"/>
      <c r="L170" s="45"/>
      <c r="M170" s="45"/>
      <c r="N170" s="45"/>
      <c r="O170" s="45"/>
      <c r="P170" s="46"/>
      <c r="Q170" s="44"/>
      <c r="R170" s="45"/>
      <c r="S170" s="45"/>
      <c r="T170" s="45"/>
      <c r="U170" s="45"/>
      <c r="V170" s="45"/>
      <c r="W170" s="45"/>
      <c r="X170" s="45"/>
      <c r="Y170" s="45"/>
      <c r="Z170" s="46"/>
      <c r="AA170" s="109" t="s">
        <v>83</v>
      </c>
      <c r="AB170" s="44"/>
      <c r="AC170" s="46"/>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row>
    <row r="171" spans="4:54" x14ac:dyDescent="0.15">
      <c r="E171" s="69" t="s">
        <v>171</v>
      </c>
      <c r="F171" s="70"/>
      <c r="G171" s="70"/>
      <c r="H171" s="70"/>
      <c r="I171" s="70"/>
      <c r="J171" s="70"/>
      <c r="K171" s="70"/>
      <c r="L171" s="70"/>
      <c r="M171" s="70"/>
      <c r="N171" s="70"/>
      <c r="O171" s="70"/>
      <c r="P171" s="71"/>
      <c r="Q171" s="88">
        <v>42898</v>
      </c>
      <c r="R171" s="42"/>
      <c r="S171" s="42"/>
      <c r="T171" s="42"/>
      <c r="U171" s="42"/>
      <c r="V171" s="42"/>
      <c r="W171" s="42"/>
      <c r="X171" s="42"/>
      <c r="Y171" s="42"/>
      <c r="Z171" s="43"/>
      <c r="AA171" s="87" t="s">
        <v>83</v>
      </c>
      <c r="AB171" s="41"/>
      <c r="AC171" s="84" t="s">
        <v>173</v>
      </c>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94"/>
    </row>
    <row r="172" spans="4:54" x14ac:dyDescent="0.15">
      <c r="E172" s="113"/>
      <c r="F172" s="114"/>
      <c r="G172" s="114"/>
      <c r="H172" s="114"/>
      <c r="I172" s="114"/>
      <c r="J172" s="114"/>
      <c r="K172" s="114"/>
      <c r="L172" s="114"/>
      <c r="M172" s="114"/>
      <c r="N172" s="114"/>
      <c r="O172" s="114"/>
      <c r="P172" s="115"/>
      <c r="Q172" s="44"/>
      <c r="R172" s="45"/>
      <c r="S172" s="45"/>
      <c r="T172" s="45"/>
      <c r="U172" s="45"/>
      <c r="V172" s="45"/>
      <c r="W172" s="45"/>
      <c r="X172" s="45"/>
      <c r="Y172" s="45"/>
      <c r="Z172" s="46"/>
      <c r="AA172" s="109" t="s">
        <v>83</v>
      </c>
      <c r="AB172" s="44"/>
      <c r="AC172" s="81" t="s">
        <v>174</v>
      </c>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116"/>
    </row>
    <row r="173" spans="4:54" x14ac:dyDescent="0.15">
      <c r="E173" s="113"/>
      <c r="F173" s="114"/>
      <c r="G173" s="114"/>
      <c r="H173" s="114"/>
      <c r="I173" s="114"/>
      <c r="J173" s="114"/>
      <c r="K173" s="114"/>
      <c r="L173" s="114"/>
      <c r="M173" s="114"/>
      <c r="N173" s="114"/>
      <c r="O173" s="114"/>
      <c r="P173" s="115"/>
      <c r="Q173" s="88">
        <v>43130</v>
      </c>
      <c r="R173" s="42"/>
      <c r="S173" s="42"/>
      <c r="T173" s="42"/>
      <c r="U173" s="42"/>
      <c r="V173" s="42"/>
      <c r="W173" s="42"/>
      <c r="X173" s="42"/>
      <c r="Y173" s="42"/>
      <c r="Z173" s="43"/>
      <c r="AA173" s="87" t="s">
        <v>83</v>
      </c>
      <c r="AB173" s="41"/>
      <c r="AC173" s="84" t="s">
        <v>175</v>
      </c>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94"/>
    </row>
    <row r="174" spans="4:54" x14ac:dyDescent="0.15">
      <c r="E174" s="63"/>
      <c r="F174" s="64"/>
      <c r="G174" s="64"/>
      <c r="H174" s="64"/>
      <c r="I174" s="64"/>
      <c r="J174" s="64"/>
      <c r="K174" s="64"/>
      <c r="L174" s="64"/>
      <c r="M174" s="64"/>
      <c r="N174" s="64"/>
      <c r="O174" s="64"/>
      <c r="P174" s="65"/>
      <c r="Q174" s="44"/>
      <c r="R174" s="45"/>
      <c r="S174" s="45"/>
      <c r="T174" s="45"/>
      <c r="U174" s="45"/>
      <c r="V174" s="45"/>
      <c r="W174" s="45"/>
      <c r="X174" s="45"/>
      <c r="Y174" s="45"/>
      <c r="Z174" s="46"/>
      <c r="AA174" s="109" t="s">
        <v>83</v>
      </c>
      <c r="AB174" s="44"/>
      <c r="AC174" s="110" t="s">
        <v>176</v>
      </c>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2"/>
    </row>
  </sheetData>
  <mergeCells count="457">
    <mergeCell ref="E171:P174"/>
    <mergeCell ref="E168:P168"/>
    <mergeCell ref="Q168:Z168"/>
    <mergeCell ref="AA169:AB169"/>
    <mergeCell ref="AA170:AB170"/>
    <mergeCell ref="AA168:BB168"/>
    <mergeCell ref="AC169:BB169"/>
    <mergeCell ref="AC170:BB170"/>
    <mergeCell ref="E169:P170"/>
    <mergeCell ref="Q169:Z170"/>
    <mergeCell ref="Q171:Z172"/>
    <mergeCell ref="AA171:AB171"/>
    <mergeCell ref="AC171:BB171"/>
    <mergeCell ref="AA172:AB172"/>
    <mergeCell ref="AC172:BB172"/>
    <mergeCell ref="W162:AT162"/>
    <mergeCell ref="AU162:BB162"/>
    <mergeCell ref="W163:AT163"/>
    <mergeCell ref="AU163:BB163"/>
    <mergeCell ref="W164:AT164"/>
    <mergeCell ref="AU164:BB164"/>
    <mergeCell ref="W165:AT165"/>
    <mergeCell ref="AU165:BB165"/>
    <mergeCell ref="Q173:Z174"/>
    <mergeCell ref="AA173:AB173"/>
    <mergeCell ref="AC173:BB173"/>
    <mergeCell ref="AA174:AB174"/>
    <mergeCell ref="AC174:BB174"/>
    <mergeCell ref="B148:C148"/>
    <mergeCell ref="D148:BB148"/>
    <mergeCell ref="D149:BB158"/>
    <mergeCell ref="D160:G160"/>
    <mergeCell ref="H160:BB160"/>
    <mergeCell ref="D167:G167"/>
    <mergeCell ref="H167:BB167"/>
    <mergeCell ref="E161:F161"/>
    <mergeCell ref="E162:F162"/>
    <mergeCell ref="E163:F163"/>
    <mergeCell ref="E164:F164"/>
    <mergeCell ref="E165:F165"/>
    <mergeCell ref="G161:N161"/>
    <mergeCell ref="O161:V161"/>
    <mergeCell ref="G162:N162"/>
    <mergeCell ref="O162:V162"/>
    <mergeCell ref="G163:N163"/>
    <mergeCell ref="O163:V163"/>
    <mergeCell ref="G164:N164"/>
    <mergeCell ref="O164:V164"/>
    <mergeCell ref="G165:N165"/>
    <mergeCell ref="O165:V165"/>
    <mergeCell ref="AU161:BB161"/>
    <mergeCell ref="W161:AT161"/>
    <mergeCell ref="E143:O143"/>
    <mergeCell ref="P143:AB143"/>
    <mergeCell ref="AC143:AO143"/>
    <mergeCell ref="AP143:BB143"/>
    <mergeCell ref="E144:O144"/>
    <mergeCell ref="P144:AB144"/>
    <mergeCell ref="AC144:AO144"/>
    <mergeCell ref="AP144:BB144"/>
    <mergeCell ref="E145:F145"/>
    <mergeCell ref="G145:BB145"/>
    <mergeCell ref="E139:O139"/>
    <mergeCell ref="P139:AB139"/>
    <mergeCell ref="AC139:AO139"/>
    <mergeCell ref="AP139:BB139"/>
    <mergeCell ref="D141:G141"/>
    <mergeCell ref="H141:BB141"/>
    <mergeCell ref="E142:O142"/>
    <mergeCell ref="P142:AB142"/>
    <mergeCell ref="AC142:AO142"/>
    <mergeCell ref="AP142:BB142"/>
    <mergeCell ref="E133:F133"/>
    <mergeCell ref="G133:BB133"/>
    <mergeCell ref="D135:G135"/>
    <mergeCell ref="H135:BB136"/>
    <mergeCell ref="E137:O137"/>
    <mergeCell ref="P137:AB137"/>
    <mergeCell ref="AC137:AO137"/>
    <mergeCell ref="AP137:BB137"/>
    <mergeCell ref="E138:O138"/>
    <mergeCell ref="P138:AB138"/>
    <mergeCell ref="AC138:AO138"/>
    <mergeCell ref="AP138:BB138"/>
    <mergeCell ref="E131:I132"/>
    <mergeCell ref="J131:S131"/>
    <mergeCell ref="T131:Z131"/>
    <mergeCell ref="AA131:AG131"/>
    <mergeCell ref="AH131:AN131"/>
    <mergeCell ref="AO131:AU131"/>
    <mergeCell ref="AV131:BB131"/>
    <mergeCell ref="J132:S132"/>
    <mergeCell ref="T132:Z132"/>
    <mergeCell ref="AA132:AG132"/>
    <mergeCell ref="AH132:AN132"/>
    <mergeCell ref="AO132:AU132"/>
    <mergeCell ref="AV132:BB132"/>
    <mergeCell ref="E129:I130"/>
    <mergeCell ref="J129:S129"/>
    <mergeCell ref="T129:Z129"/>
    <mergeCell ref="AA129:AG129"/>
    <mergeCell ref="AH129:AN129"/>
    <mergeCell ref="AO129:AU129"/>
    <mergeCell ref="AV129:BB129"/>
    <mergeCell ref="J130:S130"/>
    <mergeCell ref="T130:Z130"/>
    <mergeCell ref="AA130:AG130"/>
    <mergeCell ref="AH130:AN130"/>
    <mergeCell ref="AO130:AU130"/>
    <mergeCell ref="AV130:BB130"/>
    <mergeCell ref="E127:I128"/>
    <mergeCell ref="J127:S127"/>
    <mergeCell ref="T127:Z127"/>
    <mergeCell ref="AA127:AG127"/>
    <mergeCell ref="AH127:AN127"/>
    <mergeCell ref="AO127:AU127"/>
    <mergeCell ref="AV127:BB127"/>
    <mergeCell ref="J128:S128"/>
    <mergeCell ref="T128:Z128"/>
    <mergeCell ref="AA128:AG128"/>
    <mergeCell ref="AH128:AN128"/>
    <mergeCell ref="AO128:AU128"/>
    <mergeCell ref="AV128:BB128"/>
    <mergeCell ref="E109:F109"/>
    <mergeCell ref="G109:BB109"/>
    <mergeCell ref="B119:C119"/>
    <mergeCell ref="D119:BB119"/>
    <mergeCell ref="D120:BB123"/>
    <mergeCell ref="AV124:BB124"/>
    <mergeCell ref="E125:I126"/>
    <mergeCell ref="J125:S126"/>
    <mergeCell ref="T125:AU125"/>
    <mergeCell ref="AV125:BB126"/>
    <mergeCell ref="T126:Z126"/>
    <mergeCell ref="AA126:AG126"/>
    <mergeCell ref="AH126:AN126"/>
    <mergeCell ref="AO126:AU126"/>
    <mergeCell ref="E108:L108"/>
    <mergeCell ref="M108:S108"/>
    <mergeCell ref="T108:Z108"/>
    <mergeCell ref="AA108:AG108"/>
    <mergeCell ref="AH108:AN108"/>
    <mergeCell ref="AO108:AU108"/>
    <mergeCell ref="AV108:BB108"/>
    <mergeCell ref="M106:S106"/>
    <mergeCell ref="T106:Z106"/>
    <mergeCell ref="AA106:AG106"/>
    <mergeCell ref="AH106:AN106"/>
    <mergeCell ref="AO106:AU106"/>
    <mergeCell ref="AV106:BB106"/>
    <mergeCell ref="E107:L107"/>
    <mergeCell ref="M107:S107"/>
    <mergeCell ref="T107:Z107"/>
    <mergeCell ref="AA107:AG107"/>
    <mergeCell ref="AH107:AN107"/>
    <mergeCell ref="AO107:AU107"/>
    <mergeCell ref="AV107:BB107"/>
    <mergeCell ref="E105:L106"/>
    <mergeCell ref="E96:F96"/>
    <mergeCell ref="G96:BB96"/>
    <mergeCell ref="B99:C99"/>
    <mergeCell ref="D99:BB99"/>
    <mergeCell ref="D100:BB103"/>
    <mergeCell ref="D104:BB104"/>
    <mergeCell ref="M105:Z105"/>
    <mergeCell ref="AA105:AN105"/>
    <mergeCell ref="AO105:BB105"/>
    <mergeCell ref="E94:X94"/>
    <mergeCell ref="E95:X95"/>
    <mergeCell ref="Y84:AH84"/>
    <mergeCell ref="AI84:AR84"/>
    <mergeCell ref="AS84:BB84"/>
    <mergeCell ref="AD85:AH86"/>
    <mergeCell ref="Y85:AC86"/>
    <mergeCell ref="AI85:AM86"/>
    <mergeCell ref="AN85:AR86"/>
    <mergeCell ref="AS85:AW86"/>
    <mergeCell ref="AX85:BB86"/>
    <mergeCell ref="E84:X86"/>
    <mergeCell ref="E92:X93"/>
    <mergeCell ref="Y92:AC93"/>
    <mergeCell ref="AD92:AH93"/>
    <mergeCell ref="AI92:AM93"/>
    <mergeCell ref="AN92:AR93"/>
    <mergeCell ref="AS92:AW93"/>
    <mergeCell ref="AX92:BB93"/>
    <mergeCell ref="E87:X87"/>
    <mergeCell ref="E88:X88"/>
    <mergeCell ref="E89:X89"/>
    <mergeCell ref="E90:X90"/>
    <mergeCell ref="E91:X91"/>
    <mergeCell ref="Y95:AC95"/>
    <mergeCell ref="AD95:AH95"/>
    <mergeCell ref="AI95:AM95"/>
    <mergeCell ref="AN95:AR95"/>
    <mergeCell ref="AS95:AW95"/>
    <mergeCell ref="AX95:BB95"/>
    <mergeCell ref="Y94:AC94"/>
    <mergeCell ref="AD94:AH94"/>
    <mergeCell ref="AI94:AM94"/>
    <mergeCell ref="AN94:AR94"/>
    <mergeCell ref="AS94:AW94"/>
    <mergeCell ref="AX94:BB94"/>
    <mergeCell ref="Y91:AC91"/>
    <mergeCell ref="AD91:AH91"/>
    <mergeCell ref="AI91:AM91"/>
    <mergeCell ref="AN91:AR91"/>
    <mergeCell ref="AS91:AW91"/>
    <mergeCell ref="AX91:BB91"/>
    <mergeCell ref="Y89:AC89"/>
    <mergeCell ref="AD89:AH89"/>
    <mergeCell ref="AI89:AM89"/>
    <mergeCell ref="AN89:AR89"/>
    <mergeCell ref="AS89:AW89"/>
    <mergeCell ref="AX89:BB89"/>
    <mergeCell ref="Y90:AC90"/>
    <mergeCell ref="AD90:AH90"/>
    <mergeCell ref="AI90:AM90"/>
    <mergeCell ref="AN90:AR90"/>
    <mergeCell ref="AS90:AW90"/>
    <mergeCell ref="AX90:BB90"/>
    <mergeCell ref="Y87:AC87"/>
    <mergeCell ref="AD87:AH87"/>
    <mergeCell ref="AI87:AM87"/>
    <mergeCell ref="AN87:AR87"/>
    <mergeCell ref="AS87:AW87"/>
    <mergeCell ref="AX87:BB87"/>
    <mergeCell ref="Y88:AC88"/>
    <mergeCell ref="AD88:AH88"/>
    <mergeCell ref="AI88:AM88"/>
    <mergeCell ref="AN88:AR88"/>
    <mergeCell ref="AS88:AW88"/>
    <mergeCell ref="AX88:BB88"/>
    <mergeCell ref="D79:BB79"/>
    <mergeCell ref="E73:O73"/>
    <mergeCell ref="P73:AB73"/>
    <mergeCell ref="AC73:AO73"/>
    <mergeCell ref="AP73:BB73"/>
    <mergeCell ref="E74:O74"/>
    <mergeCell ref="P74:AB74"/>
    <mergeCell ref="AC74:AO74"/>
    <mergeCell ref="AP74:BB74"/>
    <mergeCell ref="D80:BB83"/>
    <mergeCell ref="E63:O63"/>
    <mergeCell ref="P63:AB63"/>
    <mergeCell ref="AC63:AO63"/>
    <mergeCell ref="AP63:BB63"/>
    <mergeCell ref="B66:C66"/>
    <mergeCell ref="D66:BB66"/>
    <mergeCell ref="D67:BB70"/>
    <mergeCell ref="E61:O61"/>
    <mergeCell ref="P61:AB61"/>
    <mergeCell ref="AC61:AO61"/>
    <mergeCell ref="AP61:BB61"/>
    <mergeCell ref="E62:O62"/>
    <mergeCell ref="P62:AB62"/>
    <mergeCell ref="AC62:AO62"/>
    <mergeCell ref="AP62:BB62"/>
    <mergeCell ref="E75:O75"/>
    <mergeCell ref="P75:AB75"/>
    <mergeCell ref="AC75:AO75"/>
    <mergeCell ref="AP75:BB75"/>
    <mergeCell ref="E76:F76"/>
    <mergeCell ref="G76:BB76"/>
    <mergeCell ref="E72:BB72"/>
    <mergeCell ref="B79:C79"/>
    <mergeCell ref="E59:O59"/>
    <mergeCell ref="P59:AB59"/>
    <mergeCell ref="AC59:AO59"/>
    <mergeCell ref="AP59:BB59"/>
    <mergeCell ref="B1:BB2"/>
    <mergeCell ref="B4:C4"/>
    <mergeCell ref="D4:BB4"/>
    <mergeCell ref="D55:G55"/>
    <mergeCell ref="D60:G60"/>
    <mergeCell ref="H55:BB56"/>
    <mergeCell ref="H60:BB60"/>
    <mergeCell ref="E57:O57"/>
    <mergeCell ref="P57:AB57"/>
    <mergeCell ref="AC57:AO57"/>
    <mergeCell ref="AP57:BB57"/>
    <mergeCell ref="E58:O58"/>
    <mergeCell ref="P58:AB58"/>
    <mergeCell ref="AC58:AO58"/>
    <mergeCell ref="AP58:BB58"/>
    <mergeCell ref="AV9:BB9"/>
    <mergeCell ref="E10:I11"/>
    <mergeCell ref="J10:S11"/>
    <mergeCell ref="T10:AU10"/>
    <mergeCell ref="AV10:BB11"/>
    <mergeCell ref="T11:Z11"/>
    <mergeCell ref="AA11:AG11"/>
    <mergeCell ref="AH11:AN11"/>
    <mergeCell ref="AO11:AU11"/>
    <mergeCell ref="E14:I15"/>
    <mergeCell ref="J14:S14"/>
    <mergeCell ref="T14:Z14"/>
    <mergeCell ref="AA14:AG14"/>
    <mergeCell ref="AH14:AN14"/>
    <mergeCell ref="AO14:AU14"/>
    <mergeCell ref="AV12:BB12"/>
    <mergeCell ref="J13:S13"/>
    <mergeCell ref="T13:Z13"/>
    <mergeCell ref="AA13:AG13"/>
    <mergeCell ref="AH13:AN13"/>
    <mergeCell ref="AO13:AU13"/>
    <mergeCell ref="AV13:BB13"/>
    <mergeCell ref="E12:I13"/>
    <mergeCell ref="J12:S12"/>
    <mergeCell ref="T12:Z12"/>
    <mergeCell ref="AA12:AG12"/>
    <mergeCell ref="AH12:AN12"/>
    <mergeCell ref="AO12:AU12"/>
    <mergeCell ref="T16:Z16"/>
    <mergeCell ref="AA16:AG16"/>
    <mergeCell ref="AH16:AN16"/>
    <mergeCell ref="AO16:AU16"/>
    <mergeCell ref="AV14:BB14"/>
    <mergeCell ref="J15:S15"/>
    <mergeCell ref="T15:Z15"/>
    <mergeCell ref="AA15:AG15"/>
    <mergeCell ref="AH15:AN15"/>
    <mergeCell ref="AO15:AU15"/>
    <mergeCell ref="AV15:BB15"/>
    <mergeCell ref="E22:I23"/>
    <mergeCell ref="E24:I26"/>
    <mergeCell ref="E27:I29"/>
    <mergeCell ref="E30:I32"/>
    <mergeCell ref="J24:R24"/>
    <mergeCell ref="S24:AA24"/>
    <mergeCell ref="J27:R27"/>
    <mergeCell ref="S27:AA27"/>
    <mergeCell ref="D5:BB8"/>
    <mergeCell ref="E18:F18"/>
    <mergeCell ref="G18:BB18"/>
    <mergeCell ref="D20:G20"/>
    <mergeCell ref="H20:BB20"/>
    <mergeCell ref="H21:BB21"/>
    <mergeCell ref="D21:G21"/>
    <mergeCell ref="AV16:BB16"/>
    <mergeCell ref="J17:S17"/>
    <mergeCell ref="T17:Z17"/>
    <mergeCell ref="AA17:AG17"/>
    <mergeCell ref="AH17:AN17"/>
    <mergeCell ref="AO17:AU17"/>
    <mergeCell ref="AV17:BB17"/>
    <mergeCell ref="E16:I17"/>
    <mergeCell ref="J16:S16"/>
    <mergeCell ref="J32:R32"/>
    <mergeCell ref="S32:AA32"/>
    <mergeCell ref="AB32:AJ32"/>
    <mergeCell ref="AK32:AS32"/>
    <mergeCell ref="AT32:BB32"/>
    <mergeCell ref="AB27:AJ27"/>
    <mergeCell ref="AK27:AS27"/>
    <mergeCell ref="AT27:BB27"/>
    <mergeCell ref="J29:R29"/>
    <mergeCell ref="S29:AA29"/>
    <mergeCell ref="AB29:AJ29"/>
    <mergeCell ref="AK29:AS29"/>
    <mergeCell ref="AT29:BB29"/>
    <mergeCell ref="J31:R31"/>
    <mergeCell ref="S31:AA31"/>
    <mergeCell ref="AB31:AJ31"/>
    <mergeCell ref="AK31:AS31"/>
    <mergeCell ref="AT31:BB31"/>
    <mergeCell ref="J30:R30"/>
    <mergeCell ref="S30:AA30"/>
    <mergeCell ref="AB30:AJ30"/>
    <mergeCell ref="AK30:AS30"/>
    <mergeCell ref="AT30:BB30"/>
    <mergeCell ref="J22:R23"/>
    <mergeCell ref="S22:AA23"/>
    <mergeCell ref="AB22:AJ23"/>
    <mergeCell ref="AK22:AS23"/>
    <mergeCell ref="AT22:BB23"/>
    <mergeCell ref="AB25:AJ25"/>
    <mergeCell ref="AK25:AS25"/>
    <mergeCell ref="AT25:BB25"/>
    <mergeCell ref="J28:R28"/>
    <mergeCell ref="S28:AA28"/>
    <mergeCell ref="AB28:AJ28"/>
    <mergeCell ref="AK28:AS28"/>
    <mergeCell ref="AT28:BB28"/>
    <mergeCell ref="AB24:AJ24"/>
    <mergeCell ref="AK24:AS24"/>
    <mergeCell ref="AT24:BB24"/>
    <mergeCell ref="J26:R26"/>
    <mergeCell ref="S26:AA26"/>
    <mergeCell ref="AB26:AJ26"/>
    <mergeCell ref="AK26:AS26"/>
    <mergeCell ref="AT26:BB26"/>
    <mergeCell ref="J25:R25"/>
    <mergeCell ref="S25:AA25"/>
    <mergeCell ref="E36:O36"/>
    <mergeCell ref="P36:AB36"/>
    <mergeCell ref="AC36:AO36"/>
    <mergeCell ref="AP36:BB36"/>
    <mergeCell ref="B39:C39"/>
    <mergeCell ref="D39:BB39"/>
    <mergeCell ref="D34:G34"/>
    <mergeCell ref="H34:BB34"/>
    <mergeCell ref="E35:O35"/>
    <mergeCell ref="P35:AB35"/>
    <mergeCell ref="AC35:AO35"/>
    <mergeCell ref="AP35:BB35"/>
    <mergeCell ref="D40:BB43"/>
    <mergeCell ref="AV44:BB44"/>
    <mergeCell ref="E45:I46"/>
    <mergeCell ref="J45:S46"/>
    <mergeCell ref="T45:AU45"/>
    <mergeCell ref="AV45:BB46"/>
    <mergeCell ref="T46:Z46"/>
    <mergeCell ref="AA46:AG46"/>
    <mergeCell ref="AH46:AN46"/>
    <mergeCell ref="AO46:AU46"/>
    <mergeCell ref="AV47:BB47"/>
    <mergeCell ref="J48:S48"/>
    <mergeCell ref="T48:Z48"/>
    <mergeCell ref="AA48:AG48"/>
    <mergeCell ref="AH48:AN48"/>
    <mergeCell ref="AO48:AU48"/>
    <mergeCell ref="AV48:BB48"/>
    <mergeCell ref="E47:I48"/>
    <mergeCell ref="J47:S47"/>
    <mergeCell ref="T47:Z47"/>
    <mergeCell ref="AA47:AG47"/>
    <mergeCell ref="AH47:AN47"/>
    <mergeCell ref="AO47:AU47"/>
    <mergeCell ref="AV49:BB49"/>
    <mergeCell ref="J50:S50"/>
    <mergeCell ref="T50:Z50"/>
    <mergeCell ref="AA50:AG50"/>
    <mergeCell ref="AH50:AN50"/>
    <mergeCell ref="AO50:AU50"/>
    <mergeCell ref="AV50:BB50"/>
    <mergeCell ref="E49:I50"/>
    <mergeCell ref="J49:S49"/>
    <mergeCell ref="T49:Z49"/>
    <mergeCell ref="AA49:AG49"/>
    <mergeCell ref="AH49:AN49"/>
    <mergeCell ref="AO49:AU49"/>
    <mergeCell ref="E53:F53"/>
    <mergeCell ref="G53:BB53"/>
    <mergeCell ref="AV51:BB51"/>
    <mergeCell ref="J52:S52"/>
    <mergeCell ref="T52:Z52"/>
    <mergeCell ref="AA52:AG52"/>
    <mergeCell ref="AH52:AN52"/>
    <mergeCell ref="AO52:AU52"/>
    <mergeCell ref="AV52:BB52"/>
    <mergeCell ref="E51:I52"/>
    <mergeCell ref="J51:S51"/>
    <mergeCell ref="T51:Z51"/>
    <mergeCell ref="AA51:AG51"/>
    <mergeCell ref="AH51:AN51"/>
    <mergeCell ref="AO51:AU51"/>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明朝,標準"-&amp;P+70-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F7C9BC0ABE74349A5A9D8BB7ACA8819" ma:contentTypeVersion="0" ma:contentTypeDescription="新しいドキュメントを作成します。" ma:contentTypeScope="" ma:versionID="1549c45e925d277f1c1df969e82562c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06D9BF-291E-424D-9301-D1E9DF2C8A10}">
  <ds:schemaRef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6411D7D-7BDD-4D65-BE6C-75839F8F9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AAC04F-7717-46B3-BEFE-DB916961DB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vt:lpstr>
      <vt:lpstr>総務・自然環境</vt:lpstr>
      <vt:lpstr>緑化</vt:lpstr>
      <vt:lpstr>整備</vt:lpstr>
      <vt:lpstr>支援</vt:lpstr>
      <vt:lpstr>保全</vt:lpstr>
      <vt:lpstr>支援!Print_Area</vt:lpstr>
      <vt:lpstr>整備!Print_Area</vt:lpstr>
      <vt:lpstr>総務・自然環境!Print_Area</vt:lpstr>
      <vt:lpstr>保全!Print_Area</vt:lpstr>
      <vt:lpstr>目次!Print_Area</vt:lpstr>
      <vt:lpstr>緑化!Print_Area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上杉　幸秀</dc:creator>
  <cp:lastModifiedBy>武下　一秀</cp:lastModifiedBy>
  <cp:lastPrinted>2018-07-12T07:00:15Z</cp:lastPrinted>
  <dcterms:created xsi:type="dcterms:W3CDTF">2018-05-30T09:32:45Z</dcterms:created>
  <dcterms:modified xsi:type="dcterms:W3CDTF">2018-08-13T08:08:23Z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0x0101008F7C9BC0ABE74349A5A9D8BB7ACA8819</vt:lpwstr>
  </property>
</Properties>
</file>