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28年度" sheetId="1" r:id="rId1"/>
  </sheets>
  <definedNames>
    <definedName name="_xlnm.Print_Area" localSheetId="0">'28年度'!$A$1:$I$23</definedName>
  </definedNames>
  <calcPr fullCalcOnLoad="1"/>
</workbook>
</file>

<file path=xl/sharedStrings.xml><?xml version="1.0" encoding="utf-8"?>
<sst xmlns="http://schemas.openxmlformats.org/spreadsheetml/2006/main" count="40" uniqueCount="32">
  <si>
    <t>都市魅力創造局</t>
  </si>
  <si>
    <t>事　務</t>
  </si>
  <si>
    <t>技　術</t>
  </si>
  <si>
    <t>合　計</t>
  </si>
  <si>
    <t>消費生活センター</t>
  </si>
  <si>
    <t>パスポートセンター</t>
  </si>
  <si>
    <t>府民文化総務課</t>
  </si>
  <si>
    <t>府政情報室</t>
  </si>
  <si>
    <t>４　　　　　現　　　　員　　　　表</t>
  </si>
  <si>
    <t>現         員</t>
  </si>
  <si>
    <t>男女参画・府民協働課</t>
  </si>
  <si>
    <t>(6)</t>
  </si>
  <si>
    <t>その他</t>
  </si>
  <si>
    <t>職　       名</t>
  </si>
  <si>
    <t>人権局</t>
  </si>
  <si>
    <t>人権企画課</t>
  </si>
  <si>
    <t>人権擁護課</t>
  </si>
  <si>
    <t>広報広聴課</t>
  </si>
  <si>
    <t>情報公開課</t>
  </si>
  <si>
    <t>国際課</t>
  </si>
  <si>
    <t>企画・観光課</t>
  </si>
  <si>
    <t>魅力づくり推進課</t>
  </si>
  <si>
    <t>日本万国博覧会記念公園事務所</t>
  </si>
  <si>
    <t>(3)</t>
  </si>
  <si>
    <t>(5)</t>
  </si>
  <si>
    <t>（平成29年3月31日現在）</t>
  </si>
  <si>
    <t>(6)</t>
  </si>
  <si>
    <t>(8)</t>
  </si>
  <si>
    <t>(16)</t>
  </si>
  <si>
    <t>(19)</t>
  </si>
  <si>
    <t>※注１　別に、（公財）大阪府国際交流財団へ３名、（公財）大阪観光局へ１名、（公財）ラグビーワールドカップ2019組織委員会へ１名、（一財）関西ワールドマスターズゲームズ2021組織委員会へ１名、公立大学法人大阪府立大学へ１９名（理事除く）計２５名の職員を派遣
※注２　（　）内は、短時間再任用職員で外数。</t>
  </si>
  <si>
    <t>文化・スポーツ課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</si>
</sst>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34.375" style="1" customWidth="1"/>
    <col min="3" max="3" width="12.125" style="1" customWidth="1"/>
    <col min="4" max="4" width="7.625" style="1" customWidth="1"/>
    <col min="5" max="5" width="11.625" style="1" customWidth="1"/>
    <col min="6" max="6" width="7.625" style="1" customWidth="1"/>
    <col min="7" max="7" width="11.125" style="1" customWidth="1"/>
    <col min="8" max="8" width="11.50390625" style="1" customWidth="1"/>
    <col min="9" max="9" width="7.625" style="1" customWidth="1"/>
    <col min="10" max="16384" width="9.00390625" style="1" customWidth="1"/>
  </cols>
  <sheetData>
    <row r="2" spans="1:9" ht="37.5" customHeight="1">
      <c r="A2" s="47" t="s">
        <v>8</v>
      </c>
      <c r="B2" s="47"/>
      <c r="C2" s="47"/>
      <c r="D2" s="47"/>
      <c r="E2" s="47"/>
      <c r="F2" s="47"/>
      <c r="G2" s="47"/>
      <c r="H2" s="47"/>
      <c r="I2" s="2"/>
    </row>
    <row r="3" spans="1:9" ht="29.25" customHeight="1" thickBot="1">
      <c r="A3" s="3"/>
      <c r="B3" s="3"/>
      <c r="C3" s="3"/>
      <c r="D3" s="3"/>
      <c r="E3" s="3"/>
      <c r="F3" s="3"/>
      <c r="G3" s="55" t="s">
        <v>25</v>
      </c>
      <c r="H3" s="55"/>
      <c r="I3" s="55"/>
    </row>
    <row r="4" spans="1:9" ht="66.75" customHeight="1" thickBot="1">
      <c r="A4" s="52" t="s">
        <v>13</v>
      </c>
      <c r="B4" s="53"/>
      <c r="C4" s="60" t="s">
        <v>1</v>
      </c>
      <c r="D4" s="61"/>
      <c r="E4" s="53" t="s">
        <v>2</v>
      </c>
      <c r="F4" s="61"/>
      <c r="G4" s="4" t="s">
        <v>12</v>
      </c>
      <c r="H4" s="53" t="s">
        <v>3</v>
      </c>
      <c r="I4" s="54"/>
    </row>
    <row r="5" spans="1:9" ht="64.5" customHeight="1" thickBot="1">
      <c r="A5" s="57" t="s">
        <v>9</v>
      </c>
      <c r="B5" s="58"/>
      <c r="C5" s="5">
        <f>C6++C7+C10+C11+C14+C19+C21+C20</f>
        <v>262</v>
      </c>
      <c r="D5" s="6" t="s">
        <v>28</v>
      </c>
      <c r="E5" s="7">
        <f>E6+E7+E10+E11+E14+E19+E21+E20</f>
        <v>26</v>
      </c>
      <c r="F5" s="6" t="s">
        <v>23</v>
      </c>
      <c r="G5" s="7"/>
      <c r="H5" s="8">
        <f>SUM(C5:G5)</f>
        <v>288</v>
      </c>
      <c r="I5" s="9" t="s">
        <v>29</v>
      </c>
    </row>
    <row r="6" spans="1:9" ht="64.5" customHeight="1">
      <c r="A6" s="50" t="s">
        <v>6</v>
      </c>
      <c r="B6" s="59"/>
      <c r="C6" s="10">
        <v>27</v>
      </c>
      <c r="D6" s="11"/>
      <c r="E6" s="12">
        <v>1</v>
      </c>
      <c r="F6" s="11"/>
      <c r="G6" s="13"/>
      <c r="H6" s="14">
        <f aca="true" t="shared" si="0" ref="H6:H21">SUM(C6:G6)</f>
        <v>28</v>
      </c>
      <c r="I6" s="15"/>
    </row>
    <row r="7" spans="1:9" ht="64.5" customHeight="1">
      <c r="A7" s="48" t="s">
        <v>14</v>
      </c>
      <c r="B7" s="49"/>
      <c r="C7" s="17">
        <f>C8+C9</f>
        <v>32</v>
      </c>
      <c r="D7" s="18"/>
      <c r="E7" s="19"/>
      <c r="F7" s="18"/>
      <c r="G7" s="20"/>
      <c r="H7" s="21">
        <f>SUM(C7:G7)</f>
        <v>32</v>
      </c>
      <c r="I7" s="22"/>
    </row>
    <row r="8" spans="1:9" ht="64.5" customHeight="1">
      <c r="A8" s="23"/>
      <c r="B8" s="16" t="s">
        <v>15</v>
      </c>
      <c r="C8" s="17">
        <v>14</v>
      </c>
      <c r="D8" s="18"/>
      <c r="E8" s="19"/>
      <c r="F8" s="18"/>
      <c r="G8" s="20"/>
      <c r="H8" s="21">
        <f>SUM(C8:G8)</f>
        <v>14</v>
      </c>
      <c r="I8" s="22"/>
    </row>
    <row r="9" spans="1:9" ht="64.5" customHeight="1">
      <c r="A9" s="24"/>
      <c r="B9" s="16" t="s">
        <v>16</v>
      </c>
      <c r="C9" s="17">
        <v>18</v>
      </c>
      <c r="D9" s="18"/>
      <c r="E9" s="19"/>
      <c r="F9" s="18"/>
      <c r="G9" s="20"/>
      <c r="H9" s="21">
        <f t="shared" si="0"/>
        <v>18</v>
      </c>
      <c r="I9" s="22"/>
    </row>
    <row r="10" spans="1:9" ht="64.5" customHeight="1">
      <c r="A10" s="50" t="s">
        <v>10</v>
      </c>
      <c r="B10" s="49"/>
      <c r="C10" s="17">
        <v>15</v>
      </c>
      <c r="D10" s="25"/>
      <c r="E10" s="19"/>
      <c r="F10" s="18"/>
      <c r="G10" s="20"/>
      <c r="H10" s="21">
        <f t="shared" si="0"/>
        <v>15</v>
      </c>
      <c r="I10" s="26"/>
    </row>
    <row r="11" spans="1:9" ht="64.5" customHeight="1">
      <c r="A11" s="51" t="s">
        <v>7</v>
      </c>
      <c r="B11" s="49"/>
      <c r="C11" s="17">
        <f>C12+C13</f>
        <v>44</v>
      </c>
      <c r="D11" s="25" t="s">
        <v>24</v>
      </c>
      <c r="E11" s="19">
        <f>E12+E13</f>
        <v>1</v>
      </c>
      <c r="F11" s="18"/>
      <c r="G11" s="20"/>
      <c r="H11" s="21">
        <f>SUM(C11:G11)</f>
        <v>45</v>
      </c>
      <c r="I11" s="26" t="s">
        <v>24</v>
      </c>
    </row>
    <row r="12" spans="1:9" ht="64.5" customHeight="1">
      <c r="A12" s="27"/>
      <c r="B12" s="28" t="s">
        <v>17</v>
      </c>
      <c r="C12" s="17">
        <v>27</v>
      </c>
      <c r="D12" s="25"/>
      <c r="E12" s="19">
        <v>1</v>
      </c>
      <c r="F12" s="18"/>
      <c r="G12" s="20"/>
      <c r="H12" s="21">
        <f t="shared" si="0"/>
        <v>28</v>
      </c>
      <c r="I12" s="26"/>
    </row>
    <row r="13" spans="1:9" ht="64.5" customHeight="1">
      <c r="A13" s="29"/>
      <c r="B13" s="30" t="s">
        <v>18</v>
      </c>
      <c r="C13" s="17">
        <v>17</v>
      </c>
      <c r="D13" s="25" t="s">
        <v>24</v>
      </c>
      <c r="E13" s="19"/>
      <c r="F13" s="18"/>
      <c r="G13" s="20"/>
      <c r="H13" s="21">
        <f t="shared" si="0"/>
        <v>17</v>
      </c>
      <c r="I13" s="26" t="s">
        <v>24</v>
      </c>
    </row>
    <row r="14" spans="1:9" ht="64.5" customHeight="1">
      <c r="A14" s="65" t="s">
        <v>0</v>
      </c>
      <c r="B14" s="66"/>
      <c r="C14" s="17">
        <f>C15+C16+C17+C18</f>
        <v>92</v>
      </c>
      <c r="D14" s="25" t="s">
        <v>23</v>
      </c>
      <c r="E14" s="19">
        <f>E15+E16+E17+E18</f>
        <v>9</v>
      </c>
      <c r="F14" s="25" t="s">
        <v>23</v>
      </c>
      <c r="G14" s="20"/>
      <c r="H14" s="21">
        <f>SUM(C14:G14)</f>
        <v>101</v>
      </c>
      <c r="I14" s="26" t="s">
        <v>11</v>
      </c>
    </row>
    <row r="15" spans="1:9" ht="64.5" customHeight="1">
      <c r="A15" s="31"/>
      <c r="B15" s="32" t="s">
        <v>20</v>
      </c>
      <c r="C15" s="17">
        <v>27</v>
      </c>
      <c r="D15" s="18"/>
      <c r="E15" s="19">
        <v>2</v>
      </c>
      <c r="F15" s="18"/>
      <c r="G15" s="20"/>
      <c r="H15" s="21">
        <f t="shared" si="0"/>
        <v>29</v>
      </c>
      <c r="I15" s="22"/>
    </row>
    <row r="16" spans="1:9" ht="64.5" customHeight="1">
      <c r="A16" s="31"/>
      <c r="B16" s="16" t="s">
        <v>21</v>
      </c>
      <c r="C16" s="17">
        <v>16</v>
      </c>
      <c r="D16" s="25"/>
      <c r="E16" s="19">
        <v>2</v>
      </c>
      <c r="F16" s="25"/>
      <c r="G16" s="20"/>
      <c r="H16" s="21">
        <f t="shared" si="0"/>
        <v>18</v>
      </c>
      <c r="I16" s="26"/>
    </row>
    <row r="17" spans="1:9" ht="64.5" customHeight="1">
      <c r="A17" s="31"/>
      <c r="B17" s="32" t="s">
        <v>31</v>
      </c>
      <c r="C17" s="17">
        <v>33</v>
      </c>
      <c r="D17" s="25" t="s">
        <v>23</v>
      </c>
      <c r="E17" s="19">
        <v>5</v>
      </c>
      <c r="F17" s="25" t="s">
        <v>23</v>
      </c>
      <c r="G17" s="20"/>
      <c r="H17" s="21">
        <f t="shared" si="0"/>
        <v>38</v>
      </c>
      <c r="I17" s="26" t="s">
        <v>26</v>
      </c>
    </row>
    <row r="18" spans="1:9" ht="64.5" customHeight="1">
      <c r="A18" s="33"/>
      <c r="B18" s="32" t="s">
        <v>19</v>
      </c>
      <c r="C18" s="17">
        <v>16</v>
      </c>
      <c r="D18" s="18"/>
      <c r="E18" s="19"/>
      <c r="F18" s="18"/>
      <c r="G18" s="20"/>
      <c r="H18" s="21">
        <f t="shared" si="0"/>
        <v>16</v>
      </c>
      <c r="I18" s="22"/>
    </row>
    <row r="19" spans="1:9" ht="64.5" customHeight="1">
      <c r="A19" s="62" t="s">
        <v>4</v>
      </c>
      <c r="B19" s="49"/>
      <c r="C19" s="17">
        <v>9</v>
      </c>
      <c r="D19" s="18"/>
      <c r="E19" s="19"/>
      <c r="F19" s="18"/>
      <c r="G19" s="20"/>
      <c r="H19" s="21">
        <f t="shared" si="0"/>
        <v>9</v>
      </c>
      <c r="I19" s="22"/>
    </row>
    <row r="20" spans="1:9" ht="64.5" customHeight="1">
      <c r="A20" s="62" t="s">
        <v>22</v>
      </c>
      <c r="B20" s="49"/>
      <c r="C20" s="34">
        <v>27</v>
      </c>
      <c r="D20" s="35"/>
      <c r="E20" s="36">
        <v>15</v>
      </c>
      <c r="F20" s="35"/>
      <c r="G20" s="37"/>
      <c r="H20" s="38">
        <f t="shared" si="0"/>
        <v>42</v>
      </c>
      <c r="I20" s="39"/>
    </row>
    <row r="21" spans="1:9" ht="64.5" customHeight="1" thickBot="1">
      <c r="A21" s="63" t="s">
        <v>5</v>
      </c>
      <c r="B21" s="64"/>
      <c r="C21" s="40">
        <v>16</v>
      </c>
      <c r="D21" s="41" t="s">
        <v>27</v>
      </c>
      <c r="E21" s="42"/>
      <c r="F21" s="43"/>
      <c r="G21" s="44"/>
      <c r="H21" s="45">
        <f t="shared" si="0"/>
        <v>16</v>
      </c>
      <c r="I21" s="46" t="s">
        <v>27</v>
      </c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82.5" customHeight="1">
      <c r="A23" s="56" t="s">
        <v>30</v>
      </c>
      <c r="B23" s="56"/>
      <c r="C23" s="56"/>
      <c r="D23" s="56"/>
      <c r="E23" s="56"/>
      <c r="F23" s="56"/>
      <c r="G23" s="56"/>
      <c r="H23" s="56"/>
      <c r="I23" s="56"/>
    </row>
  </sheetData>
  <sheetProtection/>
  <mergeCells count="16">
    <mergeCell ref="A23:I23"/>
    <mergeCell ref="A5:B5"/>
    <mergeCell ref="A6:B6"/>
    <mergeCell ref="C4:D4"/>
    <mergeCell ref="E4:F4"/>
    <mergeCell ref="A19:B19"/>
    <mergeCell ref="A21:B21"/>
    <mergeCell ref="A14:B14"/>
    <mergeCell ref="A20:B20"/>
    <mergeCell ref="A2:H2"/>
    <mergeCell ref="A7:B7"/>
    <mergeCell ref="A10:B10"/>
    <mergeCell ref="A11:B11"/>
    <mergeCell ref="A4:B4"/>
    <mergeCell ref="H4:I4"/>
    <mergeCell ref="G3:I3"/>
  </mergeCells>
  <printOptions horizontalCentered="1"/>
  <pageMargins left="0.7086614173228347" right="0.7086614173228347" top="0.31496062992125984" bottom="0.5511811023622047" header="0.2362204724409449" footer="0.35433070866141736"/>
  <pageSetup firstPageNumber="23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坂井　睦規</cp:lastModifiedBy>
  <cp:lastPrinted>2017-05-19T07:46:54Z</cp:lastPrinted>
  <dcterms:created xsi:type="dcterms:W3CDTF">2009-05-19T01:35:38Z</dcterms:created>
  <dcterms:modified xsi:type="dcterms:W3CDTF">2017-05-31T08:55:08Z</dcterms:modified>
  <cp:category/>
  <cp:version/>
  <cp:contentType/>
  <cp:contentStatus/>
</cp:coreProperties>
</file>