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4770" windowHeight="4590" activeTab="0"/>
  </bookViews>
  <sheets>
    <sheet name="法人全体" sheetId="1" r:id="rId1"/>
  </sheets>
  <definedNames>
    <definedName name="_xlnm.Print_Area" localSheetId="0">'法人全体'!$B$1:$N$79</definedName>
  </definedNames>
  <calcPr fullCalcOnLoad="1"/>
</workbook>
</file>

<file path=xl/sharedStrings.xml><?xml version="1.0" encoding="utf-8"?>
<sst xmlns="http://schemas.openxmlformats.org/spreadsheetml/2006/main" count="92" uniqueCount="27">
  <si>
    <t>営業収益</t>
  </si>
  <si>
    <t>営業費用</t>
  </si>
  <si>
    <t>うち医業収益</t>
  </si>
  <si>
    <t>うち運営費負担金</t>
  </si>
  <si>
    <t>うち医業費用</t>
  </si>
  <si>
    <t>前年度差</t>
  </si>
  <si>
    <t>給与費</t>
  </si>
  <si>
    <t>うち退職給与金</t>
  </si>
  <si>
    <t>材料費</t>
  </si>
  <si>
    <t>経費</t>
  </si>
  <si>
    <t>（単位：億円）</t>
  </si>
  <si>
    <t>全体</t>
  </si>
  <si>
    <t>項目</t>
  </si>
  <si>
    <t>急性期C</t>
  </si>
  <si>
    <t>呼吸器C</t>
  </si>
  <si>
    <t>精神C</t>
  </si>
  <si>
    <t>成人病C</t>
  </si>
  <si>
    <t>母子C</t>
  </si>
  <si>
    <t>実績</t>
  </si>
  <si>
    <t>平成17年度</t>
  </si>
  <si>
    <t>平成18年度</t>
  </si>
  <si>
    <t>平成19年度</t>
  </si>
  <si>
    <t>平成20年度</t>
  </si>
  <si>
    <t>病院名</t>
  </si>
  <si>
    <t>収入</t>
  </si>
  <si>
    <t>支出</t>
  </si>
  <si>
    <t>資金収支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</si>
</sst>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件&quot;;&quot;△ &quot;#,##0&quot;件&quot;"/>
    <numFmt numFmtId="177" formatCode="0.0%"/>
    <numFmt numFmtId="178" formatCode="#,##0;&quot;△ &quot;#,##0"/>
    <numFmt numFmtId="179" formatCode="#,##0&quot;人&quot;;&quot;△ &quot;#,##0&quot;人&quot;"/>
    <numFmt numFmtId="180" formatCode="#,##0&quot;回&quot;;&quot;△ &quot;#,##0&quot;回&quot;"/>
    <numFmt numFmtId="181" formatCode="#,##0.0;&quot;△ &quot;#,##0.0"/>
    <numFmt numFmtId="182" formatCode="#,##0.0&quot;億&quot;&quot;円&quot;;&quot;△ &quot;#,##0.0&quot;億&quot;&quot;円&quot;"/>
    <numFmt numFmtId="183" formatCode="#,##0.0&quot; &quot;;&quot;Δ&quot;#,##0.0&quot; &quot;"/>
    <numFmt numFmtId="184" formatCode="0.0_);[Red]\(0.0\)"/>
    <numFmt numFmtId="185" formatCode="#,##0.0&quot;億円　&quot;;&quot;Δ&quot;#,##0.0&quot;億円　&quot;"/>
    <numFmt numFmtId="186" formatCode="#,##0.0&quot;億円 &quot;;&quot;Δ&quot;#,##0.0&quot;億円 &quot;"/>
    <numFmt numFmtId="187" formatCode="#,##0.0&quot;億円）&quot;;&quot;Δ&quot;#,##0.0&quot;億円）&quot;"/>
    <numFmt numFmtId="188" formatCode="#,##0.0&quot; &quot;;&quot;▲&quot;#,##0.0&quot; &quot;"/>
    <numFmt numFmtId="189" formatCode="#,##0.0&quot;億円　&quot;;&quot;▲&quot;#,##0.0&quot;億円　&quot;"/>
    <numFmt numFmtId="190" formatCode="#,##0.0&quot;億円 &quot;;&quot;▲&quot;#,##0.0&quot;億円 &quot;"/>
    <numFmt numFmtId="191" formatCode="0.0_ "/>
    <numFmt numFmtId="192" formatCode="#,##0;&quot;△&quot;#,##0"/>
    <numFmt numFmtId="193" formatCode="&quot;平成&quot;#,##0&quot;年度　決算概要説明資料&quot;"/>
    <numFmt numFmtId="194" formatCode="&quot;平成&quot;#,##0&quot;年度&quot;"/>
    <numFmt numFmtId="195" formatCode="#,##0&quot;床&quot;;&quot;△&quot;#,##0&quot;床&quot;"/>
    <numFmt numFmtId="196" formatCode="#,##0.0%;&quot;△&quot;#,##0.0%"/>
    <numFmt numFmtId="197" formatCode="#,##0&quot;人&quot;;&quot;△&quot;#,##0&quot;人&quot;"/>
    <numFmt numFmtId="198" formatCode="#,##0&quot;日&quot;;&quot;△&quot;#,##0&quot;非&quot;"/>
    <numFmt numFmtId="199" formatCode="#,##0.0&quot;日&quot;;&quot;△&quot;#,##0.0&quot;日&quot;"/>
    <numFmt numFmtId="200" formatCode="#,##0&quot;円&quot;;&quot;△&quot;#,##0&quot;円&quot;"/>
    <numFmt numFmtId="201" formatCode="#,##0&quot;日&quot;;&quot;△&quot;#,##0&quot;日&quot;"/>
    <numFmt numFmtId="202" formatCode="#,##0&quot;件&quot;;&quot;△&quot;#,##0&quot;件&quot;"/>
    <numFmt numFmtId="203" formatCode="#,##0.0&quot;人&quot;;&quot;△&quot;#,##0.0&quot;人&quot;"/>
    <numFmt numFmtId="204" formatCode="[$-411]gee\.mm\.dd"/>
    <numFmt numFmtId="205" formatCode="[$-411]gee\.mm\.dd&quot;現在&quot;"/>
    <numFmt numFmtId="206" formatCode="#,##0.0"/>
    <numFmt numFmtId="207" formatCode="&quot;(&quot;#,##0;&quot;(△&quot;#,##0"/>
    <numFmt numFmtId="208" formatCode="&quot;（&quot;#,##0;&quot;（△&quot;#,##0"/>
    <numFmt numFmtId="209" formatCode="#,##0&quot;)&quot;;&quot;△&quot;#,##0&quot;)&quot;"/>
    <numFmt numFmtId="210" formatCode="#,##0_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_ "/>
    <numFmt numFmtId="216" formatCode="#,##0.0;&quot;▲ &quot;#,##0.0"/>
    <numFmt numFmtId="217" formatCode="#,##0;&quot;▲ &quot;#,##0"/>
    <numFmt numFmtId="218" formatCode="0.0;&quot;▲ &quot;0.0"/>
    <numFmt numFmtId="219" formatCode="#,##0.0\P;&quot;▲ &quot;#,##0.0\P"/>
    <numFmt numFmtId="220" formatCode="0;&quot;▲ &quot;0"/>
    <numFmt numFmtId="221" formatCode="#,##0&quot;百&quot;&quot;万&quot;&quot;円&quot;;&quot;▲ &quot;#,##0&quot;百&quot;&quot;万&quot;&quot;円&quot;"/>
    <numFmt numFmtId="222" formatCode="[$-411]ggge&quot;年&quot;m&quot;月&quot;d&quot;日&quot;;@"/>
    <numFmt numFmtId="223" formatCode="[$-411]ge\.m\.d;@"/>
    <numFmt numFmtId="224" formatCode="0_);[Red]\(0\)"/>
    <numFmt numFmtId="225" formatCode="#,##0_);[Red]\(#,##0\)"/>
    <numFmt numFmtId="226" formatCode="#,##0.0_ "/>
  </numFmts>
  <fonts count="15">
    <font>
      <sz val="11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b/>
      <sz val="14"/>
      <name val="ＭＳ Ｐゴシック"/>
      <family val="3"/>
    </font>
    <font>
      <b/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 shrinkToFit="1"/>
    </xf>
    <xf numFmtId="0" fontId="0" fillId="0" borderId="3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216" fontId="0" fillId="2" borderId="3" xfId="0" applyNumberFormat="1" applyFont="1" applyFill="1" applyBorder="1" applyAlignment="1">
      <alignment vertical="center"/>
    </xf>
    <xf numFmtId="216" fontId="0" fillId="2" borderId="6" xfId="0" applyNumberFormat="1" applyFont="1" applyFill="1" applyBorder="1" applyAlignment="1">
      <alignment vertical="center"/>
    </xf>
    <xf numFmtId="216" fontId="0" fillId="0" borderId="2" xfId="0" applyNumberFormat="1" applyFont="1" applyBorder="1" applyAlignment="1">
      <alignment vertical="center"/>
    </xf>
    <xf numFmtId="216" fontId="0" fillId="0" borderId="7" xfId="0" applyNumberFormat="1" applyFont="1" applyBorder="1" applyAlignment="1">
      <alignment vertical="center"/>
    </xf>
    <xf numFmtId="216" fontId="0" fillId="0" borderId="2" xfId="0" applyNumberFormat="1" applyFont="1" applyBorder="1" applyAlignment="1">
      <alignment horizontal="right" vertical="center"/>
    </xf>
    <xf numFmtId="216" fontId="0" fillId="0" borderId="7" xfId="0" applyNumberFormat="1" applyFont="1" applyBorder="1" applyAlignment="1">
      <alignment horizontal="right" vertical="center"/>
    </xf>
    <xf numFmtId="216" fontId="0" fillId="2" borderId="2" xfId="0" applyNumberFormat="1" applyFont="1" applyFill="1" applyBorder="1" applyAlignment="1">
      <alignment vertical="center"/>
    </xf>
    <xf numFmtId="216" fontId="0" fillId="2" borderId="7" xfId="0" applyNumberFormat="1" applyFont="1" applyFill="1" applyBorder="1" applyAlignment="1">
      <alignment vertical="center"/>
    </xf>
    <xf numFmtId="216" fontId="0" fillId="2" borderId="1" xfId="0" applyNumberFormat="1" applyFont="1" applyFill="1" applyBorder="1" applyAlignment="1">
      <alignment vertical="center"/>
    </xf>
    <xf numFmtId="216" fontId="0" fillId="2" borderId="8" xfId="0" applyNumberFormat="1" applyFont="1" applyFill="1" applyBorder="1" applyAlignment="1">
      <alignment vertical="center"/>
    </xf>
    <xf numFmtId="216" fontId="0" fillId="0" borderId="9" xfId="0" applyNumberFormat="1" applyFont="1" applyBorder="1" applyAlignment="1">
      <alignment vertical="center"/>
    </xf>
    <xf numFmtId="216" fontId="0" fillId="0" borderId="10" xfId="0" applyNumberFormat="1" applyFont="1" applyBorder="1" applyAlignment="1">
      <alignment vertical="center"/>
    </xf>
    <xf numFmtId="216" fontId="0" fillId="2" borderId="4" xfId="0" applyNumberFormat="1" applyFont="1" applyFill="1" applyBorder="1" applyAlignment="1">
      <alignment vertical="center"/>
    </xf>
    <xf numFmtId="216" fontId="0" fillId="2" borderId="5" xfId="0" applyNumberFormat="1" applyFont="1" applyFill="1" applyBorder="1" applyAlignment="1">
      <alignment vertical="center"/>
    </xf>
    <xf numFmtId="216" fontId="0" fillId="2" borderId="11" xfId="0" applyNumberFormat="1" applyFont="1" applyFill="1" applyBorder="1" applyAlignment="1">
      <alignment vertical="center"/>
    </xf>
    <xf numFmtId="216" fontId="0" fillId="2" borderId="12" xfId="0" applyNumberFormat="1" applyFont="1" applyFill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shrinkToFit="1"/>
    </xf>
    <xf numFmtId="0" fontId="7" fillId="2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0" borderId="9" xfId="0" applyFont="1" applyBorder="1" applyAlignment="1">
      <alignment horizontal="left" vertical="center" shrinkToFit="1"/>
    </xf>
    <xf numFmtId="0" fontId="7" fillId="2" borderId="14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7" fillId="2" borderId="26" xfId="0" applyFont="1" applyFill="1" applyBorder="1" applyAlignment="1">
      <alignment horizontal="left" vertical="center"/>
    </xf>
    <xf numFmtId="0" fontId="7" fillId="2" borderId="27" xfId="0" applyFont="1" applyFill="1" applyBorder="1" applyAlignment="1">
      <alignment horizontal="left" vertical="center"/>
    </xf>
    <xf numFmtId="0" fontId="7" fillId="2" borderId="28" xfId="0" applyFont="1" applyFill="1" applyBorder="1" applyAlignment="1">
      <alignment horizontal="left" vertical="center"/>
    </xf>
    <xf numFmtId="0" fontId="0" fillId="0" borderId="16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95250</xdr:rowOff>
    </xdr:to>
    <xdr:sp>
      <xdr:nvSpPr>
        <xdr:cNvPr id="1" name="Rectangle 3"/>
        <xdr:cNvSpPr>
          <a:spLocks/>
        </xdr:cNvSpPr>
      </xdr:nvSpPr>
      <xdr:spPr>
        <a:xfrm>
          <a:off x="3752850" y="723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・暫定的に7対1看護体制を確保し、目標達成（単年度黒字化）をめざす。
・病院のあり方を検討し、将来方向を示す。
・必要に応じて職員体制のあり方・適正病床数について検討する。</a:t>
          </a:r>
        </a:p>
      </xdr:txBody>
    </xdr:sp>
    <xdr:clientData/>
  </xdr:twoCellAnchor>
  <xdr:twoCellAnchor>
    <xdr:from>
      <xdr:col>1</xdr:col>
      <xdr:colOff>104775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2" name="Rectangle 4"/>
        <xdr:cNvSpPr>
          <a:spLocks/>
        </xdr:cNvSpPr>
      </xdr:nvSpPr>
      <xdr:spPr>
        <a:xfrm>
          <a:off x="304800" y="3181350"/>
          <a:ext cx="3448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3" name="Rectangle 5"/>
        <xdr:cNvSpPr>
          <a:spLocks/>
        </xdr:cNvSpPr>
      </xdr:nvSpPr>
      <xdr:spPr>
        <a:xfrm>
          <a:off x="3752850" y="31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　中期計画での目標をベースに、現経営状況や診療報酬制度改定を加味して設定。（H21.1理事会で設定）
</a:t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4" name="Rectangle 6"/>
        <xdr:cNvSpPr>
          <a:spLocks/>
        </xdr:cNvSpPr>
      </xdr:nvSpPr>
      <xdr:spPr>
        <a:xfrm>
          <a:off x="3752850" y="31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　不良債務残高は、３１．０億円で、今後、２０年度の実績以上をあげれば残りの２年間で解消できる見通し。
</a:t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95250</xdr:rowOff>
    </xdr:to>
    <xdr:sp>
      <xdr:nvSpPr>
        <xdr:cNvPr id="5" name="Rectangle 8"/>
        <xdr:cNvSpPr>
          <a:spLocks/>
        </xdr:cNvSpPr>
      </xdr:nvSpPr>
      <xdr:spPr>
        <a:xfrm>
          <a:off x="7562850" y="723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・暫定的に7対1看護体制を確保し、目標達成（単年度黒字化）をめざす。
・病院のあり方を検討し、将来方向を示す。
・必要に応じて職員体制のあり方・適正病床数について検討する。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6" name="Rectangle 9"/>
        <xdr:cNvSpPr>
          <a:spLocks/>
        </xdr:cNvSpPr>
      </xdr:nvSpPr>
      <xdr:spPr>
        <a:xfrm>
          <a:off x="5657850" y="3181350"/>
          <a:ext cx="1905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/>
            <a:t>
</a:t>
          </a:r>
        </a:p>
      </xdr:txBody>
    </xdr:sp>
    <xdr:clientData/>
  </xdr:twoCellAnchor>
  <xdr:twoCellAnchor>
    <xdr:from>
      <xdr:col>21</xdr:col>
      <xdr:colOff>76200</xdr:colOff>
      <xdr:row>4</xdr:row>
      <xdr:rowOff>0</xdr:rowOff>
    </xdr:from>
    <xdr:to>
      <xdr:col>25</xdr:col>
      <xdr:colOff>476250</xdr:colOff>
      <xdr:row>5</xdr:row>
      <xdr:rowOff>0</xdr:rowOff>
    </xdr:to>
    <xdr:sp>
      <xdr:nvSpPr>
        <xdr:cNvPr id="7" name="Rectangle 10"/>
        <xdr:cNvSpPr>
          <a:spLocks/>
        </xdr:cNvSpPr>
      </xdr:nvSpPr>
      <xdr:spPr>
        <a:xfrm>
          <a:off x="12782550" y="723900"/>
          <a:ext cx="33432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　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95250</xdr:rowOff>
    </xdr:to>
    <xdr:sp>
      <xdr:nvSpPr>
        <xdr:cNvPr id="8" name="Rectangle 11"/>
        <xdr:cNvSpPr>
          <a:spLocks/>
        </xdr:cNvSpPr>
      </xdr:nvSpPr>
      <xdr:spPr>
        <a:xfrm>
          <a:off x="11363325" y="723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・暫定的に7対1看護体制を確保し、目標達成（単年度黒字化）をめざす。
・病院のあり方を検討し、将来方向を示す。
・必要に応じて職員体制のあり方・適正病床数について検討する。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9" name="Rectangle 12"/>
        <xdr:cNvSpPr>
          <a:spLocks/>
        </xdr:cNvSpPr>
      </xdr:nvSpPr>
      <xdr:spPr>
        <a:xfrm>
          <a:off x="9324975" y="1162050"/>
          <a:ext cx="1619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/>
            <a:t>病院別では、20年度に急性期・総合医療センターが黒字に転換し、呼吸器・アレルギー医療センターを除く、４病院が黒字を確保。</a:t>
          </a:r>
          <a:r>
            <a:rPr lang="en-US" cap="none" sz="1100" b="1" i="0" u="none" baseline="0"/>
            <a:t>
</a:t>
          </a:r>
        </a:p>
      </xdr:txBody>
    </xdr:sp>
    <xdr:clientData/>
  </xdr:twoCellAnchor>
  <xdr:twoCellAnchor>
    <xdr:from>
      <xdr:col>7</xdr:col>
      <xdr:colOff>600075</xdr:colOff>
      <xdr:row>1</xdr:row>
      <xdr:rowOff>38100</xdr:rowOff>
    </xdr:from>
    <xdr:to>
      <xdr:col>11</xdr:col>
      <xdr:colOff>828675</xdr:colOff>
      <xdr:row>4</xdr:row>
      <xdr:rowOff>133350</xdr:rowOff>
    </xdr:to>
    <xdr:sp>
      <xdr:nvSpPr>
        <xdr:cNvPr id="10" name="Rectangle 23"/>
        <xdr:cNvSpPr>
          <a:spLocks/>
        </xdr:cNvSpPr>
      </xdr:nvSpPr>
      <xdr:spPr>
        <a:xfrm>
          <a:off x="2447925" y="209550"/>
          <a:ext cx="40386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地方独立行政法人大阪府立病院機構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
　　　</a:t>
          </a: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法人化後の各病院の収入と支出ついて</a:t>
          </a:r>
        </a:p>
      </xdr:txBody>
    </xdr:sp>
    <xdr:clientData/>
  </xdr:twoCellAnchor>
  <xdr:twoCellAnchor>
    <xdr:from>
      <xdr:col>7</xdr:col>
      <xdr:colOff>876300</xdr:colOff>
      <xdr:row>2</xdr:row>
      <xdr:rowOff>9525</xdr:rowOff>
    </xdr:from>
    <xdr:to>
      <xdr:col>8</xdr:col>
      <xdr:colOff>342900</xdr:colOff>
      <xdr:row>3</xdr:row>
      <xdr:rowOff>190500</xdr:rowOff>
    </xdr:to>
    <xdr:pic>
      <xdr:nvPicPr>
        <xdr:cNvPr id="1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352425"/>
          <a:ext cx="419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485775</xdr:colOff>
      <xdr:row>1</xdr:row>
      <xdr:rowOff>95250</xdr:rowOff>
    </xdr:from>
    <xdr:to>
      <xdr:col>13</xdr:col>
      <xdr:colOff>895350</xdr:colOff>
      <xdr:row>3</xdr:row>
      <xdr:rowOff>19050</xdr:rowOff>
    </xdr:to>
    <xdr:sp>
      <xdr:nvSpPr>
        <xdr:cNvPr id="12" name="Rectangle 31"/>
        <xdr:cNvSpPr>
          <a:spLocks/>
        </xdr:cNvSpPr>
      </xdr:nvSpPr>
      <xdr:spPr>
        <a:xfrm>
          <a:off x="7096125" y="266700"/>
          <a:ext cx="136207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参考資料　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R79"/>
  <sheetViews>
    <sheetView tabSelected="1" workbookViewId="0" topLeftCell="B55">
      <selection activeCell="H73" sqref="H73"/>
    </sheetView>
  </sheetViews>
  <sheetFormatPr defaultColWidth="9.00390625" defaultRowHeight="13.5"/>
  <cols>
    <col min="1" max="1" width="2.625" style="0" customWidth="1"/>
    <col min="2" max="2" width="4.75390625" style="0" customWidth="1"/>
    <col min="3" max="3" width="1.25" style="0" customWidth="1"/>
    <col min="4" max="6" width="1.37890625" style="0" customWidth="1"/>
    <col min="7" max="7" width="11.50390625" style="0" customWidth="1"/>
    <col min="8" max="14" width="12.50390625" style="0" customWidth="1"/>
    <col min="15" max="17" width="10.625" style="0" customWidth="1"/>
    <col min="18" max="18" width="5.50390625" style="0" customWidth="1"/>
    <col min="19" max="19" width="1.4921875" style="0" customWidth="1"/>
    <col min="20" max="20" width="14.625" style="0" customWidth="1"/>
    <col min="21" max="21" width="1.4921875" style="0" customWidth="1"/>
    <col min="22" max="22" width="11.625" style="0" bestFit="1" customWidth="1"/>
  </cols>
  <sheetData>
    <row r="4" spans="2:18" ht="16.5" customHeight="1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2:18" ht="17.25" customHeight="1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0" t="s">
        <v>10</v>
      </c>
      <c r="N5" s="30"/>
      <c r="O5" s="1"/>
      <c r="P5" s="1"/>
      <c r="Q5" s="1"/>
      <c r="R5" s="1"/>
    </row>
    <row r="6" spans="2:18" ht="17.25" customHeight="1">
      <c r="B6" s="41" t="s">
        <v>23</v>
      </c>
      <c r="C6" s="42" t="s">
        <v>12</v>
      </c>
      <c r="D6" s="43"/>
      <c r="E6" s="43"/>
      <c r="F6" s="43"/>
      <c r="G6" s="44"/>
      <c r="H6" s="6" t="s">
        <v>19</v>
      </c>
      <c r="I6" s="31" t="s">
        <v>20</v>
      </c>
      <c r="J6" s="31"/>
      <c r="K6" s="31" t="s">
        <v>21</v>
      </c>
      <c r="L6" s="31"/>
      <c r="M6" s="31" t="s">
        <v>22</v>
      </c>
      <c r="N6" s="32"/>
      <c r="O6" s="1"/>
      <c r="P6" s="1"/>
      <c r="Q6" s="1"/>
      <c r="R6" s="1"/>
    </row>
    <row r="7" spans="2:18" ht="18.75" customHeight="1" thickBot="1">
      <c r="B7" s="25"/>
      <c r="C7" s="45"/>
      <c r="D7" s="46"/>
      <c r="E7" s="46"/>
      <c r="F7" s="46"/>
      <c r="G7" s="47"/>
      <c r="H7" s="7" t="s">
        <v>18</v>
      </c>
      <c r="I7" s="7" t="s">
        <v>18</v>
      </c>
      <c r="J7" s="7" t="s">
        <v>5</v>
      </c>
      <c r="K7" s="7" t="s">
        <v>18</v>
      </c>
      <c r="L7" s="7" t="s">
        <v>5</v>
      </c>
      <c r="M7" s="7" t="s">
        <v>18</v>
      </c>
      <c r="N7" s="8" t="s">
        <v>5</v>
      </c>
      <c r="R7" s="2"/>
    </row>
    <row r="8" spans="2:18" ht="12.75" customHeight="1">
      <c r="B8" s="48" t="s">
        <v>11</v>
      </c>
      <c r="C8" s="39" t="s">
        <v>24</v>
      </c>
      <c r="D8" s="33"/>
      <c r="E8" s="33"/>
      <c r="F8" s="33"/>
      <c r="G8" s="33"/>
      <c r="H8" s="9">
        <v>596.5</v>
      </c>
      <c r="I8" s="9">
        <v>610.6</v>
      </c>
      <c r="J8" s="9">
        <f>I8-H8</f>
        <v>14.100000000000023</v>
      </c>
      <c r="K8" s="9">
        <v>629.1</v>
      </c>
      <c r="L8" s="9">
        <f>K8-I8</f>
        <v>18.5</v>
      </c>
      <c r="M8" s="9">
        <v>638.6</v>
      </c>
      <c r="N8" s="10">
        <v>9.5</v>
      </c>
      <c r="R8" s="2"/>
    </row>
    <row r="9" spans="2:18" ht="12.75" customHeight="1">
      <c r="B9" s="49"/>
      <c r="C9" s="37"/>
      <c r="D9" s="38" t="s">
        <v>0</v>
      </c>
      <c r="E9" s="29"/>
      <c r="F9" s="29"/>
      <c r="G9" s="29"/>
      <c r="H9" s="11">
        <v>556.4</v>
      </c>
      <c r="I9" s="11">
        <v>548.6</v>
      </c>
      <c r="J9" s="11">
        <f aca="true" t="shared" si="0" ref="J9:J71">I9-H9</f>
        <v>-7.7999999999999545</v>
      </c>
      <c r="K9" s="11">
        <v>574.2</v>
      </c>
      <c r="L9" s="11">
        <f aca="true" t="shared" si="1" ref="L9:L71">K9-I9</f>
        <v>25.600000000000023</v>
      </c>
      <c r="M9" s="11">
        <v>590.8</v>
      </c>
      <c r="N9" s="12">
        <v>16.6</v>
      </c>
      <c r="R9" s="2"/>
    </row>
    <row r="10" spans="2:18" ht="12.75" customHeight="1">
      <c r="B10" s="49"/>
      <c r="C10" s="26"/>
      <c r="D10" s="37"/>
      <c r="E10" s="29" t="s">
        <v>2</v>
      </c>
      <c r="F10" s="29"/>
      <c r="G10" s="29"/>
      <c r="H10" s="11">
        <v>430.9</v>
      </c>
      <c r="I10" s="11">
        <v>434.2</v>
      </c>
      <c r="J10" s="11">
        <f t="shared" si="0"/>
        <v>3.3000000000000114</v>
      </c>
      <c r="K10" s="11">
        <v>453</v>
      </c>
      <c r="L10" s="11">
        <f t="shared" si="1"/>
        <v>18.80000000000001</v>
      </c>
      <c r="M10" s="11">
        <v>473.7</v>
      </c>
      <c r="N10" s="12">
        <v>20.7</v>
      </c>
      <c r="R10" s="2"/>
    </row>
    <row r="11" spans="2:18" ht="12.75" customHeight="1">
      <c r="B11" s="49"/>
      <c r="C11" s="26"/>
      <c r="D11" s="26"/>
      <c r="E11" s="27" t="s">
        <v>3</v>
      </c>
      <c r="F11" s="27"/>
      <c r="G11" s="27"/>
      <c r="H11" s="11">
        <v>124.3</v>
      </c>
      <c r="I11" s="13">
        <v>113</v>
      </c>
      <c r="J11" s="11">
        <f t="shared" si="0"/>
        <v>-11.299999999999997</v>
      </c>
      <c r="K11" s="13">
        <v>118.6</v>
      </c>
      <c r="L11" s="11">
        <f t="shared" si="1"/>
        <v>5.599999999999994</v>
      </c>
      <c r="M11" s="11">
        <v>113.5</v>
      </c>
      <c r="N11" s="14">
        <v>-5.1</v>
      </c>
      <c r="R11" s="2"/>
    </row>
    <row r="12" spans="2:18" ht="12.75" customHeight="1">
      <c r="B12" s="49"/>
      <c r="C12" s="40" t="s">
        <v>25</v>
      </c>
      <c r="D12" s="28"/>
      <c r="E12" s="28"/>
      <c r="F12" s="28"/>
      <c r="G12" s="28"/>
      <c r="H12" s="15">
        <v>600.7</v>
      </c>
      <c r="I12" s="15">
        <v>597.6</v>
      </c>
      <c r="J12" s="15">
        <f t="shared" si="0"/>
        <v>-3.1000000000000227</v>
      </c>
      <c r="K12" s="15">
        <v>622.8</v>
      </c>
      <c r="L12" s="15">
        <f t="shared" si="1"/>
        <v>25.199999999999932</v>
      </c>
      <c r="M12" s="15">
        <v>623.1</v>
      </c>
      <c r="N12" s="16">
        <v>0.3</v>
      </c>
      <c r="R12" s="2"/>
    </row>
    <row r="13" spans="2:18" ht="12.75" customHeight="1">
      <c r="B13" s="49"/>
      <c r="C13" s="37"/>
      <c r="D13" s="38" t="s">
        <v>1</v>
      </c>
      <c r="E13" s="29"/>
      <c r="F13" s="29"/>
      <c r="G13" s="29"/>
      <c r="H13" s="11">
        <v>561.2</v>
      </c>
      <c r="I13" s="11">
        <v>538.2</v>
      </c>
      <c r="J13" s="11">
        <f t="shared" si="0"/>
        <v>-23</v>
      </c>
      <c r="K13" s="11">
        <v>568.7</v>
      </c>
      <c r="L13" s="11">
        <f t="shared" si="1"/>
        <v>30.5</v>
      </c>
      <c r="M13" s="11">
        <v>575.5</v>
      </c>
      <c r="N13" s="12">
        <v>6.8</v>
      </c>
      <c r="R13" s="2"/>
    </row>
    <row r="14" spans="2:18" ht="12.75" customHeight="1">
      <c r="B14" s="49"/>
      <c r="C14" s="26"/>
      <c r="D14" s="37"/>
      <c r="E14" s="38" t="s">
        <v>4</v>
      </c>
      <c r="F14" s="29"/>
      <c r="G14" s="29"/>
      <c r="H14" s="11">
        <v>547.3</v>
      </c>
      <c r="I14" s="11">
        <v>530.6</v>
      </c>
      <c r="J14" s="11">
        <f t="shared" si="0"/>
        <v>-16.699999999999932</v>
      </c>
      <c r="K14" s="11">
        <v>561.1</v>
      </c>
      <c r="L14" s="11">
        <f t="shared" si="1"/>
        <v>30.5</v>
      </c>
      <c r="M14" s="11">
        <v>567.2</v>
      </c>
      <c r="N14" s="12">
        <v>6.1</v>
      </c>
      <c r="R14" s="2"/>
    </row>
    <row r="15" spans="2:18" ht="12.75" customHeight="1">
      <c r="B15" s="49"/>
      <c r="C15" s="26"/>
      <c r="D15" s="26"/>
      <c r="E15" s="37"/>
      <c r="F15" s="34" t="s">
        <v>6</v>
      </c>
      <c r="G15" s="27"/>
      <c r="H15" s="11">
        <v>321.1</v>
      </c>
      <c r="I15" s="11">
        <v>303.9</v>
      </c>
      <c r="J15" s="11">
        <f t="shared" si="0"/>
        <v>-17.200000000000045</v>
      </c>
      <c r="K15" s="11">
        <v>318.4</v>
      </c>
      <c r="L15" s="11">
        <f t="shared" si="1"/>
        <v>14.5</v>
      </c>
      <c r="M15" s="11">
        <v>319.8</v>
      </c>
      <c r="N15" s="12">
        <v>1.4</v>
      </c>
      <c r="R15" s="2"/>
    </row>
    <row r="16" spans="2:18" ht="12.75" customHeight="1">
      <c r="B16" s="49"/>
      <c r="C16" s="26"/>
      <c r="D16" s="26"/>
      <c r="E16" s="26"/>
      <c r="F16" s="4"/>
      <c r="G16" s="5" t="s">
        <v>7</v>
      </c>
      <c r="H16" s="11">
        <v>28.3</v>
      </c>
      <c r="I16" s="11">
        <v>18.1</v>
      </c>
      <c r="J16" s="11">
        <f t="shared" si="0"/>
        <v>-10.2</v>
      </c>
      <c r="K16" s="11">
        <v>21.3</v>
      </c>
      <c r="L16" s="11">
        <f t="shared" si="1"/>
        <v>3.1999999999999993</v>
      </c>
      <c r="M16" s="11">
        <v>19.1</v>
      </c>
      <c r="N16" s="12">
        <v>-2.3</v>
      </c>
      <c r="R16" s="2"/>
    </row>
    <row r="17" spans="2:18" ht="12.75" customHeight="1">
      <c r="B17" s="49"/>
      <c r="C17" s="26"/>
      <c r="D17" s="26"/>
      <c r="E17" s="26"/>
      <c r="F17" s="27" t="s">
        <v>8</v>
      </c>
      <c r="G17" s="27"/>
      <c r="H17" s="11">
        <v>141</v>
      </c>
      <c r="I17" s="11">
        <v>131.3</v>
      </c>
      <c r="J17" s="11">
        <f t="shared" si="0"/>
        <v>-9.699999999999989</v>
      </c>
      <c r="K17" s="11">
        <v>139.2</v>
      </c>
      <c r="L17" s="11">
        <f t="shared" si="1"/>
        <v>7.899999999999977</v>
      </c>
      <c r="M17" s="11">
        <v>139.3</v>
      </c>
      <c r="N17" s="12">
        <v>0.1</v>
      </c>
      <c r="R17" s="2"/>
    </row>
    <row r="18" spans="2:18" ht="12.75" customHeight="1">
      <c r="B18" s="49"/>
      <c r="C18" s="26"/>
      <c r="D18" s="26"/>
      <c r="E18" s="26"/>
      <c r="F18" s="27" t="s">
        <v>9</v>
      </c>
      <c r="G18" s="27"/>
      <c r="H18" s="11">
        <v>81.4</v>
      </c>
      <c r="I18" s="11">
        <v>91.1</v>
      </c>
      <c r="J18" s="11">
        <f t="shared" si="0"/>
        <v>9.699999999999989</v>
      </c>
      <c r="K18" s="11">
        <v>99.3</v>
      </c>
      <c r="L18" s="11">
        <f t="shared" si="1"/>
        <v>8.200000000000003</v>
      </c>
      <c r="M18" s="11">
        <v>103.8</v>
      </c>
      <c r="N18" s="12">
        <v>4.5</v>
      </c>
      <c r="R18" s="2"/>
    </row>
    <row r="19" spans="2:18" ht="12.75" customHeight="1" thickBot="1">
      <c r="B19" s="50"/>
      <c r="C19" s="51" t="s">
        <v>26</v>
      </c>
      <c r="D19" s="52"/>
      <c r="E19" s="52"/>
      <c r="F19" s="52"/>
      <c r="G19" s="53"/>
      <c r="H19" s="21">
        <v>-4.2</v>
      </c>
      <c r="I19" s="21">
        <v>13</v>
      </c>
      <c r="J19" s="21">
        <f t="shared" si="0"/>
        <v>17.2</v>
      </c>
      <c r="K19" s="21">
        <v>6.3</v>
      </c>
      <c r="L19" s="21">
        <f t="shared" si="1"/>
        <v>-6.7</v>
      </c>
      <c r="M19" s="21">
        <v>15.5</v>
      </c>
      <c r="N19" s="22">
        <v>9.2</v>
      </c>
      <c r="R19" s="2"/>
    </row>
    <row r="20" spans="2:14" ht="12.75" customHeight="1">
      <c r="B20" s="54" t="s">
        <v>13</v>
      </c>
      <c r="C20" s="35" t="s">
        <v>24</v>
      </c>
      <c r="D20" s="36"/>
      <c r="E20" s="36"/>
      <c r="F20" s="36"/>
      <c r="G20" s="36"/>
      <c r="H20" s="17">
        <v>162.1</v>
      </c>
      <c r="I20" s="17">
        <v>177</v>
      </c>
      <c r="J20" s="17">
        <f t="shared" si="0"/>
        <v>14.900000000000006</v>
      </c>
      <c r="K20" s="17">
        <v>191.5</v>
      </c>
      <c r="L20" s="17">
        <f t="shared" si="1"/>
        <v>14.5</v>
      </c>
      <c r="M20" s="17">
        <v>198.7</v>
      </c>
      <c r="N20" s="18">
        <v>7.2</v>
      </c>
    </row>
    <row r="21" spans="2:14" ht="12.75" customHeight="1">
      <c r="B21" s="55"/>
      <c r="C21" s="37"/>
      <c r="D21" s="38" t="s">
        <v>0</v>
      </c>
      <c r="E21" s="29"/>
      <c r="F21" s="29"/>
      <c r="G21" s="29"/>
      <c r="H21" s="11">
        <v>148.5</v>
      </c>
      <c r="I21" s="11">
        <v>151.4</v>
      </c>
      <c r="J21" s="11">
        <f t="shared" si="0"/>
        <v>2.9000000000000057</v>
      </c>
      <c r="K21" s="11">
        <v>169.9</v>
      </c>
      <c r="L21" s="11">
        <f t="shared" si="1"/>
        <v>18.5</v>
      </c>
      <c r="M21" s="11">
        <v>180.8</v>
      </c>
      <c r="N21" s="12">
        <v>10.8</v>
      </c>
    </row>
    <row r="22" spans="2:14" ht="12.75" customHeight="1">
      <c r="B22" s="55"/>
      <c r="C22" s="26"/>
      <c r="D22" s="37"/>
      <c r="E22" s="29" t="s">
        <v>2</v>
      </c>
      <c r="F22" s="29"/>
      <c r="G22" s="29"/>
      <c r="H22" s="11">
        <v>131.2</v>
      </c>
      <c r="I22" s="11">
        <v>132.9</v>
      </c>
      <c r="J22" s="11">
        <f t="shared" si="0"/>
        <v>1.700000000000017</v>
      </c>
      <c r="K22" s="11">
        <v>145.7</v>
      </c>
      <c r="L22" s="11">
        <f t="shared" si="1"/>
        <v>12.799999999999983</v>
      </c>
      <c r="M22" s="11">
        <v>158.8</v>
      </c>
      <c r="N22" s="12">
        <v>13.1</v>
      </c>
    </row>
    <row r="23" spans="2:14" ht="12.75" customHeight="1">
      <c r="B23" s="55"/>
      <c r="C23" s="26"/>
      <c r="D23" s="26"/>
      <c r="E23" s="27" t="s">
        <v>3</v>
      </c>
      <c r="F23" s="27"/>
      <c r="G23" s="27"/>
      <c r="H23" s="11">
        <v>16.4</v>
      </c>
      <c r="I23" s="11">
        <v>17.7</v>
      </c>
      <c r="J23" s="11">
        <f t="shared" si="0"/>
        <v>1.3000000000000007</v>
      </c>
      <c r="K23" s="11">
        <v>23.7</v>
      </c>
      <c r="L23" s="11">
        <f t="shared" si="1"/>
        <v>6</v>
      </c>
      <c r="M23" s="11">
        <v>21.4</v>
      </c>
      <c r="N23" s="14">
        <v>-2.3</v>
      </c>
    </row>
    <row r="24" spans="2:14" ht="12.75" customHeight="1">
      <c r="B24" s="55"/>
      <c r="C24" s="40" t="s">
        <v>25</v>
      </c>
      <c r="D24" s="28"/>
      <c r="E24" s="28"/>
      <c r="F24" s="28"/>
      <c r="G24" s="28"/>
      <c r="H24" s="15">
        <v>166.1</v>
      </c>
      <c r="I24" s="15">
        <v>177.2</v>
      </c>
      <c r="J24" s="15">
        <f t="shared" si="0"/>
        <v>11.099999999999994</v>
      </c>
      <c r="K24" s="15">
        <v>193.8</v>
      </c>
      <c r="L24" s="15">
        <f t="shared" si="1"/>
        <v>16.600000000000023</v>
      </c>
      <c r="M24" s="15">
        <v>195</v>
      </c>
      <c r="N24" s="16">
        <v>1.2</v>
      </c>
    </row>
    <row r="25" spans="2:14" ht="12.75" customHeight="1">
      <c r="B25" s="55"/>
      <c r="C25" s="37"/>
      <c r="D25" s="38" t="s">
        <v>1</v>
      </c>
      <c r="E25" s="29"/>
      <c r="F25" s="29"/>
      <c r="G25" s="29"/>
      <c r="H25" s="11">
        <v>151.3</v>
      </c>
      <c r="I25" s="11">
        <v>151.2</v>
      </c>
      <c r="J25" s="11">
        <f t="shared" si="0"/>
        <v>-0.10000000000002274</v>
      </c>
      <c r="K25" s="11">
        <v>171.7</v>
      </c>
      <c r="L25" s="11">
        <f t="shared" si="1"/>
        <v>20.5</v>
      </c>
      <c r="M25" s="11">
        <v>176.4</v>
      </c>
      <c r="N25" s="12">
        <v>4.7</v>
      </c>
    </row>
    <row r="26" spans="2:14" ht="12.75" customHeight="1">
      <c r="B26" s="55"/>
      <c r="C26" s="26"/>
      <c r="D26" s="37"/>
      <c r="E26" s="38" t="s">
        <v>4</v>
      </c>
      <c r="F26" s="29"/>
      <c r="G26" s="29"/>
      <c r="H26" s="11">
        <v>151.3</v>
      </c>
      <c r="I26" s="11">
        <v>151.2</v>
      </c>
      <c r="J26" s="11">
        <f t="shared" si="0"/>
        <v>-0.10000000000002274</v>
      </c>
      <c r="K26" s="11">
        <v>171.7</v>
      </c>
      <c r="L26" s="11">
        <f t="shared" si="1"/>
        <v>20.5</v>
      </c>
      <c r="M26" s="11">
        <v>176.4</v>
      </c>
      <c r="N26" s="12">
        <v>4.7</v>
      </c>
    </row>
    <row r="27" spans="2:14" ht="12.75" customHeight="1">
      <c r="B27" s="55"/>
      <c r="C27" s="26"/>
      <c r="D27" s="26"/>
      <c r="E27" s="37"/>
      <c r="F27" s="34" t="s">
        <v>6</v>
      </c>
      <c r="G27" s="27"/>
      <c r="H27" s="11">
        <v>84.1</v>
      </c>
      <c r="I27" s="11">
        <v>82.1</v>
      </c>
      <c r="J27" s="11">
        <f t="shared" si="0"/>
        <v>-2</v>
      </c>
      <c r="K27" s="11">
        <v>94.3</v>
      </c>
      <c r="L27" s="11">
        <f t="shared" si="1"/>
        <v>12.200000000000003</v>
      </c>
      <c r="M27" s="11">
        <v>95</v>
      </c>
      <c r="N27" s="12">
        <v>0.7</v>
      </c>
    </row>
    <row r="28" spans="2:14" ht="12.75" customHeight="1">
      <c r="B28" s="55"/>
      <c r="C28" s="26"/>
      <c r="D28" s="26"/>
      <c r="E28" s="26"/>
      <c r="F28" s="4"/>
      <c r="G28" s="5" t="s">
        <v>7</v>
      </c>
      <c r="H28" s="11">
        <v>5.9</v>
      </c>
      <c r="I28" s="11">
        <v>4.5</v>
      </c>
      <c r="J28" s="11">
        <f t="shared" si="0"/>
        <v>-1.4000000000000004</v>
      </c>
      <c r="K28" s="11">
        <v>6.1</v>
      </c>
      <c r="L28" s="11">
        <f t="shared" si="1"/>
        <v>1.5999999999999996</v>
      </c>
      <c r="M28" s="11">
        <v>3.8</v>
      </c>
      <c r="N28" s="12">
        <v>-2.3</v>
      </c>
    </row>
    <row r="29" spans="2:14" ht="12.75" customHeight="1">
      <c r="B29" s="55"/>
      <c r="C29" s="26"/>
      <c r="D29" s="26"/>
      <c r="E29" s="26"/>
      <c r="F29" s="27" t="s">
        <v>8</v>
      </c>
      <c r="G29" s="27"/>
      <c r="H29" s="11">
        <v>45.7</v>
      </c>
      <c r="I29" s="11">
        <v>44.1</v>
      </c>
      <c r="J29" s="11">
        <f t="shared" si="0"/>
        <v>-1.6000000000000014</v>
      </c>
      <c r="K29" s="11">
        <v>48.4</v>
      </c>
      <c r="L29" s="11">
        <f t="shared" si="1"/>
        <v>4.299999999999997</v>
      </c>
      <c r="M29" s="11">
        <v>48.6</v>
      </c>
      <c r="N29" s="12">
        <v>0.3</v>
      </c>
    </row>
    <row r="30" spans="2:14" ht="12.75" customHeight="1">
      <c r="B30" s="55"/>
      <c r="C30" s="26"/>
      <c r="D30" s="26"/>
      <c r="E30" s="26"/>
      <c r="F30" s="27" t="s">
        <v>9</v>
      </c>
      <c r="G30" s="27"/>
      <c r="H30" s="11">
        <v>20.1</v>
      </c>
      <c r="I30" s="11">
        <v>23.5</v>
      </c>
      <c r="J30" s="11">
        <f t="shared" si="0"/>
        <v>3.3999999999999986</v>
      </c>
      <c r="K30" s="11">
        <v>27</v>
      </c>
      <c r="L30" s="11">
        <f t="shared" si="1"/>
        <v>3.5</v>
      </c>
      <c r="M30" s="11">
        <v>30.8</v>
      </c>
      <c r="N30" s="12">
        <v>3.9</v>
      </c>
    </row>
    <row r="31" spans="2:14" ht="12.75" customHeight="1" thickBot="1">
      <c r="B31" s="56"/>
      <c r="C31" s="51" t="s">
        <v>26</v>
      </c>
      <c r="D31" s="52"/>
      <c r="E31" s="52"/>
      <c r="F31" s="52"/>
      <c r="G31" s="53"/>
      <c r="H31" s="17">
        <v>-4</v>
      </c>
      <c r="I31" s="17">
        <v>-0.2</v>
      </c>
      <c r="J31" s="17">
        <f t="shared" si="0"/>
        <v>3.8</v>
      </c>
      <c r="K31" s="17">
        <v>-2.3</v>
      </c>
      <c r="L31" s="17">
        <f t="shared" si="1"/>
        <v>-2.0999999999999996</v>
      </c>
      <c r="M31" s="17">
        <v>3.7</v>
      </c>
      <c r="N31" s="18">
        <v>6.1</v>
      </c>
    </row>
    <row r="32" spans="2:14" ht="12.75" customHeight="1">
      <c r="B32" s="48" t="s">
        <v>14</v>
      </c>
      <c r="C32" s="39" t="s">
        <v>24</v>
      </c>
      <c r="D32" s="33"/>
      <c r="E32" s="33"/>
      <c r="F32" s="33"/>
      <c r="G32" s="33"/>
      <c r="H32" s="9">
        <v>107.9</v>
      </c>
      <c r="I32" s="9">
        <v>97.4</v>
      </c>
      <c r="J32" s="9">
        <f t="shared" si="0"/>
        <v>-10.5</v>
      </c>
      <c r="K32" s="9">
        <v>93.9</v>
      </c>
      <c r="L32" s="9">
        <f t="shared" si="1"/>
        <v>-3.5</v>
      </c>
      <c r="M32" s="9">
        <v>88.8</v>
      </c>
      <c r="N32" s="10">
        <v>-5.1</v>
      </c>
    </row>
    <row r="33" spans="2:14" ht="12.75" customHeight="1">
      <c r="B33" s="49"/>
      <c r="C33" s="37"/>
      <c r="D33" s="38" t="s">
        <v>0</v>
      </c>
      <c r="E33" s="29"/>
      <c r="F33" s="29"/>
      <c r="G33" s="29"/>
      <c r="H33" s="11">
        <v>93.8</v>
      </c>
      <c r="I33" s="11">
        <v>87.5</v>
      </c>
      <c r="J33" s="11">
        <f t="shared" si="0"/>
        <v>-6.299999999999997</v>
      </c>
      <c r="K33" s="11">
        <v>87.1</v>
      </c>
      <c r="L33" s="11">
        <f t="shared" si="1"/>
        <v>-0.4000000000000057</v>
      </c>
      <c r="M33" s="11">
        <v>83.7</v>
      </c>
      <c r="N33" s="12">
        <v>-3.4</v>
      </c>
    </row>
    <row r="34" spans="2:14" ht="12.75" customHeight="1">
      <c r="B34" s="49"/>
      <c r="C34" s="26"/>
      <c r="D34" s="37"/>
      <c r="E34" s="29" t="s">
        <v>2</v>
      </c>
      <c r="F34" s="29"/>
      <c r="G34" s="29"/>
      <c r="H34" s="11">
        <v>71.1</v>
      </c>
      <c r="I34" s="11">
        <v>65.6</v>
      </c>
      <c r="J34" s="11">
        <f t="shared" si="0"/>
        <v>-5.5</v>
      </c>
      <c r="K34" s="11">
        <v>66.4</v>
      </c>
      <c r="L34" s="11">
        <f t="shared" si="1"/>
        <v>0.8000000000000114</v>
      </c>
      <c r="M34" s="11">
        <v>64.9</v>
      </c>
      <c r="N34" s="12">
        <v>-1.4</v>
      </c>
    </row>
    <row r="35" spans="2:14" ht="12.75" customHeight="1">
      <c r="B35" s="49"/>
      <c r="C35" s="26"/>
      <c r="D35" s="26"/>
      <c r="E35" s="27" t="s">
        <v>3</v>
      </c>
      <c r="F35" s="27"/>
      <c r="G35" s="27"/>
      <c r="H35" s="11">
        <v>22.7</v>
      </c>
      <c r="I35" s="11">
        <v>21.9</v>
      </c>
      <c r="J35" s="11">
        <f t="shared" si="0"/>
        <v>-0.8000000000000007</v>
      </c>
      <c r="K35" s="11">
        <v>20.7</v>
      </c>
      <c r="L35" s="11">
        <f t="shared" si="1"/>
        <v>-1.1999999999999993</v>
      </c>
      <c r="M35" s="11">
        <v>18.8</v>
      </c>
      <c r="N35" s="14">
        <v>-1.9</v>
      </c>
    </row>
    <row r="36" spans="2:14" ht="12.75" customHeight="1">
      <c r="B36" s="49"/>
      <c r="C36" s="40" t="s">
        <v>25</v>
      </c>
      <c r="D36" s="28"/>
      <c r="E36" s="28"/>
      <c r="F36" s="28"/>
      <c r="G36" s="28"/>
      <c r="H36" s="15">
        <v>110.9</v>
      </c>
      <c r="I36" s="15">
        <v>100.3</v>
      </c>
      <c r="J36" s="15">
        <f t="shared" si="0"/>
        <v>-10.600000000000009</v>
      </c>
      <c r="K36" s="15">
        <v>95.2</v>
      </c>
      <c r="L36" s="15">
        <f t="shared" si="1"/>
        <v>-5.099999999999994</v>
      </c>
      <c r="M36" s="15">
        <v>93</v>
      </c>
      <c r="N36" s="16">
        <v>-2.2</v>
      </c>
    </row>
    <row r="37" spans="2:14" ht="12.75" customHeight="1">
      <c r="B37" s="49"/>
      <c r="C37" s="37"/>
      <c r="D37" s="38" t="s">
        <v>1</v>
      </c>
      <c r="E37" s="29"/>
      <c r="F37" s="29"/>
      <c r="G37" s="29"/>
      <c r="H37" s="11">
        <v>97.1</v>
      </c>
      <c r="I37" s="11">
        <v>91.6</v>
      </c>
      <c r="J37" s="11">
        <f t="shared" si="0"/>
        <v>-5.5</v>
      </c>
      <c r="K37" s="11">
        <v>88.9</v>
      </c>
      <c r="L37" s="11">
        <f t="shared" si="1"/>
        <v>-2.6999999999999886</v>
      </c>
      <c r="M37" s="11">
        <v>88.6</v>
      </c>
      <c r="N37" s="12">
        <v>-0.3</v>
      </c>
    </row>
    <row r="38" spans="2:14" ht="12.75" customHeight="1">
      <c r="B38" s="49"/>
      <c r="C38" s="26"/>
      <c r="D38" s="37"/>
      <c r="E38" s="38" t="s">
        <v>4</v>
      </c>
      <c r="F38" s="29"/>
      <c r="G38" s="29"/>
      <c r="H38" s="11">
        <v>97.1</v>
      </c>
      <c r="I38" s="11">
        <v>91.6</v>
      </c>
      <c r="J38" s="11">
        <f t="shared" si="0"/>
        <v>-5.5</v>
      </c>
      <c r="K38" s="11">
        <v>88.9</v>
      </c>
      <c r="L38" s="11">
        <f t="shared" si="1"/>
        <v>-2.6999999999999886</v>
      </c>
      <c r="M38" s="11">
        <v>88.6</v>
      </c>
      <c r="N38" s="12">
        <v>-0.3</v>
      </c>
    </row>
    <row r="39" spans="2:14" ht="12.75" customHeight="1">
      <c r="B39" s="49"/>
      <c r="C39" s="26"/>
      <c r="D39" s="26"/>
      <c r="E39" s="37"/>
      <c r="F39" s="34" t="s">
        <v>6</v>
      </c>
      <c r="G39" s="27"/>
      <c r="H39" s="11">
        <v>63</v>
      </c>
      <c r="I39" s="11">
        <v>58.5</v>
      </c>
      <c r="J39" s="11">
        <f t="shared" si="0"/>
        <v>-4.5</v>
      </c>
      <c r="K39" s="11">
        <v>54.8</v>
      </c>
      <c r="L39" s="11">
        <f t="shared" si="1"/>
        <v>-3.700000000000003</v>
      </c>
      <c r="M39" s="11">
        <v>54.3</v>
      </c>
      <c r="N39" s="12">
        <v>-0.5</v>
      </c>
    </row>
    <row r="40" spans="2:14" ht="12.75" customHeight="1">
      <c r="B40" s="49"/>
      <c r="C40" s="26"/>
      <c r="D40" s="26"/>
      <c r="E40" s="26"/>
      <c r="F40" s="4"/>
      <c r="G40" s="5" t="s">
        <v>7</v>
      </c>
      <c r="H40" s="11">
        <v>6</v>
      </c>
      <c r="I40" s="11">
        <v>4.6</v>
      </c>
      <c r="J40" s="11">
        <f t="shared" si="0"/>
        <v>-1.4000000000000004</v>
      </c>
      <c r="K40" s="11">
        <v>4.1</v>
      </c>
      <c r="L40" s="11">
        <f t="shared" si="1"/>
        <v>-0.5</v>
      </c>
      <c r="M40" s="11">
        <v>5.6</v>
      </c>
      <c r="N40" s="12">
        <v>1.5</v>
      </c>
    </row>
    <row r="41" spans="2:14" ht="12.75" customHeight="1">
      <c r="B41" s="49"/>
      <c r="C41" s="26"/>
      <c r="D41" s="26"/>
      <c r="E41" s="26"/>
      <c r="F41" s="27" t="s">
        <v>8</v>
      </c>
      <c r="G41" s="27"/>
      <c r="H41" s="11">
        <v>17.3</v>
      </c>
      <c r="I41" s="11">
        <v>15</v>
      </c>
      <c r="J41" s="11">
        <f t="shared" si="0"/>
        <v>-2.3000000000000007</v>
      </c>
      <c r="K41" s="11">
        <v>14.7</v>
      </c>
      <c r="L41" s="11">
        <f t="shared" si="1"/>
        <v>-0.3000000000000007</v>
      </c>
      <c r="M41" s="11">
        <v>14.2</v>
      </c>
      <c r="N41" s="12">
        <v>-0.6</v>
      </c>
    </row>
    <row r="42" spans="2:14" ht="12.75" customHeight="1">
      <c r="B42" s="49"/>
      <c r="C42" s="26"/>
      <c r="D42" s="26"/>
      <c r="E42" s="26"/>
      <c r="F42" s="27" t="s">
        <v>9</v>
      </c>
      <c r="G42" s="27"/>
      <c r="H42" s="11">
        <v>16.4</v>
      </c>
      <c r="I42" s="11">
        <v>17.5</v>
      </c>
      <c r="J42" s="11">
        <f t="shared" si="0"/>
        <v>1.1000000000000014</v>
      </c>
      <c r="K42" s="11">
        <v>19</v>
      </c>
      <c r="L42" s="11">
        <f t="shared" si="1"/>
        <v>1.5</v>
      </c>
      <c r="M42" s="11">
        <v>19.8</v>
      </c>
      <c r="N42" s="12">
        <v>0.7</v>
      </c>
    </row>
    <row r="43" spans="2:14" ht="12.75" customHeight="1" thickBot="1">
      <c r="B43" s="50"/>
      <c r="C43" s="51" t="s">
        <v>26</v>
      </c>
      <c r="D43" s="52"/>
      <c r="E43" s="52"/>
      <c r="F43" s="52"/>
      <c r="G43" s="53"/>
      <c r="H43" s="23">
        <v>-3</v>
      </c>
      <c r="I43" s="23">
        <v>-2.9</v>
      </c>
      <c r="J43" s="23">
        <f t="shared" si="0"/>
        <v>0.10000000000000009</v>
      </c>
      <c r="K43" s="23">
        <v>-1.3</v>
      </c>
      <c r="L43" s="23">
        <f t="shared" si="1"/>
        <v>1.5999999999999999</v>
      </c>
      <c r="M43" s="23">
        <v>-4.2</v>
      </c>
      <c r="N43" s="24">
        <v>-2.9</v>
      </c>
    </row>
    <row r="44" spans="2:14" ht="12.75" customHeight="1">
      <c r="B44" s="54" t="s">
        <v>15</v>
      </c>
      <c r="C44" s="35" t="s">
        <v>24</v>
      </c>
      <c r="D44" s="36"/>
      <c r="E44" s="36"/>
      <c r="F44" s="36"/>
      <c r="G44" s="36"/>
      <c r="H44" s="17">
        <v>54.3</v>
      </c>
      <c r="I44" s="17">
        <v>50</v>
      </c>
      <c r="J44" s="17">
        <f t="shared" si="0"/>
        <v>-4.299999999999997</v>
      </c>
      <c r="K44" s="17">
        <v>53.1</v>
      </c>
      <c r="L44" s="17">
        <f t="shared" si="1"/>
        <v>3.1000000000000014</v>
      </c>
      <c r="M44" s="17">
        <v>53.5</v>
      </c>
      <c r="N44" s="18">
        <v>0.4</v>
      </c>
    </row>
    <row r="45" spans="2:14" ht="12.75" customHeight="1">
      <c r="B45" s="55"/>
      <c r="C45" s="37"/>
      <c r="D45" s="38" t="s">
        <v>0</v>
      </c>
      <c r="E45" s="29"/>
      <c r="F45" s="29"/>
      <c r="G45" s="29"/>
      <c r="H45" s="11">
        <v>53.4</v>
      </c>
      <c r="I45" s="11">
        <v>49.3</v>
      </c>
      <c r="J45" s="11">
        <f t="shared" si="0"/>
        <v>-4.100000000000001</v>
      </c>
      <c r="K45" s="11">
        <v>52</v>
      </c>
      <c r="L45" s="11">
        <f t="shared" si="1"/>
        <v>2.700000000000003</v>
      </c>
      <c r="M45" s="11">
        <v>52.5</v>
      </c>
      <c r="N45" s="12">
        <v>0.5</v>
      </c>
    </row>
    <row r="46" spans="2:14" ht="12.75" customHeight="1">
      <c r="B46" s="55"/>
      <c r="C46" s="26"/>
      <c r="D46" s="37"/>
      <c r="E46" s="29" t="s">
        <v>2</v>
      </c>
      <c r="F46" s="29"/>
      <c r="G46" s="29"/>
      <c r="H46" s="11">
        <v>28.1</v>
      </c>
      <c r="I46" s="11">
        <v>27.6</v>
      </c>
      <c r="J46" s="11">
        <f t="shared" si="0"/>
        <v>-0.5</v>
      </c>
      <c r="K46" s="11">
        <v>28.8</v>
      </c>
      <c r="L46" s="11">
        <f t="shared" si="1"/>
        <v>1.1999999999999993</v>
      </c>
      <c r="M46" s="11">
        <v>30.1</v>
      </c>
      <c r="N46" s="12">
        <v>1.3</v>
      </c>
    </row>
    <row r="47" spans="2:14" ht="12.75" customHeight="1">
      <c r="B47" s="55"/>
      <c r="C47" s="26"/>
      <c r="D47" s="26"/>
      <c r="E47" s="27" t="s">
        <v>3</v>
      </c>
      <c r="F47" s="27"/>
      <c r="G47" s="27"/>
      <c r="H47" s="11">
        <v>25.3</v>
      </c>
      <c r="I47" s="11">
        <v>21.7</v>
      </c>
      <c r="J47" s="11">
        <f t="shared" si="0"/>
        <v>-3.6000000000000014</v>
      </c>
      <c r="K47" s="11">
        <v>23</v>
      </c>
      <c r="L47" s="11">
        <f t="shared" si="1"/>
        <v>1.3000000000000007</v>
      </c>
      <c r="M47" s="11">
        <v>22.1</v>
      </c>
      <c r="N47" s="14">
        <v>-0.9</v>
      </c>
    </row>
    <row r="48" spans="2:14" ht="12.75" customHeight="1">
      <c r="B48" s="55"/>
      <c r="C48" s="40" t="s">
        <v>25</v>
      </c>
      <c r="D48" s="28"/>
      <c r="E48" s="28"/>
      <c r="F48" s="28"/>
      <c r="G48" s="28"/>
      <c r="H48" s="15">
        <v>52.7</v>
      </c>
      <c r="I48" s="15">
        <v>47</v>
      </c>
      <c r="J48" s="15">
        <f t="shared" si="0"/>
        <v>-5.700000000000003</v>
      </c>
      <c r="K48" s="15">
        <v>50.6</v>
      </c>
      <c r="L48" s="15">
        <f t="shared" si="1"/>
        <v>3.6000000000000014</v>
      </c>
      <c r="M48" s="15">
        <v>50.5</v>
      </c>
      <c r="N48" s="16">
        <v>-0.1</v>
      </c>
    </row>
    <row r="49" spans="2:14" ht="12.75" customHeight="1">
      <c r="B49" s="55"/>
      <c r="C49" s="37"/>
      <c r="D49" s="38" t="s">
        <v>1</v>
      </c>
      <c r="E49" s="29"/>
      <c r="F49" s="29"/>
      <c r="G49" s="29"/>
      <c r="H49" s="11">
        <v>51.9</v>
      </c>
      <c r="I49" s="11">
        <v>46.5</v>
      </c>
      <c r="J49" s="11">
        <f t="shared" si="0"/>
        <v>-5.399999999999999</v>
      </c>
      <c r="K49" s="11">
        <v>49.6</v>
      </c>
      <c r="L49" s="11">
        <f t="shared" si="1"/>
        <v>3.1000000000000014</v>
      </c>
      <c r="M49" s="11">
        <v>49.7</v>
      </c>
      <c r="N49" s="12">
        <v>0.1</v>
      </c>
    </row>
    <row r="50" spans="2:14" ht="12.75" customHeight="1">
      <c r="B50" s="55"/>
      <c r="C50" s="26"/>
      <c r="D50" s="37"/>
      <c r="E50" s="38" t="s">
        <v>4</v>
      </c>
      <c r="F50" s="29"/>
      <c r="G50" s="29"/>
      <c r="H50" s="11">
        <v>51.9</v>
      </c>
      <c r="I50" s="11">
        <v>46.5</v>
      </c>
      <c r="J50" s="11">
        <f t="shared" si="0"/>
        <v>-5.399999999999999</v>
      </c>
      <c r="K50" s="11">
        <v>49.6</v>
      </c>
      <c r="L50" s="11">
        <f t="shared" si="1"/>
        <v>3.1000000000000014</v>
      </c>
      <c r="M50" s="11">
        <v>49.7</v>
      </c>
      <c r="N50" s="12">
        <v>0.1</v>
      </c>
    </row>
    <row r="51" spans="2:14" ht="12.75" customHeight="1">
      <c r="B51" s="55"/>
      <c r="C51" s="26"/>
      <c r="D51" s="26"/>
      <c r="E51" s="37"/>
      <c r="F51" s="34" t="s">
        <v>6</v>
      </c>
      <c r="G51" s="27"/>
      <c r="H51" s="11">
        <v>41.8</v>
      </c>
      <c r="I51" s="11">
        <v>36.4</v>
      </c>
      <c r="J51" s="11">
        <f t="shared" si="0"/>
        <v>-5.399999999999999</v>
      </c>
      <c r="K51" s="11">
        <v>38.3</v>
      </c>
      <c r="L51" s="11">
        <f t="shared" si="1"/>
        <v>1.8999999999999986</v>
      </c>
      <c r="M51" s="11">
        <v>38.6</v>
      </c>
      <c r="N51" s="12">
        <v>0.2</v>
      </c>
    </row>
    <row r="52" spans="2:14" ht="12.75" customHeight="1">
      <c r="B52" s="55"/>
      <c r="C52" s="26"/>
      <c r="D52" s="26"/>
      <c r="E52" s="26"/>
      <c r="F52" s="4"/>
      <c r="G52" s="5" t="s">
        <v>7</v>
      </c>
      <c r="H52" s="11">
        <v>5.5</v>
      </c>
      <c r="I52" s="11">
        <v>1.9</v>
      </c>
      <c r="J52" s="11">
        <f t="shared" si="0"/>
        <v>-3.6</v>
      </c>
      <c r="K52" s="11">
        <v>3.1</v>
      </c>
      <c r="L52" s="11">
        <f t="shared" si="1"/>
        <v>1.2000000000000002</v>
      </c>
      <c r="M52" s="11">
        <v>3.8</v>
      </c>
      <c r="N52" s="12">
        <v>0.7</v>
      </c>
    </row>
    <row r="53" spans="2:14" ht="12.75" customHeight="1">
      <c r="B53" s="55"/>
      <c r="C53" s="26"/>
      <c r="D53" s="26"/>
      <c r="E53" s="26"/>
      <c r="F53" s="27" t="s">
        <v>8</v>
      </c>
      <c r="G53" s="27"/>
      <c r="H53" s="11">
        <v>5.1</v>
      </c>
      <c r="I53" s="11">
        <v>4.7</v>
      </c>
      <c r="J53" s="11">
        <f t="shared" si="0"/>
        <v>-0.39999999999999947</v>
      </c>
      <c r="K53" s="11">
        <v>5.1</v>
      </c>
      <c r="L53" s="11">
        <f t="shared" si="1"/>
        <v>0.39999999999999947</v>
      </c>
      <c r="M53" s="11">
        <v>5.4</v>
      </c>
      <c r="N53" s="12">
        <v>0.3</v>
      </c>
    </row>
    <row r="54" spans="2:14" ht="12.75" customHeight="1">
      <c r="B54" s="55"/>
      <c r="C54" s="57"/>
      <c r="D54" s="57"/>
      <c r="E54" s="57"/>
      <c r="F54" s="34" t="s">
        <v>9</v>
      </c>
      <c r="G54" s="34"/>
      <c r="H54" s="19">
        <v>4.8</v>
      </c>
      <c r="I54" s="19">
        <v>5.3</v>
      </c>
      <c r="J54" s="19">
        <f t="shared" si="0"/>
        <v>0.5</v>
      </c>
      <c r="K54" s="19">
        <v>6.1</v>
      </c>
      <c r="L54" s="19">
        <f t="shared" si="1"/>
        <v>0.7999999999999998</v>
      </c>
      <c r="M54" s="19">
        <v>5.6</v>
      </c>
      <c r="N54" s="20">
        <v>-0.5</v>
      </c>
    </row>
    <row r="55" spans="2:14" ht="12.75" customHeight="1" thickBot="1">
      <c r="B55" s="56"/>
      <c r="C55" s="51" t="s">
        <v>26</v>
      </c>
      <c r="D55" s="52"/>
      <c r="E55" s="52"/>
      <c r="F55" s="52"/>
      <c r="G55" s="53"/>
      <c r="H55" s="21">
        <v>1.6</v>
      </c>
      <c r="I55" s="21">
        <v>3</v>
      </c>
      <c r="J55" s="21">
        <f t="shared" si="0"/>
        <v>1.4</v>
      </c>
      <c r="K55" s="21">
        <v>2.6</v>
      </c>
      <c r="L55" s="21">
        <f t="shared" si="1"/>
        <v>-0.3999999999999999</v>
      </c>
      <c r="M55" s="21">
        <v>3.1</v>
      </c>
      <c r="N55" s="22">
        <v>0.5</v>
      </c>
    </row>
    <row r="56" spans="2:14" ht="12.75" customHeight="1">
      <c r="B56" s="54" t="s">
        <v>16</v>
      </c>
      <c r="C56" s="39" t="s">
        <v>24</v>
      </c>
      <c r="D56" s="33"/>
      <c r="E56" s="33"/>
      <c r="F56" s="33"/>
      <c r="G56" s="33"/>
      <c r="H56" s="9">
        <v>153.9</v>
      </c>
      <c r="I56" s="9">
        <v>163.5</v>
      </c>
      <c r="J56" s="9">
        <f t="shared" si="0"/>
        <v>9.599999999999994</v>
      </c>
      <c r="K56" s="9">
        <v>162.8</v>
      </c>
      <c r="L56" s="9">
        <f t="shared" si="1"/>
        <v>-0.6999999999999886</v>
      </c>
      <c r="M56" s="9">
        <v>158.4</v>
      </c>
      <c r="N56" s="10">
        <v>-4.4</v>
      </c>
    </row>
    <row r="57" spans="2:14" ht="12.75" customHeight="1">
      <c r="B57" s="55"/>
      <c r="C57" s="37"/>
      <c r="D57" s="38" t="s">
        <v>0</v>
      </c>
      <c r="E57" s="29"/>
      <c r="F57" s="29"/>
      <c r="G57" s="29"/>
      <c r="H57" s="11">
        <v>145.5</v>
      </c>
      <c r="I57" s="11">
        <v>146.5</v>
      </c>
      <c r="J57" s="11">
        <f t="shared" si="0"/>
        <v>1</v>
      </c>
      <c r="K57" s="11">
        <v>149.8</v>
      </c>
      <c r="L57" s="11">
        <f t="shared" si="1"/>
        <v>3.3000000000000114</v>
      </c>
      <c r="M57" s="11">
        <v>151.4</v>
      </c>
      <c r="N57" s="12">
        <v>1.5</v>
      </c>
    </row>
    <row r="58" spans="2:14" ht="12.75" customHeight="1">
      <c r="B58" s="55"/>
      <c r="C58" s="26"/>
      <c r="D58" s="37"/>
      <c r="E58" s="29" t="s">
        <v>2</v>
      </c>
      <c r="F58" s="29"/>
      <c r="G58" s="29"/>
      <c r="H58" s="11">
        <v>118.1</v>
      </c>
      <c r="I58" s="11">
        <v>120.4</v>
      </c>
      <c r="J58" s="11">
        <f t="shared" si="0"/>
        <v>2.3000000000000114</v>
      </c>
      <c r="K58" s="11">
        <v>124.1</v>
      </c>
      <c r="L58" s="11">
        <f t="shared" si="1"/>
        <v>3.6999999999999886</v>
      </c>
      <c r="M58" s="11">
        <v>125.6</v>
      </c>
      <c r="N58" s="12">
        <v>1.5</v>
      </c>
    </row>
    <row r="59" spans="2:14" ht="12.75" customHeight="1">
      <c r="B59" s="55"/>
      <c r="C59" s="26"/>
      <c r="D59" s="26"/>
      <c r="E59" s="27" t="s">
        <v>3</v>
      </c>
      <c r="F59" s="27"/>
      <c r="G59" s="27"/>
      <c r="H59" s="11">
        <v>27.3</v>
      </c>
      <c r="I59" s="11">
        <v>25.9</v>
      </c>
      <c r="J59" s="11">
        <f t="shared" si="0"/>
        <v>-1.4000000000000021</v>
      </c>
      <c r="K59" s="11">
        <v>25.3</v>
      </c>
      <c r="L59" s="11">
        <f t="shared" si="1"/>
        <v>-0.5999999999999979</v>
      </c>
      <c r="M59" s="11">
        <v>25.3</v>
      </c>
      <c r="N59" s="14">
        <v>0</v>
      </c>
    </row>
    <row r="60" spans="2:14" ht="12.75" customHeight="1">
      <c r="B60" s="55"/>
      <c r="C60" s="40" t="s">
        <v>25</v>
      </c>
      <c r="D60" s="28"/>
      <c r="E60" s="28"/>
      <c r="F60" s="28"/>
      <c r="G60" s="28"/>
      <c r="H60" s="15">
        <v>149.3</v>
      </c>
      <c r="I60" s="15">
        <v>151.7</v>
      </c>
      <c r="J60" s="15">
        <f t="shared" si="0"/>
        <v>2.3999999999999773</v>
      </c>
      <c r="K60" s="15">
        <v>152.9</v>
      </c>
      <c r="L60" s="15">
        <f t="shared" si="1"/>
        <v>1.200000000000017</v>
      </c>
      <c r="M60" s="15">
        <v>149.3</v>
      </c>
      <c r="N60" s="16">
        <v>-3.5</v>
      </c>
    </row>
    <row r="61" spans="2:14" ht="12.75" customHeight="1">
      <c r="B61" s="55"/>
      <c r="C61" s="37"/>
      <c r="D61" s="38" t="s">
        <v>1</v>
      </c>
      <c r="E61" s="29"/>
      <c r="F61" s="29"/>
      <c r="G61" s="29"/>
      <c r="H61" s="11">
        <v>141.6</v>
      </c>
      <c r="I61" s="11">
        <v>136.1</v>
      </c>
      <c r="J61" s="11">
        <f t="shared" si="0"/>
        <v>-5.5</v>
      </c>
      <c r="K61" s="11">
        <v>140.9</v>
      </c>
      <c r="L61" s="11">
        <f t="shared" si="1"/>
        <v>4.800000000000011</v>
      </c>
      <c r="M61" s="11">
        <v>143.3</v>
      </c>
      <c r="N61" s="12">
        <v>2.4</v>
      </c>
    </row>
    <row r="62" spans="2:14" ht="12.75" customHeight="1">
      <c r="B62" s="55"/>
      <c r="C62" s="26"/>
      <c r="D62" s="37"/>
      <c r="E62" s="38" t="s">
        <v>4</v>
      </c>
      <c r="F62" s="29"/>
      <c r="G62" s="29"/>
      <c r="H62" s="11">
        <v>141.6</v>
      </c>
      <c r="I62" s="11">
        <v>136.1</v>
      </c>
      <c r="J62" s="11">
        <f t="shared" si="0"/>
        <v>-5.5</v>
      </c>
      <c r="K62" s="11">
        <v>140.9</v>
      </c>
      <c r="L62" s="11">
        <f t="shared" si="1"/>
        <v>4.800000000000011</v>
      </c>
      <c r="M62" s="11">
        <v>143.3</v>
      </c>
      <c r="N62" s="12">
        <v>2.4</v>
      </c>
    </row>
    <row r="63" spans="2:14" ht="12.75" customHeight="1">
      <c r="B63" s="55"/>
      <c r="C63" s="26"/>
      <c r="D63" s="26"/>
      <c r="E63" s="37"/>
      <c r="F63" s="34" t="s">
        <v>6</v>
      </c>
      <c r="G63" s="27"/>
      <c r="H63" s="11">
        <v>74.8</v>
      </c>
      <c r="I63" s="11">
        <v>69.1</v>
      </c>
      <c r="J63" s="11">
        <f t="shared" si="0"/>
        <v>-5.700000000000003</v>
      </c>
      <c r="K63" s="11">
        <v>70.7</v>
      </c>
      <c r="L63" s="11">
        <f t="shared" si="1"/>
        <v>1.6000000000000085</v>
      </c>
      <c r="M63" s="11">
        <v>72.7</v>
      </c>
      <c r="N63" s="12">
        <v>2</v>
      </c>
    </row>
    <row r="64" spans="2:14" ht="12.75" customHeight="1">
      <c r="B64" s="55"/>
      <c r="C64" s="26"/>
      <c r="D64" s="26"/>
      <c r="E64" s="26"/>
      <c r="F64" s="4"/>
      <c r="G64" s="5" t="s">
        <v>7</v>
      </c>
      <c r="H64" s="11">
        <v>9.1</v>
      </c>
      <c r="I64" s="11">
        <v>5</v>
      </c>
      <c r="J64" s="11">
        <f t="shared" si="0"/>
        <v>-4.1</v>
      </c>
      <c r="K64" s="11">
        <v>4.1</v>
      </c>
      <c r="L64" s="11">
        <f t="shared" si="1"/>
        <v>-0.9000000000000004</v>
      </c>
      <c r="M64" s="11">
        <v>4.5</v>
      </c>
      <c r="N64" s="12">
        <v>0.4</v>
      </c>
    </row>
    <row r="65" spans="2:14" ht="12.75" customHeight="1">
      <c r="B65" s="55"/>
      <c r="C65" s="26"/>
      <c r="D65" s="26"/>
      <c r="E65" s="26"/>
      <c r="F65" s="27" t="s">
        <v>8</v>
      </c>
      <c r="G65" s="27"/>
      <c r="H65" s="11">
        <v>42.8</v>
      </c>
      <c r="I65" s="11">
        <v>40.2</v>
      </c>
      <c r="J65" s="11">
        <f t="shared" si="0"/>
        <v>-2.5999999999999943</v>
      </c>
      <c r="K65" s="11">
        <v>41.5</v>
      </c>
      <c r="L65" s="11">
        <f t="shared" si="1"/>
        <v>1.2999999999999972</v>
      </c>
      <c r="M65" s="11">
        <v>41.8</v>
      </c>
      <c r="N65" s="12">
        <v>0.3</v>
      </c>
    </row>
    <row r="66" spans="2:14" ht="12.75" customHeight="1">
      <c r="B66" s="55"/>
      <c r="C66" s="26"/>
      <c r="D66" s="26"/>
      <c r="E66" s="26"/>
      <c r="F66" s="27" t="s">
        <v>9</v>
      </c>
      <c r="G66" s="27"/>
      <c r="H66" s="11">
        <v>22.4</v>
      </c>
      <c r="I66" s="11">
        <v>25.1</v>
      </c>
      <c r="J66" s="11">
        <f t="shared" si="0"/>
        <v>2.700000000000003</v>
      </c>
      <c r="K66" s="11">
        <v>27.4</v>
      </c>
      <c r="L66" s="11">
        <f t="shared" si="1"/>
        <v>2.299999999999997</v>
      </c>
      <c r="M66" s="11">
        <v>27.4</v>
      </c>
      <c r="N66" s="12">
        <v>-0.1</v>
      </c>
    </row>
    <row r="67" spans="2:14" ht="12.75" customHeight="1" thickBot="1">
      <c r="B67" s="56"/>
      <c r="C67" s="51" t="s">
        <v>26</v>
      </c>
      <c r="D67" s="52"/>
      <c r="E67" s="52"/>
      <c r="F67" s="52"/>
      <c r="G67" s="53"/>
      <c r="H67" s="21">
        <v>4.6</v>
      </c>
      <c r="I67" s="21">
        <v>11.7</v>
      </c>
      <c r="J67" s="21">
        <f t="shared" si="0"/>
        <v>7.1</v>
      </c>
      <c r="K67" s="21">
        <v>9.9</v>
      </c>
      <c r="L67" s="21">
        <f t="shared" si="1"/>
        <v>-1.799999999999999</v>
      </c>
      <c r="M67" s="21">
        <v>9.1</v>
      </c>
      <c r="N67" s="22">
        <v>-0.9</v>
      </c>
    </row>
    <row r="68" spans="2:14" ht="12.75" customHeight="1">
      <c r="B68" s="48" t="s">
        <v>17</v>
      </c>
      <c r="C68" s="39" t="s">
        <v>24</v>
      </c>
      <c r="D68" s="33"/>
      <c r="E68" s="33"/>
      <c r="F68" s="33"/>
      <c r="G68" s="33"/>
      <c r="H68" s="9">
        <v>111</v>
      </c>
      <c r="I68" s="9">
        <v>122.7</v>
      </c>
      <c r="J68" s="9">
        <f t="shared" si="0"/>
        <v>11.700000000000003</v>
      </c>
      <c r="K68" s="9">
        <v>127</v>
      </c>
      <c r="L68" s="9">
        <f t="shared" si="1"/>
        <v>4.299999999999997</v>
      </c>
      <c r="M68" s="9">
        <v>137.3</v>
      </c>
      <c r="N68" s="10">
        <v>10.4</v>
      </c>
    </row>
    <row r="69" spans="2:14" ht="12.75" customHeight="1">
      <c r="B69" s="49"/>
      <c r="C69" s="37"/>
      <c r="D69" s="38" t="s">
        <v>0</v>
      </c>
      <c r="E69" s="29"/>
      <c r="F69" s="29"/>
      <c r="G69" s="29"/>
      <c r="H69" s="11">
        <v>108.1</v>
      </c>
      <c r="I69" s="11">
        <v>114</v>
      </c>
      <c r="J69" s="11">
        <f t="shared" si="0"/>
        <v>5.900000000000006</v>
      </c>
      <c r="K69" s="11">
        <v>114.5</v>
      </c>
      <c r="L69" s="11">
        <f t="shared" si="1"/>
        <v>0.5</v>
      </c>
      <c r="M69" s="11">
        <v>120.2</v>
      </c>
      <c r="N69" s="12">
        <v>5.7</v>
      </c>
    </row>
    <row r="70" spans="2:14" ht="12.75" customHeight="1">
      <c r="B70" s="49"/>
      <c r="C70" s="26"/>
      <c r="D70" s="37"/>
      <c r="E70" s="29" t="s">
        <v>2</v>
      </c>
      <c r="F70" s="29"/>
      <c r="G70" s="29"/>
      <c r="H70" s="11">
        <v>82.4</v>
      </c>
      <c r="I70" s="11">
        <v>87.8</v>
      </c>
      <c r="J70" s="11">
        <f t="shared" si="0"/>
        <v>5.3999999999999915</v>
      </c>
      <c r="K70" s="11">
        <v>88.1</v>
      </c>
      <c r="L70" s="11">
        <f t="shared" si="1"/>
        <v>0.29999999999999716</v>
      </c>
      <c r="M70" s="11">
        <v>94.2</v>
      </c>
      <c r="N70" s="12">
        <v>6.2</v>
      </c>
    </row>
    <row r="71" spans="2:14" ht="12.75" customHeight="1">
      <c r="B71" s="49"/>
      <c r="C71" s="26"/>
      <c r="D71" s="26"/>
      <c r="E71" s="27" t="s">
        <v>3</v>
      </c>
      <c r="F71" s="27"/>
      <c r="G71" s="27"/>
      <c r="H71" s="11">
        <v>25.5</v>
      </c>
      <c r="I71" s="11">
        <v>25.8</v>
      </c>
      <c r="J71" s="11">
        <f t="shared" si="0"/>
        <v>0.3000000000000007</v>
      </c>
      <c r="K71" s="11">
        <v>25.9</v>
      </c>
      <c r="L71" s="11">
        <f t="shared" si="1"/>
        <v>0.09999999999999787</v>
      </c>
      <c r="M71" s="11">
        <v>25.4</v>
      </c>
      <c r="N71" s="14">
        <v>-0.5</v>
      </c>
    </row>
    <row r="72" spans="2:14" ht="12.75" customHeight="1">
      <c r="B72" s="49"/>
      <c r="C72" s="40" t="s">
        <v>25</v>
      </c>
      <c r="D72" s="28"/>
      <c r="E72" s="28"/>
      <c r="F72" s="28"/>
      <c r="G72" s="28"/>
      <c r="H72" s="15">
        <v>107.7</v>
      </c>
      <c r="I72" s="15">
        <v>113.4</v>
      </c>
      <c r="J72" s="15">
        <f aca="true" t="shared" si="2" ref="J72:J79">I72-H72</f>
        <v>5.700000000000003</v>
      </c>
      <c r="K72" s="15">
        <v>122.2</v>
      </c>
      <c r="L72" s="15">
        <f aca="true" t="shared" si="3" ref="L72:L79">K72-I72</f>
        <v>8.799999999999997</v>
      </c>
      <c r="M72" s="15">
        <v>125.9</v>
      </c>
      <c r="N72" s="16">
        <v>3.7</v>
      </c>
    </row>
    <row r="73" spans="2:14" ht="12.75" customHeight="1">
      <c r="B73" s="49"/>
      <c r="C73" s="37"/>
      <c r="D73" s="38" t="s">
        <v>1</v>
      </c>
      <c r="E73" s="29"/>
      <c r="F73" s="29"/>
      <c r="G73" s="29"/>
      <c r="H73" s="11">
        <v>105.4</v>
      </c>
      <c r="I73" s="11">
        <v>105.2</v>
      </c>
      <c r="J73" s="11">
        <f t="shared" si="2"/>
        <v>-0.20000000000000284</v>
      </c>
      <c r="K73" s="11">
        <v>110</v>
      </c>
      <c r="L73" s="11">
        <f t="shared" si="3"/>
        <v>4.799999999999997</v>
      </c>
      <c r="M73" s="11">
        <v>109.2</v>
      </c>
      <c r="N73" s="12">
        <v>-0.8</v>
      </c>
    </row>
    <row r="74" spans="2:14" ht="12.75" customHeight="1">
      <c r="B74" s="49"/>
      <c r="C74" s="26"/>
      <c r="D74" s="37"/>
      <c r="E74" s="38" t="s">
        <v>4</v>
      </c>
      <c r="F74" s="29"/>
      <c r="G74" s="29"/>
      <c r="H74" s="11">
        <v>105.4</v>
      </c>
      <c r="I74" s="11">
        <v>105.2</v>
      </c>
      <c r="J74" s="11">
        <f t="shared" si="2"/>
        <v>-0.20000000000000284</v>
      </c>
      <c r="K74" s="11">
        <v>110</v>
      </c>
      <c r="L74" s="11">
        <f t="shared" si="3"/>
        <v>4.799999999999997</v>
      </c>
      <c r="M74" s="11">
        <v>109.2</v>
      </c>
      <c r="N74" s="12">
        <v>-0.8</v>
      </c>
    </row>
    <row r="75" spans="2:14" ht="12.75" customHeight="1">
      <c r="B75" s="49"/>
      <c r="C75" s="26"/>
      <c r="D75" s="26"/>
      <c r="E75" s="37"/>
      <c r="F75" s="34" t="s">
        <v>6</v>
      </c>
      <c r="G75" s="27"/>
      <c r="H75" s="11">
        <v>57.3</v>
      </c>
      <c r="I75" s="11">
        <v>57.8</v>
      </c>
      <c r="J75" s="11">
        <f t="shared" si="2"/>
        <v>0.5</v>
      </c>
      <c r="K75" s="11">
        <v>60.3</v>
      </c>
      <c r="L75" s="11">
        <f t="shared" si="3"/>
        <v>2.5</v>
      </c>
      <c r="M75" s="11">
        <v>59.2</v>
      </c>
      <c r="N75" s="12">
        <v>-1.1</v>
      </c>
    </row>
    <row r="76" spans="2:14" ht="12.75" customHeight="1">
      <c r="B76" s="49"/>
      <c r="C76" s="26"/>
      <c r="D76" s="26"/>
      <c r="E76" s="26"/>
      <c r="F76" s="4"/>
      <c r="G76" s="5" t="s">
        <v>7</v>
      </c>
      <c r="H76" s="11">
        <v>2.3</v>
      </c>
      <c r="I76" s="11">
        <v>2.1</v>
      </c>
      <c r="J76" s="11">
        <f t="shared" si="2"/>
        <v>-0.19999999999999973</v>
      </c>
      <c r="K76" s="11">
        <v>3.9</v>
      </c>
      <c r="L76" s="11">
        <f t="shared" si="3"/>
        <v>1.7999999999999998</v>
      </c>
      <c r="M76" s="11">
        <v>1.3</v>
      </c>
      <c r="N76" s="12">
        <v>-2.6</v>
      </c>
    </row>
    <row r="77" spans="2:14" ht="12.75" customHeight="1">
      <c r="B77" s="49"/>
      <c r="C77" s="26"/>
      <c r="D77" s="26"/>
      <c r="E77" s="26"/>
      <c r="F77" s="27" t="s">
        <v>8</v>
      </c>
      <c r="G77" s="27"/>
      <c r="H77" s="11">
        <v>30.1</v>
      </c>
      <c r="I77" s="11">
        <v>27.4</v>
      </c>
      <c r="J77" s="11">
        <f t="shared" si="2"/>
        <v>-2.700000000000003</v>
      </c>
      <c r="K77" s="11">
        <v>29.5</v>
      </c>
      <c r="L77" s="11">
        <f t="shared" si="3"/>
        <v>2.1000000000000014</v>
      </c>
      <c r="M77" s="11">
        <v>29.3</v>
      </c>
      <c r="N77" s="12">
        <v>-0.2</v>
      </c>
    </row>
    <row r="78" spans="2:14" ht="12.75" customHeight="1">
      <c r="B78" s="49"/>
      <c r="C78" s="26"/>
      <c r="D78" s="26"/>
      <c r="E78" s="26"/>
      <c r="F78" s="27" t="s">
        <v>9</v>
      </c>
      <c r="G78" s="27"/>
      <c r="H78" s="11">
        <v>17.6</v>
      </c>
      <c r="I78" s="11">
        <v>19.7</v>
      </c>
      <c r="J78" s="11">
        <f t="shared" si="2"/>
        <v>2.099999999999998</v>
      </c>
      <c r="K78" s="11">
        <v>19.7</v>
      </c>
      <c r="L78" s="11">
        <f t="shared" si="3"/>
        <v>0</v>
      </c>
      <c r="M78" s="11">
        <v>20.2</v>
      </c>
      <c r="N78" s="12">
        <v>0.5</v>
      </c>
    </row>
    <row r="79" spans="2:14" ht="14.25" thickBot="1">
      <c r="B79" s="50"/>
      <c r="C79" s="58" t="s">
        <v>26</v>
      </c>
      <c r="D79" s="58"/>
      <c r="E79" s="58"/>
      <c r="F79" s="58"/>
      <c r="G79" s="58"/>
      <c r="H79" s="21">
        <v>3.4</v>
      </c>
      <c r="I79" s="21">
        <v>9.4</v>
      </c>
      <c r="J79" s="21">
        <f t="shared" si="2"/>
        <v>6</v>
      </c>
      <c r="K79" s="21">
        <v>4.8</v>
      </c>
      <c r="L79" s="21">
        <f t="shared" si="3"/>
        <v>-4.6000000000000005</v>
      </c>
      <c r="M79" s="21">
        <v>11.4</v>
      </c>
      <c r="N79" s="22">
        <v>6.6</v>
      </c>
    </row>
  </sheetData>
  <mergeCells count="108">
    <mergeCell ref="B56:B67"/>
    <mergeCell ref="C67:G67"/>
    <mergeCell ref="C79:G79"/>
    <mergeCell ref="B68:B79"/>
    <mergeCell ref="C72:G72"/>
    <mergeCell ref="C73:C78"/>
    <mergeCell ref="D73:G73"/>
    <mergeCell ref="D74:D78"/>
    <mergeCell ref="E74:G74"/>
    <mergeCell ref="E75:E78"/>
    <mergeCell ref="B32:B43"/>
    <mergeCell ref="C43:G43"/>
    <mergeCell ref="B44:B55"/>
    <mergeCell ref="C55:G55"/>
    <mergeCell ref="C48:G48"/>
    <mergeCell ref="C49:C54"/>
    <mergeCell ref="D49:G49"/>
    <mergeCell ref="D50:D54"/>
    <mergeCell ref="E50:G50"/>
    <mergeCell ref="E51:E54"/>
    <mergeCell ref="B8:B19"/>
    <mergeCell ref="C19:G19"/>
    <mergeCell ref="C31:G31"/>
    <mergeCell ref="B20:B31"/>
    <mergeCell ref="C24:G24"/>
    <mergeCell ref="C25:C30"/>
    <mergeCell ref="D25:G25"/>
    <mergeCell ref="D26:D30"/>
    <mergeCell ref="E26:G26"/>
    <mergeCell ref="E27:E30"/>
    <mergeCell ref="B6:B7"/>
    <mergeCell ref="C6:G7"/>
    <mergeCell ref="C36:G36"/>
    <mergeCell ref="C37:C42"/>
    <mergeCell ref="D37:G37"/>
    <mergeCell ref="D38:D42"/>
    <mergeCell ref="E38:G38"/>
    <mergeCell ref="E39:E42"/>
    <mergeCell ref="F39:G39"/>
    <mergeCell ref="F41:G41"/>
    <mergeCell ref="F75:G75"/>
    <mergeCell ref="F77:G77"/>
    <mergeCell ref="F78:G78"/>
    <mergeCell ref="C68:G68"/>
    <mergeCell ref="C69:C71"/>
    <mergeCell ref="D69:G69"/>
    <mergeCell ref="D70:D71"/>
    <mergeCell ref="E70:G70"/>
    <mergeCell ref="E71:G71"/>
    <mergeCell ref="C60:G60"/>
    <mergeCell ref="C61:C66"/>
    <mergeCell ref="D61:G61"/>
    <mergeCell ref="D62:D66"/>
    <mergeCell ref="E62:G62"/>
    <mergeCell ref="E63:E66"/>
    <mergeCell ref="F63:G63"/>
    <mergeCell ref="F65:G65"/>
    <mergeCell ref="F66:G66"/>
    <mergeCell ref="C56:G56"/>
    <mergeCell ref="C57:C59"/>
    <mergeCell ref="D57:G57"/>
    <mergeCell ref="D58:D59"/>
    <mergeCell ref="E58:G58"/>
    <mergeCell ref="E59:G59"/>
    <mergeCell ref="F51:G51"/>
    <mergeCell ref="F53:G53"/>
    <mergeCell ref="F54:G54"/>
    <mergeCell ref="C44:G44"/>
    <mergeCell ref="C45:C47"/>
    <mergeCell ref="D45:G45"/>
    <mergeCell ref="D46:D47"/>
    <mergeCell ref="E46:G46"/>
    <mergeCell ref="E47:G47"/>
    <mergeCell ref="F42:G42"/>
    <mergeCell ref="C32:G32"/>
    <mergeCell ref="C33:C35"/>
    <mergeCell ref="D33:G33"/>
    <mergeCell ref="D34:D35"/>
    <mergeCell ref="E34:G34"/>
    <mergeCell ref="E35:G35"/>
    <mergeCell ref="F27:G27"/>
    <mergeCell ref="F29:G29"/>
    <mergeCell ref="F30:G30"/>
    <mergeCell ref="C20:G20"/>
    <mergeCell ref="C21:C23"/>
    <mergeCell ref="D21:G21"/>
    <mergeCell ref="D22:D23"/>
    <mergeCell ref="E22:G22"/>
    <mergeCell ref="E23:G23"/>
    <mergeCell ref="C8:G8"/>
    <mergeCell ref="D9:G9"/>
    <mergeCell ref="F17:G17"/>
    <mergeCell ref="C13:C18"/>
    <mergeCell ref="D13:G13"/>
    <mergeCell ref="E14:G14"/>
    <mergeCell ref="D14:D18"/>
    <mergeCell ref="E15:E18"/>
    <mergeCell ref="F18:G18"/>
    <mergeCell ref="E11:G11"/>
    <mergeCell ref="M5:N5"/>
    <mergeCell ref="I6:J6"/>
    <mergeCell ref="K6:L6"/>
    <mergeCell ref="M6:N6"/>
    <mergeCell ref="D10:D11"/>
    <mergeCell ref="F15:G15"/>
    <mergeCell ref="C12:G12"/>
    <mergeCell ref="E10:G10"/>
    <mergeCell ref="C9:C11"/>
  </mergeCells>
  <printOptions/>
  <pageMargins left="0.56" right="0.33" top="0.25" bottom="0.35433070866141736" header="0.2362204724409449" footer="0.1968503937007874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047449</dc:creator>
  <cp:keywords/>
  <dc:description/>
  <cp:lastModifiedBy>Administrator</cp:lastModifiedBy>
  <cp:lastPrinted>2009-07-17T08:45:00Z</cp:lastPrinted>
  <dcterms:created xsi:type="dcterms:W3CDTF">2007-06-26T05:45:34Z</dcterms:created>
  <dcterms:modified xsi:type="dcterms:W3CDTF">2009-08-02T06:06:06Z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