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395" windowHeight="9405"/>
  </bookViews>
  <sheets>
    <sheet name="資料６" sheetId="1" r:id="rId1"/>
  </sheets>
  <definedNames>
    <definedName name="_xlnm.Print_Area" localSheetId="0">資料６!$A$1:$L$18</definedName>
  </definedNames>
  <calcPr calcId="145621"/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F13" i="1"/>
  <c r="E13" i="1"/>
  <c r="D13" i="1"/>
  <c r="C13" i="1"/>
  <c r="B13" i="1"/>
  <c r="L12" i="1"/>
  <c r="L11" i="1"/>
  <c r="L10" i="1"/>
  <c r="L9" i="1"/>
  <c r="L8" i="1"/>
  <c r="L7" i="1"/>
  <c r="L6" i="1"/>
  <c r="L5" i="1"/>
  <c r="L4" i="1"/>
  <c r="L13" i="1" s="1"/>
</calcChain>
</file>

<file path=xl/sharedStrings.xml><?xml version="1.0" encoding="utf-8"?>
<sst xmlns="http://schemas.openxmlformats.org/spreadsheetml/2006/main" count="24" uniqueCount="23">
  <si>
    <t>資料６　大阪府外国人相談コーナー実績集計（平成２８年度　国籍･内容別）</t>
    <rPh sb="0" eb="2">
      <t>シリョウ</t>
    </rPh>
    <rPh sb="4" eb="7">
      <t>オオサカフ</t>
    </rPh>
    <rPh sb="7" eb="9">
      <t>ガイコク</t>
    </rPh>
    <rPh sb="9" eb="10">
      <t>ジン</t>
    </rPh>
    <rPh sb="10" eb="12">
      <t>ソウダン</t>
    </rPh>
    <rPh sb="16" eb="18">
      <t>ジッセキ</t>
    </rPh>
    <rPh sb="18" eb="20">
      <t>シュウケイ</t>
    </rPh>
    <rPh sb="21" eb="23">
      <t>ヘイセイ</t>
    </rPh>
    <rPh sb="25" eb="26">
      <t>ネン</t>
    </rPh>
    <rPh sb="26" eb="27">
      <t>ド</t>
    </rPh>
    <rPh sb="28" eb="30">
      <t>コクセキ</t>
    </rPh>
    <rPh sb="31" eb="33">
      <t>ナイヨウ</t>
    </rPh>
    <rPh sb="33" eb="34">
      <t>ベツ</t>
    </rPh>
    <phoneticPr fontId="2"/>
  </si>
  <si>
    <t>（件）</t>
    <rPh sb="1" eb="2">
      <t>ケン</t>
    </rPh>
    <phoneticPr fontId="2"/>
  </si>
  <si>
    <t>欧米英語圏</t>
    <rPh sb="0" eb="2">
      <t>オウベイ</t>
    </rPh>
    <rPh sb="2" eb="4">
      <t>エイゴ</t>
    </rPh>
    <rPh sb="4" eb="5">
      <t>ケン</t>
    </rPh>
    <phoneticPr fontId="2"/>
  </si>
  <si>
    <t>韓国･朝鮮</t>
    <rPh sb="0" eb="2">
      <t>カンコク</t>
    </rPh>
    <rPh sb="3" eb="5">
      <t>チョウセン</t>
    </rPh>
    <phoneticPr fontId="2"/>
  </si>
  <si>
    <t>中国</t>
    <rPh sb="0" eb="2">
      <t>チュウゴク</t>
    </rPh>
    <phoneticPr fontId="2"/>
  </si>
  <si>
    <t>ブラジル</t>
    <phoneticPr fontId="2"/>
  </si>
  <si>
    <t>スペイン語圏</t>
    <rPh sb="4" eb="5">
      <t>ゴ</t>
    </rPh>
    <rPh sb="5" eb="6">
      <t>ケン</t>
    </rPh>
    <phoneticPr fontId="2"/>
  </si>
  <si>
    <t>フィリピン</t>
    <phoneticPr fontId="2"/>
  </si>
  <si>
    <t>タイ</t>
    <phoneticPr fontId="2"/>
  </si>
  <si>
    <t>日本</t>
    <rPh sb="0" eb="2">
      <t>ニホン</t>
    </rPh>
    <phoneticPr fontId="2"/>
  </si>
  <si>
    <t>ベトナム</t>
    <phoneticPr fontId="2"/>
  </si>
  <si>
    <t>その他不明</t>
    <rPh sb="2" eb="3">
      <t>タ</t>
    </rPh>
    <rPh sb="3" eb="5">
      <t>フメイ</t>
    </rPh>
    <phoneticPr fontId="2"/>
  </si>
  <si>
    <t>合計</t>
    <rPh sb="0" eb="2">
      <t>ゴウケイ</t>
    </rPh>
    <phoneticPr fontId="2"/>
  </si>
  <si>
    <t>在留資格</t>
    <rPh sb="0" eb="2">
      <t>ザイリュウ</t>
    </rPh>
    <rPh sb="2" eb="4">
      <t>シカク</t>
    </rPh>
    <phoneticPr fontId="2"/>
  </si>
  <si>
    <t>仕事労働</t>
    <rPh sb="0" eb="2">
      <t>シゴト</t>
    </rPh>
    <rPh sb="2" eb="4">
      <t>ロウドウ</t>
    </rPh>
    <phoneticPr fontId="2"/>
  </si>
  <si>
    <t>医療福祉</t>
    <rPh sb="0" eb="2">
      <t>イリョウ</t>
    </rPh>
    <rPh sb="2" eb="4">
      <t>フクシ</t>
    </rPh>
    <phoneticPr fontId="2"/>
  </si>
  <si>
    <t>暮らし</t>
    <rPh sb="0" eb="1">
      <t>ク</t>
    </rPh>
    <phoneticPr fontId="2"/>
  </si>
  <si>
    <t>住まい</t>
    <rPh sb="0" eb="1">
      <t>ス</t>
    </rPh>
    <phoneticPr fontId="2"/>
  </si>
  <si>
    <t>結婚国籍</t>
    <rPh sb="0" eb="2">
      <t>ケッコン</t>
    </rPh>
    <rPh sb="2" eb="4">
      <t>コクセキ</t>
    </rPh>
    <phoneticPr fontId="2"/>
  </si>
  <si>
    <t>教育</t>
    <rPh sb="0" eb="2">
      <t>キョウイク</t>
    </rPh>
    <phoneticPr fontId="2"/>
  </si>
  <si>
    <t>事件事故</t>
    <rPh sb="0" eb="2">
      <t>ジケン</t>
    </rPh>
    <rPh sb="2" eb="4">
      <t>ジコ</t>
    </rPh>
    <phoneticPr fontId="2"/>
  </si>
  <si>
    <t>その他</t>
    <rPh sb="2" eb="3">
      <t>タ</t>
    </rPh>
    <phoneticPr fontId="2"/>
  </si>
  <si>
    <t>大阪府府民文化部都市魅力創造局国際課調べ</t>
    <rPh sb="0" eb="3">
      <t>オオサカフ</t>
    </rPh>
    <rPh sb="3" eb="5">
      <t>フミン</t>
    </rPh>
    <rPh sb="5" eb="8">
      <t>ブンカブ</t>
    </rPh>
    <rPh sb="8" eb="10">
      <t>トシ</t>
    </rPh>
    <rPh sb="10" eb="12">
      <t>ミリョク</t>
    </rPh>
    <rPh sb="12" eb="14">
      <t>ソウゾウ</t>
    </rPh>
    <rPh sb="14" eb="15">
      <t>キョク</t>
    </rPh>
    <rPh sb="15" eb="17">
      <t>コクサイ</t>
    </rPh>
    <rPh sb="17" eb="18">
      <t>カ</t>
    </rPh>
    <rPh sb="18" eb="19">
      <t>シラ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</si>
</sst>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6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Tahoma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theme="1"/>
      <name val="Tahoma"/>
      <family val="2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5" applyNumberFormat="0" applyFont="0" applyAlignment="0" applyProtection="0">
      <alignment vertical="center"/>
    </xf>
    <xf numFmtId="0" fontId="6" fillId="22" borderId="5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7" applyNumberFormat="0" applyAlignment="0" applyProtection="0">
      <alignment vertical="center"/>
    </xf>
    <xf numFmtId="0" fontId="13" fillId="23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15" fillId="0" borderId="0">
      <alignment vertical="center"/>
    </xf>
    <xf numFmtId="0" fontId="24" fillId="0" borderId="0"/>
    <xf numFmtId="0" fontId="25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</cellXfs>
  <cellStyles count="5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メモ 3" xfId="29"/>
    <cellStyle name="リンク セル 2" xfId="30"/>
    <cellStyle name="悪い 2" xfId="31"/>
    <cellStyle name="計算 2" xfId="32"/>
    <cellStyle name="計算 3" xfId="33"/>
    <cellStyle name="警告文 2" xfId="34"/>
    <cellStyle name="桁区切り 2" xfId="35"/>
    <cellStyle name="桁区切り 2 2" xfId="36"/>
    <cellStyle name="見出し 1 2" xfId="37"/>
    <cellStyle name="見出し 2 2" xfId="38"/>
    <cellStyle name="見出し 3 2" xfId="39"/>
    <cellStyle name="見出し 4 2" xfId="40"/>
    <cellStyle name="集計 2" xfId="41"/>
    <cellStyle name="集計 3" xfId="42"/>
    <cellStyle name="出力 2" xfId="43"/>
    <cellStyle name="出力 3" xfId="44"/>
    <cellStyle name="説明文 2" xfId="45"/>
    <cellStyle name="入力 2" xfId="46"/>
    <cellStyle name="入力 3" xfId="47"/>
    <cellStyle name="標準" xfId="0" builtinId="0"/>
    <cellStyle name="標準 2" xfId="48"/>
    <cellStyle name="標準 3" xfId="49"/>
    <cellStyle name="良い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view="pageBreakPreview" zoomScaleNormal="100" zoomScaleSheetLayoutView="100" zoomScalePageLayoutView="80" workbookViewId="0">
      <selection activeCell="A2" sqref="A2"/>
    </sheetView>
  </sheetViews>
  <sheetFormatPr defaultRowHeight="13.5"/>
  <cols>
    <col min="1" max="12" width="10.375" style="2" customWidth="1"/>
    <col min="13" max="13" width="11.25" style="2" customWidth="1"/>
    <col min="14" max="14" width="9" style="2"/>
  </cols>
  <sheetData>
    <row r="1" spans="1:13" ht="17.25">
      <c r="A1" s="1" t="s">
        <v>0</v>
      </c>
    </row>
    <row r="2" spans="1:13" ht="14.25">
      <c r="L2" s="3" t="s">
        <v>1</v>
      </c>
    </row>
    <row r="3" spans="1:13" ht="37.5" customHeight="1" thickBot="1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/>
    </row>
    <row r="4" spans="1:13" ht="37.5" customHeight="1" thickTop="1">
      <c r="A4" s="6" t="s">
        <v>13</v>
      </c>
      <c r="B4" s="7">
        <v>7</v>
      </c>
      <c r="C4" s="7">
        <v>5</v>
      </c>
      <c r="D4" s="7">
        <v>31</v>
      </c>
      <c r="E4" s="7">
        <v>6</v>
      </c>
      <c r="F4" s="7">
        <v>23</v>
      </c>
      <c r="G4" s="7">
        <v>12</v>
      </c>
      <c r="H4" s="7">
        <v>22</v>
      </c>
      <c r="I4" s="7">
        <v>48</v>
      </c>
      <c r="J4" s="7">
        <v>43</v>
      </c>
      <c r="K4" s="7">
        <v>53</v>
      </c>
      <c r="L4" s="7">
        <f t="shared" ref="L4:L12" si="0">SUM(B4:K4)</f>
        <v>250</v>
      </c>
      <c r="M4"/>
    </row>
    <row r="5" spans="1:13" ht="37.5" customHeight="1">
      <c r="A5" s="8" t="s">
        <v>14</v>
      </c>
      <c r="B5" s="9">
        <v>6</v>
      </c>
      <c r="C5" s="9">
        <v>5</v>
      </c>
      <c r="D5" s="9">
        <v>9</v>
      </c>
      <c r="E5" s="9">
        <v>13</v>
      </c>
      <c r="F5" s="9">
        <v>22</v>
      </c>
      <c r="G5" s="9">
        <v>3</v>
      </c>
      <c r="H5" s="9">
        <v>1</v>
      </c>
      <c r="I5" s="9">
        <v>15</v>
      </c>
      <c r="J5" s="9">
        <v>6</v>
      </c>
      <c r="K5" s="9">
        <v>27</v>
      </c>
      <c r="L5" s="9">
        <f t="shared" si="0"/>
        <v>107</v>
      </c>
      <c r="M5"/>
    </row>
    <row r="6" spans="1:13" ht="37.5" customHeight="1">
      <c r="A6" s="8" t="s">
        <v>15</v>
      </c>
      <c r="B6" s="9">
        <v>16</v>
      </c>
      <c r="C6" s="9">
        <v>5</v>
      </c>
      <c r="D6" s="9">
        <v>22</v>
      </c>
      <c r="E6" s="9">
        <v>8</v>
      </c>
      <c r="F6" s="9">
        <v>17</v>
      </c>
      <c r="G6" s="9">
        <v>4</v>
      </c>
      <c r="H6" s="9">
        <v>12</v>
      </c>
      <c r="I6" s="9">
        <v>51</v>
      </c>
      <c r="J6" s="9">
        <v>30</v>
      </c>
      <c r="K6" s="9">
        <v>21</v>
      </c>
      <c r="L6" s="9">
        <f t="shared" si="0"/>
        <v>186</v>
      </c>
      <c r="M6"/>
    </row>
    <row r="7" spans="1:13" ht="37.5" customHeight="1">
      <c r="A7" s="8" t="s">
        <v>16</v>
      </c>
      <c r="B7" s="9">
        <v>51</v>
      </c>
      <c r="C7" s="9">
        <v>20</v>
      </c>
      <c r="D7" s="9">
        <v>49</v>
      </c>
      <c r="E7" s="9">
        <v>33</v>
      </c>
      <c r="F7" s="9">
        <v>54</v>
      </c>
      <c r="G7" s="9">
        <v>23</v>
      </c>
      <c r="H7" s="9">
        <v>28</v>
      </c>
      <c r="I7" s="9">
        <v>47</v>
      </c>
      <c r="J7" s="9">
        <v>61</v>
      </c>
      <c r="K7" s="9">
        <v>88</v>
      </c>
      <c r="L7" s="9">
        <f t="shared" si="0"/>
        <v>454</v>
      </c>
      <c r="M7"/>
    </row>
    <row r="8" spans="1:13" ht="37.5" customHeight="1">
      <c r="A8" s="8" t="s">
        <v>17</v>
      </c>
      <c r="B8" s="9">
        <v>8</v>
      </c>
      <c r="C8" s="9">
        <v>1</v>
      </c>
      <c r="D8" s="9">
        <v>4</v>
      </c>
      <c r="E8" s="9">
        <v>3</v>
      </c>
      <c r="F8" s="9">
        <v>4</v>
      </c>
      <c r="G8" s="9">
        <v>4</v>
      </c>
      <c r="H8" s="9">
        <v>0</v>
      </c>
      <c r="I8" s="9">
        <v>4</v>
      </c>
      <c r="J8" s="9">
        <v>1</v>
      </c>
      <c r="K8" s="9">
        <v>13</v>
      </c>
      <c r="L8" s="9">
        <f t="shared" si="0"/>
        <v>42</v>
      </c>
      <c r="M8"/>
    </row>
    <row r="9" spans="1:13" ht="37.5" customHeight="1">
      <c r="A9" s="8" t="s">
        <v>18</v>
      </c>
      <c r="B9" s="9">
        <v>9</v>
      </c>
      <c r="C9" s="9">
        <v>3</v>
      </c>
      <c r="D9" s="9">
        <v>25</v>
      </c>
      <c r="E9" s="9">
        <v>7</v>
      </c>
      <c r="F9" s="9">
        <v>12</v>
      </c>
      <c r="G9" s="9">
        <v>32</v>
      </c>
      <c r="H9" s="9">
        <v>22</v>
      </c>
      <c r="I9" s="9">
        <v>37</v>
      </c>
      <c r="J9" s="9">
        <v>22</v>
      </c>
      <c r="K9" s="9">
        <v>20</v>
      </c>
      <c r="L9" s="9">
        <f t="shared" si="0"/>
        <v>189</v>
      </c>
      <c r="M9"/>
    </row>
    <row r="10" spans="1:13" ht="37.5" customHeight="1">
      <c r="A10" s="8" t="s">
        <v>19</v>
      </c>
      <c r="B10" s="9">
        <v>0</v>
      </c>
      <c r="C10" s="9">
        <v>3</v>
      </c>
      <c r="D10" s="9">
        <v>8</v>
      </c>
      <c r="E10" s="9">
        <v>3</v>
      </c>
      <c r="F10" s="9">
        <v>10</v>
      </c>
      <c r="G10" s="9">
        <v>2</v>
      </c>
      <c r="H10" s="9">
        <v>3</v>
      </c>
      <c r="I10" s="9">
        <v>16</v>
      </c>
      <c r="J10" s="9">
        <v>6</v>
      </c>
      <c r="K10" s="9">
        <v>7</v>
      </c>
      <c r="L10" s="9">
        <f t="shared" si="0"/>
        <v>58</v>
      </c>
      <c r="M10"/>
    </row>
    <row r="11" spans="1:13" ht="37.5" customHeight="1">
      <c r="A11" s="8" t="s">
        <v>20</v>
      </c>
      <c r="B11" s="9">
        <v>0</v>
      </c>
      <c r="C11" s="9">
        <v>0</v>
      </c>
      <c r="D11" s="9">
        <v>3</v>
      </c>
      <c r="E11" s="9">
        <v>2</v>
      </c>
      <c r="F11" s="9">
        <v>2</v>
      </c>
      <c r="G11" s="9">
        <v>0</v>
      </c>
      <c r="H11" s="9">
        <v>2</v>
      </c>
      <c r="I11" s="9">
        <v>2</v>
      </c>
      <c r="J11" s="9">
        <v>1</v>
      </c>
      <c r="K11" s="9">
        <v>0</v>
      </c>
      <c r="L11" s="9">
        <f t="shared" si="0"/>
        <v>12</v>
      </c>
      <c r="M11"/>
    </row>
    <row r="12" spans="1:13" ht="37.5" customHeight="1" thickBot="1">
      <c r="A12" s="5" t="s">
        <v>21</v>
      </c>
      <c r="B12" s="10">
        <v>2</v>
      </c>
      <c r="C12" s="10">
        <v>1</v>
      </c>
      <c r="D12" s="10">
        <v>0</v>
      </c>
      <c r="E12" s="10">
        <v>1</v>
      </c>
      <c r="F12" s="10">
        <v>0</v>
      </c>
      <c r="G12" s="10">
        <v>1</v>
      </c>
      <c r="H12" s="10">
        <v>2</v>
      </c>
      <c r="I12" s="10">
        <v>36</v>
      </c>
      <c r="J12" s="10">
        <v>3</v>
      </c>
      <c r="K12" s="10">
        <v>3</v>
      </c>
      <c r="L12" s="10">
        <f t="shared" si="0"/>
        <v>49</v>
      </c>
      <c r="M12"/>
    </row>
    <row r="13" spans="1:13" ht="37.5" customHeight="1" thickTop="1">
      <c r="A13" s="6" t="s">
        <v>12</v>
      </c>
      <c r="B13" s="7">
        <f>SUM(B4:B12)</f>
        <v>99</v>
      </c>
      <c r="C13" s="7">
        <f>SUM(C4:C12)</f>
        <v>43</v>
      </c>
      <c r="D13" s="7">
        <f t="shared" ref="D13:H13" si="1">SUM(D4:D12)</f>
        <v>151</v>
      </c>
      <c r="E13" s="7">
        <f t="shared" si="1"/>
        <v>76</v>
      </c>
      <c r="F13" s="7">
        <f t="shared" si="1"/>
        <v>144</v>
      </c>
      <c r="G13" s="7">
        <f>SUM(G4:G12)</f>
        <v>81</v>
      </c>
      <c r="H13" s="7">
        <f t="shared" si="1"/>
        <v>92</v>
      </c>
      <c r="I13" s="7">
        <f>SUM(I4:I12)</f>
        <v>256</v>
      </c>
      <c r="J13" s="7">
        <f>SUM(J4:J12)</f>
        <v>173</v>
      </c>
      <c r="K13" s="7">
        <f>SUM(K4:K12)</f>
        <v>232</v>
      </c>
      <c r="L13" s="7">
        <f>SUM(L4:L12)</f>
        <v>1347</v>
      </c>
      <c r="M13"/>
    </row>
    <row r="14" spans="1:13" ht="14.25">
      <c r="A14" s="11" t="s">
        <v>22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4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4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4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</sheetData>
  <phoneticPr fontId="2"/>
  <printOptions horizontalCentered="1"/>
  <pageMargins left="0.51181102362204722" right="0.31496062992125984" top="0.74803149606299213" bottom="0.74803149606299213" header="0.31496062992125984" footer="0.31496062992125984"/>
  <pageSetup paperSize="9" scale="76" orientation="portrait" r:id="rId1"/>
  <headerFooter>
    <oddFooter>&amp;C&amp;"Century,標準"&amp;16- 48 -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資料６</vt:lpstr>
      <vt:lpstr>資料６!Print_Area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菜奈美</dc:creator>
  <cp:lastModifiedBy>阿部　菜奈美</cp:lastModifiedBy>
  <dcterms:created xsi:type="dcterms:W3CDTF">2018-06-25T04:55:42Z</dcterms:created>
  <dcterms:modified xsi:type="dcterms:W3CDTF">2018-06-25T05:40:42Z</dcterms:modified>
</cp:coreProperties>
</file>