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45" yWindow="30" windowWidth="12045" windowHeight="8535" tabRatio="668" activeTab="2"/>
  </bookViews>
  <sheets>
    <sheet name="★プレスカバー" sheetId="86" r:id="rId1"/>
    <sheet name="★調査方法 " sheetId="90" r:id="rId2"/>
    <sheet name="★本文（P3～）" sheetId="92" r:id="rId3"/>
    <sheet name="★※地域別集計表" sheetId="91" r:id="rId4"/>
    <sheet name="★時系列表（プレス）" sheetId="63" r:id="rId5"/>
  </sheets>
  <definedNames>
    <definedName name="_xlnm.Print_Area" localSheetId="3">★※地域別集計表!$A$1:$U$196</definedName>
    <definedName name="_xlnm.Print_Area" localSheetId="0">★プレスカバー!$A$1:$K$42</definedName>
    <definedName name="_xlnm.Print_Area" localSheetId="4">'★時系列表（プレス）'!$A$1:$Z$96</definedName>
    <definedName name="_xlnm.Print_Area" localSheetId="1">'★調査方法 '!$A$1:$I$45</definedName>
    <definedName name="Print_Area_MI" localSheetId="1">#REF!</definedName>
    <definedName name="Print_Area_MI">#REF!</definedName>
    <definedName name="PRINT_AREA_MI1" localSheetId="1">#REF!</definedName>
    <definedName name="PRINT_AREA_MI1">#REF!</definedName>
    <definedName name="Z_C916FC29_D97D_4D98_8384_8615E03E0AD1_.wvu.PrintArea" localSheetId="0" hidden="1">★プレスカバー!$A$1:$J$14</definedName>
    <definedName name="Z_C916FC29_D97D_4D98_8384_8615E03E0AD1_.wvu.PrintArea" localSheetId="1" hidden="1">'★調査方法 '!$A$1:$I$45</definedName>
  </definedNames>
  <calcPr calcId="145621"/>
  <customWorkbookViews>
    <customWorkbookView name="職員端末機１９年度３月調達 - 個人用ビュー" guid="{C916FC29-D97D-4D98-8384-8615E03E0AD1}" mergeInterval="0" personalView="1" maximized="1" windowWidth="1276" windowHeight="624" tabRatio="804" activeSheetId="1"/>
  </customWorkbookViews>
</workbook>
</file>

<file path=xl/calcChain.xml><?xml version="1.0" encoding="utf-8"?>
<calcChain xmlns="http://schemas.openxmlformats.org/spreadsheetml/2006/main">
  <c r="Y85" i="63" l="1"/>
  <c r="Y65" i="63"/>
  <c r="I173" i="91"/>
  <c r="I172" i="91"/>
  <c r="I171" i="91"/>
  <c r="I170" i="91"/>
  <c r="I169" i="91"/>
  <c r="I168" i="91"/>
  <c r="I167" i="91"/>
  <c r="I166" i="91"/>
  <c r="I165" i="91"/>
  <c r="I164" i="91"/>
  <c r="I163" i="91"/>
  <c r="I162" i="91"/>
  <c r="I161" i="91"/>
  <c r="Y16" i="63"/>
  <c r="Y89" i="63"/>
  <c r="Y88" i="63"/>
  <c r="Y87" i="63"/>
  <c r="Y86" i="63"/>
  <c r="Y84" i="63"/>
  <c r="Y83" i="63"/>
  <c r="Y82" i="63"/>
  <c r="Y81" i="63"/>
  <c r="Y80" i="63"/>
  <c r="Y79" i="63"/>
  <c r="Y78" i="63"/>
  <c r="Y77" i="63"/>
  <c r="Y76" i="63"/>
  <c r="Y75" i="63"/>
  <c r="Y74" i="63"/>
  <c r="Y73" i="63"/>
  <c r="Y72" i="63"/>
  <c r="Y71" i="63"/>
  <c r="Y70" i="63"/>
  <c r="Y69" i="63"/>
  <c r="Y68" i="63"/>
  <c r="Y67" i="63"/>
  <c r="Y66" i="63"/>
  <c r="Y64" i="63"/>
  <c r="Y63" i="63"/>
  <c r="Y62" i="63"/>
  <c r="Y61" i="63"/>
  <c r="Y60" i="63"/>
  <c r="Y59" i="63"/>
  <c r="Y58" i="63"/>
  <c r="Y57" i="63"/>
  <c r="Y56" i="63"/>
  <c r="Y55" i="63"/>
  <c r="Y50" i="63"/>
  <c r="Y49" i="63"/>
  <c r="Y48" i="63"/>
  <c r="Y47" i="63"/>
  <c r="Y46" i="63"/>
  <c r="Y45" i="63"/>
  <c r="Y44" i="63"/>
  <c r="Y43" i="63"/>
  <c r="Y42" i="63"/>
  <c r="Y41" i="63"/>
  <c r="Y40" i="63"/>
  <c r="Y39" i="63"/>
  <c r="Y38" i="63"/>
  <c r="Y37" i="63"/>
  <c r="Y36" i="63"/>
  <c r="Y35" i="63"/>
  <c r="Y34" i="63"/>
  <c r="Y33" i="63"/>
  <c r="Y32" i="63"/>
  <c r="Y31" i="63"/>
  <c r="Y30" i="63"/>
  <c r="Y29" i="63"/>
  <c r="Y28" i="63"/>
  <c r="Y27" i="63"/>
  <c r="Y26" i="63"/>
  <c r="Y25" i="63"/>
  <c r="Y24" i="63"/>
  <c r="Y23" i="63"/>
  <c r="Y22" i="63"/>
  <c r="Y21" i="63"/>
  <c r="Y20" i="63"/>
  <c r="Y19" i="63"/>
  <c r="Y18" i="63"/>
  <c r="Y17" i="63"/>
  <c r="Y15" i="63"/>
  <c r="Y14" i="63"/>
  <c r="Y13" i="63"/>
  <c r="Y12" i="63"/>
  <c r="Y11" i="63"/>
  <c r="Y10" i="63"/>
  <c r="Y9" i="63"/>
  <c r="Y8" i="63"/>
  <c r="Y7" i="63"/>
  <c r="Y6" i="63"/>
  <c r="Z6" i="63"/>
  <c r="Z7" i="63"/>
  <c r="Z8" i="63"/>
  <c r="Z9" i="63"/>
  <c r="Z10" i="63"/>
  <c r="Y90" i="63"/>
  <c r="Y91" i="63"/>
  <c r="Y92" i="63"/>
  <c r="Y93" i="63"/>
  <c r="Y94" i="63"/>
</calcChain>
</file>

<file path=xl/sharedStrings.xml><?xml version="1.0" encoding="utf-8"?>
<sst xmlns="http://schemas.openxmlformats.org/spreadsheetml/2006/main" count="713" uniqueCount="360">
  <si>
    <t>○前年同期調査比</t>
    <rPh sb="1" eb="3">
      <t>ゼンネン</t>
    </rPh>
    <rPh sb="3" eb="5">
      <t>ドウキ</t>
    </rPh>
    <rPh sb="5" eb="7">
      <t>チョウサ</t>
    </rPh>
    <rPh sb="7" eb="8">
      <t>ヒ</t>
    </rPh>
    <phoneticPr fontId="5"/>
  </si>
  <si>
    <t>図12　設備投資（前年度実績と今年度見込みとの比較）</t>
    <rPh sb="9" eb="12">
      <t>ゼンネンド</t>
    </rPh>
    <rPh sb="12" eb="14">
      <t>ジッセキ</t>
    </rPh>
    <rPh sb="15" eb="18">
      <t>コンネンド</t>
    </rPh>
    <rPh sb="18" eb="20">
      <t>ミコ</t>
    </rPh>
    <rPh sb="23" eb="25">
      <t>ヒカク</t>
    </rPh>
    <phoneticPr fontId="5"/>
  </si>
  <si>
    <t>（注）▲はマイナス、pt はポイントを表す</t>
    <rPh sb="1" eb="2">
      <t>チュウ</t>
    </rPh>
    <rPh sb="19" eb="20">
      <t>アラワ</t>
    </rPh>
    <phoneticPr fontId="5"/>
  </si>
  <si>
    <t>図４ 上昇となった要因（2つまでの複数回答）     図５ 下降となった要因（2つまでの複数回答）</t>
    <rPh sb="0" eb="1">
      <t>ズ</t>
    </rPh>
    <rPh sb="3" eb="5">
      <t>ジョウショウ</t>
    </rPh>
    <rPh sb="9" eb="11">
      <t>ヨウイン</t>
    </rPh>
    <rPh sb="17" eb="19">
      <t>フクスウ</t>
    </rPh>
    <rPh sb="19" eb="21">
      <t>カイトウ</t>
    </rPh>
    <rPh sb="27" eb="28">
      <t>ズ</t>
    </rPh>
    <rPh sb="30" eb="32">
      <t>カコウ</t>
    </rPh>
    <rPh sb="36" eb="38">
      <t>ヨウイン</t>
    </rPh>
    <rPh sb="44" eb="46">
      <t>フクスウ</t>
    </rPh>
    <rPh sb="46" eb="48">
      <t>カイトウ</t>
    </rPh>
    <phoneticPr fontId="5"/>
  </si>
  <si>
    <t>上昇要因</t>
    <rPh sb="0" eb="2">
      <t>ジョウショウ</t>
    </rPh>
    <rPh sb="2" eb="4">
      <t>ヨウイン</t>
    </rPh>
    <phoneticPr fontId="5"/>
  </si>
  <si>
    <t>下降要因</t>
    <rPh sb="0" eb="2">
      <t>カコウ</t>
    </rPh>
    <rPh sb="2" eb="4">
      <t>ヨウイン</t>
    </rPh>
    <phoneticPr fontId="5"/>
  </si>
  <si>
    <t>図２　業況判断ＤＩの推移（前期比、季節調整済、製造業・非製造業別）</t>
    <rPh sb="17" eb="19">
      <t>キセツ</t>
    </rPh>
    <rPh sb="19" eb="21">
      <t>チョウセイ</t>
    </rPh>
    <rPh sb="21" eb="22">
      <t>ズ</t>
    </rPh>
    <rPh sb="23" eb="26">
      <t>セイゾウギョウ</t>
    </rPh>
    <rPh sb="27" eb="28">
      <t>ヒ</t>
    </rPh>
    <rPh sb="28" eb="31">
      <t>セイゾウギョウ</t>
    </rPh>
    <phoneticPr fontId="5"/>
  </si>
  <si>
    <t>図３　業況判断ＤＩの推移（前期比、季節調整済、大企業・中小企業別）</t>
    <rPh sb="17" eb="19">
      <t>キセツ</t>
    </rPh>
    <rPh sb="19" eb="21">
      <t>チョウセイ</t>
    </rPh>
    <rPh sb="21" eb="22">
      <t>ズ</t>
    </rPh>
    <phoneticPr fontId="5"/>
  </si>
  <si>
    <t>（11）
来期の
業況見通し
（季調済）</t>
    <rPh sb="5" eb="7">
      <t>ライキ</t>
    </rPh>
    <rPh sb="9" eb="11">
      <t>ギョウキョウ</t>
    </rPh>
    <rPh sb="11" eb="13">
      <t>ミトオ</t>
    </rPh>
    <rPh sb="16" eb="18">
      <t>キチョウ</t>
    </rPh>
    <rPh sb="18" eb="19">
      <t>スミ</t>
    </rPh>
    <phoneticPr fontId="5"/>
  </si>
  <si>
    <t>製造業</t>
  </si>
  <si>
    <t>非製造業</t>
  </si>
  <si>
    <t>建設業</t>
  </si>
  <si>
    <t>卸売業</t>
  </si>
  <si>
    <t>小売業</t>
  </si>
  <si>
    <t>サービス業</t>
  </si>
  <si>
    <t>大企業</t>
  </si>
  <si>
    <t>中小企業</t>
  </si>
  <si>
    <t>合　計</t>
  </si>
  <si>
    <t>原材料価格やコストの下落</t>
  </si>
  <si>
    <t>原材料価格やコストの上昇</t>
  </si>
  <si>
    <t>図１　主な項目のＤＩ</t>
  </si>
  <si>
    <t>1～3</t>
  </si>
  <si>
    <t>4～6</t>
  </si>
  <si>
    <t>7～9</t>
  </si>
  <si>
    <t>10～12</t>
  </si>
  <si>
    <t>［調査結果］</t>
    <rPh sb="1" eb="3">
      <t>チョウサ</t>
    </rPh>
    <rPh sb="3" eb="5">
      <t>ケッカ</t>
    </rPh>
    <phoneticPr fontId="5"/>
  </si>
  <si>
    <t>業種別回答企業数内訳</t>
    <rPh sb="0" eb="2">
      <t>ギョウシュ</t>
    </rPh>
    <rPh sb="2" eb="3">
      <t>ベツ</t>
    </rPh>
    <rPh sb="3" eb="5">
      <t>カイトウ</t>
    </rPh>
    <rPh sb="5" eb="8">
      <t>キギョウスウ</t>
    </rPh>
    <rPh sb="8" eb="10">
      <t>ウチワケ</t>
    </rPh>
    <phoneticPr fontId="2"/>
  </si>
  <si>
    <t>業 種 別</t>
    <rPh sb="0" eb="3">
      <t>ギョウシュ</t>
    </rPh>
    <rPh sb="4" eb="5">
      <t>ベツ</t>
    </rPh>
    <phoneticPr fontId="2"/>
  </si>
  <si>
    <t>従 業 者 規 模 構 成 比 （％）</t>
    <rPh sb="0" eb="5">
      <t>ジュウギョウシャ</t>
    </rPh>
    <rPh sb="6" eb="9">
      <t>キボ</t>
    </rPh>
    <rPh sb="10" eb="15">
      <t>コウセイヒ</t>
    </rPh>
    <phoneticPr fontId="2"/>
  </si>
  <si>
    <t>企 業 数</t>
    <rPh sb="0" eb="5">
      <t>キギョウスウ</t>
    </rPh>
    <phoneticPr fontId="2"/>
  </si>
  <si>
    <t>19人以下</t>
    <rPh sb="2" eb="3">
      <t>ニン</t>
    </rPh>
    <rPh sb="3" eb="5">
      <t>イカ</t>
    </rPh>
    <phoneticPr fontId="2"/>
  </si>
  <si>
    <t>20～49人</t>
    <rPh sb="5" eb="6">
      <t>ニン</t>
    </rPh>
    <phoneticPr fontId="2"/>
  </si>
  <si>
    <t>50～99人</t>
    <rPh sb="5" eb="6">
      <t>ニン</t>
    </rPh>
    <phoneticPr fontId="2"/>
  </si>
  <si>
    <t>300人以上</t>
    <rPh sb="3" eb="4">
      <t>ニン</t>
    </rPh>
    <rPh sb="4" eb="6">
      <t>イジョウ</t>
    </rPh>
    <phoneticPr fontId="2"/>
  </si>
  <si>
    <t>（社）</t>
    <rPh sb="1" eb="2">
      <t>シャ</t>
    </rPh>
    <phoneticPr fontId="2"/>
  </si>
  <si>
    <t>全業種計</t>
    <rPh sb="0" eb="1">
      <t>ゼン</t>
    </rPh>
    <rPh sb="1" eb="3">
      <t>ギョウシュ</t>
    </rPh>
    <rPh sb="3" eb="4">
      <t>ケイ</t>
    </rPh>
    <phoneticPr fontId="2"/>
  </si>
  <si>
    <t>規模別回答企業数内訳</t>
    <rPh sb="0" eb="2">
      <t>キボ</t>
    </rPh>
    <rPh sb="2" eb="3">
      <t>ベツ</t>
    </rPh>
    <rPh sb="3" eb="5">
      <t>カイトウ</t>
    </rPh>
    <rPh sb="5" eb="7">
      <t>キギョウ</t>
    </rPh>
    <rPh sb="7" eb="8">
      <t>スウ</t>
    </rPh>
    <rPh sb="8" eb="10">
      <t>ウチワケ</t>
    </rPh>
    <phoneticPr fontId="2"/>
  </si>
  <si>
    <t>地域別回答企業数内訳</t>
    <rPh sb="0" eb="2">
      <t>チイキ</t>
    </rPh>
    <rPh sb="2" eb="3">
      <t>ベツ</t>
    </rPh>
    <rPh sb="3" eb="5">
      <t>カイトウ</t>
    </rPh>
    <rPh sb="5" eb="7">
      <t>キギョウ</t>
    </rPh>
    <rPh sb="7" eb="8">
      <t>スウ</t>
    </rPh>
    <rPh sb="8" eb="10">
      <t>ウチワケ</t>
    </rPh>
    <phoneticPr fontId="2"/>
  </si>
  <si>
    <t>（社）</t>
  </si>
  <si>
    <t xml:space="preserve"> 3.　本調査は平成2年に開始し、4年7～9月期以降は四半期ごとに実施している。</t>
    <rPh sb="4" eb="5">
      <t>ホン</t>
    </rPh>
    <rPh sb="5" eb="7">
      <t>チョウサ</t>
    </rPh>
    <rPh sb="8" eb="10">
      <t>ヘイセイ</t>
    </rPh>
    <rPh sb="11" eb="12">
      <t>ネン</t>
    </rPh>
    <rPh sb="13" eb="15">
      <t>カイシ</t>
    </rPh>
    <rPh sb="18" eb="19">
      <t>ネン</t>
    </rPh>
    <rPh sb="22" eb="23">
      <t>ツキ</t>
    </rPh>
    <rPh sb="23" eb="24">
      <t>キ</t>
    </rPh>
    <rPh sb="24" eb="26">
      <t>イコウ</t>
    </rPh>
    <rPh sb="27" eb="30">
      <t>シハンキ</t>
    </rPh>
    <rPh sb="33" eb="35">
      <t>ジッシ</t>
    </rPh>
    <phoneticPr fontId="2"/>
  </si>
  <si>
    <t>回</t>
    <rPh sb="0" eb="1">
      <t>カイ</t>
    </rPh>
    <phoneticPr fontId="2"/>
  </si>
  <si>
    <t>四半期</t>
    <rPh sb="0" eb="3">
      <t>シハンキ</t>
    </rPh>
    <phoneticPr fontId="2"/>
  </si>
  <si>
    <t>ＤＩ</t>
  </si>
  <si>
    <t>横ばい</t>
  </si>
  <si>
    <t>大阪市</t>
  </si>
  <si>
    <t>北大阪</t>
  </si>
  <si>
    <t>東大阪</t>
  </si>
  <si>
    <t>南河内</t>
  </si>
  <si>
    <t>内需の回　復</t>
  </si>
  <si>
    <t>輸出の回　復</t>
  </si>
  <si>
    <t>季節的要　因</t>
  </si>
  <si>
    <t>他社との競合状　況</t>
  </si>
  <si>
    <t>資金繰り　の状　況</t>
  </si>
  <si>
    <t>内需の減　退</t>
  </si>
  <si>
    <t>輸出の減　退</t>
  </si>
  <si>
    <t>構成比（％）</t>
  </si>
  <si>
    <t>大阪府</t>
  </si>
  <si>
    <t>過　剰</t>
  </si>
  <si>
    <t>充　足</t>
  </si>
  <si>
    <t>不　足</t>
  </si>
  <si>
    <t>減　少</t>
  </si>
  <si>
    <t>増加</t>
    <rPh sb="0" eb="2">
      <t>ゾウカ</t>
    </rPh>
    <phoneticPr fontId="2"/>
  </si>
  <si>
    <t>横ばい</t>
    <rPh sb="0" eb="1">
      <t>ヨコ</t>
    </rPh>
    <phoneticPr fontId="2"/>
  </si>
  <si>
    <t>減少</t>
    <rPh sb="0" eb="2">
      <t>ゲンショウ</t>
    </rPh>
    <phoneticPr fontId="2"/>
  </si>
  <si>
    <t>未定</t>
    <rPh sb="0" eb="2">
      <t>ミテイ</t>
    </rPh>
    <phoneticPr fontId="2"/>
  </si>
  <si>
    <t>製造業</t>
    <rPh sb="0" eb="3">
      <t>セイゾウギョウ</t>
    </rPh>
    <phoneticPr fontId="2"/>
  </si>
  <si>
    <t>非製造業</t>
    <rPh sb="0" eb="1">
      <t>ヒ</t>
    </rPh>
    <rPh sb="1" eb="4">
      <t>セイゾウギョウ</t>
    </rPh>
    <phoneticPr fontId="2"/>
  </si>
  <si>
    <t>大企業</t>
    <rPh sb="0" eb="1">
      <t>ダイ</t>
    </rPh>
    <rPh sb="1" eb="3">
      <t>キギョウ</t>
    </rPh>
    <phoneticPr fontId="2"/>
  </si>
  <si>
    <t>中小企業</t>
    <rPh sb="0" eb="1">
      <t>チュウ</t>
    </rPh>
    <rPh sb="1" eb="2">
      <t>ショウ</t>
    </rPh>
    <rPh sb="2" eb="4">
      <t>キギョウ</t>
    </rPh>
    <phoneticPr fontId="2"/>
  </si>
  <si>
    <t>合計</t>
    <rPh sb="0" eb="1">
      <t>ゴウ</t>
    </rPh>
    <rPh sb="1" eb="2">
      <t>ケイ</t>
    </rPh>
    <phoneticPr fontId="2"/>
  </si>
  <si>
    <t>表２　ＤＩ推移表</t>
    <rPh sb="0" eb="1">
      <t>ヒョウ</t>
    </rPh>
    <phoneticPr fontId="2"/>
  </si>
  <si>
    <t>表１　地域別集計表</t>
    <rPh sb="0" eb="1">
      <t>ヒョウ</t>
    </rPh>
    <rPh sb="3" eb="5">
      <t>チイキ</t>
    </rPh>
    <rPh sb="5" eb="6">
      <t>ベツ</t>
    </rPh>
    <rPh sb="6" eb="8">
      <t>シュウケイ</t>
    </rPh>
    <rPh sb="8" eb="9">
      <t>ヒョウ</t>
    </rPh>
    <phoneticPr fontId="2"/>
  </si>
  <si>
    <t>情報通信業</t>
    <rPh sb="0" eb="2">
      <t>ジョウホウ</t>
    </rPh>
    <rPh sb="2" eb="5">
      <t>ツウシンギョウ</t>
    </rPh>
    <phoneticPr fontId="2"/>
  </si>
  <si>
    <t>運輸業</t>
    <rPh sb="0" eb="3">
      <t>ウンユギョウ</t>
    </rPh>
    <phoneticPr fontId="2"/>
  </si>
  <si>
    <t>不動産業</t>
    <rPh sb="0" eb="4">
      <t>フドウサンギョウ</t>
    </rPh>
    <phoneticPr fontId="2"/>
  </si>
  <si>
    <t>飲食店・宿泊業</t>
    <rPh sb="0" eb="3">
      <t>インショクテン</t>
    </rPh>
    <rPh sb="4" eb="6">
      <t>シュクハク</t>
    </rPh>
    <rPh sb="6" eb="7">
      <t>ギョウ</t>
    </rPh>
    <phoneticPr fontId="2"/>
  </si>
  <si>
    <t xml:space="preserve"> 1.　構成比(％)は、無回答を除いた有効回答企業数をもとに算出している。</t>
    <rPh sb="4" eb="7">
      <t>コウセイヒ</t>
    </rPh>
    <rPh sb="12" eb="15">
      <t>ムカイトウ</t>
    </rPh>
    <rPh sb="16" eb="17">
      <t>ノゾ</t>
    </rPh>
    <rPh sb="19" eb="21">
      <t>ユウコウ</t>
    </rPh>
    <rPh sb="21" eb="23">
      <t>カイトウ</t>
    </rPh>
    <rPh sb="23" eb="26">
      <t>キギョウスウ</t>
    </rPh>
    <rPh sb="30" eb="32">
      <t>サンシュツ</t>
    </rPh>
    <phoneticPr fontId="2"/>
  </si>
  <si>
    <t>（１）業況判断</t>
    <rPh sb="3" eb="5">
      <t>ギョウキョウ</t>
    </rPh>
    <rPh sb="5" eb="7">
      <t>ハンダン</t>
    </rPh>
    <phoneticPr fontId="5"/>
  </si>
  <si>
    <t>（４）
原材料価格</t>
    <rPh sb="4" eb="7">
      <t>ゲンザイリョウ</t>
    </rPh>
    <rPh sb="7" eb="9">
      <t>カカク</t>
    </rPh>
    <phoneticPr fontId="5"/>
  </si>
  <si>
    <t>（７）
資金繰り</t>
    <rPh sb="4" eb="6">
      <t>シキン</t>
    </rPh>
    <rPh sb="6" eb="7">
      <t>グ</t>
    </rPh>
    <phoneticPr fontId="5"/>
  </si>
  <si>
    <t>（10）
設備投資</t>
    <rPh sb="5" eb="7">
      <t>セツビ</t>
    </rPh>
    <rPh sb="7" eb="9">
      <t>トウシ</t>
    </rPh>
    <phoneticPr fontId="5"/>
  </si>
  <si>
    <t>前回調査の見通しとの比較</t>
    <rPh sb="0" eb="2">
      <t>ゼンカイ</t>
    </rPh>
    <rPh sb="2" eb="4">
      <t>チョウサ</t>
    </rPh>
    <rPh sb="5" eb="7">
      <t>ミトオ</t>
    </rPh>
    <rPh sb="10" eb="12">
      <t>ヒカク</t>
    </rPh>
    <phoneticPr fontId="5"/>
  </si>
  <si>
    <t>（７）　雇用予定人員、来期の業況見通し</t>
    <rPh sb="4" eb="6">
      <t>コヨウ</t>
    </rPh>
    <rPh sb="6" eb="8">
      <t>ヨテイ</t>
    </rPh>
    <rPh sb="8" eb="10">
      <t>ジンイン</t>
    </rPh>
    <phoneticPr fontId="2"/>
  </si>
  <si>
    <t>上　昇　と　な　っ　た　要　因　（％）</t>
  </si>
  <si>
    <t>下　降　と　な　っ　た　要　因　（％）</t>
  </si>
  <si>
    <t>情報通信業</t>
    <rPh sb="0" eb="2">
      <t>ジョウホウ</t>
    </rPh>
    <rPh sb="2" eb="5">
      <t>ツウシンギョウ</t>
    </rPh>
    <phoneticPr fontId="4"/>
  </si>
  <si>
    <t>運輸業</t>
    <rPh sb="0" eb="3">
      <t>ウンユギョウ</t>
    </rPh>
    <phoneticPr fontId="4"/>
  </si>
  <si>
    <t>不動産業</t>
  </si>
  <si>
    <t>飲食店・宿泊業</t>
    <rPh sb="0" eb="2">
      <t>インショク</t>
    </rPh>
    <rPh sb="2" eb="3">
      <t>テン</t>
    </rPh>
    <rPh sb="4" eb="6">
      <t>シュクハク</t>
    </rPh>
    <rPh sb="6" eb="7">
      <t>ギョウ</t>
    </rPh>
    <phoneticPr fontId="4"/>
  </si>
  <si>
    <t>出 荷 ・ 売 上 高</t>
  </si>
  <si>
    <t>製 ・ 商 品 単 価</t>
  </si>
  <si>
    <t>営 業 利 益 判 断</t>
  </si>
  <si>
    <t>な　し</t>
  </si>
  <si>
    <t xml:space="preserve"> 同時資料提供</t>
    <rPh sb="1" eb="3">
      <t>ドウジ</t>
    </rPh>
    <rPh sb="3" eb="5">
      <t>シリョウ</t>
    </rPh>
    <rPh sb="5" eb="7">
      <t>テイキョウ</t>
    </rPh>
    <phoneticPr fontId="5"/>
  </si>
  <si>
    <t xml:space="preserve">   大阪府政記者会</t>
    <rPh sb="3" eb="6">
      <t>オオサカフ</t>
    </rPh>
    <rPh sb="6" eb="7">
      <t>セイジ</t>
    </rPh>
    <rPh sb="7" eb="9">
      <t>キシャ</t>
    </rPh>
    <rPh sb="9" eb="10">
      <t>カイ</t>
    </rPh>
    <phoneticPr fontId="5"/>
  </si>
  <si>
    <t xml:space="preserve">   大阪経済記者クラブ</t>
    <rPh sb="3" eb="5">
      <t>オオサカ</t>
    </rPh>
    <rPh sb="5" eb="7">
      <t>ケイザイ</t>
    </rPh>
    <rPh sb="7" eb="9">
      <t>キシャ</t>
    </rPh>
    <phoneticPr fontId="5"/>
  </si>
  <si>
    <t xml:space="preserve">   大阪商工記者会</t>
    <rPh sb="3" eb="5">
      <t>オオサカ</t>
    </rPh>
    <rPh sb="5" eb="7">
      <t>ショウコウ</t>
    </rPh>
    <rPh sb="7" eb="9">
      <t>キシャ</t>
    </rPh>
    <rPh sb="9" eb="10">
      <t>カイ</t>
    </rPh>
    <phoneticPr fontId="5"/>
  </si>
  <si>
    <t>季調前</t>
    <rPh sb="0" eb="1">
      <t>キ</t>
    </rPh>
    <rPh sb="1" eb="2">
      <t>チョウ</t>
    </rPh>
    <rPh sb="2" eb="3">
      <t>マエ</t>
    </rPh>
    <phoneticPr fontId="5"/>
  </si>
  <si>
    <t>前期比</t>
    <rPh sb="0" eb="3">
      <t>ゼンキヒ</t>
    </rPh>
    <phoneticPr fontId="5"/>
  </si>
  <si>
    <t>季調済</t>
    <rPh sb="0" eb="1">
      <t>キ</t>
    </rPh>
    <rPh sb="1" eb="2">
      <t>チョウ</t>
    </rPh>
    <rPh sb="2" eb="3">
      <t>ス</t>
    </rPh>
    <phoneticPr fontId="5"/>
  </si>
  <si>
    <t>同期比　</t>
    <rPh sb="1" eb="2">
      <t>キ</t>
    </rPh>
    <rPh sb="2" eb="3">
      <t>ヒ</t>
    </rPh>
    <phoneticPr fontId="5"/>
  </si>
  <si>
    <t>前　年</t>
    <rPh sb="0" eb="1">
      <t>マエ</t>
    </rPh>
    <rPh sb="2" eb="3">
      <t>トシ</t>
    </rPh>
    <phoneticPr fontId="5"/>
  </si>
  <si>
    <t>増加</t>
    <rPh sb="0" eb="2">
      <t>ゾウカ</t>
    </rPh>
    <phoneticPr fontId="5"/>
  </si>
  <si>
    <t>横ばい</t>
    <rPh sb="0" eb="1">
      <t>ヨコ</t>
    </rPh>
    <phoneticPr fontId="5"/>
  </si>
  <si>
    <t>減少</t>
    <rPh sb="0" eb="2">
      <t>ゲンショウ</t>
    </rPh>
    <phoneticPr fontId="5"/>
  </si>
  <si>
    <t>未定</t>
    <rPh sb="0" eb="2">
      <t>ミテイ</t>
    </rPh>
    <phoneticPr fontId="5"/>
  </si>
  <si>
    <t xml:space="preserve">  大阪府商工労働部</t>
    <rPh sb="2" eb="5">
      <t>オオサカフ</t>
    </rPh>
    <rPh sb="5" eb="7">
      <t>ショウコウ</t>
    </rPh>
    <rPh sb="7" eb="9">
      <t>ロウドウ</t>
    </rPh>
    <rPh sb="9" eb="10">
      <t>ブ</t>
    </rPh>
    <phoneticPr fontId="5"/>
  </si>
  <si>
    <t xml:space="preserve"> （大阪産業経済リサーチセンター）</t>
    <rPh sb="2" eb="4">
      <t>オオサカ</t>
    </rPh>
    <rPh sb="4" eb="6">
      <t>サンギョウ</t>
    </rPh>
    <rPh sb="6" eb="8">
      <t>ケイザイ</t>
    </rPh>
    <phoneticPr fontId="5"/>
  </si>
  <si>
    <t>企業数</t>
    <rPh sb="0" eb="3">
      <t>キギョウスウ</t>
    </rPh>
    <phoneticPr fontId="3"/>
  </si>
  <si>
    <t>構成比</t>
    <rPh sb="0" eb="3">
      <t>コウセイヒ</t>
    </rPh>
    <phoneticPr fontId="3"/>
  </si>
  <si>
    <t>（％）</t>
  </si>
  <si>
    <t>北大阪地域</t>
  </si>
  <si>
    <t>東大阪地域</t>
  </si>
  <si>
    <t>南河内地域</t>
  </si>
  <si>
    <t>泉州地域</t>
  </si>
  <si>
    <t>大阪市地域</t>
  </si>
  <si>
    <t>不明</t>
  </si>
  <si>
    <t>増　加</t>
    <rPh sb="0" eb="3">
      <t>ゾウカ</t>
    </rPh>
    <phoneticPr fontId="4"/>
  </si>
  <si>
    <t>（２）
売上高
（季調済）</t>
    <rPh sb="4" eb="6">
      <t>ウリアゲ</t>
    </rPh>
    <rPh sb="6" eb="7">
      <t>ダカ</t>
    </rPh>
    <rPh sb="9" eb="10">
      <t>キ</t>
    </rPh>
    <rPh sb="10" eb="11">
      <t>チョウ</t>
    </rPh>
    <rPh sb="11" eb="12">
      <t>スミ</t>
    </rPh>
    <phoneticPr fontId="5"/>
  </si>
  <si>
    <t>（６）
営業利益
水準
（季調済）</t>
    <rPh sb="4" eb="6">
      <t>エイギョウ</t>
    </rPh>
    <rPh sb="6" eb="8">
      <t>リエキ</t>
    </rPh>
    <rPh sb="9" eb="11">
      <t>スイジュン</t>
    </rPh>
    <phoneticPr fontId="5"/>
  </si>
  <si>
    <t>（９）
雇用予定
人員
（季調済）</t>
    <rPh sb="4" eb="6">
      <t>コヨウ</t>
    </rPh>
    <rPh sb="6" eb="8">
      <t>ヨテイ</t>
    </rPh>
    <rPh sb="9" eb="11">
      <t>ジンイン</t>
    </rPh>
    <phoneticPr fontId="5"/>
  </si>
  <si>
    <t>図６　出荷・売上高ＤＩの推移（前期比、季節調整済、大企業・中小企業別）</t>
    <rPh sb="3" eb="5">
      <t>シュッカ</t>
    </rPh>
    <rPh sb="15" eb="18">
      <t>ゼンキヒ</t>
    </rPh>
    <rPh sb="19" eb="21">
      <t>キセツ</t>
    </rPh>
    <rPh sb="21" eb="23">
      <t>チョウセイ</t>
    </rPh>
    <rPh sb="23" eb="24">
      <t>ズ</t>
    </rPh>
    <rPh sb="25" eb="28">
      <t>ダイキギョウ</t>
    </rPh>
    <rPh sb="29" eb="31">
      <t>チュウショウ</t>
    </rPh>
    <rPh sb="31" eb="33">
      <t>キギョウ</t>
    </rPh>
    <phoneticPr fontId="5"/>
  </si>
  <si>
    <t>図10　営業利益水準ＤＩの推移（前期比、季節調整済、大企業・中小企業別）</t>
    <rPh sb="8" eb="10">
      <t>スイジュン</t>
    </rPh>
    <rPh sb="16" eb="19">
      <t>ゼンキヒ</t>
    </rPh>
    <rPh sb="20" eb="22">
      <t>キセツ</t>
    </rPh>
    <rPh sb="22" eb="24">
      <t>チョウセイ</t>
    </rPh>
    <rPh sb="24" eb="25">
      <t>ズ</t>
    </rPh>
    <rPh sb="26" eb="29">
      <t>ダイキギョウ</t>
    </rPh>
    <rPh sb="30" eb="32">
      <t>チュウショウ</t>
    </rPh>
    <rPh sb="32" eb="34">
      <t>キギョウ</t>
    </rPh>
    <phoneticPr fontId="5"/>
  </si>
  <si>
    <t>図９　営業利益判断ＤＩの推移（季節調整済、大企業・中小企業別）</t>
    <rPh sb="15" eb="17">
      <t>キセツ</t>
    </rPh>
    <rPh sb="17" eb="19">
      <t>チョウセイ</t>
    </rPh>
    <rPh sb="19" eb="20">
      <t>ズ</t>
    </rPh>
    <rPh sb="21" eb="24">
      <t>ダイキギョウ</t>
    </rPh>
    <rPh sb="25" eb="27">
      <t>チュウショウ</t>
    </rPh>
    <rPh sb="27" eb="29">
      <t>キギョウ</t>
    </rPh>
    <phoneticPr fontId="5"/>
  </si>
  <si>
    <t>（５）
営業利益
判断
（季調済）</t>
    <rPh sb="4" eb="6">
      <t>エイギョウ</t>
    </rPh>
    <rPh sb="6" eb="8">
      <t>リエキ</t>
    </rPh>
    <rPh sb="9" eb="11">
      <t>ハンダン</t>
    </rPh>
    <phoneticPr fontId="5"/>
  </si>
  <si>
    <t>その他</t>
    <rPh sb="2" eb="3">
      <t>タ</t>
    </rPh>
    <phoneticPr fontId="5"/>
  </si>
  <si>
    <t>前 期 比 較</t>
    <rPh sb="0" eb="3">
      <t>ゼンキ</t>
    </rPh>
    <rPh sb="4" eb="7">
      <t>ヒカク</t>
    </rPh>
    <phoneticPr fontId="4"/>
  </si>
  <si>
    <t>前 年 同 期 比 較</t>
    <rPh sb="0" eb="3">
      <t>ゼンネン</t>
    </rPh>
    <rPh sb="4" eb="5">
      <t>ドウ</t>
    </rPh>
    <rPh sb="6" eb="7">
      <t>ゼンキ</t>
    </rPh>
    <rPh sb="8" eb="11">
      <t>ヒカク</t>
    </rPh>
    <phoneticPr fontId="4"/>
  </si>
  <si>
    <t>構成比（％）</t>
    <rPh sb="0" eb="3">
      <t>コウセイヒ</t>
    </rPh>
    <phoneticPr fontId="4"/>
  </si>
  <si>
    <t>ＤＩ（※季節調整前）</t>
    <rPh sb="4" eb="6">
      <t>キセツ</t>
    </rPh>
    <rPh sb="6" eb="8">
      <t>チョウセイ</t>
    </rPh>
    <rPh sb="8" eb="9">
      <t>マエ</t>
    </rPh>
    <phoneticPr fontId="2"/>
  </si>
  <si>
    <t>大阪府</t>
    <rPh sb="0" eb="3">
      <t>オオサカフ</t>
    </rPh>
    <phoneticPr fontId="4"/>
  </si>
  <si>
    <t>減　少</t>
    <rPh sb="0" eb="3">
      <t>ゲンショウ</t>
    </rPh>
    <phoneticPr fontId="4"/>
  </si>
  <si>
    <t>順　調</t>
    <rPh sb="0" eb="3">
      <t>ジュンチョウ</t>
    </rPh>
    <phoneticPr fontId="4"/>
  </si>
  <si>
    <t>窮　屈</t>
    <rPh sb="0" eb="3">
      <t>キュウクツ</t>
    </rPh>
    <phoneticPr fontId="4"/>
  </si>
  <si>
    <t>未　定</t>
    <rPh sb="0" eb="3">
      <t>ミテイ</t>
    </rPh>
    <phoneticPr fontId="4"/>
  </si>
  <si>
    <t>上　昇</t>
    <rPh sb="0" eb="3">
      <t>ジョウショウ</t>
    </rPh>
    <phoneticPr fontId="4"/>
  </si>
  <si>
    <t>下　降</t>
    <rPh sb="0" eb="3">
      <t>カコウ</t>
    </rPh>
    <phoneticPr fontId="4"/>
  </si>
  <si>
    <t>※複数回答の設問項目での構成比（％）とは、有効回答者数に占める有効回答数のシェアにあたる。</t>
    <rPh sb="1" eb="3">
      <t>フクスウ</t>
    </rPh>
    <rPh sb="3" eb="5">
      <t>カイトウ</t>
    </rPh>
    <rPh sb="6" eb="8">
      <t>セツモン</t>
    </rPh>
    <rPh sb="8" eb="10">
      <t>コウモク</t>
    </rPh>
    <rPh sb="12" eb="14">
      <t>コウセイ</t>
    </rPh>
    <rPh sb="14" eb="15">
      <t>ヒ</t>
    </rPh>
    <rPh sb="21" eb="23">
      <t>ユウコウ</t>
    </rPh>
    <rPh sb="23" eb="25">
      <t>カイトウ</t>
    </rPh>
    <rPh sb="25" eb="26">
      <t>シャ</t>
    </rPh>
    <rPh sb="26" eb="27">
      <t>スウ</t>
    </rPh>
    <rPh sb="28" eb="29">
      <t>シ</t>
    </rPh>
    <rPh sb="31" eb="33">
      <t>ユウコウ</t>
    </rPh>
    <rPh sb="33" eb="36">
      <t>カイトウスウ</t>
    </rPh>
    <phoneticPr fontId="2"/>
  </si>
  <si>
    <t>雇 用 状 況（ 雇 用 不 足 感 ）</t>
    <rPh sb="9" eb="10">
      <t>ヤトイ</t>
    </rPh>
    <rPh sb="11" eb="12">
      <t>ヨウ</t>
    </rPh>
    <rPh sb="13" eb="14">
      <t>フ</t>
    </rPh>
    <rPh sb="15" eb="16">
      <t>アシ</t>
    </rPh>
    <rPh sb="17" eb="18">
      <t>カン</t>
    </rPh>
    <phoneticPr fontId="2"/>
  </si>
  <si>
    <t>※「来期の業況見通し」のゴシック部分は、今期の業況判断との比較となっている。</t>
    <rPh sb="2" eb="4">
      <t>ライキ</t>
    </rPh>
    <rPh sb="5" eb="7">
      <t>ギョウキョウ</t>
    </rPh>
    <rPh sb="7" eb="9">
      <t>ミトオ</t>
    </rPh>
    <rPh sb="16" eb="18">
      <t>ブブン</t>
    </rPh>
    <rPh sb="20" eb="22">
      <t>コンキ</t>
    </rPh>
    <rPh sb="23" eb="25">
      <t>ギョウキョウ</t>
    </rPh>
    <rPh sb="25" eb="27">
      <t>ハンダン</t>
    </rPh>
    <rPh sb="29" eb="31">
      <t>ヒカク</t>
    </rPh>
    <phoneticPr fontId="2"/>
  </si>
  <si>
    <t>前回
調査と
の比較</t>
    <rPh sb="0" eb="2">
      <t>ゼンカイ</t>
    </rPh>
    <rPh sb="3" eb="5">
      <t>チョウサ</t>
    </rPh>
    <rPh sb="8" eb="10">
      <t>ヒカク</t>
    </rPh>
    <phoneticPr fontId="5"/>
  </si>
  <si>
    <t>平　成</t>
    <rPh sb="0" eb="1">
      <t>ヒラ</t>
    </rPh>
    <rPh sb="2" eb="3">
      <t>シゲル</t>
    </rPh>
    <phoneticPr fontId="5"/>
  </si>
  <si>
    <t>（３）
製・商品
単価</t>
    <rPh sb="4" eb="5">
      <t>セイ</t>
    </rPh>
    <rPh sb="6" eb="8">
      <t>ショウヒン</t>
    </rPh>
    <rPh sb="9" eb="11">
      <t>タンカ</t>
    </rPh>
    <phoneticPr fontId="5"/>
  </si>
  <si>
    <t>図７　製・商品単価ＤＩの推移（大企業・中小企業別）</t>
    <rPh sb="3" eb="4">
      <t>セイ</t>
    </rPh>
    <rPh sb="5" eb="7">
      <t>ショウヒン</t>
    </rPh>
    <rPh sb="7" eb="9">
      <t>タンカ</t>
    </rPh>
    <rPh sb="15" eb="16">
      <t>ダイ</t>
    </rPh>
    <rPh sb="16" eb="18">
      <t>キギョウ</t>
    </rPh>
    <rPh sb="19" eb="21">
      <t>チュウショウ</t>
    </rPh>
    <rPh sb="21" eb="23">
      <t>キギョウ</t>
    </rPh>
    <rPh sb="23" eb="24">
      <t>ベツ</t>
    </rPh>
    <phoneticPr fontId="5"/>
  </si>
  <si>
    <t>図11　資金繰りＤＩの推移（製造業・非製造業別）</t>
    <rPh sb="4" eb="6">
      <t>シキン</t>
    </rPh>
    <rPh sb="6" eb="7">
      <t>グ</t>
    </rPh>
    <rPh sb="14" eb="17">
      <t>セイゾウギョウ</t>
    </rPh>
    <rPh sb="18" eb="22">
      <t>ヒセイゾウギョウ</t>
    </rPh>
    <rPh sb="22" eb="23">
      <t>ベツ</t>
    </rPh>
    <phoneticPr fontId="5"/>
  </si>
  <si>
    <t>　経済リサーチグループ　山本、中井</t>
    <rPh sb="1" eb="3">
      <t>ケイザイ</t>
    </rPh>
    <rPh sb="12" eb="13">
      <t>ヤマ</t>
    </rPh>
    <rPh sb="13" eb="14">
      <t>モト</t>
    </rPh>
    <rPh sb="15" eb="17">
      <t>ナカイ</t>
    </rPh>
    <phoneticPr fontId="5"/>
  </si>
  <si>
    <t>(注)四捨五入により、合計が100.0％にならない場合がある。</t>
    <rPh sb="1" eb="2">
      <t>チュウ</t>
    </rPh>
    <rPh sb="3" eb="7">
      <t>シシャゴニュウ</t>
    </rPh>
    <rPh sb="11" eb="13">
      <t>ゴウケイ</t>
    </rPh>
    <rPh sb="25" eb="27">
      <t>バアイ</t>
    </rPh>
    <phoneticPr fontId="5"/>
  </si>
  <si>
    <t>a.</t>
    <phoneticPr fontId="5"/>
  </si>
  <si>
    <t>製造業</t>
    <phoneticPr fontId="2"/>
  </si>
  <si>
    <t>大企業</t>
    <phoneticPr fontId="2"/>
  </si>
  <si>
    <t>中小企業</t>
    <phoneticPr fontId="2"/>
  </si>
  <si>
    <t>合　計</t>
    <phoneticPr fontId="2"/>
  </si>
  <si>
    <t>b.</t>
    <phoneticPr fontId="5"/>
  </si>
  <si>
    <t>製造業</t>
    <phoneticPr fontId="2"/>
  </si>
  <si>
    <t>大企業</t>
    <phoneticPr fontId="2"/>
  </si>
  <si>
    <t>中小企業</t>
    <phoneticPr fontId="2"/>
  </si>
  <si>
    <t>合　計</t>
    <phoneticPr fontId="2"/>
  </si>
  <si>
    <t>c.</t>
    <phoneticPr fontId="5"/>
  </si>
  <si>
    <t>製造業</t>
    <phoneticPr fontId="2"/>
  </si>
  <si>
    <t>製造業</t>
    <phoneticPr fontId="2"/>
  </si>
  <si>
    <t>大企業</t>
    <phoneticPr fontId="2"/>
  </si>
  <si>
    <t>中小企業</t>
    <phoneticPr fontId="2"/>
  </si>
  <si>
    <t>合　計</t>
    <phoneticPr fontId="2"/>
  </si>
  <si>
    <t>なし</t>
    <phoneticPr fontId="2"/>
  </si>
  <si>
    <t>製造業</t>
    <phoneticPr fontId="2"/>
  </si>
  <si>
    <t>大企業</t>
    <phoneticPr fontId="2"/>
  </si>
  <si>
    <t>中小企業</t>
    <phoneticPr fontId="2"/>
  </si>
  <si>
    <t>合　計</t>
    <phoneticPr fontId="2"/>
  </si>
  <si>
    <t>※</t>
    <phoneticPr fontId="5"/>
  </si>
  <si>
    <t>　</t>
    <phoneticPr fontId="5"/>
  </si>
  <si>
    <t>販売・
受注価
格  の
下  落　　</t>
    <rPh sb="13" eb="14">
      <t>シタ</t>
    </rPh>
    <rPh sb="16" eb="17">
      <t>オチ</t>
    </rPh>
    <phoneticPr fontId="5"/>
  </si>
  <si>
    <t>増  加</t>
    <rPh sb="0" eb="1">
      <t>ゾウ</t>
    </rPh>
    <rPh sb="3" eb="4">
      <t>カ</t>
    </rPh>
    <phoneticPr fontId="4"/>
  </si>
  <si>
    <t>減  少</t>
    <rPh sb="0" eb="1">
      <t>ゲン</t>
    </rPh>
    <rPh sb="3" eb="4">
      <t>ショウ</t>
    </rPh>
    <phoneticPr fontId="4"/>
  </si>
  <si>
    <t>下  落</t>
    <rPh sb="3" eb="4">
      <t>ラク</t>
    </rPh>
    <phoneticPr fontId="4"/>
  </si>
  <si>
    <t>黒  字</t>
    <rPh sb="0" eb="1">
      <t>クロ</t>
    </rPh>
    <rPh sb="3" eb="4">
      <t>ジ</t>
    </rPh>
    <phoneticPr fontId="4"/>
  </si>
  <si>
    <t>収  支　　ﾄﾝﾄﾝ</t>
    <rPh sb="0" eb="1">
      <t>オサム</t>
    </rPh>
    <rPh sb="3" eb="4">
      <t>ササ</t>
    </rPh>
    <phoneticPr fontId="4"/>
  </si>
  <si>
    <t>赤  字</t>
    <rPh sb="0" eb="1">
      <t>アカ</t>
    </rPh>
    <rPh sb="3" eb="4">
      <t>ジ</t>
    </rPh>
    <phoneticPr fontId="4"/>
  </si>
  <si>
    <t>図13　雇用不足感ＤＩの推移（大企業・中小企業別）</t>
    <rPh sb="4" eb="6">
      <t>コヨウ</t>
    </rPh>
    <rPh sb="6" eb="9">
      <t>フソクカン</t>
    </rPh>
    <rPh sb="12" eb="14">
      <t>スイイ</t>
    </rPh>
    <rPh sb="15" eb="18">
      <t>ダイキギョウ</t>
    </rPh>
    <rPh sb="19" eb="21">
      <t>チュウショウ</t>
    </rPh>
    <rPh sb="21" eb="23">
      <t>キギョウ</t>
    </rPh>
    <rPh sb="23" eb="24">
      <t>ベツ</t>
    </rPh>
    <phoneticPr fontId="5"/>
  </si>
  <si>
    <t>図14　雇用予定人員ＤＩの推移（季節調整済、大企業・中小企業別）</t>
    <rPh sb="4" eb="6">
      <t>コヨウ</t>
    </rPh>
    <rPh sb="6" eb="8">
      <t>ヨテイ</t>
    </rPh>
    <rPh sb="8" eb="10">
      <t>ジンイン</t>
    </rPh>
    <rPh sb="13" eb="15">
      <t>スイイ</t>
    </rPh>
    <rPh sb="16" eb="18">
      <t>キセツ</t>
    </rPh>
    <rPh sb="18" eb="20">
      <t>チョウセイ</t>
    </rPh>
    <rPh sb="20" eb="21">
      <t>ズ</t>
    </rPh>
    <rPh sb="22" eb="25">
      <t>ダイキギョウ</t>
    </rPh>
    <rPh sb="26" eb="28">
      <t>チュウショウ</t>
    </rPh>
    <rPh sb="28" eb="30">
      <t>キギョウ</t>
    </rPh>
    <rPh sb="30" eb="31">
      <t>ベツ</t>
    </rPh>
    <phoneticPr fontId="5"/>
  </si>
  <si>
    <r>
      <t>（８）
雇用状況</t>
    </r>
    <r>
      <rPr>
        <sz val="9.5"/>
        <color indexed="8"/>
        <rFont val="ＭＳ 明朝"/>
        <family val="1"/>
        <charset val="128"/>
      </rPr>
      <t xml:space="preserve">
</t>
    </r>
    <r>
      <rPr>
        <sz val="9"/>
        <color indexed="8"/>
        <rFont val="ＭＳ 明朝"/>
        <family val="1"/>
        <charset val="128"/>
      </rPr>
      <t>(雇用不足感)</t>
    </r>
    <rPh sb="4" eb="6">
      <t>コヨウ</t>
    </rPh>
    <rPh sb="6" eb="8">
      <t>ジョウキョウ</t>
    </rPh>
    <rPh sb="10" eb="12">
      <t>コヨウ</t>
    </rPh>
    <rPh sb="12" eb="15">
      <t>フソクカン</t>
    </rPh>
    <phoneticPr fontId="5"/>
  </si>
  <si>
    <t>建設業</t>
    <rPh sb="0" eb="3">
      <t>ケンセツギョウ</t>
    </rPh>
    <phoneticPr fontId="5"/>
  </si>
  <si>
    <t>不動産業</t>
    <rPh sb="0" eb="3">
      <t>フドウサン</t>
    </rPh>
    <rPh sb="3" eb="4">
      <t>ギョウ</t>
    </rPh>
    <phoneticPr fontId="5"/>
  </si>
  <si>
    <r>
      <t>1.　調査対象　</t>
    </r>
    <r>
      <rPr>
        <sz val="10"/>
        <color indexed="8"/>
        <rFont val="ＭＳ 明朝"/>
        <family val="1"/>
        <charset val="128"/>
      </rPr>
      <t>：府内の民営事業所</t>
    </r>
    <rPh sb="3" eb="5">
      <t>チョウサ</t>
    </rPh>
    <rPh sb="5" eb="7">
      <t>タイショウ</t>
    </rPh>
    <rPh sb="9" eb="11">
      <t>フナイ</t>
    </rPh>
    <rPh sb="12" eb="14">
      <t>ミンエイ</t>
    </rPh>
    <rPh sb="14" eb="17">
      <t>ジギョウショ</t>
    </rPh>
    <phoneticPr fontId="2"/>
  </si>
  <si>
    <r>
      <t>2.　調査方法　</t>
    </r>
    <r>
      <rPr>
        <sz val="10"/>
        <color indexed="8"/>
        <rFont val="ＭＳ 明朝"/>
        <family val="1"/>
        <charset val="128"/>
      </rPr>
      <t>：郵送自記式アンケート調査</t>
    </r>
    <rPh sb="5" eb="7">
      <t>ホウホウ</t>
    </rPh>
    <rPh sb="9" eb="11">
      <t>ユウソウ</t>
    </rPh>
    <rPh sb="11" eb="13">
      <t>ジキ</t>
    </rPh>
    <rPh sb="13" eb="14">
      <t>シキ</t>
    </rPh>
    <rPh sb="19" eb="21">
      <t>チョウサ</t>
    </rPh>
    <phoneticPr fontId="2"/>
  </si>
  <si>
    <t>　　　　　　　　(農林漁業、鉱業、電気・ガス・熱供給業、金融・保険業及びサービス業の一部を除く。）</t>
    <rPh sb="11" eb="12">
      <t>ギョショウ</t>
    </rPh>
    <rPh sb="14" eb="16">
      <t>コウギョウ</t>
    </rPh>
    <rPh sb="17" eb="19">
      <t>デンキ</t>
    </rPh>
    <rPh sb="23" eb="24">
      <t>ネツ</t>
    </rPh>
    <rPh sb="24" eb="26">
      <t>キョウキュウ</t>
    </rPh>
    <rPh sb="26" eb="27">
      <t>ギョウ</t>
    </rPh>
    <rPh sb="28" eb="30">
      <t>キンユウ</t>
    </rPh>
    <rPh sb="31" eb="34">
      <t>ホケンギョウ</t>
    </rPh>
    <rPh sb="34" eb="35">
      <t>オヨ</t>
    </rPh>
    <rPh sb="36" eb="41">
      <t>サービスギョウ</t>
    </rPh>
    <rPh sb="43" eb="44">
      <t>ブ</t>
    </rPh>
    <rPh sb="45" eb="46">
      <t>ノゾ</t>
    </rPh>
    <phoneticPr fontId="2"/>
  </si>
  <si>
    <t xml:space="preserve"> 2.　従業者数300人以上の企業を大企業とする。ただし、卸売業、サービス業は100人以上、小売業、飲食</t>
    <rPh sb="4" eb="5">
      <t>ジュウ</t>
    </rPh>
    <rPh sb="5" eb="8">
      <t>ギョウシャスウ</t>
    </rPh>
    <rPh sb="11" eb="14">
      <t>ニンイジョウ</t>
    </rPh>
    <rPh sb="15" eb="17">
      <t>キギョウ</t>
    </rPh>
    <rPh sb="18" eb="21">
      <t>ダイキギョウ</t>
    </rPh>
    <rPh sb="29" eb="32">
      <t>オロシウリギョウ</t>
    </rPh>
    <rPh sb="33" eb="38">
      <t>サービスギョウ</t>
    </rPh>
    <rPh sb="42" eb="45">
      <t>ニンイジョウ</t>
    </rPh>
    <phoneticPr fontId="2"/>
  </si>
  <si>
    <t xml:space="preserve"> 　店・宿泊業は50人以上を大企業とする。</t>
    <rPh sb="2" eb="3">
      <t>テン</t>
    </rPh>
    <rPh sb="4" eb="6">
      <t>シュクハク</t>
    </rPh>
    <rPh sb="6" eb="7">
      <t>ギョウ</t>
    </rPh>
    <rPh sb="10" eb="13">
      <t>ニンイジョウ</t>
    </rPh>
    <rPh sb="14" eb="17">
      <t>ダイキギョウ</t>
    </rPh>
    <phoneticPr fontId="2"/>
  </si>
  <si>
    <t xml:space="preserve"> 4.　23年1～3月期以降、出荷・売上高、営業利益判断・水準、雇用予定人員ＤＩについて、季節調整値を</t>
    <rPh sb="6" eb="7">
      <t>ネン</t>
    </rPh>
    <rPh sb="10" eb="11">
      <t>ツキ</t>
    </rPh>
    <rPh sb="11" eb="12">
      <t>キ</t>
    </rPh>
    <rPh sb="12" eb="14">
      <t>イコウ</t>
    </rPh>
    <rPh sb="15" eb="17">
      <t>シュッカ</t>
    </rPh>
    <rPh sb="18" eb="20">
      <t>ウリアゲ</t>
    </rPh>
    <rPh sb="20" eb="21">
      <t>ダカ</t>
    </rPh>
    <rPh sb="22" eb="24">
      <t>エイギョウ</t>
    </rPh>
    <rPh sb="24" eb="26">
      <t>リエキ</t>
    </rPh>
    <rPh sb="26" eb="28">
      <t>ハンダン</t>
    </rPh>
    <rPh sb="29" eb="31">
      <t>スイジュン</t>
    </rPh>
    <rPh sb="32" eb="34">
      <t>コヨウ</t>
    </rPh>
    <rPh sb="34" eb="36">
      <t>ヨテイ</t>
    </rPh>
    <rPh sb="36" eb="38">
      <t>ジンイン</t>
    </rPh>
    <rPh sb="45" eb="47">
      <t>キセツ</t>
    </rPh>
    <phoneticPr fontId="2"/>
  </si>
  <si>
    <t xml:space="preserve"> 5.　季節調整値を用いていることや、規模不明の企業の存在などにより、内訳と合計が一致しない場合があ</t>
    <rPh sb="4" eb="6">
      <t>キセツ</t>
    </rPh>
    <rPh sb="6" eb="8">
      <t>チョウセイ</t>
    </rPh>
    <rPh sb="8" eb="9">
      <t>アタイ</t>
    </rPh>
    <rPh sb="10" eb="11">
      <t>ヨウ</t>
    </rPh>
    <rPh sb="19" eb="21">
      <t>キボ</t>
    </rPh>
    <rPh sb="21" eb="23">
      <t>フメイ</t>
    </rPh>
    <rPh sb="24" eb="26">
      <t>キギョウ</t>
    </rPh>
    <rPh sb="27" eb="29">
      <t>ソンザイ</t>
    </rPh>
    <rPh sb="35" eb="37">
      <t>ウチワケ</t>
    </rPh>
    <rPh sb="38" eb="40">
      <t>ゴウケイ</t>
    </rPh>
    <rPh sb="41" eb="43">
      <t>イッチ</t>
    </rPh>
    <rPh sb="46" eb="48">
      <t>バアイ</t>
    </rPh>
    <phoneticPr fontId="2"/>
  </si>
  <si>
    <t xml:space="preserve"> 6.　本調査では、ＤＩの前回（又は前年同期）調査比が±１ポイント未満の変動は「横ばい」としている。</t>
    <rPh sb="4" eb="7">
      <t>ホンチョウサ</t>
    </rPh>
    <rPh sb="13" eb="15">
      <t>ゼンカイ</t>
    </rPh>
    <rPh sb="16" eb="17">
      <t>マタ</t>
    </rPh>
    <rPh sb="18" eb="20">
      <t>ゼンネン</t>
    </rPh>
    <rPh sb="20" eb="22">
      <t>ドウキ</t>
    </rPh>
    <rPh sb="23" eb="25">
      <t>チョウサ</t>
    </rPh>
    <rPh sb="25" eb="26">
      <t>ヒ</t>
    </rPh>
    <rPh sb="33" eb="35">
      <t>ミマン</t>
    </rPh>
    <rPh sb="36" eb="38">
      <t>ヘンドウ</t>
    </rPh>
    <rPh sb="40" eb="41">
      <t>ヨコ</t>
    </rPh>
    <phoneticPr fontId="2"/>
  </si>
  <si>
    <t>情報通信業</t>
  </si>
  <si>
    <t>運輸業</t>
  </si>
  <si>
    <t>飲食店・宿泊業</t>
  </si>
  <si>
    <t>全体</t>
  </si>
  <si>
    <r>
      <t>（２）　上昇・下降となった要因</t>
    </r>
    <r>
      <rPr>
        <sz val="13"/>
        <color indexed="8"/>
        <rFont val="ＭＳ 明朝"/>
        <family val="1"/>
        <charset val="128"/>
      </rPr>
      <t>（前期比較の業況判断、２つまでの複数回答※）</t>
    </r>
    <rPh sb="4" eb="6">
      <t>ジョウショウ</t>
    </rPh>
    <rPh sb="7" eb="9">
      <t>カコウ</t>
    </rPh>
    <rPh sb="13" eb="15">
      <t>ヨウイン</t>
    </rPh>
    <rPh sb="16" eb="18">
      <t>ゼンキ</t>
    </rPh>
    <rPh sb="18" eb="20">
      <t>ヒカク</t>
    </rPh>
    <rPh sb="21" eb="23">
      <t>ギョウキョウ</t>
    </rPh>
    <rPh sb="23" eb="25">
      <t>ハンダン</t>
    </rPh>
    <rPh sb="31" eb="33">
      <t>フクスウ</t>
    </rPh>
    <rPh sb="33" eb="35">
      <t>カイトウ</t>
    </rPh>
    <phoneticPr fontId="2"/>
  </si>
  <si>
    <t xml:space="preserve"> 　る。</t>
    <phoneticPr fontId="2"/>
  </si>
  <si>
    <t>ＤＩは「上昇又は増加等の企業割合(％)」から「下降又は減少等の企業割合(％)」を差し引いたもので、プラスは上昇・増加・黒字基調・順調等の企業割合が上回り、マイナスは下降・減少 ・赤字基調・窮屈等の企業割合が上回ったことを示す。</t>
    <phoneticPr fontId="2"/>
  </si>
  <si>
    <t>お問合せ先</t>
    <phoneticPr fontId="5"/>
  </si>
  <si>
    <t xml:space="preserve"> Tel:（０６）６２１０－９９３７</t>
    <phoneticPr fontId="5"/>
  </si>
  <si>
    <r>
      <t xml:space="preserve">  </t>
    </r>
    <r>
      <rPr>
        <sz val="11"/>
        <color indexed="8"/>
        <rFont val="ＭＳ 明朝"/>
        <family val="1"/>
        <charset val="128"/>
      </rPr>
      <t>E-mail:</t>
    </r>
    <r>
      <rPr>
        <sz val="10"/>
        <color indexed="8"/>
        <rFont val="ＭＳ 明朝"/>
        <family val="1"/>
        <charset val="128"/>
      </rPr>
      <t>shorosomu-g06@mbox.pref.osaka.lg.jp</t>
    </r>
    <phoneticPr fontId="5"/>
  </si>
  <si>
    <r>
      <t xml:space="preserve">   用いている。</t>
    </r>
    <r>
      <rPr>
        <sz val="10"/>
        <color indexed="8"/>
        <rFont val="メイリオ"/>
        <family val="3"/>
        <charset val="128"/>
      </rPr>
      <t>季節調整は年初に行っており、翌年に遡及改訂される場合がある。</t>
    </r>
    <rPh sb="3" eb="4">
      <t>モチ</t>
    </rPh>
    <rPh sb="9" eb="11">
      <t>キセツ</t>
    </rPh>
    <rPh sb="11" eb="13">
      <t>チョウセイ</t>
    </rPh>
    <rPh sb="14" eb="16">
      <t>ネンショ</t>
    </rPh>
    <rPh sb="17" eb="18">
      <t>オコナ</t>
    </rPh>
    <rPh sb="23" eb="25">
      <t>ヨクトシ</t>
    </rPh>
    <rPh sb="26" eb="28">
      <t>ソキュウ</t>
    </rPh>
    <rPh sb="28" eb="30">
      <t>カイテイ</t>
    </rPh>
    <rPh sb="33" eb="35">
      <t>バアイ</t>
    </rPh>
    <phoneticPr fontId="2"/>
  </si>
  <si>
    <t>図８　原材料価格ＤＩの推移（大企業・中小企業別）</t>
    <rPh sb="3" eb="6">
      <t>ゲンザイリョウ</t>
    </rPh>
    <rPh sb="6" eb="8">
      <t>カカク</t>
    </rPh>
    <rPh sb="14" eb="17">
      <t>ダイキギョウ</t>
    </rPh>
    <rPh sb="18" eb="20">
      <t>チュウショウ</t>
    </rPh>
    <rPh sb="20" eb="22">
      <t>キギョウ</t>
    </rPh>
    <rPh sb="22" eb="23">
      <t>ベツ</t>
    </rPh>
    <phoneticPr fontId="5"/>
  </si>
  <si>
    <r>
      <t>　　商工労働部（大阪産業経済リサーチセンター）では、府内企業を対象として四半期毎に、大阪市と協力
   して景気観測調査を実施しております。平成27年10～12月期の調査結果の概要は次のとおりです。
　　なお、大阪市景気観測調査結果については、大阪市経済戦略局のウェブサイト
　http://www.city.osaka.lg.jp/keizaisenryaku/page/0000002583.html をご覧ください。</t>
    </r>
    <r>
      <rPr>
        <sz val="2"/>
        <color indexed="8"/>
        <rFont val="メイリオ"/>
        <family val="3"/>
        <charset val="128"/>
      </rPr>
      <t xml:space="preserve">
　</t>
    </r>
    <phoneticPr fontId="5"/>
  </si>
  <si>
    <t>［調査の方法］</t>
    <phoneticPr fontId="5"/>
  </si>
  <si>
    <r>
      <t>3.　調査時期　：</t>
    </r>
    <r>
      <rPr>
        <sz val="10"/>
        <color indexed="8"/>
        <rFont val="ＭＳ 明朝"/>
        <family val="1"/>
        <charset val="128"/>
      </rPr>
      <t>平成27年12月上旬</t>
    </r>
    <rPh sb="13" eb="14">
      <t>ネン</t>
    </rPh>
    <rPh sb="17" eb="18">
      <t>ウエ</t>
    </rPh>
    <phoneticPr fontId="2"/>
  </si>
  <si>
    <r>
      <t>4.　回答企業数：</t>
    </r>
    <r>
      <rPr>
        <sz val="10"/>
        <color indexed="8"/>
        <rFont val="ＭＳ 明朝"/>
        <family val="1"/>
        <charset val="128"/>
      </rPr>
      <t>1,437社</t>
    </r>
    <phoneticPr fontId="2"/>
  </si>
  <si>
    <t>100～</t>
    <phoneticPr fontId="2"/>
  </si>
  <si>
    <t>　　299人</t>
    <phoneticPr fontId="2"/>
  </si>
  <si>
    <t>製造業</t>
    <phoneticPr fontId="5"/>
  </si>
  <si>
    <t>（１）　業況判断</t>
    <phoneticPr fontId="2"/>
  </si>
  <si>
    <t>上  昇</t>
    <phoneticPr fontId="5"/>
  </si>
  <si>
    <t>下  降</t>
    <phoneticPr fontId="5"/>
  </si>
  <si>
    <t>泉  州</t>
    <phoneticPr fontId="5"/>
  </si>
  <si>
    <t>販売・
受注価
格  の
上  昇　　</t>
    <phoneticPr fontId="5"/>
  </si>
  <si>
    <t>（３）　出荷・売上高、製・商品単価（サービス・請負価格）</t>
    <phoneticPr fontId="2"/>
  </si>
  <si>
    <t>ＤＩ（※季節調整前）</t>
    <phoneticPr fontId="5"/>
  </si>
  <si>
    <t>泉  州</t>
    <phoneticPr fontId="5"/>
  </si>
  <si>
    <t>上  昇</t>
    <phoneticPr fontId="5"/>
  </si>
  <si>
    <t>（４）　原材料価格（仕入価格等）、営業利益判断</t>
    <phoneticPr fontId="2"/>
  </si>
  <si>
    <t>原 材 料 価 格</t>
    <phoneticPr fontId="2"/>
  </si>
  <si>
    <t>（５）　営業利益水準、資金繰り</t>
    <phoneticPr fontId="2"/>
  </si>
  <si>
    <t>営 業 利 益 水 準</t>
    <phoneticPr fontId="2"/>
  </si>
  <si>
    <t>資 金 繰 り</t>
    <phoneticPr fontId="2"/>
  </si>
  <si>
    <t>ＤＩ（※季節調整前）</t>
    <phoneticPr fontId="5"/>
  </si>
  <si>
    <t>泉  州</t>
    <phoneticPr fontId="5"/>
  </si>
  <si>
    <t>どちらともいえない</t>
    <phoneticPr fontId="2"/>
  </si>
  <si>
    <t>（６）　設備投資、雇用状況</t>
    <phoneticPr fontId="2"/>
  </si>
  <si>
    <t>設 備 投 資（前年度実績比）</t>
    <phoneticPr fontId="2"/>
  </si>
  <si>
    <t>泉  州</t>
    <phoneticPr fontId="5"/>
  </si>
  <si>
    <t>雇 用 予 定 人 員</t>
    <phoneticPr fontId="2"/>
  </si>
  <si>
    <t>来 期 の 業 況 見 通 し</t>
    <phoneticPr fontId="2"/>
  </si>
  <si>
    <t>ＤＩ（※季節調整前）</t>
    <phoneticPr fontId="5"/>
  </si>
  <si>
    <t>増　加</t>
    <phoneticPr fontId="5"/>
  </si>
  <si>
    <t>泉  州</t>
    <phoneticPr fontId="5"/>
  </si>
  <si>
    <t>泉  州</t>
    <phoneticPr fontId="5"/>
  </si>
  <si>
    <t>（８）　特設項目：設備投資の主な目的（※３つまでの複数回答）</t>
    <rPh sb="4" eb="6">
      <t>トクセツ</t>
    </rPh>
    <rPh sb="6" eb="8">
      <t>コウモク</t>
    </rPh>
    <rPh sb="9" eb="11">
      <t>セツビ</t>
    </rPh>
    <rPh sb="11" eb="13">
      <t>トウシ</t>
    </rPh>
    <rPh sb="14" eb="15">
      <t>オモ</t>
    </rPh>
    <rPh sb="16" eb="18">
      <t>モクテキ</t>
    </rPh>
    <rPh sb="25" eb="27">
      <t>フクスウ</t>
    </rPh>
    <rPh sb="27" eb="29">
      <t>カイトウ</t>
    </rPh>
    <phoneticPr fontId="2"/>
  </si>
  <si>
    <t>設備投資の主な目的</t>
    <rPh sb="0" eb="2">
      <t>セツビ</t>
    </rPh>
    <rPh sb="2" eb="4">
      <t>トウシ</t>
    </rPh>
    <rPh sb="5" eb="6">
      <t>オモ</t>
    </rPh>
    <rPh sb="7" eb="9">
      <t>モクテキ</t>
    </rPh>
    <phoneticPr fontId="5"/>
  </si>
  <si>
    <t>能力増強</t>
  </si>
  <si>
    <t>新製品・製品高度化</t>
  </si>
  <si>
    <t>合理化・省力化</t>
  </si>
  <si>
    <t>研究開発</t>
  </si>
  <si>
    <t>その他</t>
  </si>
  <si>
    <t>（９－１）　特設項目：TPPが自社に及ぼす影響（※プラス影響とマイナス影響を相殺し、総合的に考慮した場合）</t>
    <rPh sb="6" eb="8">
      <t>トクセツ</t>
    </rPh>
    <rPh sb="8" eb="10">
      <t>コウモク</t>
    </rPh>
    <rPh sb="15" eb="17">
      <t>ジシャ</t>
    </rPh>
    <rPh sb="18" eb="19">
      <t>オヨ</t>
    </rPh>
    <rPh sb="21" eb="23">
      <t>エイキョウ</t>
    </rPh>
    <rPh sb="28" eb="30">
      <t>エイキョウ</t>
    </rPh>
    <rPh sb="35" eb="37">
      <t>エイキョウ</t>
    </rPh>
    <rPh sb="38" eb="40">
      <t>ソウサイ</t>
    </rPh>
    <rPh sb="42" eb="45">
      <t>ソウゴウテキ</t>
    </rPh>
    <rPh sb="46" eb="48">
      <t>コウリョ</t>
    </rPh>
    <rPh sb="50" eb="52">
      <t>バアイ</t>
    </rPh>
    <phoneticPr fontId="2"/>
  </si>
  <si>
    <t>TPPが自社に及ぼす影響</t>
    <rPh sb="4" eb="6">
      <t>ジシャ</t>
    </rPh>
    <rPh sb="7" eb="8">
      <t>オヨ</t>
    </rPh>
    <rPh sb="10" eb="12">
      <t>エイキョウ</t>
    </rPh>
    <phoneticPr fontId="29"/>
  </si>
  <si>
    <t>大いに
プラス</t>
    <rPh sb="0" eb="1">
      <t>オオ</t>
    </rPh>
    <phoneticPr fontId="6"/>
  </si>
  <si>
    <t>やや
プラス</t>
    <phoneticPr fontId="5"/>
  </si>
  <si>
    <t>ややマイナス</t>
    <phoneticPr fontId="5"/>
  </si>
  <si>
    <t>大いにマイ
ナス</t>
    <rPh sb="0" eb="1">
      <t>オオ</t>
    </rPh>
    <phoneticPr fontId="6"/>
  </si>
  <si>
    <t>影響
なし</t>
    <rPh sb="0" eb="2">
      <t>エイキョウ</t>
    </rPh>
    <phoneticPr fontId="6"/>
  </si>
  <si>
    <t>わからない</t>
    <phoneticPr fontId="6"/>
  </si>
  <si>
    <t>DI</t>
    <phoneticPr fontId="5"/>
  </si>
  <si>
    <t>（９－２）　特設項目：TPPが自社に及ぼす影響の具体的な内容（※複数回答、前問で影響ありと答えた企業のみ N=179）</t>
    <rPh sb="6" eb="8">
      <t>トクセツ</t>
    </rPh>
    <rPh sb="8" eb="10">
      <t>コウモク</t>
    </rPh>
    <rPh sb="15" eb="17">
      <t>ジシャ</t>
    </rPh>
    <rPh sb="18" eb="19">
      <t>オヨ</t>
    </rPh>
    <rPh sb="21" eb="23">
      <t>エイキョウ</t>
    </rPh>
    <rPh sb="24" eb="27">
      <t>グタイテキ</t>
    </rPh>
    <rPh sb="28" eb="30">
      <t>ナイヨウ</t>
    </rPh>
    <rPh sb="32" eb="34">
      <t>フクスウ</t>
    </rPh>
    <rPh sb="34" eb="36">
      <t>カイトウ</t>
    </rPh>
    <rPh sb="37" eb="39">
      <t>ゼンモン</t>
    </rPh>
    <rPh sb="40" eb="42">
      <t>エイキョウ</t>
    </rPh>
    <rPh sb="45" eb="46">
      <t>コタ</t>
    </rPh>
    <rPh sb="48" eb="50">
      <t>キギョウ</t>
    </rPh>
    <phoneticPr fontId="2"/>
  </si>
  <si>
    <t>具体的な影響の内容</t>
    <rPh sb="0" eb="3">
      <t>グタイテキ</t>
    </rPh>
    <rPh sb="4" eb="6">
      <t>エイキョウ</t>
    </rPh>
    <rPh sb="7" eb="9">
      <t>ナイヨウ</t>
    </rPh>
    <phoneticPr fontId="29"/>
  </si>
  <si>
    <t>輸出関税撤廃による売上増</t>
  </si>
  <si>
    <t>海外進出拡大による売上増</t>
  </si>
  <si>
    <t>国内消費拡大による売上増</t>
  </si>
  <si>
    <t>輸入品活用等によるコスト減</t>
  </si>
  <si>
    <t>輸入品や新規参入による競争激化</t>
  </si>
  <si>
    <t>国内関連産業打撃による売上減</t>
  </si>
  <si>
    <t xml:space="preserve">わからない  </t>
  </si>
  <si>
    <t>※東大阪、南河内の情報通信業は対象企業数が少なく、集計結果の振れ幅が大きい点に注意。</t>
    <rPh sb="1" eb="2">
      <t>ヒガシ</t>
    </rPh>
    <rPh sb="2" eb="4">
      <t>オオサカ</t>
    </rPh>
    <rPh sb="5" eb="6">
      <t>ミナミ</t>
    </rPh>
    <rPh sb="6" eb="8">
      <t>カワチ</t>
    </rPh>
    <rPh sb="9" eb="11">
      <t>ジョウホウ</t>
    </rPh>
    <rPh sb="11" eb="14">
      <t>ツウシンギョウ</t>
    </rPh>
    <rPh sb="15" eb="17">
      <t>タイショウ</t>
    </rPh>
    <rPh sb="17" eb="20">
      <t>キギョウスウ</t>
    </rPh>
    <rPh sb="21" eb="22">
      <t>スク</t>
    </rPh>
    <rPh sb="25" eb="27">
      <t>シュウケイ</t>
    </rPh>
    <rPh sb="27" eb="29">
      <t>ケッカ</t>
    </rPh>
    <rPh sb="30" eb="31">
      <t>フ</t>
    </rPh>
    <rPh sb="32" eb="33">
      <t>ハバ</t>
    </rPh>
    <rPh sb="34" eb="35">
      <t>オオ</t>
    </rPh>
    <rPh sb="37" eb="38">
      <t>テン</t>
    </rPh>
    <rPh sb="39" eb="41">
      <t>チュウイ</t>
    </rPh>
    <phoneticPr fontId="2"/>
  </si>
  <si>
    <t>大阪府景気観測調査結果（平成27年10～12月期）</t>
    <rPh sb="0" eb="3">
      <t>オオサカフ</t>
    </rPh>
    <rPh sb="3" eb="5">
      <t>ケイキ</t>
    </rPh>
    <rPh sb="5" eb="7">
      <t>カンソク</t>
    </rPh>
    <rPh sb="7" eb="9">
      <t>チョウサ</t>
    </rPh>
    <rPh sb="9" eb="11">
      <t>ケッカ</t>
    </rPh>
    <rPh sb="12" eb="14">
      <t>ヘイセイ</t>
    </rPh>
    <rPh sb="16" eb="17">
      <t>ネン</t>
    </rPh>
    <rPh sb="22" eb="24">
      <t>ガツキ</t>
    </rPh>
    <phoneticPr fontId="5"/>
  </si>
  <si>
    <t>「資金繰りの状況」が増加し、「内需の回復」「販売・受注価格の上昇」「輸出の回復」などが減少した。</t>
    <rPh sb="1" eb="3">
      <t>シキン</t>
    </rPh>
    <rPh sb="3" eb="4">
      <t>グ</t>
    </rPh>
    <rPh sb="6" eb="8">
      <t>ジョウキョウ</t>
    </rPh>
    <rPh sb="10" eb="12">
      <t>ゾウカ</t>
    </rPh>
    <rPh sb="22" eb="24">
      <t>ハンバイ</t>
    </rPh>
    <rPh sb="25" eb="27">
      <t>ジュチュウ</t>
    </rPh>
    <rPh sb="27" eb="29">
      <t>カカク</t>
    </rPh>
    <rPh sb="30" eb="32">
      <t>ジョウショウ</t>
    </rPh>
    <rPh sb="34" eb="36">
      <t>ユシュツ</t>
    </rPh>
    <rPh sb="37" eb="39">
      <t>カイフク</t>
    </rPh>
    <rPh sb="43" eb="45">
      <t>ゲンショウ</t>
    </rPh>
    <phoneticPr fontId="5"/>
  </si>
  <si>
    <t>「輸出の減退」「他社との競合状況」などが増加し、「原材料価格やコストの上昇」「内需の減退」などが減少した。</t>
    <rPh sb="1" eb="3">
      <t>ユシュツ</t>
    </rPh>
    <rPh sb="8" eb="10">
      <t>タシャ</t>
    </rPh>
    <rPh sb="12" eb="14">
      <t>キョウゴウ</t>
    </rPh>
    <rPh sb="14" eb="16">
      <t>ジョウキョウ</t>
    </rPh>
    <rPh sb="20" eb="22">
      <t>ゾウカ</t>
    </rPh>
    <rPh sb="25" eb="28">
      <t>ゲンザイリョウ</t>
    </rPh>
    <rPh sb="28" eb="30">
      <t>カカク</t>
    </rPh>
    <rPh sb="35" eb="37">
      <t>ジョウショウ</t>
    </rPh>
    <rPh sb="39" eb="41">
      <t>ナイジュ</t>
    </rPh>
    <rPh sb="42" eb="44">
      <t>ゲンタイ</t>
    </rPh>
    <rPh sb="48" eb="50">
      <t>ゲンショウ</t>
    </rPh>
    <phoneticPr fontId="5"/>
  </si>
  <si>
    <t>１．企業景況判断…業種・規模を問わずＤＩは悪化</t>
    <rPh sb="2" eb="4">
      <t>キギョウ</t>
    </rPh>
    <rPh sb="4" eb="6">
      <t>ケイキョウ</t>
    </rPh>
    <rPh sb="6" eb="8">
      <t>ハンダン</t>
    </rPh>
    <rPh sb="9" eb="11">
      <t>ギョウシュ</t>
    </rPh>
    <rPh sb="12" eb="14">
      <t>キボ</t>
    </rPh>
    <rPh sb="15" eb="16">
      <t>ト</t>
    </rPh>
    <rPh sb="21" eb="23">
      <t>アッカ</t>
    </rPh>
    <phoneticPr fontId="5"/>
  </si>
  <si>
    <t>３．製･商品単価及び原材料価格…製・商品単価はマイナス幅が縮小、原材料価格は原油価格の</t>
    <rPh sb="2" eb="3">
      <t>セイ</t>
    </rPh>
    <rPh sb="4" eb="6">
      <t>ショウヒン</t>
    </rPh>
    <rPh sb="6" eb="8">
      <t>タンカ</t>
    </rPh>
    <rPh sb="8" eb="9">
      <t>オヨ</t>
    </rPh>
    <rPh sb="10" eb="13">
      <t>ゲンザイリョウ</t>
    </rPh>
    <rPh sb="13" eb="15">
      <t>カカク</t>
    </rPh>
    <rPh sb="16" eb="17">
      <t>セイ</t>
    </rPh>
    <rPh sb="18" eb="20">
      <t>ショウヒン</t>
    </rPh>
    <rPh sb="20" eb="22">
      <t>タンカ</t>
    </rPh>
    <rPh sb="27" eb="28">
      <t>ハバ</t>
    </rPh>
    <rPh sb="29" eb="31">
      <t>シュクショウ</t>
    </rPh>
    <rPh sb="32" eb="35">
      <t>ゲンザイリョウ</t>
    </rPh>
    <rPh sb="35" eb="37">
      <t>カカク</t>
    </rPh>
    <rPh sb="38" eb="40">
      <t>ゲンユ</t>
    </rPh>
    <rPh sb="40" eb="42">
      <t>カカク</t>
    </rPh>
    <phoneticPr fontId="5"/>
  </si>
  <si>
    <t>続落などから、ＤＩは２期連続の下落</t>
    <rPh sb="0" eb="2">
      <t>ゾクラク</t>
    </rPh>
    <rPh sb="11" eb="12">
      <t>キ</t>
    </rPh>
    <rPh sb="12" eb="14">
      <t>レンゾク</t>
    </rPh>
    <rPh sb="15" eb="17">
      <t>ゲラク</t>
    </rPh>
    <phoneticPr fontId="5"/>
  </si>
  <si>
    <t>７．雇用状況、雇用予定人員…不足感は依然強く、来期の予定も９期連続の増加超となる見込み</t>
    <rPh sb="2" eb="4">
      <t>コヨウ</t>
    </rPh>
    <rPh sb="4" eb="6">
      <t>ジョウキョウ</t>
    </rPh>
    <rPh sb="7" eb="9">
      <t>コヨウ</t>
    </rPh>
    <rPh sb="9" eb="11">
      <t>ヨテイ</t>
    </rPh>
    <rPh sb="11" eb="13">
      <t>ジンイン</t>
    </rPh>
    <rPh sb="14" eb="17">
      <t>フソクカン</t>
    </rPh>
    <rPh sb="18" eb="20">
      <t>イゼン</t>
    </rPh>
    <rPh sb="20" eb="21">
      <t>ツヨ</t>
    </rPh>
    <rPh sb="23" eb="25">
      <t>ライキ</t>
    </rPh>
    <rPh sb="26" eb="28">
      <t>ヨテイ</t>
    </rPh>
    <rPh sb="30" eb="31">
      <t>キ</t>
    </rPh>
    <rPh sb="31" eb="33">
      <t>レンゾク</t>
    </rPh>
    <rPh sb="34" eb="36">
      <t>ゾウカ</t>
    </rPh>
    <rPh sb="36" eb="37">
      <t>チョウ</t>
    </rPh>
    <rPh sb="40" eb="42">
      <t>ミコ</t>
    </rPh>
    <phoneticPr fontId="5"/>
  </si>
  <si>
    <t>８．来期の業況見通し…大企業・製造業を中心に、いずれのＤＩも改善の見通し（P3図2参照）</t>
    <rPh sb="11" eb="14">
      <t>ダイキギョウ</t>
    </rPh>
    <rPh sb="15" eb="18">
      <t>セイゾウギョウ</t>
    </rPh>
    <rPh sb="19" eb="21">
      <t>チュウシン</t>
    </rPh>
    <rPh sb="30" eb="32">
      <t>カイゼン</t>
    </rPh>
    <rPh sb="33" eb="35">
      <t>ミトオ</t>
    </rPh>
    <phoneticPr fontId="5"/>
  </si>
  <si>
    <t>９．設備投資の目的</t>
    <rPh sb="2" eb="4">
      <t>セツビ</t>
    </rPh>
    <rPh sb="4" eb="6">
      <t>トウシ</t>
    </rPh>
    <rPh sb="7" eb="9">
      <t>モクテキ</t>
    </rPh>
    <phoneticPr fontId="5"/>
  </si>
  <si>
    <t>維持・更新</t>
    <rPh sb="3" eb="5">
      <t>コウシン</t>
    </rPh>
    <phoneticPr fontId="5"/>
  </si>
  <si>
    <t>（１）TPP協定が自社の経営に与える影響</t>
    <rPh sb="6" eb="8">
      <t>キョウテイ</t>
    </rPh>
    <rPh sb="9" eb="11">
      <t>ジシャ</t>
    </rPh>
    <rPh sb="12" eb="14">
      <t>ケイエイ</t>
    </rPh>
    <rPh sb="15" eb="16">
      <t>アタ</t>
    </rPh>
    <rPh sb="18" eb="20">
      <t>エイキョウ</t>
    </rPh>
    <phoneticPr fontId="5"/>
  </si>
  <si>
    <r>
      <rPr>
        <sz val="10.5"/>
        <color theme="1"/>
        <rFont val="ＭＳ 明朝"/>
        <family val="1"/>
        <charset val="128"/>
      </rPr>
      <t>■</t>
    </r>
    <r>
      <rPr>
        <sz val="10.5"/>
        <color theme="1"/>
        <rFont val="Verdana"/>
        <family val="2"/>
      </rPr>
      <t>28</t>
    </r>
    <r>
      <rPr>
        <sz val="10.5"/>
        <color theme="1"/>
        <rFont val="ＭＳ 明朝"/>
        <family val="1"/>
        <charset val="128"/>
      </rPr>
      <t>年</t>
    </r>
    <r>
      <rPr>
        <sz val="10.5"/>
        <color theme="1"/>
        <rFont val="Verdana"/>
        <family val="2"/>
      </rPr>
      <t>1</t>
    </r>
    <r>
      <rPr>
        <sz val="10.5"/>
        <color theme="1"/>
        <rFont val="ＭＳ 明朝"/>
        <family val="1"/>
        <charset val="128"/>
      </rPr>
      <t>～</t>
    </r>
    <r>
      <rPr>
        <sz val="10.5"/>
        <color theme="1"/>
        <rFont val="Verdana"/>
        <family val="2"/>
      </rPr>
      <t>3</t>
    </r>
    <r>
      <rPr>
        <sz val="10.5"/>
        <color theme="1"/>
        <rFont val="ＭＳ 明朝"/>
        <family val="1"/>
        <charset val="128"/>
      </rPr>
      <t>月期の業況見通しＤＩ(｢上昇｣－｢下降｣企業割合；季節調整済)：－</t>
    </r>
    <r>
      <rPr>
        <sz val="10.5"/>
        <color theme="1"/>
        <rFont val="Verdana"/>
        <family val="2"/>
      </rPr>
      <t>3.0</t>
    </r>
    <rPh sb="19" eb="21">
      <t>ジョウショウ</t>
    </rPh>
    <rPh sb="24" eb="26">
      <t>カコウ</t>
    </rPh>
    <rPh sb="32" eb="34">
      <t>キセツ</t>
    </rPh>
    <rPh sb="34" eb="36">
      <t>チョウセイ</t>
    </rPh>
    <rPh sb="36" eb="37">
      <t>ズ</t>
    </rPh>
    <phoneticPr fontId="5"/>
  </si>
  <si>
    <r>
      <rPr>
        <sz val="10.5"/>
        <color theme="1"/>
        <rFont val="ＭＳ 明朝"/>
        <family val="1"/>
        <charset val="128"/>
      </rPr>
      <t>■</t>
    </r>
    <r>
      <rPr>
        <sz val="10.5"/>
        <color theme="1"/>
        <rFont val="Verdana"/>
        <family val="2"/>
      </rPr>
      <t>28</t>
    </r>
    <r>
      <rPr>
        <sz val="10.5"/>
        <color theme="1"/>
        <rFont val="ＭＳ 明朝"/>
        <family val="1"/>
        <charset val="128"/>
      </rPr>
      <t>年</t>
    </r>
    <r>
      <rPr>
        <sz val="10.5"/>
        <color theme="1"/>
        <rFont val="Verdana"/>
        <family val="2"/>
      </rPr>
      <t>1</t>
    </r>
    <r>
      <rPr>
        <sz val="10.5"/>
        <color theme="1"/>
        <rFont val="ＭＳ 明朝"/>
        <family val="1"/>
        <charset val="128"/>
      </rPr>
      <t>～</t>
    </r>
    <r>
      <rPr>
        <sz val="10.5"/>
        <color theme="1"/>
        <rFont val="Verdana"/>
        <family val="2"/>
      </rPr>
      <t>3</t>
    </r>
    <r>
      <rPr>
        <sz val="10.5"/>
        <color theme="1"/>
        <rFont val="ＭＳ 明朝"/>
        <family val="1"/>
        <charset val="128"/>
      </rPr>
      <t>月期の雇用予定人員ＤＩ（｢増加(予定)｣－｢減少(予定)｣企業割合；季節調
　整済）：</t>
    </r>
    <r>
      <rPr>
        <sz val="10.5"/>
        <color theme="1"/>
        <rFont val="Verdana"/>
        <family val="2"/>
      </rPr>
      <t>2.1</t>
    </r>
    <rPh sb="10" eb="12">
      <t>コヨウ</t>
    </rPh>
    <rPh sb="12" eb="14">
      <t>ヨテイ</t>
    </rPh>
    <rPh sb="14" eb="16">
      <t>ジンイン</t>
    </rPh>
    <rPh sb="20" eb="22">
      <t>ゾウカ</t>
    </rPh>
    <rPh sb="23" eb="25">
      <t>ヨテイ</t>
    </rPh>
    <rPh sb="29" eb="31">
      <t>ゲンショウ</t>
    </rPh>
    <rPh sb="32" eb="34">
      <t>ヨテイ</t>
    </rPh>
    <rPh sb="41" eb="43">
      <t>キセツ</t>
    </rPh>
    <rPh sb="43" eb="44">
      <t>チョウ</t>
    </rPh>
    <rPh sb="46" eb="47">
      <t>ヒトシ</t>
    </rPh>
    <rPh sb="47" eb="48">
      <t>ズ</t>
    </rPh>
    <phoneticPr fontId="5"/>
  </si>
  <si>
    <r>
      <rPr>
        <sz val="10.5"/>
        <color theme="1"/>
        <rFont val="ＭＳ 明朝"/>
        <family val="1"/>
        <charset val="128"/>
      </rPr>
      <t>■</t>
    </r>
    <r>
      <rPr>
        <sz val="10.5"/>
        <color theme="1"/>
        <rFont val="Verdana"/>
        <family val="2"/>
      </rPr>
      <t>27</t>
    </r>
    <r>
      <rPr>
        <sz val="10.5"/>
        <color theme="1"/>
        <rFont val="ＭＳ 明朝"/>
        <family val="1"/>
        <charset val="128"/>
      </rPr>
      <t>年</t>
    </r>
    <r>
      <rPr>
        <sz val="10.5"/>
        <color theme="1"/>
        <rFont val="Verdana"/>
        <family val="2"/>
      </rPr>
      <t>10</t>
    </r>
    <r>
      <rPr>
        <sz val="10.5"/>
        <color theme="1"/>
        <rFont val="ＭＳ 明朝"/>
        <family val="1"/>
        <charset val="128"/>
      </rPr>
      <t>～</t>
    </r>
    <r>
      <rPr>
        <sz val="10.5"/>
        <color theme="1"/>
        <rFont val="Verdana"/>
        <family val="2"/>
      </rPr>
      <t>12</t>
    </r>
    <r>
      <rPr>
        <sz val="10.5"/>
        <color theme="1"/>
        <rFont val="ＭＳ 明朝"/>
        <family val="1"/>
        <charset val="128"/>
      </rPr>
      <t>月期の雇用不足感ＤＩ（｢不足｣－｢過剰｣企業割合）：</t>
    </r>
    <r>
      <rPr>
        <sz val="10.5"/>
        <color theme="1"/>
        <rFont val="Verdana"/>
        <family val="2"/>
      </rPr>
      <t>27.1</t>
    </r>
    <rPh sb="3" eb="4">
      <t>ネン</t>
    </rPh>
    <rPh sb="12" eb="14">
      <t>コヨウ</t>
    </rPh>
    <rPh sb="14" eb="17">
      <t>フソクカン</t>
    </rPh>
    <rPh sb="21" eb="23">
      <t>フソク</t>
    </rPh>
    <rPh sb="26" eb="28">
      <t>カジョウ</t>
    </rPh>
    <phoneticPr fontId="5"/>
  </si>
  <si>
    <r>
      <t xml:space="preserve">■設備投資
</t>
    </r>
    <r>
      <rPr>
        <sz val="6"/>
        <color theme="1"/>
        <rFont val="ＭＳ 明朝"/>
        <family val="1"/>
        <charset val="128"/>
      </rPr>
      <t xml:space="preserve">
</t>
    </r>
    <r>
      <rPr>
        <sz val="10.5"/>
        <color theme="1"/>
        <rFont val="ＭＳ 明朝"/>
        <family val="1"/>
        <charset val="128"/>
      </rPr>
      <t>○前回調査比</t>
    </r>
    <rPh sb="1" eb="3">
      <t>セツビ</t>
    </rPh>
    <rPh sb="3" eb="5">
      <t>トウシ</t>
    </rPh>
    <rPh sb="8" eb="10">
      <t>ゼンカイ</t>
    </rPh>
    <rPh sb="10" eb="12">
      <t>チョウサ</t>
    </rPh>
    <rPh sb="12" eb="13">
      <t>ヒ</t>
    </rPh>
    <phoneticPr fontId="5"/>
  </si>
  <si>
    <r>
      <rPr>
        <sz val="10.5"/>
        <color theme="1"/>
        <rFont val="ＭＳ 明朝"/>
        <family val="1"/>
        <charset val="128"/>
      </rPr>
      <t>■資金繰りＤＩ（「順調」－「窮屈」企業割合）：</t>
    </r>
    <r>
      <rPr>
        <sz val="10.5"/>
        <color theme="1"/>
        <rFont val="Verdana"/>
        <family val="2"/>
      </rPr>
      <t>15.9</t>
    </r>
    <rPh sb="1" eb="3">
      <t>シキン</t>
    </rPh>
    <rPh sb="3" eb="4">
      <t>グ</t>
    </rPh>
    <rPh sb="9" eb="11">
      <t>ジュンチョウ</t>
    </rPh>
    <rPh sb="14" eb="16">
      <t>キュウクツ</t>
    </rPh>
    <phoneticPr fontId="5"/>
  </si>
  <si>
    <r>
      <rPr>
        <sz val="10.5"/>
        <color theme="1"/>
        <rFont val="ＭＳ 明朝"/>
        <family val="1"/>
        <charset val="128"/>
      </rPr>
      <t>■営業利益判断ＤＩ（「黒字」－「赤字」企業割合；季節調整済）：</t>
    </r>
    <r>
      <rPr>
        <sz val="10.5"/>
        <color theme="1"/>
        <rFont val="Verdana"/>
        <family val="2"/>
      </rPr>
      <t>3.5</t>
    </r>
    <rPh sb="1" eb="3">
      <t>エイギョウ</t>
    </rPh>
    <rPh sb="3" eb="5">
      <t>リエキ</t>
    </rPh>
    <rPh sb="5" eb="7">
      <t>ハンダン</t>
    </rPh>
    <rPh sb="11" eb="13">
      <t>クロジ</t>
    </rPh>
    <rPh sb="16" eb="18">
      <t>アカジ</t>
    </rPh>
    <rPh sb="24" eb="26">
      <t>キセツ</t>
    </rPh>
    <rPh sb="26" eb="28">
      <t>チョウセイ</t>
    </rPh>
    <rPh sb="28" eb="29">
      <t>ズ</t>
    </rPh>
    <phoneticPr fontId="5"/>
  </si>
  <si>
    <r>
      <rPr>
        <sz val="10.5"/>
        <color theme="1"/>
        <rFont val="ＭＳ 明朝"/>
        <family val="1"/>
        <charset val="128"/>
      </rPr>
      <t>■営業利益水準ＤＩ（「増加」－「減少」企業割合；前期比、季節調整済）：－</t>
    </r>
    <r>
      <rPr>
        <sz val="10.5"/>
        <color theme="1"/>
        <rFont val="Verdana"/>
        <family val="2"/>
      </rPr>
      <t>15.0</t>
    </r>
    <rPh sb="1" eb="3">
      <t>エイギョウ</t>
    </rPh>
    <rPh sb="3" eb="5">
      <t>リエキ</t>
    </rPh>
    <rPh sb="5" eb="7">
      <t>スイジュン</t>
    </rPh>
    <rPh sb="11" eb="13">
      <t>ゾウカ</t>
    </rPh>
    <rPh sb="16" eb="18">
      <t>ゲンショウ</t>
    </rPh>
    <rPh sb="24" eb="27">
      <t>ゼンキヒ</t>
    </rPh>
    <rPh sb="28" eb="30">
      <t>キセツ</t>
    </rPh>
    <rPh sb="30" eb="32">
      <t>チョウセイ</t>
    </rPh>
    <rPh sb="32" eb="33">
      <t>ズ</t>
    </rPh>
    <phoneticPr fontId="5"/>
  </si>
  <si>
    <r>
      <rPr>
        <sz val="10.5"/>
        <color theme="1"/>
        <rFont val="ＭＳ 明朝"/>
        <family val="1"/>
        <charset val="128"/>
      </rPr>
      <t>■出荷・売上高ＤＩ（「増加」－「減少」企業割合；前期比、季節調整済）：－</t>
    </r>
    <r>
      <rPr>
        <sz val="10.5"/>
        <color theme="1"/>
        <rFont val="Verdana"/>
        <family val="2"/>
      </rPr>
      <t>16.0</t>
    </r>
    <rPh sb="24" eb="27">
      <t>ゼンキヒ</t>
    </rPh>
    <rPh sb="28" eb="30">
      <t>キセツ</t>
    </rPh>
    <rPh sb="30" eb="32">
      <t>チョウセイ</t>
    </rPh>
    <rPh sb="32" eb="33">
      <t>ズ</t>
    </rPh>
    <phoneticPr fontId="5"/>
  </si>
  <si>
    <r>
      <rPr>
        <sz val="10.5"/>
        <color theme="1"/>
        <rFont val="ＭＳ 明朝"/>
        <family val="1"/>
        <charset val="128"/>
      </rPr>
      <t>■平成</t>
    </r>
    <r>
      <rPr>
        <sz val="10.5"/>
        <color theme="1"/>
        <rFont val="Verdana"/>
        <family val="2"/>
      </rPr>
      <t>27</t>
    </r>
    <r>
      <rPr>
        <sz val="10.5"/>
        <color theme="1"/>
        <rFont val="ＭＳ 明朝"/>
        <family val="1"/>
        <charset val="128"/>
      </rPr>
      <t>年</t>
    </r>
    <r>
      <rPr>
        <sz val="10.5"/>
        <color theme="1"/>
        <rFont val="Verdana"/>
        <family val="2"/>
      </rPr>
      <t>10</t>
    </r>
    <r>
      <rPr>
        <sz val="10.5"/>
        <color theme="1"/>
        <rFont val="ＭＳ 明朝"/>
        <family val="1"/>
        <charset val="128"/>
      </rPr>
      <t>～</t>
    </r>
    <r>
      <rPr>
        <sz val="10.5"/>
        <color theme="1"/>
        <rFont val="Verdana"/>
        <family val="2"/>
      </rPr>
      <t>12</t>
    </r>
    <r>
      <rPr>
        <sz val="10.5"/>
        <color theme="1"/>
        <rFont val="ＭＳ 明朝"/>
        <family val="1"/>
        <charset val="128"/>
      </rPr>
      <t>月期の業況判断ＤＩ(「上昇」－「下降」企業割合；前期比、季節調整済)：－</t>
    </r>
    <r>
      <rPr>
        <sz val="10.5"/>
        <color theme="1"/>
        <rFont val="Verdana"/>
        <family val="2"/>
      </rPr>
      <t>14.4</t>
    </r>
    <rPh sb="41" eb="43">
      <t>チョウセイ</t>
    </rPh>
    <rPh sb="43" eb="44">
      <t>スミ</t>
    </rPh>
    <phoneticPr fontId="5"/>
  </si>
  <si>
    <t>平成28年１月19日（火）14時資料提供</t>
    <rPh sb="0" eb="2">
      <t>ヘイセイ</t>
    </rPh>
    <rPh sb="4" eb="5">
      <t>ネン</t>
    </rPh>
    <rPh sb="6" eb="7">
      <t>ガツ</t>
    </rPh>
    <rPh sb="9" eb="10">
      <t>ニチ</t>
    </rPh>
    <rPh sb="11" eb="12">
      <t>カ</t>
    </rPh>
    <phoneticPr fontId="5"/>
  </si>
  <si>
    <t>６．設備投資…前期に比べ「投資なし」「未定」の割合が高まり、横ばいで推移</t>
    <rPh sb="2" eb="4">
      <t>セツビ</t>
    </rPh>
    <rPh sb="4" eb="6">
      <t>トウシ</t>
    </rPh>
    <rPh sb="7" eb="9">
      <t>ゼンキ</t>
    </rPh>
    <rPh sb="10" eb="11">
      <t>クラ</t>
    </rPh>
    <rPh sb="13" eb="15">
      <t>トウシ</t>
    </rPh>
    <rPh sb="19" eb="21">
      <t>ミテイ</t>
    </rPh>
    <rPh sb="23" eb="25">
      <t>ワリアイ</t>
    </rPh>
    <rPh sb="26" eb="27">
      <t>タカ</t>
    </rPh>
    <rPh sb="30" eb="31">
      <t>ヨコ</t>
    </rPh>
    <rPh sb="34" eb="36">
      <t>スイイ</t>
    </rPh>
    <phoneticPr fontId="5"/>
  </si>
  <si>
    <t>（２）TPP協定の発効により想定される影響（回答数：179社）</t>
    <rPh sb="6" eb="8">
      <t>キョウテイ</t>
    </rPh>
    <rPh sb="9" eb="11">
      <t>ハッコウ</t>
    </rPh>
    <rPh sb="14" eb="16">
      <t>ソウテイ</t>
    </rPh>
    <rPh sb="19" eb="21">
      <t>エイキョウ</t>
    </rPh>
    <rPh sb="22" eb="25">
      <t>カイトウスウ</t>
    </rPh>
    <rPh sb="29" eb="30">
      <t>シャ</t>
    </rPh>
    <phoneticPr fontId="5"/>
  </si>
  <si>
    <t>(注)選択肢下にあるカッコ内の数字は全体の％を表す。</t>
    <rPh sb="1" eb="2">
      <t>チュウ</t>
    </rPh>
    <rPh sb="3" eb="6">
      <t>センタクシ</t>
    </rPh>
    <rPh sb="6" eb="7">
      <t>シタ</t>
    </rPh>
    <rPh sb="13" eb="14">
      <t>ナイ</t>
    </rPh>
    <rPh sb="15" eb="17">
      <t>スウジ</t>
    </rPh>
    <rPh sb="18" eb="20">
      <t>ゼンタイ</t>
    </rPh>
    <rPh sb="23" eb="24">
      <t>アラワ</t>
    </rPh>
    <phoneticPr fontId="5"/>
  </si>
  <si>
    <r>
      <t>　環太平洋パートナーシップ（ＴＰＰ）協定が発効された場合の経営への影響をみると、「わからない」と「影響なし」を合わせた割合が87％に達した。影響があるとの回答については、「プラスの影響」が「マイナスの影響」を上回り、特に大企業で顕著である。ＴＰＰ協定の発効により想定される影響として、大企業では輸入品活用によるコスト削減や内需拡大のメリットを想定する一方、中小企業では国内関連産業の打撃や競争激化といったデメリットを懸念している。</t>
    </r>
    <r>
      <rPr>
        <b/>
        <sz val="10"/>
        <color indexed="8"/>
        <rFont val="メイリオ"/>
        <family val="3"/>
        <charset val="128"/>
      </rPr>
      <t>（９～10頁参照）</t>
    </r>
    <r>
      <rPr>
        <sz val="10"/>
        <color indexed="8"/>
        <rFont val="メイリオ"/>
        <family val="3"/>
        <charset val="128"/>
      </rPr>
      <t>。</t>
    </r>
    <rPh sb="18" eb="20">
      <t>キョウテイ</t>
    </rPh>
    <rPh sb="21" eb="23">
      <t>ハッコウ</t>
    </rPh>
    <rPh sb="26" eb="28">
      <t>バアイ</t>
    </rPh>
    <rPh sb="29" eb="31">
      <t>ケイエイ</t>
    </rPh>
    <rPh sb="33" eb="35">
      <t>エイキョウ</t>
    </rPh>
    <rPh sb="55" eb="56">
      <t>ア</t>
    </rPh>
    <rPh sb="59" eb="61">
      <t>ワリアイ</t>
    </rPh>
    <rPh sb="66" eb="67">
      <t>タッ</t>
    </rPh>
    <rPh sb="70" eb="72">
      <t>エイキョウ</t>
    </rPh>
    <rPh sb="77" eb="79">
      <t>カイトウ</t>
    </rPh>
    <rPh sb="104" eb="106">
      <t>ウワマワ</t>
    </rPh>
    <rPh sb="108" eb="109">
      <t>トク</t>
    </rPh>
    <rPh sb="110" eb="113">
      <t>ダイキギョウ</t>
    </rPh>
    <rPh sb="114" eb="116">
      <t>ケンチョ</t>
    </rPh>
    <rPh sb="123" eb="125">
      <t>キョウテイ</t>
    </rPh>
    <rPh sb="126" eb="128">
      <t>ハッコウ</t>
    </rPh>
    <rPh sb="131" eb="133">
      <t>ソウテイ</t>
    </rPh>
    <rPh sb="136" eb="138">
      <t>エイキョウ</t>
    </rPh>
    <phoneticPr fontId="2"/>
  </si>
  <si>
    <t>２．出荷・売上高…ＤＩは２期ぶりの下落</t>
    <rPh sb="2" eb="4">
      <t>シュッカ</t>
    </rPh>
    <rPh sb="5" eb="7">
      <t>ウリアゲ</t>
    </rPh>
    <rPh sb="7" eb="8">
      <t>ダカ</t>
    </rPh>
    <rPh sb="13" eb="14">
      <t>キ</t>
    </rPh>
    <rPh sb="17" eb="19">
      <t>ゲラク</t>
    </rPh>
    <phoneticPr fontId="5"/>
  </si>
  <si>
    <t>４．営業利益判断、利益水準…黒字企業が４期連続で赤字企業を上回るものの、利益水準は２期</t>
    <rPh sb="2" eb="4">
      <t>エイギョウ</t>
    </rPh>
    <rPh sb="4" eb="6">
      <t>リエキ</t>
    </rPh>
    <rPh sb="6" eb="8">
      <t>ハンダン</t>
    </rPh>
    <rPh sb="9" eb="11">
      <t>リエキ</t>
    </rPh>
    <rPh sb="11" eb="13">
      <t>スイジュン</t>
    </rPh>
    <rPh sb="14" eb="16">
      <t>クロジ</t>
    </rPh>
    <rPh sb="16" eb="18">
      <t>キギョウ</t>
    </rPh>
    <rPh sb="20" eb="21">
      <t>キ</t>
    </rPh>
    <rPh sb="21" eb="23">
      <t>レンゾク</t>
    </rPh>
    <rPh sb="24" eb="26">
      <t>アカジ</t>
    </rPh>
    <rPh sb="26" eb="28">
      <t>キギョウ</t>
    </rPh>
    <rPh sb="29" eb="31">
      <t>ウワマワ</t>
    </rPh>
    <rPh sb="36" eb="38">
      <t>リエキ</t>
    </rPh>
    <rPh sb="38" eb="40">
      <t>スイジュン</t>
    </rPh>
    <rPh sb="42" eb="43">
      <t>キ</t>
    </rPh>
    <phoneticPr fontId="5"/>
  </si>
  <si>
    <t>ぶりの悪化</t>
    <rPh sb="3" eb="5">
      <t>アッカ</t>
    </rPh>
    <phoneticPr fontId="5"/>
  </si>
  <si>
    <t>５．資金繰り…ＤＩは２期ぶりにプラス幅が拡大し、上昇傾向にある</t>
    <rPh sb="2" eb="4">
      <t>シキン</t>
    </rPh>
    <rPh sb="4" eb="5">
      <t>グ</t>
    </rPh>
    <rPh sb="11" eb="12">
      <t>キ</t>
    </rPh>
    <rPh sb="18" eb="19">
      <t>ハバ</t>
    </rPh>
    <rPh sb="20" eb="22">
      <t>カクダイ</t>
    </rPh>
    <rPh sb="24" eb="26">
      <t>ジョウショウ</t>
    </rPh>
    <rPh sb="26" eb="28">
      <t>ケイコウ</t>
    </rPh>
    <phoneticPr fontId="5"/>
  </si>
  <si>
    <t>　今期の業況判断ＤＩは規模・業種に関係なく悪化し、景気回復のペースは２期ぶりに減速した。
　個々の指標（図１）をみると、製・商品単価ＤＩは中小企業の改善によりマイナス幅が縮小し、資金繰りＤＩも２期ぶりに改善したが、出荷・売上高、営業利益判断ＤＩは中小企業で落ち込み、設備投資意欲も低調となるなど、緩やかな回復基調ながらもやや一服感がみられる。雇用は、不足感が依然強く、来期も増加超となる見込みである。なお、来期の業況は、製造業・大企業を中心にＤＩは２桁の改善の見通しである。</t>
    <rPh sb="1" eb="3">
      <t>コンキ</t>
    </rPh>
    <rPh sb="11" eb="13">
      <t>キボ</t>
    </rPh>
    <rPh sb="14" eb="16">
      <t>ギョウシュ</t>
    </rPh>
    <rPh sb="17" eb="19">
      <t>カンケイ</t>
    </rPh>
    <rPh sb="21" eb="23">
      <t>アッカ</t>
    </rPh>
    <rPh sb="25" eb="27">
      <t>ケイキ</t>
    </rPh>
    <rPh sb="27" eb="29">
      <t>カイフク</t>
    </rPh>
    <rPh sb="35" eb="36">
      <t>キ</t>
    </rPh>
    <rPh sb="39" eb="41">
      <t>ゲンソク</t>
    </rPh>
    <rPh sb="46" eb="48">
      <t>ココ</t>
    </rPh>
    <rPh sb="49" eb="51">
      <t>シヒョウ</t>
    </rPh>
    <rPh sb="52" eb="53">
      <t>ズ</t>
    </rPh>
    <rPh sb="69" eb="71">
      <t>チュウショウ</t>
    </rPh>
    <rPh sb="71" eb="73">
      <t>キギョウ</t>
    </rPh>
    <rPh sb="74" eb="76">
      <t>カイゼン</t>
    </rPh>
    <rPh sb="89" eb="91">
      <t>シキン</t>
    </rPh>
    <rPh sb="91" eb="92">
      <t>グ</t>
    </rPh>
    <rPh sb="97" eb="98">
      <t>キ</t>
    </rPh>
    <rPh sb="101" eb="103">
      <t>カイゼン</t>
    </rPh>
    <rPh sb="114" eb="116">
      <t>エイギョウ</t>
    </rPh>
    <rPh sb="116" eb="118">
      <t>リエキ</t>
    </rPh>
    <rPh sb="118" eb="120">
      <t>ハンダン</t>
    </rPh>
    <rPh sb="123" eb="125">
      <t>チュウショウ</t>
    </rPh>
    <rPh sb="125" eb="127">
      <t>キギョウ</t>
    </rPh>
    <rPh sb="128" eb="129">
      <t>オ</t>
    </rPh>
    <rPh sb="130" eb="131">
      <t>コ</t>
    </rPh>
    <rPh sb="133" eb="135">
      <t>セツビ</t>
    </rPh>
    <rPh sb="135" eb="137">
      <t>トウシ</t>
    </rPh>
    <rPh sb="137" eb="139">
      <t>イヨク</t>
    </rPh>
    <rPh sb="140" eb="142">
      <t>テイチョウ</t>
    </rPh>
    <rPh sb="148" eb="149">
      <t>ユル</t>
    </rPh>
    <rPh sb="152" eb="154">
      <t>カイフク</t>
    </rPh>
    <rPh sb="154" eb="156">
      <t>キチョウ</t>
    </rPh>
    <rPh sb="162" eb="164">
      <t>イップク</t>
    </rPh>
    <rPh sb="164" eb="165">
      <t>カン</t>
    </rPh>
    <rPh sb="175" eb="177">
      <t>フソク</t>
    </rPh>
    <rPh sb="177" eb="178">
      <t>カン</t>
    </rPh>
    <rPh sb="179" eb="181">
      <t>イゼン</t>
    </rPh>
    <rPh sb="181" eb="182">
      <t>ツヨ</t>
    </rPh>
    <rPh sb="193" eb="195">
      <t>ミコ</t>
    </rPh>
    <rPh sb="214" eb="217">
      <t>ダイキギョウ</t>
    </rPh>
    <rPh sb="218" eb="220">
      <t>チュウシン</t>
    </rPh>
    <rPh sb="225" eb="226">
      <t>ケタ</t>
    </rPh>
    <rPh sb="227" eb="229">
      <t>カイゼン</t>
    </rPh>
    <rPh sb="230" eb="232">
      <t>ミトオ</t>
    </rPh>
    <phoneticPr fontId="5"/>
  </si>
  <si>
    <r>
      <t>○前回（</t>
    </r>
    <r>
      <rPr>
        <sz val="10.5"/>
        <color theme="1"/>
        <rFont val="Verdana"/>
        <family val="2"/>
      </rPr>
      <t>27</t>
    </r>
    <r>
      <rPr>
        <sz val="10.5"/>
        <color theme="1"/>
        <rFont val="ＭＳ 明朝"/>
        <family val="1"/>
        <charset val="128"/>
      </rPr>
      <t>年</t>
    </r>
    <r>
      <rPr>
        <sz val="10.5"/>
        <color theme="1"/>
        <rFont val="Verdana"/>
        <family val="2"/>
      </rPr>
      <t>7</t>
    </r>
    <r>
      <rPr>
        <sz val="10.5"/>
        <color theme="1"/>
        <rFont val="ＭＳ 明朝"/>
        <family val="1"/>
        <charset val="128"/>
      </rPr>
      <t>～</t>
    </r>
    <r>
      <rPr>
        <sz val="10.5"/>
        <color theme="1"/>
        <rFont val="Verdana"/>
        <family val="2"/>
      </rPr>
      <t>9</t>
    </r>
    <r>
      <rPr>
        <sz val="10.5"/>
        <color theme="1"/>
        <rFont val="ＭＳ 明朝"/>
        <family val="1"/>
        <charset val="128"/>
      </rPr>
      <t>月期）調査比：▲</t>
    </r>
    <r>
      <rPr>
        <sz val="10.5"/>
        <color theme="1"/>
        <rFont val="Verdana"/>
        <family val="2"/>
      </rPr>
      <t>3.8pt</t>
    </r>
    <phoneticPr fontId="5"/>
  </si>
  <si>
    <t>製造業</t>
    <phoneticPr fontId="5"/>
  </si>
  <si>
    <r>
      <rPr>
        <sz val="10"/>
        <color theme="1"/>
        <rFont val="ＭＳ Ｐゴシック"/>
        <family val="3"/>
        <charset val="128"/>
      </rPr>
      <t>▲</t>
    </r>
    <r>
      <rPr>
        <sz val="10"/>
        <color theme="1"/>
        <rFont val="Verdana"/>
        <family val="2"/>
      </rPr>
      <t>6.8pt</t>
    </r>
    <phoneticPr fontId="5"/>
  </si>
  <si>
    <t>非製造業</t>
    <phoneticPr fontId="5"/>
  </si>
  <si>
    <r>
      <rPr>
        <sz val="10"/>
        <color theme="1"/>
        <rFont val="ＭＳ Ｐゴシック"/>
        <family val="3"/>
        <charset val="128"/>
      </rPr>
      <t>▲</t>
    </r>
    <r>
      <rPr>
        <sz val="10"/>
        <color theme="1"/>
        <rFont val="Verdana"/>
        <family val="2"/>
      </rPr>
      <t>2.4pt</t>
    </r>
    <phoneticPr fontId="5"/>
  </si>
  <si>
    <t>大企業</t>
    <phoneticPr fontId="5"/>
  </si>
  <si>
    <r>
      <rPr>
        <sz val="10"/>
        <color theme="1"/>
        <rFont val="ＭＳ Ｐゴシック"/>
        <family val="3"/>
        <charset val="128"/>
      </rPr>
      <t>▲</t>
    </r>
    <r>
      <rPr>
        <sz val="10"/>
        <color theme="1"/>
        <rFont val="Verdana"/>
        <family val="2"/>
      </rPr>
      <t>3.5pt</t>
    </r>
    <phoneticPr fontId="5"/>
  </si>
  <si>
    <t>中小企業</t>
    <phoneticPr fontId="5"/>
  </si>
  <si>
    <r>
      <rPr>
        <sz val="10"/>
        <color theme="1"/>
        <rFont val="ＭＳ Ｐゴシック"/>
        <family val="3"/>
        <charset val="128"/>
      </rPr>
      <t>▲</t>
    </r>
    <r>
      <rPr>
        <sz val="10"/>
        <color theme="1"/>
        <rFont val="Verdana"/>
        <family val="2"/>
      </rPr>
      <t>3.1pt</t>
    </r>
    <phoneticPr fontId="5"/>
  </si>
  <si>
    <t>■業況判断（前期比）の前年同期調査比</t>
    <phoneticPr fontId="5"/>
  </si>
  <si>
    <r>
      <t>○前回調査比：▲</t>
    </r>
    <r>
      <rPr>
        <sz val="10.5"/>
        <color theme="1"/>
        <rFont val="Verdana"/>
        <family val="2"/>
      </rPr>
      <t>3.4pt</t>
    </r>
    <phoneticPr fontId="5"/>
  </si>
  <si>
    <r>
      <rPr>
        <sz val="10"/>
        <color theme="1"/>
        <rFont val="ＭＳ Ｐゴシック"/>
        <family val="3"/>
        <charset val="128"/>
      </rPr>
      <t>▲</t>
    </r>
    <r>
      <rPr>
        <sz val="10"/>
        <color theme="1"/>
        <rFont val="Verdana"/>
        <family val="2"/>
      </rPr>
      <t>5.0pt</t>
    </r>
    <phoneticPr fontId="5"/>
  </si>
  <si>
    <r>
      <rPr>
        <sz val="10"/>
        <color theme="1"/>
        <rFont val="ＭＳ Ｐゴシック"/>
        <family val="3"/>
        <charset val="128"/>
      </rPr>
      <t>▲</t>
    </r>
    <r>
      <rPr>
        <sz val="10"/>
        <color theme="1"/>
        <rFont val="Verdana"/>
        <family val="2"/>
      </rPr>
      <t>2.7pt</t>
    </r>
    <phoneticPr fontId="5"/>
  </si>
  <si>
    <t>0.7pt</t>
    <phoneticPr fontId="5"/>
  </si>
  <si>
    <r>
      <rPr>
        <sz val="10"/>
        <color theme="1"/>
        <rFont val="ＭＳ Ｐゴシック"/>
        <family val="3"/>
        <charset val="128"/>
      </rPr>
      <t>▲</t>
    </r>
    <r>
      <rPr>
        <sz val="10"/>
        <color theme="1"/>
        <rFont val="Verdana"/>
        <family val="2"/>
      </rPr>
      <t>3.3pt</t>
    </r>
    <phoneticPr fontId="5"/>
  </si>
  <si>
    <t>（注）▲はマイナス、pt はポイントを表す</t>
    <phoneticPr fontId="5"/>
  </si>
  <si>
    <r>
      <rPr>
        <sz val="10.5"/>
        <color theme="1"/>
        <rFont val="ＭＳ 明朝"/>
        <family val="1"/>
        <charset val="128"/>
      </rPr>
      <t>■製・商品単価ＤＩ（｢上昇｣－｢下落｣企業割合）：－</t>
    </r>
    <r>
      <rPr>
        <sz val="10.5"/>
        <color theme="1"/>
        <rFont val="Verdana"/>
        <family val="2"/>
      </rPr>
      <t>2.9</t>
    </r>
    <phoneticPr fontId="5"/>
  </si>
  <si>
    <r>
      <t>○前回調査比：</t>
    </r>
    <r>
      <rPr>
        <sz val="10.5"/>
        <color theme="1"/>
        <rFont val="Verdana"/>
        <family val="2"/>
      </rPr>
      <t>2.3pt</t>
    </r>
    <phoneticPr fontId="5"/>
  </si>
  <si>
    <t>3.0pt</t>
    <phoneticPr fontId="5"/>
  </si>
  <si>
    <t>2.1pt</t>
    <phoneticPr fontId="5"/>
  </si>
  <si>
    <r>
      <rPr>
        <sz val="10"/>
        <color theme="1"/>
        <rFont val="ＭＳ Ｐゴシック"/>
        <family val="3"/>
        <charset val="128"/>
      </rPr>
      <t>▲</t>
    </r>
    <r>
      <rPr>
        <sz val="10"/>
        <color theme="1"/>
        <rFont val="Verdana"/>
        <family val="2"/>
      </rPr>
      <t>1.7pt</t>
    </r>
    <phoneticPr fontId="5"/>
  </si>
  <si>
    <t>2.8pt</t>
    <phoneticPr fontId="5"/>
  </si>
  <si>
    <r>
      <rPr>
        <sz val="10.5"/>
        <color theme="1"/>
        <rFont val="ＭＳ 明朝"/>
        <family val="1"/>
        <charset val="128"/>
      </rPr>
      <t>■原材料価格ＤＩ（｢上昇｣－｢下落｣企業割合）：</t>
    </r>
    <r>
      <rPr>
        <sz val="10.5"/>
        <color theme="1"/>
        <rFont val="Verdana"/>
        <family val="2"/>
      </rPr>
      <t>16.0</t>
    </r>
    <phoneticPr fontId="5"/>
  </si>
  <si>
    <r>
      <rPr>
        <sz val="10.5"/>
        <color theme="1"/>
        <rFont val="ＭＳ 明朝"/>
        <family val="1"/>
        <charset val="128"/>
      </rPr>
      <t>○前回調査比：▲</t>
    </r>
    <r>
      <rPr>
        <sz val="10.5"/>
        <color theme="1"/>
        <rFont val="Verdana"/>
        <family val="2"/>
      </rPr>
      <t>5.8pt</t>
    </r>
    <phoneticPr fontId="5"/>
  </si>
  <si>
    <r>
      <rPr>
        <sz val="10"/>
        <color theme="1"/>
        <rFont val="ＭＳ Ｐゴシック"/>
        <family val="3"/>
        <charset val="128"/>
      </rPr>
      <t>▲</t>
    </r>
    <r>
      <rPr>
        <sz val="10"/>
        <color theme="1"/>
        <rFont val="Verdana"/>
        <family val="2"/>
      </rPr>
      <t>12.8pt</t>
    </r>
    <phoneticPr fontId="5"/>
  </si>
  <si>
    <r>
      <rPr>
        <sz val="10"/>
        <color theme="1"/>
        <rFont val="ＭＳ Ｐゴシック"/>
        <family val="3"/>
        <charset val="128"/>
      </rPr>
      <t>▲</t>
    </r>
    <r>
      <rPr>
        <sz val="10"/>
        <color theme="1"/>
        <rFont val="Verdana"/>
        <family val="2"/>
      </rPr>
      <t>2.1pt</t>
    </r>
    <phoneticPr fontId="5"/>
  </si>
  <si>
    <t>2.9pt</t>
    <phoneticPr fontId="5"/>
  </si>
  <si>
    <r>
      <rPr>
        <sz val="10"/>
        <color theme="1"/>
        <rFont val="ＭＳ Ｐゴシック"/>
        <family val="3"/>
        <charset val="128"/>
      </rPr>
      <t>▲</t>
    </r>
    <r>
      <rPr>
        <sz val="10"/>
        <color theme="1"/>
        <rFont val="Verdana"/>
        <family val="2"/>
      </rPr>
      <t>7.0pt</t>
    </r>
    <phoneticPr fontId="5"/>
  </si>
  <si>
    <r>
      <t>○前回調査比：▲</t>
    </r>
    <r>
      <rPr>
        <sz val="10.5"/>
        <color theme="1"/>
        <rFont val="Verdana"/>
        <family val="2"/>
      </rPr>
      <t>2.3pt</t>
    </r>
    <phoneticPr fontId="5"/>
  </si>
  <si>
    <r>
      <rPr>
        <sz val="10"/>
        <color theme="1"/>
        <rFont val="ＭＳ Ｐゴシック"/>
        <family val="3"/>
        <charset val="128"/>
      </rPr>
      <t>▲</t>
    </r>
    <r>
      <rPr>
        <sz val="10"/>
        <color theme="1"/>
        <rFont val="Verdana"/>
        <family val="2"/>
      </rPr>
      <t>4.5pt</t>
    </r>
    <phoneticPr fontId="5"/>
  </si>
  <si>
    <r>
      <rPr>
        <sz val="10"/>
        <color theme="1"/>
        <rFont val="ＭＳ Ｐゴシック"/>
        <family val="3"/>
        <charset val="128"/>
      </rPr>
      <t>▲</t>
    </r>
    <r>
      <rPr>
        <sz val="10"/>
        <color theme="1"/>
        <rFont val="Verdana"/>
        <family val="2"/>
      </rPr>
      <t>0.5pt</t>
    </r>
    <phoneticPr fontId="5"/>
  </si>
  <si>
    <t>4.9pt</t>
    <phoneticPr fontId="5"/>
  </si>
  <si>
    <r>
      <t>○前回調査比：▲</t>
    </r>
    <r>
      <rPr>
        <sz val="10.5"/>
        <color theme="1"/>
        <rFont val="Verdana"/>
        <family val="2"/>
      </rPr>
      <t>0.8pt</t>
    </r>
    <phoneticPr fontId="5"/>
  </si>
  <si>
    <r>
      <rPr>
        <sz val="10"/>
        <color theme="1"/>
        <rFont val="ＭＳ Ｐゴシック"/>
        <family val="3"/>
        <charset val="128"/>
      </rPr>
      <t>▲</t>
    </r>
    <r>
      <rPr>
        <sz val="10"/>
        <color theme="1"/>
        <rFont val="Verdana"/>
        <family val="2"/>
      </rPr>
      <t>3.8pt</t>
    </r>
    <phoneticPr fontId="5"/>
  </si>
  <si>
    <t>0.9pt</t>
    <phoneticPr fontId="5"/>
  </si>
  <si>
    <r>
      <rPr>
        <sz val="10"/>
        <color theme="1"/>
        <rFont val="ＭＳ Ｐゴシック"/>
        <family val="3"/>
        <charset val="128"/>
      </rPr>
      <t>▲</t>
    </r>
    <r>
      <rPr>
        <sz val="10"/>
        <color theme="1"/>
        <rFont val="Verdana"/>
        <family val="2"/>
      </rPr>
      <t>5.6pt</t>
    </r>
    <phoneticPr fontId="5"/>
  </si>
  <si>
    <t>0.4pt</t>
    <phoneticPr fontId="5"/>
  </si>
  <si>
    <r>
      <t>○前回調査比：</t>
    </r>
    <r>
      <rPr>
        <sz val="10.5"/>
        <color theme="1"/>
        <rFont val="Verdana"/>
        <family val="2"/>
      </rPr>
      <t>3.5pt</t>
    </r>
    <phoneticPr fontId="5"/>
  </si>
  <si>
    <r>
      <rPr>
        <sz val="10"/>
        <color theme="1"/>
        <rFont val="ＭＳ Ｐゴシック"/>
        <family val="3"/>
        <charset val="128"/>
      </rPr>
      <t>▲</t>
    </r>
    <r>
      <rPr>
        <sz val="10"/>
        <color theme="1"/>
        <rFont val="Verdana"/>
        <family val="2"/>
      </rPr>
      <t>0.9pt</t>
    </r>
    <phoneticPr fontId="5"/>
  </si>
  <si>
    <t>5.8pt</t>
    <phoneticPr fontId="5"/>
  </si>
  <si>
    <t>5.1pt</t>
    <phoneticPr fontId="5"/>
  </si>
  <si>
    <t>4.4pt</t>
    <phoneticPr fontId="5"/>
  </si>
  <si>
    <t>なし</t>
    <phoneticPr fontId="5"/>
  </si>
  <si>
    <r>
      <rPr>
        <sz val="10"/>
        <color theme="1"/>
        <rFont val="ＭＳ Ｐゴシック"/>
        <family val="3"/>
        <charset val="128"/>
      </rPr>
      <t>▲</t>
    </r>
    <r>
      <rPr>
        <sz val="10"/>
        <color theme="1"/>
        <rFont val="Verdana"/>
        <family val="2"/>
      </rPr>
      <t>0.4pt</t>
    </r>
    <phoneticPr fontId="5"/>
  </si>
  <si>
    <r>
      <rPr>
        <sz val="10"/>
        <color theme="1"/>
        <rFont val="ＭＳ Ｐゴシック"/>
        <family val="3"/>
        <charset val="128"/>
      </rPr>
      <t>▲</t>
    </r>
    <r>
      <rPr>
        <sz val="10"/>
        <color theme="1"/>
        <rFont val="Verdana"/>
        <family val="2"/>
      </rPr>
      <t>1.6pt</t>
    </r>
    <phoneticPr fontId="5"/>
  </si>
  <si>
    <r>
      <rPr>
        <sz val="10"/>
        <color theme="1"/>
        <rFont val="ＭＳ Ｐゴシック"/>
        <family val="3"/>
        <charset val="128"/>
      </rPr>
      <t>▲</t>
    </r>
    <r>
      <rPr>
        <sz val="10"/>
        <color theme="1"/>
        <rFont val="Verdana"/>
        <family val="2"/>
      </rPr>
      <t>0.6pt</t>
    </r>
    <phoneticPr fontId="5"/>
  </si>
  <si>
    <t>2.3pt</t>
    <phoneticPr fontId="5"/>
  </si>
  <si>
    <t>0.3pt</t>
    <phoneticPr fontId="5"/>
  </si>
  <si>
    <t>4.5pt</t>
    <phoneticPr fontId="5"/>
  </si>
  <si>
    <r>
      <rPr>
        <sz val="10"/>
        <color theme="1"/>
        <rFont val="ＭＳ Ｐゴシック"/>
        <family val="3"/>
        <charset val="128"/>
      </rPr>
      <t>▲</t>
    </r>
    <r>
      <rPr>
        <sz val="10"/>
        <color theme="1"/>
        <rFont val="Verdana"/>
        <family val="2"/>
      </rPr>
      <t>2.6pt</t>
    </r>
    <phoneticPr fontId="5"/>
  </si>
  <si>
    <r>
      <rPr>
        <sz val="10"/>
        <color theme="1"/>
        <rFont val="ＭＳ Ｐゴシック"/>
        <family val="3"/>
        <charset val="128"/>
      </rPr>
      <t>▲</t>
    </r>
    <r>
      <rPr>
        <sz val="10"/>
        <color theme="1"/>
        <rFont val="Verdana"/>
        <family val="2"/>
      </rPr>
      <t>2.5pt</t>
    </r>
    <phoneticPr fontId="5"/>
  </si>
  <si>
    <t>1.1pt</t>
    <phoneticPr fontId="5"/>
  </si>
  <si>
    <t>（注）▲はマイナス、pt はポイントを表す</t>
    <phoneticPr fontId="5"/>
  </si>
  <si>
    <r>
      <t>○前回調査比：</t>
    </r>
    <r>
      <rPr>
        <sz val="10.5"/>
        <color theme="1"/>
        <rFont val="Verdana"/>
        <family val="2"/>
      </rPr>
      <t>1.6pt</t>
    </r>
    <phoneticPr fontId="5"/>
  </si>
  <si>
    <r>
      <t>○前回調査比：▲</t>
    </r>
    <r>
      <rPr>
        <sz val="10.5"/>
        <color theme="1"/>
        <rFont val="Verdana"/>
        <family val="2"/>
      </rPr>
      <t>0.9pt</t>
    </r>
    <phoneticPr fontId="5"/>
  </si>
  <si>
    <r>
      <t>○今期業況判断（季節調整済）比：</t>
    </r>
    <r>
      <rPr>
        <sz val="10.5"/>
        <color theme="1"/>
        <rFont val="Verdana"/>
        <family val="2"/>
      </rPr>
      <t>11.4pt</t>
    </r>
    <phoneticPr fontId="5"/>
  </si>
  <si>
    <t>製造業</t>
    <phoneticPr fontId="5"/>
  </si>
  <si>
    <t>15.8pt</t>
    <phoneticPr fontId="5"/>
  </si>
  <si>
    <t>非製造業</t>
    <phoneticPr fontId="5"/>
  </si>
  <si>
    <t>8.7pt</t>
    <phoneticPr fontId="5"/>
  </si>
  <si>
    <t>大企業</t>
    <phoneticPr fontId="5"/>
  </si>
  <si>
    <t>19.0pt</t>
    <phoneticPr fontId="5"/>
  </si>
  <si>
    <t>中小企業</t>
    <phoneticPr fontId="5"/>
  </si>
  <si>
    <t>9.9pt</t>
    <phoneticPr fontId="5"/>
  </si>
  <si>
    <t>　前年同期に比べて、「合理化・省力化」「能力増強」などを目的とする投資が増えた。各分野における需要拡大への対応やそれに伴う人手不足解消の動きが背景にあると考えられる。その一方で、「新製品・製品高度化」などを目的とする投資は減少している。
　なお、規模の大小に関係なく「維持・更新」が最も多いが、大企業では「能力増強」投資が盛んで、中小企業では「研究開発」投資に前向きである。</t>
    <rPh sb="1" eb="3">
      <t>ゼンネン</t>
    </rPh>
    <rPh sb="3" eb="5">
      <t>ドウキ</t>
    </rPh>
    <rPh sb="6" eb="7">
      <t>クラ</t>
    </rPh>
    <rPh sb="11" eb="14">
      <t>ゴウリカ</t>
    </rPh>
    <rPh sb="15" eb="18">
      <t>ショウリョクカ</t>
    </rPh>
    <rPh sb="20" eb="22">
      <t>ノウリョク</t>
    </rPh>
    <rPh sb="22" eb="24">
      <t>ゾウキョウ</t>
    </rPh>
    <rPh sb="28" eb="30">
      <t>モクテキ</t>
    </rPh>
    <rPh sb="33" eb="35">
      <t>トウシ</t>
    </rPh>
    <rPh sb="36" eb="37">
      <t>フ</t>
    </rPh>
    <rPh sb="40" eb="41">
      <t>カク</t>
    </rPh>
    <rPh sb="41" eb="43">
      <t>ブンヤ</t>
    </rPh>
    <rPh sb="47" eb="49">
      <t>ジュヨウ</t>
    </rPh>
    <rPh sb="49" eb="51">
      <t>カクダイ</t>
    </rPh>
    <rPh sb="53" eb="55">
      <t>タイオウ</t>
    </rPh>
    <rPh sb="59" eb="60">
      <t>トモナ</t>
    </rPh>
    <rPh sb="61" eb="63">
      <t>ヒトデ</t>
    </rPh>
    <rPh sb="63" eb="65">
      <t>ブソク</t>
    </rPh>
    <rPh sb="65" eb="67">
      <t>カイショウ</t>
    </rPh>
    <rPh sb="68" eb="69">
      <t>ウゴ</t>
    </rPh>
    <rPh sb="71" eb="73">
      <t>ハイケイ</t>
    </rPh>
    <rPh sb="77" eb="78">
      <t>カンガ</t>
    </rPh>
    <rPh sb="85" eb="87">
      <t>イッポウ</t>
    </rPh>
    <rPh sb="90" eb="93">
      <t>シンセイヒン</t>
    </rPh>
    <rPh sb="94" eb="96">
      <t>セイヒン</t>
    </rPh>
    <rPh sb="96" eb="99">
      <t>コウドカ</t>
    </rPh>
    <rPh sb="103" eb="105">
      <t>モクテキ</t>
    </rPh>
    <rPh sb="108" eb="110">
      <t>トウシ</t>
    </rPh>
    <rPh sb="111" eb="113">
      <t>ゲンショウ</t>
    </rPh>
    <rPh sb="147" eb="150">
      <t>ダイキギョウ</t>
    </rPh>
    <rPh sb="153" eb="155">
      <t>ノウリョク</t>
    </rPh>
    <rPh sb="155" eb="157">
      <t>ゾウキョウ</t>
    </rPh>
    <rPh sb="158" eb="160">
      <t>トウシ</t>
    </rPh>
    <rPh sb="161" eb="162">
      <t>サカ</t>
    </rPh>
    <rPh sb="165" eb="167">
      <t>チュウショウ</t>
    </rPh>
    <rPh sb="167" eb="169">
      <t>キギョウ</t>
    </rPh>
    <rPh sb="172" eb="174">
      <t>ケンキュウ</t>
    </rPh>
    <rPh sb="174" eb="176">
      <t>カイハツ</t>
    </rPh>
    <rPh sb="177" eb="179">
      <t>トウシ</t>
    </rPh>
    <rPh sb="180" eb="182">
      <t>マエム</t>
    </rPh>
    <phoneticPr fontId="5"/>
  </si>
  <si>
    <t>10．環太平洋パートナーシップ（TPP）協定の発効について</t>
    <phoneticPr fontId="5"/>
  </si>
  <si>
    <t>　一方、非製造業を詳しくみると、「建設業」「情報通信業」「小売業」「サービス業」ではマイナスの影響がプラスの影響を上回るが、「運輸業」「不動産業」「飲食店・宿泊業」ではプラスの影響がマイナスの影響を大きく上回っている。</t>
    <rPh sb="1" eb="3">
      <t>イッポウ</t>
    </rPh>
    <rPh sb="4" eb="8">
      <t>ヒセイゾウギョウ</t>
    </rPh>
    <rPh sb="9" eb="10">
      <t>クワ</t>
    </rPh>
    <rPh sb="17" eb="20">
      <t>ケンセツギョウ</t>
    </rPh>
    <rPh sb="22" eb="24">
      <t>ジョウホウ</t>
    </rPh>
    <rPh sb="24" eb="26">
      <t>ツウシン</t>
    </rPh>
    <rPh sb="26" eb="27">
      <t>ギョウ</t>
    </rPh>
    <rPh sb="29" eb="32">
      <t>コウリギョウ</t>
    </rPh>
    <rPh sb="38" eb="39">
      <t>ギョウ</t>
    </rPh>
    <rPh sb="47" eb="49">
      <t>エイキョウ</t>
    </rPh>
    <rPh sb="54" eb="56">
      <t>エイキョウ</t>
    </rPh>
    <rPh sb="57" eb="59">
      <t>ウワマワ</t>
    </rPh>
    <rPh sb="63" eb="66">
      <t>ウンユギョウ</t>
    </rPh>
    <rPh sb="68" eb="71">
      <t>フドウサン</t>
    </rPh>
    <rPh sb="71" eb="72">
      <t>ギョウ</t>
    </rPh>
    <rPh sb="88" eb="90">
      <t>エイキョウ</t>
    </rPh>
    <rPh sb="96" eb="98">
      <t>エイキョウ</t>
    </rPh>
    <rPh sb="99" eb="100">
      <t>オオ</t>
    </rPh>
    <rPh sb="102" eb="104">
      <t>ウワマワ</t>
    </rPh>
    <phoneticPr fontId="5"/>
  </si>
  <si>
    <t>　ＴＰＰ協定の発効により想定される影響については、全体では「輸入品活用等によるコスト減」が24％と最も多く、「輸入品や新規参入による競争激化」「輸出関税撤廃による売上増」などが続いている。業種別でみると、製造業では輸出関税の撤廃や海外進出の拡大に伴う売上増を期待する向きが多い。非製造業では輸入品の活用や国内消費拡大の恩恵を期待しつつも、国内関連産業の打撃や競争激化などを懸念する声もある。
　規模別で比較すると、大企業では輸入品活用によるコスト削減や内需拡大のメリットを想定する一方、中小企業では国内関連産業の打撃や競争激化といったデメリットを懸念している。</t>
    <rPh sb="4" eb="6">
      <t>キョウテイ</t>
    </rPh>
    <rPh sb="7" eb="9">
      <t>ハッコウ</t>
    </rPh>
    <rPh sb="12" eb="14">
      <t>ソウテイ</t>
    </rPh>
    <rPh sb="17" eb="19">
      <t>エイキョウ</t>
    </rPh>
    <rPh sb="25" eb="27">
      <t>ゼンタイ</t>
    </rPh>
    <rPh sb="30" eb="32">
      <t>ユニュウ</t>
    </rPh>
    <rPh sb="32" eb="33">
      <t>ヒン</t>
    </rPh>
    <rPh sb="33" eb="35">
      <t>カツヨウ</t>
    </rPh>
    <rPh sb="35" eb="36">
      <t>トウ</t>
    </rPh>
    <rPh sb="42" eb="43">
      <t>ゲン</t>
    </rPh>
    <rPh sb="49" eb="50">
      <t>モット</t>
    </rPh>
    <rPh sb="51" eb="52">
      <t>オオ</t>
    </rPh>
    <rPh sb="55" eb="57">
      <t>ユニュウ</t>
    </rPh>
    <rPh sb="57" eb="58">
      <t>ヒン</t>
    </rPh>
    <rPh sb="59" eb="61">
      <t>シンキ</t>
    </rPh>
    <rPh sb="61" eb="63">
      <t>サンニュウ</t>
    </rPh>
    <rPh sb="66" eb="68">
      <t>キョウソウ</t>
    </rPh>
    <rPh sb="68" eb="70">
      <t>ゲキカ</t>
    </rPh>
    <rPh sb="72" eb="74">
      <t>ユシュツ</t>
    </rPh>
    <rPh sb="74" eb="76">
      <t>カンゼイ</t>
    </rPh>
    <rPh sb="76" eb="78">
      <t>テッパイ</t>
    </rPh>
    <rPh sb="81" eb="83">
      <t>ウリアゲ</t>
    </rPh>
    <rPh sb="83" eb="84">
      <t>ゾウ</t>
    </rPh>
    <rPh sb="88" eb="89">
      <t>ツヅ</t>
    </rPh>
    <rPh sb="94" eb="96">
      <t>ギョウシュ</t>
    </rPh>
    <rPh sb="96" eb="97">
      <t>ベツ</t>
    </rPh>
    <rPh sb="102" eb="105">
      <t>セイゾウギョウ</t>
    </rPh>
    <rPh sb="107" eb="109">
      <t>ユシュツ</t>
    </rPh>
    <rPh sb="109" eb="111">
      <t>カンゼイ</t>
    </rPh>
    <rPh sb="112" eb="114">
      <t>テッパイ</t>
    </rPh>
    <rPh sb="115" eb="117">
      <t>カイガイ</t>
    </rPh>
    <rPh sb="117" eb="119">
      <t>シンシュツ</t>
    </rPh>
    <rPh sb="120" eb="122">
      <t>カクダイ</t>
    </rPh>
    <rPh sb="123" eb="124">
      <t>トモナ</t>
    </rPh>
    <rPh sb="125" eb="127">
      <t>ウリアゲ</t>
    </rPh>
    <rPh sb="127" eb="128">
      <t>ゾウ</t>
    </rPh>
    <rPh sb="129" eb="131">
      <t>キタイ</t>
    </rPh>
    <rPh sb="133" eb="134">
      <t>ム</t>
    </rPh>
    <rPh sb="136" eb="137">
      <t>オオ</t>
    </rPh>
    <rPh sb="139" eb="143">
      <t>ヒセイゾウギョウ</t>
    </rPh>
    <rPh sb="145" eb="147">
      <t>ユニュウ</t>
    </rPh>
    <rPh sb="147" eb="148">
      <t>ヒン</t>
    </rPh>
    <rPh sb="149" eb="151">
      <t>カツヨウ</t>
    </rPh>
    <rPh sb="152" eb="154">
      <t>コクナイ</t>
    </rPh>
    <rPh sb="154" eb="156">
      <t>ショウヒ</t>
    </rPh>
    <rPh sb="156" eb="158">
      <t>カクダイ</t>
    </rPh>
    <rPh sb="159" eb="161">
      <t>オンケイ</t>
    </rPh>
    <rPh sb="162" eb="164">
      <t>キタイ</t>
    </rPh>
    <rPh sb="169" eb="171">
      <t>コクナイ</t>
    </rPh>
    <rPh sb="171" eb="173">
      <t>カンレン</t>
    </rPh>
    <rPh sb="173" eb="175">
      <t>サンギョウ</t>
    </rPh>
    <rPh sb="176" eb="178">
      <t>ダゲキ</t>
    </rPh>
    <rPh sb="179" eb="181">
      <t>キョウソウ</t>
    </rPh>
    <rPh sb="181" eb="183">
      <t>ゲキカ</t>
    </rPh>
    <rPh sb="186" eb="188">
      <t>ケネン</t>
    </rPh>
    <rPh sb="190" eb="191">
      <t>コエ</t>
    </rPh>
    <rPh sb="197" eb="200">
      <t>キボベツ</t>
    </rPh>
    <rPh sb="201" eb="203">
      <t>ヒカク</t>
    </rPh>
    <rPh sb="207" eb="210">
      <t>ダイキギョウ</t>
    </rPh>
    <rPh sb="212" eb="214">
      <t>ユニュウ</t>
    </rPh>
    <rPh sb="214" eb="215">
      <t>ヒン</t>
    </rPh>
    <rPh sb="215" eb="217">
      <t>カツヨウ</t>
    </rPh>
    <rPh sb="223" eb="225">
      <t>サクゲン</t>
    </rPh>
    <rPh sb="226" eb="228">
      <t>ナイジュ</t>
    </rPh>
    <rPh sb="228" eb="230">
      <t>カクダイ</t>
    </rPh>
    <rPh sb="236" eb="238">
      <t>ソウテイ</t>
    </rPh>
    <rPh sb="240" eb="242">
      <t>イッポウ</t>
    </rPh>
    <rPh sb="243" eb="245">
      <t>チュウショウ</t>
    </rPh>
    <rPh sb="245" eb="247">
      <t>キギョウ</t>
    </rPh>
    <rPh sb="249" eb="251">
      <t>コクナイ</t>
    </rPh>
    <rPh sb="251" eb="253">
      <t>カンレン</t>
    </rPh>
    <rPh sb="253" eb="255">
      <t>サンギョウ</t>
    </rPh>
    <rPh sb="256" eb="258">
      <t>ダゲキ</t>
    </rPh>
    <rPh sb="259" eb="261">
      <t>キョウソウ</t>
    </rPh>
    <rPh sb="261" eb="263">
      <t>ゲキカ</t>
    </rPh>
    <rPh sb="273" eb="275">
      <t>ケネン</t>
    </rPh>
    <phoneticPr fontId="5"/>
  </si>
  <si>
    <t>　ＴＰＰ協定が発効された場合の総合的な影響をみると、全体では「わからない」と「影響なし」を合わせると87％に達し、プラスの影響があると回答した企業は８％である。「プラスの影響」と「マイナスの影響」の回答割合を業種別にみると、製造業では「プラスの影響」が4.6ポイント上回るが、非製造業では両者の差はほとんどみられない。</t>
    <rPh sb="4" eb="6">
      <t>キョウテイ</t>
    </rPh>
    <rPh sb="7" eb="9">
      <t>ハッコウ</t>
    </rPh>
    <rPh sb="12" eb="14">
      <t>バアイ</t>
    </rPh>
    <rPh sb="15" eb="18">
      <t>ソウゴウテキ</t>
    </rPh>
    <rPh sb="19" eb="21">
      <t>エイキョウ</t>
    </rPh>
    <rPh sb="26" eb="28">
      <t>ゼンタイ</t>
    </rPh>
    <rPh sb="39" eb="41">
      <t>エイキョウ</t>
    </rPh>
    <rPh sb="45" eb="46">
      <t>ア</t>
    </rPh>
    <rPh sb="54" eb="55">
      <t>タッ</t>
    </rPh>
    <rPh sb="61" eb="63">
      <t>エイキョウ</t>
    </rPh>
    <rPh sb="67" eb="69">
      <t>カイトウ</t>
    </rPh>
    <rPh sb="71" eb="73">
      <t>キギョウ</t>
    </rPh>
    <rPh sb="95" eb="97">
      <t>エイキョウ</t>
    </rPh>
    <rPh sb="99" eb="101">
      <t>カイトウ</t>
    </rPh>
    <rPh sb="101" eb="103">
      <t>ワリアイ</t>
    </rPh>
    <rPh sb="104" eb="106">
      <t>ギョウシュ</t>
    </rPh>
    <rPh sb="106" eb="107">
      <t>ベツ</t>
    </rPh>
    <rPh sb="138" eb="142">
      <t>ヒセイゾウギョウ</t>
    </rPh>
    <rPh sb="144" eb="146">
      <t>リョウシャ</t>
    </rPh>
    <rPh sb="147" eb="148">
      <t>サ</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</si>
</sst>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
    <numFmt numFmtId="177" formatCode="0.0_ "/>
    <numFmt numFmtId="178" formatCode="0.0;&quot;▲ &quot;0.0"/>
    <numFmt numFmtId="179" formatCode="#,##0.0"/>
    <numFmt numFmtId="180" formatCode="#,##0.0;&quot;▲ &quot;#,##0.0"/>
    <numFmt numFmtId="181" formatCode="#,##0.0;[Red]\-#,##0.0"/>
    <numFmt numFmtId="182" formatCode="0.000_ "/>
  </numFmts>
  <fonts count="79">
    <font>
      <sz val="11"/>
      <name val="ＭＳ 明朝"/>
      <family val="1"/>
      <charset val="128"/>
    </font>
    <font>
      <sz val="11"/>
      <name val="ＭＳ 明朝"/>
      <family val="1"/>
      <charset val="128"/>
    </font>
    <font>
      <sz val="6"/>
      <name val="ＭＳ Ｐ明朝"/>
      <family val="1"/>
      <charset val="128"/>
    </font>
    <font>
      <sz val="9.75"/>
      <name val="ＭＳ 明朝"/>
      <family val="1"/>
      <charset val="128"/>
    </font>
    <font>
      <sz val="7"/>
      <name val="ＭＳ 明朝"/>
      <family val="1"/>
      <charset val="128"/>
    </font>
    <font>
      <sz val="6"/>
      <name val="ＭＳ 明朝"/>
      <family val="1"/>
      <charset val="128"/>
    </font>
    <font>
      <sz val="12"/>
      <name val="ＭＳ 明朝"/>
      <family val="1"/>
      <charset val="128"/>
    </font>
    <font>
      <sz val="11"/>
      <name val="ＭＳ Ｐゴシック"/>
      <family val="3"/>
      <charset val="128"/>
    </font>
    <font>
      <sz val="11"/>
      <name val="ＭＳ 明朝"/>
      <family val="1"/>
      <charset val="128"/>
    </font>
    <font>
      <u/>
      <sz val="11"/>
      <color indexed="12"/>
      <name val="ＭＳ 明朝"/>
      <family val="1"/>
      <charset val="128"/>
    </font>
    <font>
      <sz val="11"/>
      <color indexed="8"/>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明朝"/>
      <family val="1"/>
      <charset val="128"/>
    </font>
    <font>
      <sz val="6"/>
      <name val="ＭＳ Ｐゴシック"/>
      <family val="3"/>
      <charset val="128"/>
    </font>
    <font>
      <sz val="9"/>
      <color indexed="8"/>
      <name val="ＭＳ 明朝"/>
      <family val="1"/>
      <charset val="128"/>
    </font>
    <font>
      <sz val="9.5"/>
      <color indexed="8"/>
      <name val="ＭＳ 明朝"/>
      <family val="1"/>
      <charset val="128"/>
    </font>
    <font>
      <sz val="10"/>
      <color indexed="8"/>
      <name val="メイリオ"/>
      <family val="3"/>
      <charset val="128"/>
    </font>
    <font>
      <b/>
      <sz val="10"/>
      <color indexed="8"/>
      <name val="メイリオ"/>
      <family val="3"/>
      <charset val="128"/>
    </font>
    <font>
      <sz val="2"/>
      <color indexed="8"/>
      <name val="メイリオ"/>
      <family val="3"/>
      <charset val="128"/>
    </font>
    <font>
      <sz val="13"/>
      <color indexed="8"/>
      <name val="ＭＳ 明朝"/>
      <family val="1"/>
      <charset val="128"/>
    </font>
    <font>
      <sz val="10"/>
      <name val="メイリオ"/>
      <family val="3"/>
      <charset val="128"/>
    </font>
    <font>
      <sz val="11"/>
      <color theme="1"/>
      <name val="ＭＳ Ｐゴシック"/>
      <family val="3"/>
      <charset val="128"/>
      <scheme val="minor"/>
    </font>
    <font>
      <sz val="11"/>
      <color theme="1"/>
      <name val="ＭＳ 明朝"/>
      <family val="1"/>
      <charset val="128"/>
    </font>
    <font>
      <sz val="11"/>
      <color theme="1"/>
      <name val="ＭＳ ゴシック"/>
      <family val="3"/>
      <charset val="128"/>
    </font>
    <font>
      <u/>
      <sz val="11"/>
      <color theme="1"/>
      <name val="ＭＳ ゴシック"/>
      <family val="3"/>
      <charset val="128"/>
    </font>
    <font>
      <sz val="10.5"/>
      <color theme="1"/>
      <name val="ＭＳ ゴシック"/>
      <family val="3"/>
      <charset val="128"/>
    </font>
    <font>
      <sz val="10.5"/>
      <color theme="1"/>
      <name val="ＭＳ 明朝"/>
      <family val="1"/>
      <charset val="128"/>
    </font>
    <font>
      <sz val="10"/>
      <color theme="1"/>
      <name val="ＭＳ 明朝"/>
      <family val="1"/>
      <charset val="128"/>
    </font>
    <font>
      <sz val="8"/>
      <color theme="1"/>
      <name val="ＭＳ 明朝"/>
      <family val="1"/>
      <charset val="128"/>
    </font>
    <font>
      <u/>
      <sz val="10.5"/>
      <color theme="1"/>
      <name val="ＭＳ ゴシック"/>
      <family val="3"/>
      <charset val="128"/>
    </font>
    <font>
      <u/>
      <sz val="11"/>
      <color theme="1"/>
      <name val="ＭＳ 明朝"/>
      <family val="1"/>
      <charset val="128"/>
    </font>
    <font>
      <sz val="10.5"/>
      <color theme="1"/>
      <name val="ＭＳ Ｐ明朝"/>
      <family val="1"/>
      <charset val="128"/>
    </font>
    <font>
      <sz val="11"/>
      <color theme="1"/>
      <name val="ＭＳ Ｐ明朝"/>
      <family val="1"/>
      <charset val="128"/>
    </font>
    <font>
      <sz val="12"/>
      <color theme="1"/>
      <name val="ＭＳ ゴシック"/>
      <family val="3"/>
      <charset val="128"/>
    </font>
    <font>
      <sz val="12"/>
      <color theme="1"/>
      <name val="ＭＳ 明朝"/>
      <family val="1"/>
      <charset val="128"/>
    </font>
    <font>
      <b/>
      <sz val="11"/>
      <color theme="1"/>
      <name val="ＭＳ 明朝"/>
      <family val="1"/>
      <charset val="128"/>
    </font>
    <font>
      <sz val="10"/>
      <color theme="1"/>
      <name val="Verdana"/>
      <family val="2"/>
    </font>
    <font>
      <sz val="10.5"/>
      <color theme="1"/>
      <name val="Verdana"/>
      <family val="2"/>
    </font>
    <font>
      <sz val="13"/>
      <color theme="1"/>
      <name val="ＭＳ Ｐゴシック"/>
      <family val="3"/>
      <charset val="128"/>
    </font>
    <font>
      <sz val="13"/>
      <color theme="1"/>
      <name val="ＭＳ ゴシック"/>
      <family val="3"/>
      <charset val="128"/>
    </font>
    <font>
      <b/>
      <sz val="11"/>
      <color theme="1"/>
      <name val="HGｺﾞｼｯｸE"/>
      <family val="3"/>
      <charset val="128"/>
    </font>
    <font>
      <sz val="9"/>
      <color theme="1"/>
      <name val="ＭＳ 明朝"/>
      <family val="1"/>
      <charset val="128"/>
    </font>
    <font>
      <sz val="10.5"/>
      <color theme="1"/>
      <name val="HG丸ｺﾞｼｯｸM-PRO"/>
      <family val="3"/>
      <charset val="128"/>
    </font>
    <font>
      <sz val="10"/>
      <color theme="1"/>
      <name val="HGSｺﾞｼｯｸM"/>
      <family val="3"/>
      <charset val="128"/>
    </font>
    <font>
      <sz val="8"/>
      <color theme="1"/>
      <name val="ＭＳ Ｐ明朝"/>
      <family val="1"/>
      <charset val="128"/>
    </font>
    <font>
      <sz val="10"/>
      <color theme="1"/>
      <name val="ＭＳ ゴシック"/>
      <family val="3"/>
      <charset val="128"/>
    </font>
    <font>
      <sz val="10"/>
      <color theme="1"/>
      <name val="メイリオ"/>
      <family val="3"/>
      <charset val="128"/>
    </font>
    <font>
      <sz val="13"/>
      <color theme="1"/>
      <name val="メイリオ"/>
      <family val="3"/>
      <charset val="128"/>
    </font>
    <font>
      <sz val="11"/>
      <color theme="1"/>
      <name val="メイリオ"/>
      <family val="3"/>
      <charset val="128"/>
    </font>
    <font>
      <sz val="11"/>
      <color rgb="FFFF0000"/>
      <name val="ＭＳ 明朝"/>
      <family val="1"/>
      <charset val="128"/>
    </font>
    <font>
      <sz val="11"/>
      <color theme="1"/>
      <name val="Verdana"/>
      <family val="2"/>
    </font>
    <font>
      <sz val="11"/>
      <color theme="7" tint="-0.249977111117893"/>
      <name val="ＭＳ 明朝"/>
      <family val="1"/>
      <charset val="128"/>
    </font>
    <font>
      <b/>
      <sz val="10"/>
      <color theme="1"/>
      <name val="Verdana"/>
      <family val="2"/>
    </font>
    <font>
      <sz val="11"/>
      <color theme="5" tint="-0.249977111117893"/>
      <name val="Verdana"/>
      <family val="2"/>
    </font>
    <font>
      <b/>
      <sz val="10.5"/>
      <color theme="1"/>
      <name val="ＭＳ 明朝"/>
      <family val="1"/>
      <charset val="128"/>
    </font>
    <font>
      <u/>
      <sz val="11"/>
      <color theme="7" tint="-0.249977111117893"/>
      <name val="ＭＳ ゴシック"/>
      <family val="3"/>
      <charset val="128"/>
    </font>
    <font>
      <sz val="10.5"/>
      <color theme="7" tint="-0.249977111117893"/>
      <name val="ＭＳ ゴシック"/>
      <family val="3"/>
      <charset val="128"/>
    </font>
    <font>
      <sz val="10"/>
      <color theme="1"/>
      <name val="ＭＳ Ｐ明朝"/>
      <family val="1"/>
      <charset val="128"/>
    </font>
    <font>
      <sz val="16"/>
      <color theme="1"/>
      <name val="ＭＳ ゴシック"/>
      <family val="3"/>
      <charset val="128"/>
    </font>
    <font>
      <b/>
      <sz val="10"/>
      <color rgb="FFFF0000"/>
      <name val="メイリオ"/>
      <family val="3"/>
      <charset val="128"/>
    </font>
    <font>
      <sz val="9.5"/>
      <color theme="1"/>
      <name val="ＭＳ Ｐ明朝"/>
      <family val="1"/>
      <charset val="128"/>
    </font>
    <font>
      <sz val="6"/>
      <color theme="1"/>
      <name val="ＭＳ 明朝"/>
      <family val="1"/>
      <charset val="128"/>
    </font>
    <font>
      <sz val="10"/>
      <color theme="1"/>
      <name val="ＭＳ Ｐゴシック"/>
      <family val="3"/>
      <charset val="128"/>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7"/>
        <bgColor indexed="64"/>
      </patternFill>
    </fill>
    <fill>
      <patternFill patternType="solid">
        <fgColor theme="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CCFFCC"/>
        <bgColor indexed="64"/>
      </patternFill>
    </fill>
  </fills>
  <borders count="12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dashed">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medium">
        <color indexed="64"/>
      </top>
      <bottom style="medium">
        <color indexed="64"/>
      </bottom>
      <diagonal/>
    </border>
    <border>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ashed">
        <color indexed="64"/>
      </left>
      <right style="thin">
        <color indexed="64"/>
      </right>
      <top style="hair">
        <color indexed="64"/>
      </top>
      <bottom style="hair">
        <color indexed="64"/>
      </bottom>
      <diagonal/>
    </border>
    <border>
      <left style="dotted">
        <color indexed="64"/>
      </left>
      <right style="hair">
        <color indexed="64"/>
      </right>
      <top style="hair">
        <color indexed="64"/>
      </top>
      <bottom style="thin">
        <color indexed="64"/>
      </bottom>
      <diagonal/>
    </border>
    <border>
      <left/>
      <right style="dashed">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style="dotted">
        <color indexed="64"/>
      </left>
      <right style="hair">
        <color indexed="64"/>
      </right>
      <top style="thin">
        <color indexed="64"/>
      </top>
      <bottom/>
      <diagonal/>
    </border>
    <border>
      <left style="dotted">
        <color indexed="64"/>
      </left>
      <right style="hair">
        <color indexed="64"/>
      </right>
      <top/>
      <bottom/>
      <diagonal/>
    </border>
    <border>
      <left style="dotted">
        <color indexed="64"/>
      </left>
      <right style="hair">
        <color indexed="64"/>
      </right>
      <top style="hair">
        <color indexed="64"/>
      </top>
      <bottom/>
      <diagonal/>
    </border>
    <border>
      <left style="dotted">
        <color indexed="64"/>
      </left>
      <right style="hair">
        <color indexed="64"/>
      </right>
      <top/>
      <bottom style="hair">
        <color indexed="64"/>
      </bottom>
      <diagonal/>
    </border>
    <border>
      <left style="dotted">
        <color indexed="64"/>
      </left>
      <right style="hair">
        <color indexed="64"/>
      </right>
      <top/>
      <bottom style="thin">
        <color indexed="64"/>
      </bottom>
      <diagonal/>
    </border>
    <border>
      <left/>
      <right/>
      <top style="medium">
        <color indexed="64"/>
      </top>
      <bottom style="medium">
        <color indexed="64"/>
      </bottom>
      <diagonal/>
    </border>
    <border>
      <left/>
      <right/>
      <top style="dotted">
        <color indexed="64"/>
      </top>
      <bottom style="dotted">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medium">
        <color theme="0" tint="-0.34998626667073579"/>
      </left>
      <right/>
      <top/>
      <bottom/>
      <diagonal/>
    </border>
    <border>
      <left style="medium">
        <color theme="0" tint="-0.34998626667073579"/>
      </left>
      <right/>
      <top/>
      <bottom style="thin">
        <color indexed="64"/>
      </bottom>
      <diagonal/>
    </border>
    <border>
      <left style="hair">
        <color indexed="64"/>
      </left>
      <right style="medium">
        <color theme="0" tint="-0.34998626667073579"/>
      </right>
      <top/>
      <bottom/>
      <diagonal/>
    </border>
    <border>
      <left style="hair">
        <color indexed="64"/>
      </left>
      <right style="medium">
        <color theme="0" tint="-0.34998626667073579"/>
      </right>
      <top style="hair">
        <color indexed="64"/>
      </top>
      <bottom/>
      <diagonal/>
    </border>
    <border>
      <left style="medium">
        <color theme="0" tint="-0.34998626667073579"/>
      </left>
      <right/>
      <top style="thin">
        <color indexed="64"/>
      </top>
      <bottom style="medium">
        <color theme="0" tint="-0.34998626667073579"/>
      </bottom>
      <diagonal/>
    </border>
    <border>
      <left/>
      <right/>
      <top style="thin">
        <color indexed="64"/>
      </top>
      <bottom style="medium">
        <color theme="0" tint="-0.34998626667073579"/>
      </bottom>
      <diagonal/>
    </border>
    <border>
      <left style="thin">
        <color indexed="64"/>
      </left>
      <right style="thin">
        <color indexed="64"/>
      </right>
      <top style="thin">
        <color indexed="64"/>
      </top>
      <bottom style="medium">
        <color theme="0" tint="-0.34998626667073579"/>
      </bottom>
      <diagonal/>
    </border>
    <border>
      <left/>
      <right style="hair">
        <color indexed="64"/>
      </right>
      <top style="thin">
        <color indexed="64"/>
      </top>
      <bottom style="medium">
        <color theme="0" tint="-0.34998626667073579"/>
      </bottom>
      <diagonal/>
    </border>
    <border>
      <left style="hair">
        <color indexed="64"/>
      </left>
      <right style="hair">
        <color indexed="64"/>
      </right>
      <top style="thin">
        <color indexed="64"/>
      </top>
      <bottom style="medium">
        <color theme="0" tint="-0.34998626667073579"/>
      </bottom>
      <diagonal/>
    </border>
    <border>
      <left style="hair">
        <color indexed="64"/>
      </left>
      <right/>
      <top style="thin">
        <color indexed="64"/>
      </top>
      <bottom style="medium">
        <color theme="0" tint="-0.34998626667073579"/>
      </bottom>
      <diagonal/>
    </border>
    <border>
      <left style="hair">
        <color indexed="64"/>
      </left>
      <right style="medium">
        <color theme="0" tint="-0.34998626667073579"/>
      </right>
      <top style="thin">
        <color indexed="64"/>
      </top>
      <bottom style="medium">
        <color theme="0" tint="-0.34998626667073579"/>
      </bottom>
      <diagonal/>
    </border>
    <border>
      <left/>
      <right style="thin">
        <color indexed="64"/>
      </right>
      <top style="medium">
        <color theme="0" tint="-0.34998626667073579"/>
      </top>
      <bottom/>
      <diagonal/>
    </border>
    <border>
      <left/>
      <right style="hair">
        <color indexed="64"/>
      </right>
      <top style="medium">
        <color theme="0" tint="-0.34998626667073579"/>
      </top>
      <bottom/>
      <diagonal/>
    </border>
    <border>
      <left/>
      <right style="medium">
        <color theme="0" tint="-0.34998626667073579"/>
      </right>
      <top style="medium">
        <color theme="0" tint="-0.34998626667073579"/>
      </top>
      <bottom/>
      <diagonal/>
    </border>
    <border>
      <left/>
      <right style="medium">
        <color theme="0" tint="-0.34998626667073579"/>
      </right>
      <top/>
      <bottom style="thin">
        <color indexed="64"/>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style="thin">
        <color indexed="64"/>
      </right>
      <top/>
      <bottom style="medium">
        <color theme="0" tint="-0.34998626667073579"/>
      </bottom>
      <diagonal/>
    </border>
    <border>
      <left/>
      <right style="hair">
        <color indexed="64"/>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style="hair">
        <color indexed="64"/>
      </bottom>
      <diagonal/>
    </border>
    <border>
      <left/>
      <right style="medium">
        <color theme="0" tint="-0.34998626667073579"/>
      </right>
      <top/>
      <bottom style="hair">
        <color indexed="64"/>
      </bottom>
      <diagonal/>
    </border>
    <border>
      <left style="thin">
        <color indexed="64"/>
      </left>
      <right style="thin">
        <color indexed="64"/>
      </right>
      <top style="medium">
        <color theme="0" tint="-0.34998626667073579"/>
      </top>
      <bottom/>
      <diagonal/>
    </border>
    <border>
      <left style="thin">
        <color indexed="64"/>
      </left>
      <right/>
      <top style="medium">
        <color theme="0" tint="-0.34998626667073579"/>
      </top>
      <bottom style="hair">
        <color indexed="64"/>
      </bottom>
      <diagonal/>
    </border>
    <border>
      <left/>
      <right/>
      <top style="medium">
        <color theme="0" tint="-0.34998626667073579"/>
      </top>
      <bottom style="hair">
        <color indexed="64"/>
      </bottom>
      <diagonal/>
    </border>
    <border>
      <left/>
      <right style="medium">
        <color theme="0" tint="-0.34998626667073579"/>
      </right>
      <top style="medium">
        <color theme="0" tint="-0.34998626667073579"/>
      </top>
      <bottom style="hair">
        <color indexed="64"/>
      </bottom>
      <diagonal/>
    </border>
    <border>
      <left style="hair">
        <color indexed="64"/>
      </left>
      <right style="medium">
        <color theme="0" tint="-0.34998626667073579"/>
      </right>
      <top/>
      <bottom style="thin">
        <color indexed="64"/>
      </bottom>
      <diagonal/>
    </border>
  </borders>
  <cellStyleXfs count="53">
    <xf numFmtId="0" fontId="0"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0" fontId="9"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7" fillId="0" borderId="0" applyFont="0" applyFill="0" applyBorder="0" applyAlignment="0" applyProtection="0">
      <alignment vertical="center"/>
    </xf>
    <xf numFmtId="38" fontId="8"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7" fillId="0" borderId="0">
      <alignment vertical="center"/>
    </xf>
    <xf numFmtId="0" fontId="37" fillId="0" borderId="0">
      <alignment vertical="center"/>
    </xf>
    <xf numFmtId="0" fontId="6" fillId="0" borderId="0"/>
    <xf numFmtId="0" fontId="37" fillId="0" borderId="0">
      <alignment vertical="center"/>
    </xf>
    <xf numFmtId="0" fontId="37" fillId="0" borderId="0">
      <alignment vertical="center"/>
    </xf>
    <xf numFmtId="0" fontId="37" fillId="0" borderId="0">
      <alignment vertical="center"/>
    </xf>
    <xf numFmtId="0" fontId="8" fillId="0" borderId="0"/>
    <xf numFmtId="0" fontId="8" fillId="0" borderId="0"/>
    <xf numFmtId="0" fontId="27" fillId="4" borderId="0" applyNumberFormat="0" applyBorder="0" applyAlignment="0" applyProtection="0">
      <alignment vertical="center"/>
    </xf>
  </cellStyleXfs>
  <cellXfs count="615">
    <xf numFmtId="0" fontId="0" fillId="0" borderId="0" xfId="0"/>
    <xf numFmtId="0" fontId="38" fillId="0" borderId="0" xfId="51" applyFont="1" applyAlignment="1">
      <alignment vertical="center"/>
    </xf>
    <xf numFmtId="0" fontId="38" fillId="0" borderId="0" xfId="0" applyFont="1" applyFill="1" applyBorder="1" applyAlignment="1">
      <alignment vertical="center"/>
    </xf>
    <xf numFmtId="0" fontId="39" fillId="0" borderId="0" xfId="0" applyFont="1"/>
    <xf numFmtId="0" fontId="38" fillId="0" borderId="0" xfId="0" applyFont="1"/>
    <xf numFmtId="0" fontId="40" fillId="0" borderId="0" xfId="0" applyFont="1"/>
    <xf numFmtId="0" fontId="41" fillId="0" borderId="0" xfId="0" applyFont="1" applyAlignment="1">
      <alignment horizontal="right" vertical="top"/>
    </xf>
    <xf numFmtId="0" fontId="42" fillId="0" borderId="0" xfId="0" applyFont="1" applyBorder="1" applyAlignment="1">
      <alignment horizontal="left" vertical="center"/>
    </xf>
    <xf numFmtId="0" fontId="42" fillId="0" borderId="0" xfId="0" applyFont="1" applyBorder="1" applyAlignment="1">
      <alignment vertical="center"/>
    </xf>
    <xf numFmtId="0" fontId="42" fillId="0" borderId="0" xfId="0" applyFont="1" applyAlignment="1">
      <alignment vertical="top" wrapText="1"/>
    </xf>
    <xf numFmtId="0" fontId="42" fillId="0" borderId="0" xfId="0" applyFont="1"/>
    <xf numFmtId="0" fontId="43" fillId="0" borderId="0" xfId="0" applyFont="1" applyAlignment="1">
      <alignment horizontal="left" vertical="center"/>
    </xf>
    <xf numFmtId="0" fontId="38" fillId="0" borderId="0" xfId="0" applyFont="1" applyAlignment="1">
      <alignment horizontal="left" vertical="center"/>
    </xf>
    <xf numFmtId="0" fontId="44" fillId="0" borderId="0" xfId="0" applyFont="1" applyAlignment="1">
      <alignment wrapText="1"/>
    </xf>
    <xf numFmtId="0" fontId="41" fillId="0" borderId="0" xfId="0" applyFont="1" applyAlignment="1">
      <alignment horizontal="right" vertical="top" wrapText="1"/>
    </xf>
    <xf numFmtId="0" fontId="42" fillId="0" borderId="0" xfId="0" applyFont="1" applyAlignment="1">
      <alignment horizontal="left" vertical="distributed"/>
    </xf>
    <xf numFmtId="0" fontId="42" fillId="0" borderId="0" xfId="0" applyFont="1" applyAlignment="1">
      <alignment horizontal="left" vertical="top"/>
    </xf>
    <xf numFmtId="0" fontId="42" fillId="0" borderId="0" xfId="0" applyFont="1" applyAlignment="1">
      <alignment horizontal="center" vertical="top" wrapText="1"/>
    </xf>
    <xf numFmtId="0" fontId="41" fillId="0" borderId="0" xfId="0" applyFont="1" applyAlignment="1">
      <alignment horizontal="center" vertical="top" wrapText="1"/>
    </xf>
    <xf numFmtId="0" fontId="40" fillId="0" borderId="0" xfId="0" applyFont="1" applyAlignment="1">
      <alignment horizontal="left"/>
    </xf>
    <xf numFmtId="0" fontId="45" fillId="0" borderId="0" xfId="0" applyFont="1" applyAlignment="1">
      <alignment vertical="top" wrapText="1"/>
    </xf>
    <xf numFmtId="0" fontId="46" fillId="0" borderId="0" xfId="0" applyFont="1" applyAlignment="1">
      <alignment vertical="top" wrapText="1"/>
    </xf>
    <xf numFmtId="0" fontId="47" fillId="0" borderId="0" xfId="0" applyFont="1" applyAlignment="1">
      <alignment vertical="top" wrapText="1"/>
    </xf>
    <xf numFmtId="0" fontId="42" fillId="0" borderId="0" xfId="0" applyFont="1" applyAlignment="1">
      <alignment horizontal="center"/>
    </xf>
    <xf numFmtId="176" fontId="38" fillId="0" borderId="0" xfId="0" applyNumberFormat="1" applyFont="1"/>
    <xf numFmtId="0" fontId="48" fillId="0" borderId="0" xfId="0" applyFont="1" applyFill="1" applyBorder="1" applyAlignment="1">
      <alignment horizontal="center" vertical="center"/>
    </xf>
    <xf numFmtId="0" fontId="38" fillId="0" borderId="0" xfId="0" applyFont="1" applyFill="1" applyBorder="1" applyAlignment="1"/>
    <xf numFmtId="0" fontId="42" fillId="0" borderId="0" xfId="0" applyFont="1" applyFill="1" applyBorder="1" applyAlignment="1">
      <alignment vertical="top"/>
    </xf>
    <xf numFmtId="0" fontId="40" fillId="0" borderId="0" xfId="0" applyFont="1" applyFill="1" applyBorder="1" applyAlignment="1">
      <alignment horizontal="left"/>
    </xf>
    <xf numFmtId="0" fontId="40" fillId="0" borderId="0" xfId="0" applyFont="1" applyFill="1" applyBorder="1" applyAlignment="1"/>
    <xf numFmtId="176" fontId="42" fillId="0" borderId="0" xfId="0" applyNumberFormat="1" applyFont="1" applyAlignment="1">
      <alignment vertical="distributed" wrapText="1"/>
    </xf>
    <xf numFmtId="0" fontId="38" fillId="0" borderId="0" xfId="50" applyFont="1" applyFill="1" applyAlignment="1">
      <alignment vertical="center"/>
    </xf>
    <xf numFmtId="176" fontId="38" fillId="0" borderId="0" xfId="50" applyNumberFormat="1" applyFont="1" applyFill="1" applyAlignment="1">
      <alignment vertical="center"/>
    </xf>
    <xf numFmtId="0" fontId="40" fillId="0" borderId="0" xfId="0" applyFont="1" applyAlignment="1">
      <alignment horizontal="left" vertical="center"/>
    </xf>
    <xf numFmtId="0" fontId="39" fillId="0" borderId="0" xfId="0" applyFont="1" applyFill="1" applyBorder="1"/>
    <xf numFmtId="0" fontId="42" fillId="0" borderId="0" xfId="0" applyFont="1" applyFill="1" applyBorder="1" applyAlignment="1">
      <alignment horizontal="center" vertical="center"/>
    </xf>
    <xf numFmtId="0" fontId="38" fillId="0" borderId="0" xfId="0" applyFont="1" applyFill="1" applyBorder="1" applyAlignment="1">
      <alignment horizontal="center"/>
    </xf>
    <xf numFmtId="0" fontId="42" fillId="0" borderId="0" xfId="0" applyFont="1" applyFill="1" applyBorder="1" applyAlignment="1">
      <alignment vertical="top" wrapText="1"/>
    </xf>
    <xf numFmtId="0" fontId="42" fillId="0" borderId="0" xfId="0" applyFont="1" applyFill="1" applyAlignment="1">
      <alignment vertical="top" wrapText="1"/>
    </xf>
    <xf numFmtId="0" fontId="38" fillId="0" borderId="0" xfId="28" applyFont="1" applyAlignment="1" applyProtection="1">
      <alignment vertical="top"/>
    </xf>
    <xf numFmtId="0" fontId="38" fillId="0" borderId="0" xfId="0" applyFont="1" applyAlignment="1">
      <alignment vertical="top"/>
    </xf>
    <xf numFmtId="0" fontId="38" fillId="0" borderId="10" xfId="0" applyFont="1" applyBorder="1"/>
    <xf numFmtId="0" fontId="38" fillId="0" borderId="11" xfId="0" applyFont="1" applyBorder="1"/>
    <xf numFmtId="0" fontId="38" fillId="0" borderId="12" xfId="0" applyFont="1" applyBorder="1"/>
    <xf numFmtId="0" fontId="38" fillId="0" borderId="13" xfId="0" applyFont="1" applyBorder="1"/>
    <xf numFmtId="0" fontId="38" fillId="0" borderId="14" xfId="0" applyFont="1" applyBorder="1"/>
    <xf numFmtId="0" fontId="38" fillId="0" borderId="15" xfId="0" applyFont="1" applyBorder="1"/>
    <xf numFmtId="0" fontId="38" fillId="0" borderId="16" xfId="0" applyFont="1" applyBorder="1"/>
    <xf numFmtId="0" fontId="38" fillId="0" borderId="0" xfId="0" applyFont="1" applyBorder="1"/>
    <xf numFmtId="0" fontId="38" fillId="0" borderId="17" xfId="0" applyFont="1" applyBorder="1"/>
    <xf numFmtId="0" fontId="38" fillId="0" borderId="18" xfId="0" applyFont="1" applyBorder="1"/>
    <xf numFmtId="0" fontId="38" fillId="0" borderId="19" xfId="0" applyFont="1" applyBorder="1"/>
    <xf numFmtId="0" fontId="38" fillId="0" borderId="20" xfId="0" applyFont="1" applyBorder="1"/>
    <xf numFmtId="0" fontId="48" fillId="0" borderId="18" xfId="0" applyFont="1" applyFill="1" applyBorder="1"/>
    <xf numFmtId="0" fontId="38" fillId="0" borderId="19" xfId="0" applyFont="1" applyFill="1" applyBorder="1"/>
    <xf numFmtId="0" fontId="38" fillId="0" borderId="20" xfId="0" applyFont="1" applyFill="1" applyBorder="1"/>
    <xf numFmtId="0" fontId="38" fillId="0" borderId="0" xfId="50" applyFont="1" applyFill="1" applyBorder="1" applyAlignment="1">
      <alignment horizontal="center" vertical="center"/>
    </xf>
    <xf numFmtId="182" fontId="38" fillId="0" borderId="0" xfId="50" applyNumberFormat="1" applyFont="1" applyFill="1" applyAlignment="1">
      <alignment vertical="center"/>
    </xf>
    <xf numFmtId="0" fontId="38" fillId="0" borderId="0" xfId="50" applyFont="1" applyFill="1" applyBorder="1" applyAlignment="1">
      <alignment vertical="center"/>
    </xf>
    <xf numFmtId="176" fontId="38" fillId="0" borderId="0" xfId="50" applyNumberFormat="1" applyFont="1" applyFill="1" applyBorder="1" applyAlignment="1">
      <alignment horizontal="right" vertical="center"/>
    </xf>
    <xf numFmtId="3" fontId="38" fillId="0" borderId="0" xfId="50" applyNumberFormat="1" applyFont="1" applyFill="1" applyBorder="1" applyAlignment="1">
      <alignment vertical="center"/>
    </xf>
    <xf numFmtId="0" fontId="38" fillId="0" borderId="21" xfId="50" applyFont="1" applyFill="1" applyBorder="1" applyAlignment="1">
      <alignment vertical="center"/>
    </xf>
    <xf numFmtId="0" fontId="38" fillId="0" borderId="22" xfId="50" applyFont="1" applyFill="1" applyBorder="1" applyAlignment="1">
      <alignment vertical="center"/>
    </xf>
    <xf numFmtId="3" fontId="38" fillId="0" borderId="0" xfId="50" applyNumberFormat="1" applyFont="1" applyFill="1" applyAlignment="1">
      <alignment vertical="center"/>
    </xf>
    <xf numFmtId="0" fontId="38" fillId="0" borderId="23" xfId="50" applyFont="1" applyFill="1" applyBorder="1" applyAlignment="1">
      <alignment vertical="center"/>
    </xf>
    <xf numFmtId="0" fontId="38" fillId="0" borderId="24" xfId="50" applyFont="1" applyFill="1" applyBorder="1" applyAlignment="1">
      <alignment vertical="center"/>
    </xf>
    <xf numFmtId="0" fontId="38" fillId="0" borderId="25" xfId="50" applyFont="1" applyFill="1" applyBorder="1" applyAlignment="1">
      <alignment vertical="center"/>
    </xf>
    <xf numFmtId="0" fontId="38" fillId="0" borderId="26" xfId="0" applyFont="1" applyBorder="1"/>
    <xf numFmtId="10" fontId="38" fillId="0" borderId="0" xfId="50" applyNumberFormat="1" applyFont="1" applyFill="1" applyAlignment="1">
      <alignment vertical="center"/>
    </xf>
    <xf numFmtId="176" fontId="42" fillId="0" borderId="0" xfId="0" applyNumberFormat="1" applyFont="1" applyAlignment="1">
      <alignment horizontal="right"/>
    </xf>
    <xf numFmtId="0" fontId="38" fillId="0" borderId="0" xfId="0" applyFont="1" applyAlignment="1">
      <alignment vertical="center"/>
    </xf>
    <xf numFmtId="0" fontId="49" fillId="0" borderId="0" xfId="0" applyFont="1" applyAlignment="1">
      <alignment vertical="top"/>
    </xf>
    <xf numFmtId="0" fontId="38" fillId="0" borderId="0" xfId="0" applyFont="1" applyFill="1"/>
    <xf numFmtId="0" fontId="50" fillId="0" borderId="0" xfId="0" applyFont="1" applyAlignment="1">
      <alignment vertical="top"/>
    </xf>
    <xf numFmtId="0" fontId="50" fillId="0" borderId="0" xfId="0" applyFont="1" applyFill="1" applyAlignment="1">
      <alignment vertical="top"/>
    </xf>
    <xf numFmtId="0" fontId="38" fillId="0" borderId="27" xfId="0" applyFont="1" applyBorder="1" applyAlignment="1">
      <alignment horizontal="centerContinuous" vertical="center"/>
    </xf>
    <xf numFmtId="0" fontId="38" fillId="0" borderId="28" xfId="0" applyFont="1" applyBorder="1" applyAlignment="1">
      <alignment horizontal="centerContinuous" vertical="center"/>
    </xf>
    <xf numFmtId="0" fontId="38" fillId="0" borderId="29" xfId="0" applyFont="1" applyFill="1" applyBorder="1" applyAlignment="1">
      <alignment horizontal="center" vertical="center"/>
    </xf>
    <xf numFmtId="0" fontId="38" fillId="0" borderId="30" xfId="0" applyFont="1" applyBorder="1" applyAlignment="1">
      <alignment horizontal="centerContinuous" vertical="center"/>
    </xf>
    <xf numFmtId="0" fontId="38" fillId="0" borderId="31" xfId="0" applyFont="1" applyBorder="1" applyAlignment="1">
      <alignment horizontal="centerContinuous" vertical="center"/>
    </xf>
    <xf numFmtId="0" fontId="38" fillId="0" borderId="32" xfId="0" applyFont="1" applyBorder="1" applyAlignment="1">
      <alignment horizontal="centerContinuous" vertical="center"/>
    </xf>
    <xf numFmtId="0" fontId="38" fillId="0" borderId="33" xfId="0" applyFont="1" applyBorder="1" applyAlignment="1">
      <alignment horizontal="centerContinuous" vertical="center"/>
    </xf>
    <xf numFmtId="0" fontId="38" fillId="0" borderId="34" xfId="0" applyFont="1" applyBorder="1" applyAlignment="1">
      <alignment horizontal="centerContinuous" vertical="center"/>
    </xf>
    <xf numFmtId="0" fontId="38" fillId="0" borderId="35" xfId="0" applyFont="1" applyBorder="1" applyAlignment="1">
      <alignment horizontal="center" vertical="center"/>
    </xf>
    <xf numFmtId="0" fontId="38" fillId="0" borderId="36" xfId="0" applyFont="1" applyBorder="1" applyAlignment="1">
      <alignment horizontal="center" vertical="center"/>
    </xf>
    <xf numFmtId="0" fontId="38" fillId="0" borderId="37" xfId="0" applyFont="1" applyBorder="1" applyAlignment="1">
      <alignment horizontal="center" vertical="center"/>
    </xf>
    <xf numFmtId="178" fontId="38" fillId="0" borderId="0" xfId="0" applyNumberFormat="1" applyFont="1" applyBorder="1" applyAlignment="1">
      <alignment vertical="center"/>
    </xf>
    <xf numFmtId="179" fontId="38" fillId="0" borderId="0" xfId="35" applyNumberFormat="1" applyFont="1" applyFill="1" applyBorder="1" applyAlignment="1">
      <alignment vertical="center"/>
    </xf>
    <xf numFmtId="0" fontId="38" fillId="0" borderId="0" xfId="0" applyFont="1" applyProtection="1">
      <protection locked="0"/>
    </xf>
    <xf numFmtId="0" fontId="38" fillId="0" borderId="11" xfId="0" applyFont="1" applyBorder="1" applyAlignment="1">
      <alignment horizontal="center" vertical="center" wrapText="1"/>
    </xf>
    <xf numFmtId="0" fontId="38" fillId="0" borderId="11" xfId="0" applyFont="1" applyBorder="1" applyAlignment="1">
      <alignment vertical="center"/>
    </xf>
    <xf numFmtId="179" fontId="38" fillId="0" borderId="11" xfId="35" applyNumberFormat="1" applyFont="1" applyBorder="1" applyAlignment="1">
      <alignment vertical="center"/>
    </xf>
    <xf numFmtId="179" fontId="38" fillId="0" borderId="11" xfId="35" applyNumberFormat="1" applyFont="1" applyFill="1" applyBorder="1" applyAlignment="1">
      <alignment vertical="center"/>
    </xf>
    <xf numFmtId="179" fontId="38" fillId="26" borderId="11" xfId="35" applyNumberFormat="1" applyFont="1" applyFill="1" applyBorder="1" applyAlignment="1">
      <alignment vertical="center"/>
    </xf>
    <xf numFmtId="178" fontId="38" fillId="0" borderId="11" xfId="0" applyNumberFormat="1" applyFont="1" applyBorder="1" applyAlignment="1">
      <alignment vertical="center"/>
    </xf>
    <xf numFmtId="180" fontId="38" fillId="0" borderId="0" xfId="0" applyNumberFormat="1" applyFont="1" applyAlignment="1">
      <alignment vertical="center"/>
    </xf>
    <xf numFmtId="180" fontId="51" fillId="0" borderId="0" xfId="0" applyNumberFormat="1" applyFont="1" applyAlignment="1">
      <alignment vertical="center"/>
    </xf>
    <xf numFmtId="0" fontId="38" fillId="0" borderId="0" xfId="0" applyFont="1" applyAlignment="1">
      <alignment horizontal="centerContinuous" vertical="center" wrapText="1"/>
    </xf>
    <xf numFmtId="0" fontId="50" fillId="0" borderId="0" xfId="0" applyFont="1" applyAlignment="1">
      <alignment horizontal="centerContinuous" vertical="center"/>
    </xf>
    <xf numFmtId="0" fontId="50" fillId="0" borderId="0" xfId="0" applyFont="1"/>
    <xf numFmtId="0" fontId="50" fillId="0" borderId="0" xfId="0" applyFont="1" applyAlignment="1">
      <alignment wrapText="1"/>
    </xf>
    <xf numFmtId="176" fontId="52" fillId="0" borderId="38" xfId="50" applyNumberFormat="1" applyFont="1" applyFill="1" applyBorder="1" applyAlignment="1">
      <alignment horizontal="right" vertical="center"/>
    </xf>
    <xf numFmtId="176" fontId="52" fillId="0" borderId="39" xfId="50" applyNumberFormat="1" applyFont="1" applyFill="1" applyBorder="1" applyAlignment="1">
      <alignment horizontal="right" vertical="center"/>
    </xf>
    <xf numFmtId="176" fontId="52" fillId="0" borderId="40" xfId="50" applyNumberFormat="1" applyFont="1" applyFill="1" applyBorder="1" applyAlignment="1">
      <alignment horizontal="right" vertical="center"/>
    </xf>
    <xf numFmtId="176" fontId="52" fillId="0" borderId="41" xfId="50" applyNumberFormat="1" applyFont="1" applyFill="1" applyBorder="1" applyAlignment="1">
      <alignment horizontal="right" vertical="center"/>
    </xf>
    <xf numFmtId="0" fontId="38" fillId="0" borderId="20" xfId="50" applyFont="1" applyFill="1" applyBorder="1" applyAlignment="1">
      <alignment vertical="center"/>
    </xf>
    <xf numFmtId="0" fontId="38" fillId="0" borderId="17" xfId="50" applyFont="1" applyFill="1" applyBorder="1" applyAlignment="1">
      <alignment vertical="center"/>
    </xf>
    <xf numFmtId="3" fontId="52" fillId="0" borderId="24" xfId="50" applyNumberFormat="1" applyFont="1" applyFill="1" applyBorder="1" applyAlignment="1">
      <alignment vertical="center"/>
    </xf>
    <xf numFmtId="0" fontId="38" fillId="0" borderId="19" xfId="50" applyFont="1" applyFill="1" applyBorder="1" applyAlignment="1">
      <alignment horizontal="center" vertical="center"/>
    </xf>
    <xf numFmtId="3" fontId="52" fillId="26" borderId="42" xfId="50" applyNumberFormat="1" applyFont="1" applyFill="1" applyBorder="1" applyAlignment="1">
      <alignment vertical="center"/>
    </xf>
    <xf numFmtId="176" fontId="52" fillId="26" borderId="24" xfId="50" applyNumberFormat="1" applyFont="1" applyFill="1" applyBorder="1" applyAlignment="1">
      <alignment horizontal="right" vertical="center"/>
    </xf>
    <xf numFmtId="176" fontId="52" fillId="26" borderId="38" xfId="50" applyNumberFormat="1" applyFont="1" applyFill="1" applyBorder="1" applyAlignment="1">
      <alignment horizontal="right" vertical="center"/>
    </xf>
    <xf numFmtId="176" fontId="52" fillId="26" borderId="39" xfId="50" applyNumberFormat="1" applyFont="1" applyFill="1" applyBorder="1" applyAlignment="1">
      <alignment horizontal="right" vertical="center"/>
    </xf>
    <xf numFmtId="3" fontId="52" fillId="0" borderId="43" xfId="50" applyNumberFormat="1" applyFont="1" applyFill="1" applyBorder="1" applyAlignment="1">
      <alignment vertical="center"/>
    </xf>
    <xf numFmtId="176" fontId="52" fillId="0" borderId="23" xfId="50" applyNumberFormat="1" applyFont="1" applyFill="1" applyBorder="1" applyAlignment="1">
      <alignment horizontal="right" vertical="center"/>
    </xf>
    <xf numFmtId="3" fontId="52" fillId="0" borderId="42" xfId="50" applyNumberFormat="1" applyFont="1" applyFill="1" applyBorder="1" applyAlignment="1">
      <alignment vertical="center"/>
    </xf>
    <xf numFmtId="176" fontId="52" fillId="0" borderId="24" xfId="50" applyNumberFormat="1" applyFont="1" applyFill="1" applyBorder="1" applyAlignment="1">
      <alignment horizontal="right" vertical="center"/>
    </xf>
    <xf numFmtId="3" fontId="52" fillId="0" borderId="25" xfId="50" applyNumberFormat="1" applyFont="1" applyFill="1" applyBorder="1" applyAlignment="1">
      <alignment vertical="center"/>
    </xf>
    <xf numFmtId="0" fontId="38" fillId="0" borderId="0" xfId="0" applyFont="1" applyAlignment="1">
      <alignment vertical="top" wrapText="1"/>
    </xf>
    <xf numFmtId="178" fontId="52" fillId="0" borderId="42" xfId="0" applyNumberFormat="1" applyFont="1" applyBorder="1" applyAlignment="1">
      <alignment vertical="center"/>
    </xf>
    <xf numFmtId="178" fontId="52" fillId="0" borderId="43" xfId="0" applyNumberFormat="1" applyFont="1" applyBorder="1" applyAlignment="1">
      <alignment vertical="center"/>
    </xf>
    <xf numFmtId="178" fontId="52" fillId="0" borderId="44" xfId="0" applyNumberFormat="1" applyFont="1" applyBorder="1" applyAlignment="1">
      <alignment vertical="center"/>
    </xf>
    <xf numFmtId="178" fontId="52" fillId="0" borderId="45" xfId="0" applyNumberFormat="1" applyFont="1" applyBorder="1" applyAlignment="1">
      <alignment vertical="center"/>
    </xf>
    <xf numFmtId="0" fontId="42" fillId="0" borderId="0" xfId="0" applyFont="1" applyAlignment="1">
      <alignment horizontal="left" vertical="center"/>
    </xf>
    <xf numFmtId="0" fontId="53" fillId="0" borderId="0" xfId="0" applyFont="1" applyAlignment="1">
      <alignment horizontal="left" vertical="justify" wrapText="1"/>
    </xf>
    <xf numFmtId="0" fontId="53" fillId="0" borderId="0" xfId="0" applyFont="1" applyAlignment="1">
      <alignment vertical="distributed" wrapText="1"/>
    </xf>
    <xf numFmtId="0" fontId="54" fillId="0" borderId="0" xfId="51" applyFont="1" applyAlignment="1">
      <alignment vertical="center"/>
    </xf>
    <xf numFmtId="0" fontId="55" fillId="0" borderId="0" xfId="51" applyFont="1" applyAlignment="1">
      <alignment vertical="center"/>
    </xf>
    <xf numFmtId="0" fontId="38" fillId="0" borderId="13" xfId="51" applyFont="1" applyBorder="1" applyAlignment="1">
      <alignment vertical="center"/>
    </xf>
    <xf numFmtId="0" fontId="38" fillId="0" borderId="15" xfId="51" applyFont="1" applyBorder="1" applyAlignment="1">
      <alignment vertical="center"/>
    </xf>
    <xf numFmtId="0" fontId="38" fillId="0" borderId="27" xfId="51" applyFont="1" applyBorder="1" applyAlignment="1">
      <alignment horizontal="centerContinuous" vertical="center"/>
    </xf>
    <xf numFmtId="0" fontId="38" fillId="0" borderId="46" xfId="51" applyFont="1" applyBorder="1" applyAlignment="1">
      <alignment horizontal="centerContinuous" vertical="center"/>
    </xf>
    <xf numFmtId="0" fontId="38" fillId="0" borderId="28" xfId="51" applyFont="1" applyBorder="1" applyAlignment="1">
      <alignment horizontal="centerContinuous" vertical="center"/>
    </xf>
    <xf numFmtId="0" fontId="38" fillId="0" borderId="16" xfId="51" applyFont="1" applyBorder="1" applyAlignment="1">
      <alignment vertical="center"/>
    </xf>
    <xf numFmtId="0" fontId="38" fillId="0" borderId="17" xfId="51" applyFont="1" applyBorder="1" applyAlignment="1">
      <alignment vertical="center"/>
    </xf>
    <xf numFmtId="0" fontId="38" fillId="0" borderId="47" xfId="51" applyFont="1" applyBorder="1" applyAlignment="1">
      <alignment horizontal="centerContinuous" vertical="center"/>
    </xf>
    <xf numFmtId="0" fontId="38" fillId="0" borderId="21" xfId="51" applyFont="1" applyBorder="1" applyAlignment="1">
      <alignment horizontal="centerContinuous" vertical="center"/>
    </xf>
    <xf numFmtId="0" fontId="38" fillId="0" borderId="48" xfId="51" applyFont="1" applyBorder="1" applyAlignment="1">
      <alignment horizontal="centerContinuous" vertical="center"/>
    </xf>
    <xf numFmtId="0" fontId="38" fillId="0" borderId="49" xfId="51" applyFont="1" applyBorder="1" applyAlignment="1">
      <alignment horizontal="centerContinuous" vertical="center"/>
    </xf>
    <xf numFmtId="0" fontId="38" fillId="0" borderId="18" xfId="51" applyFont="1" applyBorder="1" applyAlignment="1">
      <alignment horizontal="center" vertical="center"/>
    </xf>
    <xf numFmtId="0" fontId="38" fillId="0" borderId="20" xfId="51" applyFont="1" applyBorder="1" applyAlignment="1">
      <alignment horizontal="center" vertical="center"/>
    </xf>
    <xf numFmtId="0" fontId="38" fillId="0" borderId="50" xfId="51" applyFont="1" applyBorder="1" applyAlignment="1">
      <alignment horizontal="center" vertical="center"/>
    </xf>
    <xf numFmtId="0" fontId="38" fillId="0" borderId="36" xfId="51" applyFont="1" applyBorder="1" applyAlignment="1">
      <alignment horizontal="center" vertical="center"/>
    </xf>
    <xf numFmtId="0" fontId="38" fillId="27" borderId="36" xfId="51" applyFont="1" applyFill="1" applyBorder="1" applyAlignment="1">
      <alignment horizontal="center" vertical="center"/>
    </xf>
    <xf numFmtId="0" fontId="38" fillId="0" borderId="51" xfId="51" applyFont="1" applyBorder="1" applyAlignment="1">
      <alignment horizontal="center" vertical="center"/>
    </xf>
    <xf numFmtId="0" fontId="38" fillId="0" borderId="0" xfId="51" applyFont="1" applyAlignment="1">
      <alignment horizontal="center" vertical="center"/>
    </xf>
    <xf numFmtId="0" fontId="38" fillId="0" borderId="0" xfId="51" applyFont="1" applyBorder="1" applyAlignment="1">
      <alignment vertical="center"/>
    </xf>
    <xf numFmtId="0" fontId="38" fillId="0" borderId="41" xfId="51" applyFont="1" applyBorder="1" applyAlignment="1">
      <alignment vertical="center"/>
    </xf>
    <xf numFmtId="0" fontId="38" fillId="0" borderId="39" xfId="51" applyFont="1" applyBorder="1" applyAlignment="1">
      <alignment vertical="center"/>
    </xf>
    <xf numFmtId="0" fontId="38" fillId="0" borderId="47" xfId="51" applyFont="1" applyBorder="1" applyAlignment="1">
      <alignment vertical="center"/>
    </xf>
    <xf numFmtId="0" fontId="38" fillId="0" borderId="48" xfId="51" applyFont="1" applyBorder="1" applyAlignment="1">
      <alignment vertical="center"/>
    </xf>
    <xf numFmtId="0" fontId="38" fillId="0" borderId="33" xfId="51" applyFont="1" applyBorder="1" applyAlignment="1">
      <alignment vertical="center"/>
    </xf>
    <xf numFmtId="0" fontId="38" fillId="0" borderId="22" xfId="51" applyFont="1" applyBorder="1" applyAlignment="1">
      <alignment vertical="center"/>
    </xf>
    <xf numFmtId="0" fontId="38" fillId="0" borderId="21" xfId="51" applyFont="1" applyBorder="1" applyAlignment="1">
      <alignment vertical="center"/>
    </xf>
    <xf numFmtId="0" fontId="38" fillId="0" borderId="18" xfId="51" applyFont="1" applyBorder="1" applyAlignment="1">
      <alignment vertical="center"/>
    </xf>
    <xf numFmtId="0" fontId="38" fillId="0" borderId="19" xfId="51" applyFont="1" applyBorder="1" applyAlignment="1">
      <alignment vertical="center"/>
    </xf>
    <xf numFmtId="0" fontId="38" fillId="0" borderId="18" xfId="51" applyFont="1" applyBorder="1" applyAlignment="1">
      <alignment horizontal="center" vertical="justify" wrapText="1"/>
    </xf>
    <xf numFmtId="0" fontId="38" fillId="0" borderId="20" xfId="51" applyFont="1" applyBorder="1" applyAlignment="1">
      <alignment horizontal="center" vertical="justify" wrapText="1"/>
    </xf>
    <xf numFmtId="0" fontId="38" fillId="0" borderId="52" xfId="51" applyFont="1" applyBorder="1" applyAlignment="1">
      <alignment horizontal="center" vertical="center" wrapText="1"/>
    </xf>
    <xf numFmtId="0" fontId="38" fillId="0" borderId="53" xfId="51" applyFont="1" applyBorder="1" applyAlignment="1">
      <alignment horizontal="center" vertical="center" wrapText="1"/>
    </xf>
    <xf numFmtId="0" fontId="38" fillId="0" borderId="54" xfId="51" applyFont="1" applyBorder="1" applyAlignment="1">
      <alignment horizontal="center" vertical="center" wrapText="1"/>
    </xf>
    <xf numFmtId="0" fontId="38" fillId="0" borderId="0" xfId="51" applyFont="1" applyAlignment="1">
      <alignment horizontal="center" vertical="justify"/>
    </xf>
    <xf numFmtId="0" fontId="38" fillId="0" borderId="0" xfId="51" applyFont="1" applyAlignment="1">
      <alignment horizontal="right" vertical="center"/>
    </xf>
    <xf numFmtId="0" fontId="38" fillId="0" borderId="14" xfId="51" applyFont="1" applyBorder="1" applyAlignment="1">
      <alignment vertical="center"/>
    </xf>
    <xf numFmtId="0" fontId="38" fillId="0" borderId="36" xfId="51" applyFont="1" applyBorder="1" applyAlignment="1">
      <alignment horizontal="center" vertical="center" wrapText="1"/>
    </xf>
    <xf numFmtId="0" fontId="56" fillId="28" borderId="0" xfId="51" applyFont="1" applyFill="1" applyAlignment="1">
      <alignment vertical="center"/>
    </xf>
    <xf numFmtId="0" fontId="38" fillId="0" borderId="55" xfId="51" applyFont="1" applyBorder="1" applyAlignment="1">
      <alignment horizontal="centerContinuous" vertical="center"/>
    </xf>
    <xf numFmtId="0" fontId="38" fillId="0" borderId="32" xfId="51" applyFont="1" applyBorder="1" applyAlignment="1">
      <alignment horizontal="centerContinuous" vertical="center"/>
    </xf>
    <xf numFmtId="0" fontId="38" fillId="0" borderId="30" xfId="51" applyFont="1" applyBorder="1" applyAlignment="1">
      <alignment horizontal="centerContinuous" vertical="center"/>
    </xf>
    <xf numFmtId="0" fontId="57" fillId="0" borderId="0" xfId="0" applyFont="1" applyAlignment="1">
      <alignment horizontal="left" vertical="distributed" wrapText="1"/>
    </xf>
    <xf numFmtId="0" fontId="38" fillId="0" borderId="0" xfId="0" applyFont="1" applyAlignment="1">
      <alignment vertical="center" wrapText="1"/>
    </xf>
    <xf numFmtId="0" fontId="38" fillId="0" borderId="56" xfId="0" applyFont="1" applyBorder="1" applyAlignment="1">
      <alignment horizontal="centerContinuous" vertical="center"/>
    </xf>
    <xf numFmtId="0" fontId="42" fillId="0" borderId="0" xfId="0" applyFont="1" applyAlignment="1">
      <alignment horizontal="left" vertical="top" wrapText="1"/>
    </xf>
    <xf numFmtId="0" fontId="38" fillId="0" borderId="39" xfId="51" applyFont="1" applyBorder="1" applyAlignment="1">
      <alignment vertical="center" wrapText="1"/>
    </xf>
    <xf numFmtId="0" fontId="57" fillId="0" borderId="0" xfId="0" applyFont="1" applyAlignment="1">
      <alignment horizontal="left" vertical="center"/>
    </xf>
    <xf numFmtId="0" fontId="38" fillId="0" borderId="0" xfId="0" applyFont="1" applyFill="1" applyAlignment="1">
      <alignment wrapText="1"/>
    </xf>
    <xf numFmtId="0" fontId="58" fillId="0" borderId="0" xfId="0" applyFont="1" applyAlignment="1">
      <alignment vertical="center"/>
    </xf>
    <xf numFmtId="0" fontId="59" fillId="0" borderId="0" xfId="0" applyFont="1" applyAlignment="1">
      <alignment vertical="center"/>
    </xf>
    <xf numFmtId="0" fontId="60" fillId="0" borderId="36" xfId="51" applyFont="1" applyBorder="1" applyAlignment="1">
      <alignment horizontal="center" vertical="top" wrapText="1"/>
    </xf>
    <xf numFmtId="0" fontId="38" fillId="26" borderId="29" xfId="0" applyFont="1" applyFill="1" applyBorder="1" applyAlignment="1">
      <alignment horizontal="center" vertical="center"/>
    </xf>
    <xf numFmtId="0" fontId="38" fillId="26" borderId="57" xfId="0" applyFont="1" applyFill="1" applyBorder="1" applyAlignment="1">
      <alignment horizontal="centerContinuous" vertical="center"/>
    </xf>
    <xf numFmtId="0" fontId="38" fillId="26" borderId="58" xfId="0" applyFont="1" applyFill="1" applyBorder="1" applyAlignment="1">
      <alignment horizontal="centerContinuous" vertical="center"/>
    </xf>
    <xf numFmtId="0" fontId="38" fillId="26" borderId="36" xfId="0" applyFont="1" applyFill="1" applyBorder="1" applyAlignment="1">
      <alignment horizontal="center" vertical="center"/>
    </xf>
    <xf numFmtId="0" fontId="38" fillId="26" borderId="35" xfId="0" applyFont="1" applyFill="1" applyBorder="1" applyAlignment="1">
      <alignment horizontal="center" vertical="center"/>
    </xf>
    <xf numFmtId="176" fontId="42" fillId="0" borderId="0" xfId="0" applyNumberFormat="1" applyFont="1" applyAlignment="1">
      <alignment horizontal="center"/>
    </xf>
    <xf numFmtId="0" fontId="38" fillId="0" borderId="0" xfId="0" applyFont="1" applyAlignment="1">
      <alignment horizontal="center" vertical="center"/>
    </xf>
    <xf numFmtId="0" fontId="38" fillId="0" borderId="49" xfId="0" applyFont="1" applyBorder="1" applyAlignment="1">
      <alignment horizontal="center" vertical="center"/>
    </xf>
    <xf numFmtId="0" fontId="38" fillId="0" borderId="34" xfId="0" applyFont="1" applyBorder="1" applyAlignment="1">
      <alignment horizontal="center" vertical="center"/>
    </xf>
    <xf numFmtId="0" fontId="38" fillId="0" borderId="16" xfId="0" applyFont="1" applyBorder="1" applyAlignment="1">
      <alignment horizontal="center" vertical="center"/>
    </xf>
    <xf numFmtId="0" fontId="38" fillId="0" borderId="0" xfId="0" applyFont="1" applyBorder="1" applyAlignment="1">
      <alignment horizontal="center" vertical="center"/>
    </xf>
    <xf numFmtId="0" fontId="38" fillId="0" borderId="17" xfId="0" applyFont="1" applyBorder="1" applyAlignment="1">
      <alignment horizontal="center" vertical="center"/>
    </xf>
    <xf numFmtId="0" fontId="38" fillId="0" borderId="0" xfId="50" applyFont="1" applyFill="1" applyAlignment="1">
      <alignment horizontal="left" vertical="center" wrapText="1"/>
    </xf>
    <xf numFmtId="0" fontId="38" fillId="0" borderId="0" xfId="0" applyFont="1" applyFill="1" applyBorder="1" applyAlignment="1">
      <alignment horizontal="left" vertical="center" wrapText="1"/>
    </xf>
    <xf numFmtId="0" fontId="51" fillId="0" borderId="0" xfId="0" applyFont="1" applyFill="1" applyBorder="1" applyAlignment="1">
      <alignment vertical="center" wrapText="1"/>
    </xf>
    <xf numFmtId="0" fontId="38" fillId="0" borderId="59" xfId="0" applyFont="1" applyBorder="1"/>
    <xf numFmtId="0" fontId="38" fillId="0" borderId="0" xfId="51" applyFont="1" applyAlignment="1">
      <alignment vertical="center" wrapText="1"/>
    </xf>
    <xf numFmtId="0" fontId="38" fillId="0" borderId="0" xfId="0" applyFont="1" applyAlignment="1">
      <alignment wrapText="1"/>
    </xf>
    <xf numFmtId="0" fontId="61" fillId="0" borderId="0" xfId="50" applyFont="1" applyFill="1" applyAlignment="1">
      <alignment vertical="center"/>
    </xf>
    <xf numFmtId="0" fontId="43" fillId="0" borderId="0" xfId="50" applyFont="1" applyFill="1" applyAlignment="1">
      <alignment vertical="center"/>
    </xf>
    <xf numFmtId="0" fontId="62" fillId="0" borderId="40" xfId="50" applyFont="1" applyFill="1" applyBorder="1" applyAlignment="1">
      <alignment horizontal="left" vertical="center" wrapText="1"/>
    </xf>
    <xf numFmtId="0" fontId="62" fillId="0" borderId="42" xfId="50" applyFont="1" applyFill="1" applyBorder="1" applyAlignment="1">
      <alignment horizontal="center" vertical="top" wrapText="1"/>
    </xf>
    <xf numFmtId="0" fontId="62" fillId="0" borderId="45" xfId="50" applyFont="1" applyFill="1" applyBorder="1" applyAlignment="1">
      <alignment horizontal="center" vertical="top" wrapText="1"/>
    </xf>
    <xf numFmtId="0" fontId="62" fillId="0" borderId="39" xfId="50" applyFont="1" applyFill="1" applyBorder="1" applyAlignment="1">
      <alignment vertical="center"/>
    </xf>
    <xf numFmtId="0" fontId="62" fillId="26" borderId="0" xfId="50" applyFont="1" applyFill="1" applyBorder="1" applyAlignment="1">
      <alignment vertical="top"/>
    </xf>
    <xf numFmtId="0" fontId="62" fillId="0" borderId="41" xfId="50" applyFont="1" applyFill="1" applyBorder="1" applyAlignment="1">
      <alignment vertical="top" wrapText="1"/>
    </xf>
    <xf numFmtId="0" fontId="62" fillId="0" borderId="39" xfId="50" applyFont="1" applyFill="1" applyBorder="1" applyAlignment="1">
      <alignment vertical="top"/>
    </xf>
    <xf numFmtId="0" fontId="62" fillId="0" borderId="17" xfId="50" applyFont="1" applyFill="1" applyBorder="1" applyAlignment="1">
      <alignment vertical="top"/>
    </xf>
    <xf numFmtId="0" fontId="62" fillId="0" borderId="49" xfId="50" applyFont="1" applyFill="1" applyBorder="1" applyAlignment="1">
      <alignment vertical="top"/>
    </xf>
    <xf numFmtId="0" fontId="62" fillId="0" borderId="60" xfId="50" applyFont="1" applyFill="1" applyBorder="1" applyAlignment="1">
      <alignment horizontal="center" vertical="top"/>
    </xf>
    <xf numFmtId="0" fontId="62" fillId="0" borderId="41" xfId="50" applyFont="1" applyFill="1" applyBorder="1" applyAlignment="1">
      <alignment vertical="center"/>
    </xf>
    <xf numFmtId="0" fontId="62" fillId="0" borderId="22" xfId="50" applyFont="1" applyFill="1" applyBorder="1" applyAlignment="1">
      <alignment vertical="center"/>
    </xf>
    <xf numFmtId="0" fontId="62" fillId="0" borderId="0" xfId="50" applyFont="1" applyFill="1" applyBorder="1" applyAlignment="1">
      <alignment vertical="center"/>
    </xf>
    <xf numFmtId="0" fontId="62" fillId="0" borderId="48" xfId="50" applyFont="1" applyFill="1" applyBorder="1" applyAlignment="1">
      <alignment vertical="center"/>
    </xf>
    <xf numFmtId="0" fontId="62" fillId="0" borderId="21" xfId="50" applyFont="1" applyFill="1" applyBorder="1" applyAlignment="1">
      <alignment vertical="center"/>
    </xf>
    <xf numFmtId="0" fontId="63" fillId="0" borderId="0" xfId="50" applyFont="1" applyFill="1" applyAlignment="1">
      <alignment horizontal="centerContinuous" vertical="center"/>
    </xf>
    <xf numFmtId="0" fontId="64" fillId="0" borderId="0" xfId="50" applyFont="1" applyFill="1" applyAlignment="1">
      <alignment horizontal="centerContinuous" vertical="center"/>
    </xf>
    <xf numFmtId="0" fontId="64" fillId="0" borderId="0" xfId="50" applyFont="1" applyFill="1" applyAlignment="1">
      <alignment horizontal="centerContinuous" vertical="top"/>
    </xf>
    <xf numFmtId="0" fontId="38" fillId="0" borderId="13" xfId="0" applyFont="1" applyBorder="1" applyAlignment="1"/>
    <xf numFmtId="0" fontId="38" fillId="0" borderId="14" xfId="0" applyFont="1" applyFill="1" applyBorder="1" applyAlignment="1">
      <alignment vertical="center"/>
    </xf>
    <xf numFmtId="0" fontId="38" fillId="0" borderId="18" xfId="0" applyFont="1" applyFill="1" applyBorder="1" applyAlignment="1">
      <alignment horizontal="center" vertical="center"/>
    </xf>
    <xf numFmtId="0" fontId="38" fillId="0" borderId="19" xfId="0" applyFont="1" applyFill="1" applyBorder="1" applyAlignment="1">
      <alignment horizontal="center" vertical="center"/>
    </xf>
    <xf numFmtId="0" fontId="38" fillId="0" borderId="51" xfId="0" applyFont="1" applyFill="1" applyBorder="1" applyAlignment="1">
      <alignment horizontal="center" vertical="center" wrapText="1"/>
    </xf>
    <xf numFmtId="0" fontId="38" fillId="0" borderId="13" xfId="0" applyFont="1" applyFill="1" applyBorder="1" applyAlignment="1">
      <alignment vertical="center"/>
    </xf>
    <xf numFmtId="0" fontId="38" fillId="0" borderId="16" xfId="0" applyFont="1" applyFill="1" applyBorder="1" applyAlignment="1">
      <alignment vertical="center"/>
    </xf>
    <xf numFmtId="0" fontId="38" fillId="0" borderId="21" xfId="0" applyFont="1" applyFill="1" applyBorder="1" applyAlignment="1">
      <alignment vertical="center"/>
    </xf>
    <xf numFmtId="0" fontId="38" fillId="0" borderId="47" xfId="0" applyFont="1" applyFill="1" applyBorder="1" applyAlignment="1">
      <alignment vertical="center"/>
    </xf>
    <xf numFmtId="0" fontId="38" fillId="0" borderId="33" xfId="0" applyFont="1" applyFill="1" applyBorder="1" applyAlignment="1">
      <alignment vertical="center"/>
    </xf>
    <xf numFmtId="0" fontId="38" fillId="0" borderId="18" xfId="0" applyFont="1" applyFill="1" applyBorder="1" applyAlignment="1">
      <alignment vertical="center"/>
    </xf>
    <xf numFmtId="0" fontId="38" fillId="0" borderId="19" xfId="0" applyFont="1" applyFill="1" applyBorder="1" applyAlignment="1">
      <alignment vertical="center"/>
    </xf>
    <xf numFmtId="0" fontId="38" fillId="0" borderId="50" xfId="0" applyFont="1" applyFill="1" applyBorder="1" applyAlignment="1">
      <alignment horizontal="center" vertical="center" wrapText="1"/>
    </xf>
    <xf numFmtId="0" fontId="38" fillId="0" borderId="36" xfId="0" applyFont="1" applyFill="1" applyBorder="1" applyAlignment="1">
      <alignment horizontal="center" vertical="center" wrapText="1"/>
    </xf>
    <xf numFmtId="0" fontId="38" fillId="0" borderId="41" xfId="0" applyFont="1" applyFill="1" applyBorder="1" applyAlignment="1">
      <alignment vertical="center"/>
    </xf>
    <xf numFmtId="0" fontId="38" fillId="0" borderId="39" xfId="0" applyFont="1" applyFill="1" applyBorder="1" applyAlignment="1">
      <alignment vertical="center"/>
    </xf>
    <xf numFmtId="0" fontId="38" fillId="0" borderId="48" xfId="0" applyFont="1" applyFill="1" applyBorder="1" applyAlignment="1">
      <alignment vertical="center"/>
    </xf>
    <xf numFmtId="0" fontId="38" fillId="0" borderId="22" xfId="0" applyFont="1" applyFill="1" applyBorder="1" applyAlignment="1">
      <alignment vertical="center"/>
    </xf>
    <xf numFmtId="0" fontId="65" fillId="0" borderId="0" xfId="0" applyFont="1"/>
    <xf numFmtId="0" fontId="42" fillId="24" borderId="70" xfId="0" applyFont="1" applyFill="1" applyBorder="1" applyAlignment="1">
      <alignment horizontal="center" vertical="center"/>
    </xf>
    <xf numFmtId="0" fontId="42" fillId="24" borderId="29" xfId="0" applyFont="1" applyFill="1" applyBorder="1" applyAlignment="1">
      <alignment horizontal="center" vertical="center"/>
    </xf>
    <xf numFmtId="0" fontId="42" fillId="25" borderId="52" xfId="0" applyFont="1" applyFill="1" applyBorder="1" applyAlignment="1">
      <alignment horizontal="center" vertical="center"/>
    </xf>
    <xf numFmtId="0" fontId="42" fillId="25" borderId="53" xfId="0" applyFont="1" applyFill="1" applyBorder="1" applyAlignment="1">
      <alignment horizontal="center" vertical="center"/>
    </xf>
    <xf numFmtId="0" fontId="42" fillId="24" borderId="10" xfId="0" applyFont="1" applyFill="1" applyBorder="1" applyAlignment="1">
      <alignment horizontal="center" vertical="center"/>
    </xf>
    <xf numFmtId="0" fontId="42" fillId="25" borderId="18" xfId="0" applyFont="1" applyFill="1" applyBorder="1" applyAlignment="1">
      <alignment horizontal="center" vertical="center"/>
    </xf>
    <xf numFmtId="0" fontId="53" fillId="0" borderId="0" xfId="0" applyFont="1" applyAlignment="1">
      <alignment horizontal="left" vertical="distributed" wrapText="1"/>
    </xf>
    <xf numFmtId="0" fontId="42" fillId="24" borderId="71" xfId="0" applyFont="1" applyFill="1" applyBorder="1" applyAlignment="1">
      <alignment horizontal="center" vertical="center" wrapText="1"/>
    </xf>
    <xf numFmtId="0" fontId="42" fillId="24" borderId="72" xfId="0" applyFont="1" applyFill="1" applyBorder="1" applyAlignment="1">
      <alignment horizontal="center" vertical="center" wrapText="1"/>
    </xf>
    <xf numFmtId="0" fontId="42" fillId="24" borderId="72" xfId="0" applyFont="1" applyFill="1" applyBorder="1" applyAlignment="1">
      <alignment horizontal="center" vertical="center"/>
    </xf>
    <xf numFmtId="0" fontId="42" fillId="24" borderId="73" xfId="0" applyFont="1" applyFill="1" applyBorder="1" applyAlignment="1">
      <alignment horizontal="center" vertical="center"/>
    </xf>
    <xf numFmtId="0" fontId="42" fillId="0" borderId="0" xfId="0" applyFont="1" applyAlignment="1">
      <alignment horizontal="left"/>
    </xf>
    <xf numFmtId="0" fontId="38" fillId="0" borderId="74" xfId="0" applyFont="1" applyBorder="1" applyAlignment="1">
      <alignment horizontal="centerContinuous" vertical="center"/>
    </xf>
    <xf numFmtId="178" fontId="52" fillId="0" borderId="62" xfId="0" applyNumberFormat="1" applyFont="1" applyBorder="1" applyAlignment="1">
      <alignment vertical="center"/>
    </xf>
    <xf numFmtId="0" fontId="38" fillId="0" borderId="98" xfId="50" applyFont="1" applyFill="1" applyBorder="1" applyAlignment="1">
      <alignment vertical="center"/>
    </xf>
    <xf numFmtId="0" fontId="38" fillId="0" borderId="99" xfId="50" applyFont="1" applyFill="1" applyBorder="1" applyAlignment="1">
      <alignment vertical="center"/>
    </xf>
    <xf numFmtId="0" fontId="38" fillId="0" borderId="100" xfId="50" applyFont="1" applyFill="1" applyBorder="1" applyAlignment="1">
      <alignment horizontal="center" vertical="center"/>
    </xf>
    <xf numFmtId="0" fontId="38" fillId="0" borderId="101" xfId="50" applyFont="1" applyFill="1" applyBorder="1" applyAlignment="1">
      <alignment horizontal="center" vertical="center"/>
    </xf>
    <xf numFmtId="0" fontId="62" fillId="26" borderId="100" xfId="50" applyFont="1" applyFill="1" applyBorder="1" applyAlignment="1">
      <alignment vertical="top"/>
    </xf>
    <xf numFmtId="176" fontId="52" fillId="26" borderId="102" xfId="50" applyNumberFormat="1" applyFont="1" applyFill="1" applyBorder="1" applyAlignment="1">
      <alignment horizontal="right" vertical="center"/>
    </xf>
    <xf numFmtId="176" fontId="52" fillId="0" borderId="103" xfId="50" applyNumberFormat="1" applyFont="1" applyFill="1" applyBorder="1" applyAlignment="1">
      <alignment horizontal="right" vertical="center"/>
    </xf>
    <xf numFmtId="176" fontId="52" fillId="0" borderId="102" xfId="50" applyNumberFormat="1" applyFont="1" applyFill="1" applyBorder="1" applyAlignment="1">
      <alignment horizontal="right" vertical="center"/>
    </xf>
    <xf numFmtId="0" fontId="62" fillId="0" borderId="104" xfId="50" applyFont="1" applyFill="1" applyBorder="1" applyAlignment="1">
      <alignment vertical="top"/>
    </xf>
    <xf numFmtId="0" fontId="62" fillId="0" borderId="105" xfId="50" applyFont="1" applyFill="1" applyBorder="1" applyAlignment="1">
      <alignment vertical="top"/>
    </xf>
    <xf numFmtId="3" fontId="52" fillId="0" borderId="106" xfId="50" applyNumberFormat="1" applyFont="1" applyFill="1" applyBorder="1" applyAlignment="1">
      <alignment vertical="center"/>
    </xf>
    <xf numFmtId="176" fontId="52" fillId="0" borderId="107" xfId="50" applyNumberFormat="1" applyFont="1" applyFill="1" applyBorder="1" applyAlignment="1">
      <alignment horizontal="right" vertical="center"/>
    </xf>
    <xf numFmtId="176" fontId="52" fillId="0" borderId="108" xfId="50" applyNumberFormat="1" applyFont="1" applyFill="1" applyBorder="1" applyAlignment="1">
      <alignment horizontal="right" vertical="center"/>
    </xf>
    <xf numFmtId="176" fontId="52" fillId="0" borderId="109" xfId="50" applyNumberFormat="1" applyFont="1" applyFill="1" applyBorder="1" applyAlignment="1">
      <alignment horizontal="right" vertical="center"/>
    </xf>
    <xf numFmtId="176" fontId="52" fillId="0" borderId="110" xfId="50" applyNumberFormat="1" applyFont="1" applyFill="1" applyBorder="1" applyAlignment="1">
      <alignment horizontal="right" vertical="center"/>
    </xf>
    <xf numFmtId="0" fontId="38" fillId="0" borderId="111" xfId="50" applyFont="1" applyFill="1" applyBorder="1" applyAlignment="1">
      <alignment vertical="center"/>
    </xf>
    <xf numFmtId="0" fontId="62" fillId="0" borderId="112" xfId="50" applyFont="1" applyFill="1" applyBorder="1" applyAlignment="1">
      <alignment horizontal="center" vertical="top"/>
    </xf>
    <xf numFmtId="0" fontId="62" fillId="0" borderId="113" xfId="50" applyFont="1" applyFill="1" applyBorder="1" applyAlignment="1">
      <alignment horizontal="center" vertical="top"/>
    </xf>
    <xf numFmtId="0" fontId="38" fillId="0" borderId="101" xfId="50" applyFont="1" applyFill="1" applyBorder="1" applyAlignment="1">
      <alignment vertical="center"/>
    </xf>
    <xf numFmtId="0" fontId="62" fillId="0" borderId="114" xfId="50" applyFont="1" applyFill="1" applyBorder="1" applyAlignment="1">
      <alignment horizontal="center" vertical="top"/>
    </xf>
    <xf numFmtId="0" fontId="62" fillId="0" borderId="100" xfId="50" applyFont="1" applyFill="1" applyBorder="1" applyAlignment="1">
      <alignment vertical="top"/>
    </xf>
    <xf numFmtId="176" fontId="52" fillId="0" borderId="115" xfId="50" applyNumberFormat="1" applyFont="1" applyFill="1" applyBorder="1" applyAlignment="1">
      <alignment vertical="center"/>
    </xf>
    <xf numFmtId="0" fontId="62" fillId="0" borderId="116" xfId="50" applyFont="1" applyFill="1" applyBorder="1" applyAlignment="1">
      <alignment vertical="top"/>
    </xf>
    <xf numFmtId="0" fontId="38" fillId="0" borderId="117" xfId="50" applyFont="1" applyFill="1" applyBorder="1" applyAlignment="1">
      <alignment vertical="center"/>
    </xf>
    <xf numFmtId="3" fontId="52" fillId="0" borderId="118" xfId="50" applyNumberFormat="1" applyFont="1" applyFill="1" applyBorder="1" applyAlignment="1">
      <alignment vertical="center"/>
    </xf>
    <xf numFmtId="176" fontId="52" fillId="0" borderId="119" xfId="50" applyNumberFormat="1" applyFont="1" applyFill="1" applyBorder="1" applyAlignment="1">
      <alignment vertical="center"/>
    </xf>
    <xf numFmtId="181" fontId="52" fillId="0" borderId="115" xfId="35" applyNumberFormat="1" applyFont="1" applyFill="1" applyBorder="1" applyAlignment="1">
      <alignment vertical="center"/>
    </xf>
    <xf numFmtId="0" fontId="62" fillId="0" borderId="120" xfId="50" applyFont="1" applyFill="1" applyBorder="1" applyAlignment="1">
      <alignment vertical="top"/>
    </xf>
    <xf numFmtId="181" fontId="52" fillId="0" borderId="121" xfId="35" applyNumberFormat="1" applyFont="1" applyFill="1" applyBorder="1" applyAlignment="1">
      <alignment vertical="center"/>
    </xf>
    <xf numFmtId="0" fontId="62" fillId="0" borderId="117" xfId="50" applyFont="1" applyFill="1" applyBorder="1" applyAlignment="1">
      <alignment vertical="top"/>
    </xf>
    <xf numFmtId="0" fontId="38" fillId="0" borderId="0" xfId="0" applyFont="1" applyAlignment="1">
      <alignment horizontal="left" vertical="center" wrapText="1"/>
    </xf>
    <xf numFmtId="0" fontId="51" fillId="0" borderId="0" xfId="0" applyFont="1" applyAlignment="1">
      <alignment horizontal="left" vertical="center"/>
    </xf>
    <xf numFmtId="0" fontId="38" fillId="0" borderId="0" xfId="0" applyFont="1" applyAlignment="1">
      <alignment horizontal="center" vertical="center"/>
    </xf>
    <xf numFmtId="0" fontId="38" fillId="0" borderId="0" xfId="0" applyFont="1" applyBorder="1" applyAlignment="1">
      <alignment horizontal="center" vertical="center"/>
    </xf>
    <xf numFmtId="0" fontId="38" fillId="0" borderId="0" xfId="0" applyFont="1" applyAlignment="1"/>
    <xf numFmtId="0" fontId="62" fillId="0" borderId="122" xfId="50" applyFont="1" applyFill="1" applyBorder="1" applyAlignment="1">
      <alignment horizontal="center" vertical="top"/>
    </xf>
    <xf numFmtId="0" fontId="32" fillId="0" borderId="0" xfId="0" applyFont="1" applyAlignment="1">
      <alignment vertical="top"/>
    </xf>
    <xf numFmtId="177" fontId="52" fillId="0" borderId="0" xfId="0" applyNumberFormat="1" applyFont="1" applyFill="1" applyBorder="1" applyAlignment="1">
      <alignment horizontal="right" vertical="center"/>
    </xf>
    <xf numFmtId="0" fontId="38" fillId="0" borderId="51" xfId="0" applyFont="1" applyBorder="1" applyAlignment="1">
      <alignment horizontal="center" vertical="center"/>
    </xf>
    <xf numFmtId="0" fontId="38" fillId="0" borderId="75" xfId="0" applyFont="1" applyBorder="1" applyAlignment="1">
      <alignment horizontal="center" vertical="center"/>
    </xf>
    <xf numFmtId="0" fontId="38" fillId="0" borderId="76" xfId="0" applyFont="1" applyBorder="1" applyAlignment="1">
      <alignment horizontal="centerContinuous" vertical="center"/>
    </xf>
    <xf numFmtId="176" fontId="52" fillId="0" borderId="77" xfId="51" applyNumberFormat="1" applyFont="1" applyFill="1" applyBorder="1" applyAlignment="1">
      <alignment horizontal="right" vertical="center"/>
    </xf>
    <xf numFmtId="176" fontId="52" fillId="0" borderId="38" xfId="51" applyNumberFormat="1" applyFont="1" applyFill="1" applyBorder="1" applyAlignment="1">
      <alignment horizontal="right" vertical="center"/>
    </xf>
    <xf numFmtId="176" fontId="52" fillId="0" borderId="39" xfId="51" applyNumberFormat="1" applyFont="1" applyFill="1" applyBorder="1" applyAlignment="1">
      <alignment horizontal="right" vertical="center"/>
    </xf>
    <xf numFmtId="176" fontId="52" fillId="0" borderId="78" xfId="51" applyNumberFormat="1" applyFont="1" applyFill="1" applyBorder="1" applyAlignment="1">
      <alignment horizontal="right" vertical="center"/>
    </xf>
    <xf numFmtId="176" fontId="52" fillId="0" borderId="79" xfId="51" applyNumberFormat="1" applyFont="1" applyFill="1" applyBorder="1" applyAlignment="1">
      <alignment horizontal="right" vertical="center"/>
    </xf>
    <xf numFmtId="176" fontId="52" fillId="0" borderId="40" xfId="51" applyNumberFormat="1" applyFont="1" applyFill="1" applyBorder="1" applyAlignment="1">
      <alignment horizontal="right" vertical="center"/>
    </xf>
    <xf numFmtId="176" fontId="52" fillId="0" borderId="41" xfId="51" applyNumberFormat="1" applyFont="1" applyFill="1" applyBorder="1" applyAlignment="1">
      <alignment horizontal="right" vertical="center"/>
    </xf>
    <xf numFmtId="176" fontId="52" fillId="0" borderId="80" xfId="51" applyNumberFormat="1" applyFont="1" applyFill="1" applyBorder="1" applyAlignment="1">
      <alignment horizontal="right" vertical="center"/>
    </xf>
    <xf numFmtId="176" fontId="52" fillId="0" borderId="65" xfId="51" applyNumberFormat="1" applyFont="1" applyFill="1" applyBorder="1" applyAlignment="1">
      <alignment horizontal="right" vertical="center"/>
    </xf>
    <xf numFmtId="176" fontId="52" fillId="0" borderId="48" xfId="51" applyNumberFormat="1" applyFont="1" applyFill="1" applyBorder="1" applyAlignment="1">
      <alignment horizontal="right" vertical="center"/>
    </xf>
    <xf numFmtId="176" fontId="52" fillId="0" borderId="81" xfId="51" applyNumberFormat="1" applyFont="1" applyFill="1" applyBorder="1" applyAlignment="1">
      <alignment horizontal="right" vertical="center"/>
    </xf>
    <xf numFmtId="176" fontId="52" fillId="0" borderId="82" xfId="51" applyNumberFormat="1" applyFont="1" applyFill="1" applyBorder="1" applyAlignment="1">
      <alignment horizontal="right" vertical="center"/>
    </xf>
    <xf numFmtId="179" fontId="52" fillId="0" borderId="33" xfId="51" applyNumberFormat="1" applyFont="1" applyFill="1" applyBorder="1" applyAlignment="1">
      <alignment vertical="center"/>
    </xf>
    <xf numFmtId="179" fontId="52" fillId="0" borderId="41" xfId="51" applyNumberFormat="1" applyFont="1" applyFill="1" applyBorder="1" applyAlignment="1">
      <alignment vertical="center"/>
    </xf>
    <xf numFmtId="179" fontId="52" fillId="0" borderId="40" xfId="51" applyNumberFormat="1" applyFont="1" applyFill="1" applyBorder="1" applyAlignment="1">
      <alignment vertical="center"/>
    </xf>
    <xf numFmtId="179" fontId="52" fillId="0" borderId="23" xfId="51" applyNumberFormat="1" applyFont="1" applyFill="1" applyBorder="1" applyAlignment="1">
      <alignment vertical="center"/>
    </xf>
    <xf numFmtId="179" fontId="52" fillId="0" borderId="47" xfId="51" applyNumberFormat="1" applyFont="1" applyFill="1" applyBorder="1" applyAlignment="1">
      <alignment vertical="center"/>
    </xf>
    <xf numFmtId="179" fontId="52" fillId="0" borderId="48" xfId="51" applyNumberFormat="1" applyFont="1" applyFill="1" applyBorder="1" applyAlignment="1">
      <alignment vertical="center"/>
    </xf>
    <xf numFmtId="179" fontId="52" fillId="0" borderId="65" xfId="51" applyNumberFormat="1" applyFont="1" applyFill="1" applyBorder="1" applyAlignment="1">
      <alignment vertical="center"/>
    </xf>
    <xf numFmtId="179" fontId="52" fillId="0" borderId="25" xfId="51" applyNumberFormat="1" applyFont="1" applyFill="1" applyBorder="1" applyAlignment="1">
      <alignment vertical="center"/>
    </xf>
    <xf numFmtId="176" fontId="52" fillId="0" borderId="52" xfId="51" applyNumberFormat="1" applyFont="1" applyFill="1" applyBorder="1" applyAlignment="1">
      <alignment horizontal="right" vertical="center"/>
    </xf>
    <xf numFmtId="176" fontId="52" fillId="0" borderId="53" xfId="51" applyNumberFormat="1" applyFont="1" applyFill="1" applyBorder="1" applyAlignment="1">
      <alignment horizontal="right" vertical="center"/>
    </xf>
    <xf numFmtId="176" fontId="52" fillId="0" borderId="66" xfId="51" applyNumberFormat="1" applyFont="1" applyFill="1" applyBorder="1" applyAlignment="1">
      <alignment horizontal="right" vertical="center"/>
    </xf>
    <xf numFmtId="176" fontId="52" fillId="0" borderId="54" xfId="51" applyNumberFormat="1" applyFont="1" applyFill="1" applyBorder="1" applyAlignment="1">
      <alignment horizontal="right" vertical="center"/>
    </xf>
    <xf numFmtId="176" fontId="52" fillId="0" borderId="36" xfId="51" applyNumberFormat="1" applyFont="1" applyFill="1" applyBorder="1" applyAlignment="1">
      <alignment horizontal="right" vertical="center"/>
    </xf>
    <xf numFmtId="179" fontId="52" fillId="0" borderId="81" xfId="51" applyNumberFormat="1" applyFont="1" applyFill="1" applyBorder="1" applyAlignment="1">
      <alignment vertical="center"/>
    </xf>
    <xf numFmtId="179" fontId="52" fillId="0" borderId="38" xfId="51" applyNumberFormat="1" applyFont="1" applyFill="1" applyBorder="1" applyAlignment="1">
      <alignment vertical="center"/>
    </xf>
    <xf numFmtId="179" fontId="52" fillId="0" borderId="38" xfId="51" applyNumberFormat="1" applyFont="1" applyFill="1" applyBorder="1" applyAlignment="1">
      <alignment horizontal="right" vertical="center"/>
    </xf>
    <xf numFmtId="179" fontId="52" fillId="0" borderId="78" xfId="51" applyNumberFormat="1" applyFont="1" applyFill="1" applyBorder="1" applyAlignment="1">
      <alignment horizontal="right" vertical="center"/>
    </xf>
    <xf numFmtId="179" fontId="52" fillId="0" borderId="78" xfId="51" applyNumberFormat="1" applyFont="1" applyFill="1" applyBorder="1" applyAlignment="1">
      <alignment vertical="center"/>
    </xf>
    <xf numFmtId="179" fontId="52" fillId="0" borderId="82" xfId="51" applyNumberFormat="1" applyFont="1" applyFill="1" applyBorder="1" applyAlignment="1">
      <alignment vertical="center"/>
    </xf>
    <xf numFmtId="176" fontId="52" fillId="0" borderId="40" xfId="51" applyNumberFormat="1" applyFont="1" applyFill="1" applyBorder="1" applyAlignment="1">
      <alignment vertical="center"/>
    </xf>
    <xf numFmtId="176" fontId="52" fillId="0" borderId="0" xfId="51" applyNumberFormat="1" applyFont="1" applyFill="1" applyAlignment="1">
      <alignment horizontal="right" vertical="center"/>
    </xf>
    <xf numFmtId="177" fontId="52" fillId="0" borderId="83" xfId="0" applyNumberFormat="1" applyFont="1" applyFill="1" applyBorder="1" applyAlignment="1">
      <alignment horizontal="right" vertical="center"/>
    </xf>
    <xf numFmtId="177" fontId="52" fillId="0" borderId="67" xfId="0" applyNumberFormat="1" applyFont="1" applyFill="1" applyBorder="1" applyAlignment="1">
      <alignment horizontal="right" vertical="center"/>
    </xf>
    <xf numFmtId="177" fontId="52" fillId="0" borderId="84" xfId="0" applyNumberFormat="1" applyFont="1" applyFill="1" applyBorder="1" applyAlignment="1">
      <alignment horizontal="right" vertical="center"/>
    </xf>
    <xf numFmtId="177" fontId="52" fillId="0" borderId="80" xfId="0" applyNumberFormat="1" applyFont="1" applyFill="1" applyBorder="1" applyAlignment="1">
      <alignment horizontal="right" vertical="center"/>
    </xf>
    <xf numFmtId="177" fontId="52" fillId="0" borderId="65" xfId="0" applyNumberFormat="1" applyFont="1" applyFill="1" applyBorder="1" applyAlignment="1">
      <alignment horizontal="right" vertical="center"/>
    </xf>
    <xf numFmtId="177" fontId="52" fillId="0" borderId="82" xfId="0" applyNumberFormat="1" applyFont="1" applyFill="1" applyBorder="1" applyAlignment="1">
      <alignment horizontal="right" vertical="center"/>
    </xf>
    <xf numFmtId="177" fontId="52" fillId="0" borderId="52" xfId="0" applyNumberFormat="1" applyFont="1" applyFill="1" applyBorder="1" applyAlignment="1">
      <alignment horizontal="right" vertical="center"/>
    </xf>
    <xf numFmtId="177" fontId="52" fillId="0" borderId="53" xfId="0" applyNumberFormat="1" applyFont="1" applyFill="1" applyBorder="1" applyAlignment="1">
      <alignment horizontal="right" vertical="center"/>
    </xf>
    <xf numFmtId="177" fontId="52" fillId="0" borderId="54" xfId="0" applyNumberFormat="1" applyFont="1" applyFill="1" applyBorder="1" applyAlignment="1">
      <alignment horizontal="right" vertical="center"/>
    </xf>
    <xf numFmtId="177" fontId="52" fillId="0" borderId="77" xfId="0" applyNumberFormat="1" applyFont="1" applyFill="1" applyBorder="1" applyAlignment="1">
      <alignment horizontal="right" vertical="center"/>
    </xf>
    <xf numFmtId="177" fontId="52" fillId="0" borderId="38" xfId="0" applyNumberFormat="1" applyFont="1" applyFill="1" applyBorder="1" applyAlignment="1">
      <alignment horizontal="right" vertical="center"/>
    </xf>
    <xf numFmtId="177" fontId="52" fillId="0" borderId="78" xfId="0" applyNumberFormat="1" applyFont="1" applyFill="1" applyBorder="1" applyAlignment="1">
      <alignment horizontal="right" vertical="center"/>
    </xf>
    <xf numFmtId="177" fontId="52" fillId="0" borderId="79" xfId="0" applyNumberFormat="1" applyFont="1" applyFill="1" applyBorder="1" applyAlignment="1">
      <alignment horizontal="right" vertical="center"/>
    </xf>
    <xf numFmtId="177" fontId="52" fillId="0" borderId="40" xfId="0" applyNumberFormat="1" applyFont="1" applyFill="1" applyBorder="1" applyAlignment="1">
      <alignment horizontal="right" vertical="center"/>
    </xf>
    <xf numFmtId="177" fontId="52" fillId="0" borderId="81" xfId="0" applyNumberFormat="1" applyFont="1" applyFill="1" applyBorder="1" applyAlignment="1">
      <alignment horizontal="right" vertical="center"/>
    </xf>
    <xf numFmtId="0" fontId="38" fillId="0" borderId="19" xfId="0" applyFont="1" applyBorder="1" applyAlignment="1">
      <alignment horizontal="center"/>
    </xf>
    <xf numFmtId="0" fontId="38" fillId="0" borderId="19" xfId="0" applyFont="1" applyBorder="1" applyAlignment="1"/>
    <xf numFmtId="0" fontId="32" fillId="29" borderId="85" xfId="0" applyFont="1" applyFill="1" applyBorder="1" applyAlignment="1">
      <alignment wrapText="1"/>
    </xf>
    <xf numFmtId="0" fontId="32" fillId="29" borderId="86" xfId="0" applyFont="1" applyFill="1" applyBorder="1" applyAlignment="1">
      <alignment wrapText="1"/>
    </xf>
    <xf numFmtId="0" fontId="38" fillId="0" borderId="41" xfId="0" applyFont="1" applyBorder="1"/>
    <xf numFmtId="0" fontId="38" fillId="0" borderId="39" xfId="0" applyFont="1" applyBorder="1"/>
    <xf numFmtId="0" fontId="38" fillId="0" borderId="48" xfId="0" applyFont="1" applyBorder="1"/>
    <xf numFmtId="0" fontId="38" fillId="0" borderId="32" xfId="0" applyFont="1" applyFill="1" applyBorder="1" applyAlignment="1">
      <alignment horizontal="centerContinuous" vertical="center"/>
    </xf>
    <xf numFmtId="0" fontId="38" fillId="0" borderId="87" xfId="0" applyFont="1" applyBorder="1" applyAlignment="1">
      <alignment horizontal="centerContinuous" vertical="center"/>
    </xf>
    <xf numFmtId="0" fontId="38" fillId="0" borderId="50" xfId="0" applyFont="1" applyBorder="1" applyAlignment="1">
      <alignment horizontal="center" vertical="center"/>
    </xf>
    <xf numFmtId="0" fontId="38" fillId="26" borderId="87" xfId="0" applyFont="1" applyFill="1" applyBorder="1" applyAlignment="1">
      <alignment horizontal="centerContinuous" vertical="center"/>
    </xf>
    <xf numFmtId="0" fontId="38" fillId="26" borderId="61" xfId="0" applyFont="1" applyFill="1" applyBorder="1" applyAlignment="1">
      <alignment horizontal="centerContinuous" vertical="center"/>
    </xf>
    <xf numFmtId="0" fontId="38" fillId="26" borderId="50" xfId="0" applyFont="1" applyFill="1" applyBorder="1" applyAlignment="1">
      <alignment horizontal="center" vertical="center"/>
    </xf>
    <xf numFmtId="0" fontId="38" fillId="26" borderId="51" xfId="0" applyFont="1" applyFill="1" applyBorder="1" applyAlignment="1">
      <alignment horizontal="center" vertical="center"/>
    </xf>
    <xf numFmtId="178" fontId="52" fillId="0" borderId="15" xfId="0" applyNumberFormat="1" applyFont="1" applyBorder="1" applyAlignment="1">
      <alignment vertical="center"/>
    </xf>
    <xf numFmtId="178" fontId="52" fillId="0" borderId="17" xfId="0" applyNumberFormat="1" applyFont="1" applyBorder="1" applyAlignment="1">
      <alignment vertical="center"/>
    </xf>
    <xf numFmtId="178" fontId="52" fillId="0" borderId="34" xfId="0" applyNumberFormat="1" applyFont="1" applyBorder="1" applyAlignment="1">
      <alignment vertical="center"/>
    </xf>
    <xf numFmtId="178" fontId="52" fillId="0" borderId="49" xfId="0" applyNumberFormat="1" applyFont="1" applyBorder="1" applyAlignment="1">
      <alignment vertical="center"/>
    </xf>
    <xf numFmtId="178" fontId="52" fillId="0" borderId="20" xfId="0" applyNumberFormat="1" applyFont="1" applyBorder="1" applyAlignment="1">
      <alignment vertical="center"/>
    </xf>
    <xf numFmtId="178" fontId="68" fillId="28" borderId="17" xfId="0" applyNumberFormat="1" applyFont="1" applyFill="1" applyBorder="1" applyAlignment="1">
      <alignment vertical="center"/>
    </xf>
    <xf numFmtId="178" fontId="68" fillId="28" borderId="49" xfId="0" applyNumberFormat="1" applyFont="1" applyFill="1" applyBorder="1" applyAlignment="1">
      <alignment vertical="center"/>
    </xf>
    <xf numFmtId="178" fontId="68" fillId="28" borderId="20" xfId="0" applyNumberFormat="1" applyFont="1" applyFill="1" applyBorder="1" applyAlignment="1">
      <alignment vertical="center"/>
    </xf>
    <xf numFmtId="0" fontId="38" fillId="0" borderId="61" xfId="0" applyFont="1" applyBorder="1" applyAlignment="1">
      <alignment horizontal="centerContinuous" vertical="center"/>
    </xf>
    <xf numFmtId="0" fontId="38" fillId="0" borderId="58" xfId="0" applyFont="1" applyBorder="1" applyAlignment="1">
      <alignment horizontal="centerContinuous" vertical="center"/>
    </xf>
    <xf numFmtId="179" fontId="69" fillId="26" borderId="84" xfId="35" applyNumberFormat="1" applyFont="1" applyFill="1" applyBorder="1" applyAlignment="1">
      <alignment vertical="center"/>
    </xf>
    <xf numFmtId="179" fontId="69" fillId="26" borderId="78" xfId="35" applyNumberFormat="1" applyFont="1" applyFill="1" applyBorder="1" applyAlignment="1">
      <alignment vertical="center"/>
    </xf>
    <xf numFmtId="179" fontId="69" fillId="26" borderId="81" xfId="35" applyNumberFormat="1" applyFont="1" applyFill="1" applyBorder="1" applyAlignment="1">
      <alignment vertical="center"/>
    </xf>
    <xf numFmtId="179" fontId="69" fillId="26" borderId="82" xfId="35" applyNumberFormat="1" applyFont="1" applyFill="1" applyBorder="1" applyAlignment="1">
      <alignment vertical="center"/>
    </xf>
    <xf numFmtId="179" fontId="69" fillId="26" borderId="51" xfId="35" applyNumberFormat="1" applyFont="1" applyFill="1" applyBorder="1" applyAlignment="1">
      <alignment vertical="center"/>
    </xf>
    <xf numFmtId="179" fontId="69" fillId="0" borderId="84" xfId="35" applyNumberFormat="1" applyFont="1" applyFill="1" applyBorder="1" applyAlignment="1">
      <alignment vertical="center"/>
    </xf>
    <xf numFmtId="179" fontId="69" fillId="0" borderId="78" xfId="35" applyNumberFormat="1" applyFont="1" applyFill="1" applyBorder="1" applyAlignment="1">
      <alignment vertical="center"/>
    </xf>
    <xf numFmtId="179" fontId="69" fillId="0" borderId="81" xfId="35" applyNumberFormat="1" applyFont="1" applyFill="1" applyBorder="1" applyAlignment="1">
      <alignment vertical="center"/>
    </xf>
    <xf numFmtId="179" fontId="69" fillId="0" borderId="82" xfId="35" applyNumberFormat="1" applyFont="1" applyFill="1" applyBorder="1" applyAlignment="1">
      <alignment vertical="center"/>
    </xf>
    <xf numFmtId="179" fontId="69" fillId="26" borderId="54" xfId="35" applyNumberFormat="1" applyFont="1" applyFill="1" applyBorder="1" applyAlignment="1">
      <alignment vertical="center"/>
    </xf>
    <xf numFmtId="0" fontId="38" fillId="0" borderId="0" xfId="50" applyFont="1" applyFill="1" applyAlignment="1">
      <alignment horizontal="center" vertical="center"/>
    </xf>
    <xf numFmtId="0" fontId="62" fillId="26" borderId="0" xfId="50" applyFont="1" applyFill="1" applyBorder="1" applyAlignment="1">
      <alignment vertical="top" wrapText="1"/>
    </xf>
    <xf numFmtId="0" fontId="47" fillId="0" borderId="88" xfId="51" quotePrefix="1" applyFont="1" applyBorder="1" applyAlignment="1">
      <alignment horizontal="center" vertical="center" wrapText="1"/>
    </xf>
    <xf numFmtId="0" fontId="47" fillId="0" borderId="72" xfId="51" quotePrefix="1" applyFont="1" applyBorder="1" applyAlignment="1">
      <alignment horizontal="center" vertical="center" wrapText="1"/>
    </xf>
    <xf numFmtId="0" fontId="47" fillId="0" borderId="73" xfId="51" applyFont="1" applyBorder="1" applyAlignment="1">
      <alignment horizontal="center" vertical="center" wrapText="1"/>
    </xf>
    <xf numFmtId="176" fontId="53" fillId="0" borderId="83" xfId="51" applyNumberFormat="1" applyFont="1" applyFill="1" applyBorder="1" applyAlignment="1">
      <alignment horizontal="right" vertical="center"/>
    </xf>
    <xf numFmtId="176" fontId="53" fillId="0" borderId="67" xfId="51" applyNumberFormat="1" applyFont="1" applyFill="1" applyBorder="1" applyAlignment="1">
      <alignment horizontal="right" vertical="center"/>
    </xf>
    <xf numFmtId="176" fontId="53" fillId="0" borderId="68" xfId="51" applyNumberFormat="1" applyFont="1" applyFill="1" applyBorder="1" applyAlignment="1">
      <alignment horizontal="right" vertical="center"/>
    </xf>
    <xf numFmtId="176" fontId="53" fillId="0" borderId="84" xfId="51" applyNumberFormat="1" applyFont="1" applyFill="1" applyBorder="1" applyAlignment="1">
      <alignment horizontal="right" vertical="center"/>
    </xf>
    <xf numFmtId="176" fontId="53" fillId="0" borderId="77" xfId="51" applyNumberFormat="1" applyFont="1" applyFill="1" applyBorder="1" applyAlignment="1">
      <alignment horizontal="right" vertical="center"/>
    </xf>
    <xf numFmtId="176" fontId="53" fillId="0" borderId="38" xfId="51" applyNumberFormat="1" applyFont="1" applyFill="1" applyBorder="1" applyAlignment="1">
      <alignment horizontal="right" vertical="center"/>
    </xf>
    <xf numFmtId="176" fontId="53" fillId="0" borderId="39" xfId="51" applyNumberFormat="1" applyFont="1" applyFill="1" applyBorder="1" applyAlignment="1">
      <alignment horizontal="right" vertical="center"/>
    </xf>
    <xf numFmtId="176" fontId="53" fillId="0" borderId="78" xfId="51" applyNumberFormat="1" applyFont="1" applyFill="1" applyBorder="1" applyAlignment="1">
      <alignment horizontal="right" vertical="center"/>
    </xf>
    <xf numFmtId="0" fontId="48" fillId="0" borderId="41" xfId="51" applyFont="1" applyBorder="1" applyAlignment="1">
      <alignment vertical="center"/>
    </xf>
    <xf numFmtId="176" fontId="53" fillId="0" borderId="79" xfId="51" applyNumberFormat="1" applyFont="1" applyFill="1" applyBorder="1" applyAlignment="1">
      <alignment horizontal="right" vertical="center"/>
    </xf>
    <xf numFmtId="176" fontId="53" fillId="0" borderId="40" xfId="51" applyNumberFormat="1" applyFont="1" applyFill="1" applyBorder="1" applyAlignment="1">
      <alignment horizontal="right" vertical="center"/>
    </xf>
    <xf numFmtId="176" fontId="53" fillId="0" borderId="41" xfId="51" applyNumberFormat="1" applyFont="1" applyFill="1" applyBorder="1" applyAlignment="1">
      <alignment horizontal="right" vertical="center"/>
    </xf>
    <xf numFmtId="176" fontId="53" fillId="0" borderId="81" xfId="51" applyNumberFormat="1" applyFont="1" applyFill="1" applyBorder="1" applyAlignment="1">
      <alignment horizontal="right" vertical="center"/>
    </xf>
    <xf numFmtId="0" fontId="48" fillId="0" borderId="39" xfId="51" applyFont="1" applyBorder="1" applyAlignment="1">
      <alignment vertical="center"/>
    </xf>
    <xf numFmtId="0" fontId="48" fillId="0" borderId="48" xfId="51" applyFont="1" applyBorder="1" applyAlignment="1">
      <alignment vertical="center"/>
    </xf>
    <xf numFmtId="176" fontId="53" fillId="0" borderId="80" xfId="51" applyNumberFormat="1" applyFont="1" applyFill="1" applyBorder="1" applyAlignment="1">
      <alignment horizontal="right" vertical="center"/>
    </xf>
    <xf numFmtId="176" fontId="53" fillId="0" borderId="65" xfId="51" applyNumberFormat="1" applyFont="1" applyFill="1" applyBorder="1" applyAlignment="1">
      <alignment horizontal="right" vertical="center"/>
    </xf>
    <xf numFmtId="176" fontId="53" fillId="0" borderId="48" xfId="51" applyNumberFormat="1" applyFont="1" applyFill="1" applyBorder="1" applyAlignment="1">
      <alignment horizontal="right" vertical="center"/>
    </xf>
    <xf numFmtId="176" fontId="53" fillId="0" borderId="82" xfId="51" applyNumberFormat="1" applyFont="1" applyFill="1" applyBorder="1" applyAlignment="1">
      <alignment horizontal="right" vertical="center"/>
    </xf>
    <xf numFmtId="176" fontId="53" fillId="0" borderId="52" xfId="51" applyNumberFormat="1" applyFont="1" applyFill="1" applyBorder="1" applyAlignment="1">
      <alignment horizontal="right" vertical="center"/>
    </xf>
    <xf numFmtId="176" fontId="53" fillId="0" borderId="53" xfId="51" applyNumberFormat="1" applyFont="1" applyFill="1" applyBorder="1" applyAlignment="1">
      <alignment horizontal="right" vertical="center"/>
    </xf>
    <xf numFmtId="176" fontId="53" fillId="0" borderId="66" xfId="51" applyNumberFormat="1" applyFont="1" applyFill="1" applyBorder="1" applyAlignment="1">
      <alignment horizontal="right" vertical="center"/>
    </xf>
    <xf numFmtId="176" fontId="53" fillId="0" borderId="54" xfId="51" applyNumberFormat="1" applyFont="1" applyFill="1" applyBorder="1" applyAlignment="1">
      <alignment horizontal="right" vertical="center"/>
    </xf>
    <xf numFmtId="179" fontId="66" fillId="0" borderId="89" xfId="35" applyNumberFormat="1" applyFont="1" applyFill="1" applyBorder="1" applyAlignment="1">
      <alignment vertical="center"/>
    </xf>
    <xf numFmtId="179" fontId="66" fillId="0" borderId="38" xfId="35" applyNumberFormat="1" applyFont="1" applyFill="1" applyBorder="1" applyAlignment="1">
      <alignment vertical="center"/>
    </xf>
    <xf numFmtId="179" fontId="66" fillId="0" borderId="39" xfId="35" applyNumberFormat="1" applyFont="1" applyFill="1" applyBorder="1" applyAlignment="1">
      <alignment vertical="center"/>
    </xf>
    <xf numFmtId="179" fontId="66" fillId="0" borderId="77" xfId="35" applyNumberFormat="1" applyFont="1" applyFill="1" applyBorder="1" applyAlignment="1">
      <alignment vertical="center"/>
    </xf>
    <xf numFmtId="179" fontId="66" fillId="0" borderId="24" xfId="35" applyNumberFormat="1" applyFont="1" applyFill="1" applyBorder="1" applyAlignment="1">
      <alignment vertical="center"/>
    </xf>
    <xf numFmtId="179" fontId="66" fillId="26" borderId="39" xfId="35" applyNumberFormat="1" applyFont="1" applyFill="1" applyBorder="1" applyAlignment="1">
      <alignment vertical="center"/>
    </xf>
    <xf numFmtId="179" fontId="66" fillId="26" borderId="38" xfId="35" applyNumberFormat="1" applyFont="1" applyFill="1" applyBorder="1" applyAlignment="1">
      <alignment vertical="center"/>
    </xf>
    <xf numFmtId="179" fontId="66" fillId="26" borderId="77" xfId="35" applyNumberFormat="1" applyFont="1" applyFill="1" applyBorder="1" applyAlignment="1">
      <alignment vertical="center"/>
    </xf>
    <xf numFmtId="179" fontId="66" fillId="26" borderId="69" xfId="35" applyNumberFormat="1" applyFont="1" applyFill="1" applyBorder="1" applyAlignment="1">
      <alignment vertical="center"/>
    </xf>
    <xf numFmtId="179" fontId="66" fillId="0" borderId="68" xfId="35" applyNumberFormat="1" applyFont="1" applyFill="1" applyBorder="1" applyAlignment="1">
      <alignment vertical="center"/>
    </xf>
    <xf numFmtId="179" fontId="66" fillId="0" borderId="90" xfId="35" applyNumberFormat="1" applyFont="1" applyFill="1" applyBorder="1" applyAlignment="1">
      <alignment vertical="center"/>
    </xf>
    <xf numFmtId="179" fontId="66" fillId="26" borderId="25" xfId="35" applyNumberFormat="1" applyFont="1" applyFill="1" applyBorder="1" applyAlignment="1">
      <alignment vertical="center"/>
    </xf>
    <xf numFmtId="179" fontId="66" fillId="0" borderId="48" xfId="35" applyNumberFormat="1" applyFont="1" applyFill="1" applyBorder="1" applyAlignment="1">
      <alignment vertical="center"/>
    </xf>
    <xf numFmtId="179" fontId="66" fillId="0" borderId="91" xfId="35" applyNumberFormat="1" applyFont="1" applyFill="1" applyBorder="1" applyAlignment="1">
      <alignment vertical="center"/>
    </xf>
    <xf numFmtId="179" fontId="66" fillId="0" borderId="40" xfId="35" applyNumberFormat="1" applyFont="1" applyFill="1" applyBorder="1" applyAlignment="1">
      <alignment vertical="center"/>
    </xf>
    <xf numFmtId="179" fontId="66" fillId="0" borderId="41" xfId="35" applyNumberFormat="1" applyFont="1" applyFill="1" applyBorder="1" applyAlignment="1">
      <alignment vertical="center"/>
    </xf>
    <xf numFmtId="179" fontId="66" fillId="0" borderId="79" xfId="35" applyNumberFormat="1" applyFont="1" applyFill="1" applyBorder="1" applyAlignment="1">
      <alignment vertical="center"/>
    </xf>
    <xf numFmtId="179" fontId="66" fillId="0" borderId="23" xfId="35" applyNumberFormat="1" applyFont="1" applyFill="1" applyBorder="1" applyAlignment="1">
      <alignment vertical="center"/>
    </xf>
    <xf numFmtId="179" fontId="66" fillId="26" borderId="41" xfId="35" applyNumberFormat="1" applyFont="1" applyFill="1" applyBorder="1" applyAlignment="1">
      <alignment vertical="center"/>
    </xf>
    <xf numFmtId="179" fontId="66" fillId="26" borderId="40" xfId="35" applyNumberFormat="1" applyFont="1" applyFill="1" applyBorder="1" applyAlignment="1">
      <alignment vertical="center"/>
    </xf>
    <xf numFmtId="179" fontId="66" fillId="26" borderId="79" xfId="35" applyNumberFormat="1" applyFont="1" applyFill="1" applyBorder="1" applyAlignment="1">
      <alignment vertical="center"/>
    </xf>
    <xf numFmtId="179" fontId="66" fillId="26" borderId="23" xfId="35" applyNumberFormat="1" applyFont="1" applyFill="1" applyBorder="1" applyAlignment="1">
      <alignment vertical="center"/>
    </xf>
    <xf numFmtId="179" fontId="66" fillId="0" borderId="92" xfId="35" applyNumberFormat="1" applyFont="1" applyFill="1" applyBorder="1" applyAlignment="1">
      <alignment vertical="center"/>
    </xf>
    <xf numFmtId="179" fontId="66" fillId="0" borderId="65" xfId="35" applyNumberFormat="1" applyFont="1" applyFill="1" applyBorder="1" applyAlignment="1">
      <alignment vertical="center"/>
    </xf>
    <xf numFmtId="179" fontId="66" fillId="0" borderId="80" xfId="35" applyNumberFormat="1" applyFont="1" applyFill="1" applyBorder="1" applyAlignment="1">
      <alignment vertical="center"/>
    </xf>
    <xf numFmtId="179" fontId="66" fillId="0" borderId="25" xfId="35" applyNumberFormat="1" applyFont="1" applyFill="1" applyBorder="1" applyAlignment="1">
      <alignment vertical="center"/>
    </xf>
    <xf numFmtId="179" fontId="66" fillId="26" borderId="48" xfId="35" applyNumberFormat="1" applyFont="1" applyFill="1" applyBorder="1" applyAlignment="1">
      <alignment vertical="center"/>
    </xf>
    <xf numFmtId="179" fontId="66" fillId="26" borderId="65" xfId="35" applyNumberFormat="1" applyFont="1" applyFill="1" applyBorder="1" applyAlignment="1">
      <alignment vertical="center"/>
    </xf>
    <xf numFmtId="179" fontId="66" fillId="26" borderId="80" xfId="35" applyNumberFormat="1" applyFont="1" applyFill="1" applyBorder="1" applyAlignment="1">
      <alignment vertical="center"/>
    </xf>
    <xf numFmtId="179" fontId="66" fillId="26" borderId="24" xfId="35" applyNumberFormat="1" applyFont="1" applyFill="1" applyBorder="1" applyAlignment="1">
      <alignment vertical="center"/>
    </xf>
    <xf numFmtId="179" fontId="66" fillId="0" borderId="67" xfId="35" applyNumberFormat="1" applyFont="1" applyFill="1" applyBorder="1" applyAlignment="1">
      <alignment vertical="center"/>
    </xf>
    <xf numFmtId="179" fontId="66" fillId="0" borderId="83" xfId="35" applyNumberFormat="1" applyFont="1" applyFill="1" applyBorder="1" applyAlignment="1">
      <alignment vertical="center"/>
    </xf>
    <xf numFmtId="179" fontId="66" fillId="0" borderId="69" xfId="35" applyNumberFormat="1" applyFont="1" applyFill="1" applyBorder="1" applyAlignment="1">
      <alignment vertical="center"/>
    </xf>
    <xf numFmtId="179" fontId="66" fillId="26" borderId="68" xfId="35" applyNumberFormat="1" applyFont="1" applyFill="1" applyBorder="1" applyAlignment="1">
      <alignment vertical="center"/>
    </xf>
    <xf numFmtId="179" fontId="66" fillId="26" borderId="83" xfId="35" applyNumberFormat="1" applyFont="1" applyFill="1" applyBorder="1" applyAlignment="1">
      <alignment vertical="center"/>
    </xf>
    <xf numFmtId="179" fontId="66" fillId="26" borderId="67" xfId="35" applyNumberFormat="1" applyFont="1" applyFill="1" applyBorder="1" applyAlignment="1">
      <alignment vertical="center"/>
    </xf>
    <xf numFmtId="179" fontId="66" fillId="0" borderId="41" xfId="35" applyNumberFormat="1" applyFont="1" applyFill="1" applyBorder="1" applyAlignment="1"/>
    <xf numFmtId="179" fontId="66" fillId="0" borderId="79" xfId="35" applyNumberFormat="1" applyFont="1" applyFill="1" applyBorder="1" applyAlignment="1"/>
    <xf numFmtId="179" fontId="66" fillId="0" borderId="23" xfId="35" applyNumberFormat="1" applyFont="1" applyFill="1" applyBorder="1" applyAlignment="1"/>
    <xf numFmtId="179" fontId="66" fillId="0" borderId="75" xfId="35" applyNumberFormat="1" applyFont="1" applyFill="1" applyBorder="1" applyAlignment="1">
      <alignment vertical="center"/>
    </xf>
    <xf numFmtId="179" fontId="66" fillId="0" borderId="36" xfId="35" applyNumberFormat="1" applyFont="1" applyFill="1" applyBorder="1" applyAlignment="1">
      <alignment vertical="center"/>
    </xf>
    <xf numFmtId="179" fontId="66" fillId="0" borderId="35" xfId="35" applyNumberFormat="1" applyFont="1" applyFill="1" applyBorder="1" applyAlignment="1">
      <alignment vertical="center"/>
    </xf>
    <xf numFmtId="179" fontId="66" fillId="0" borderId="50" xfId="35" applyNumberFormat="1" applyFont="1" applyFill="1" applyBorder="1" applyAlignment="1">
      <alignment vertical="center"/>
    </xf>
    <xf numFmtId="179" fontId="66" fillId="0" borderId="37" xfId="35" applyNumberFormat="1" applyFont="1" applyFill="1" applyBorder="1" applyAlignment="1">
      <alignment vertical="center"/>
    </xf>
    <xf numFmtId="179" fontId="66" fillId="26" borderId="35" xfId="35" applyNumberFormat="1" applyFont="1" applyFill="1" applyBorder="1" applyAlignment="1">
      <alignment vertical="center"/>
    </xf>
    <xf numFmtId="179" fontId="66" fillId="26" borderId="50" xfId="35" applyNumberFormat="1" applyFont="1" applyFill="1" applyBorder="1" applyAlignment="1">
      <alignment vertical="center"/>
    </xf>
    <xf numFmtId="179" fontId="66" fillId="26" borderId="36" xfId="35" applyNumberFormat="1" applyFont="1" applyFill="1" applyBorder="1" applyAlignment="1">
      <alignment vertical="center"/>
    </xf>
    <xf numFmtId="179" fontId="66" fillId="26" borderId="37" xfId="35" applyNumberFormat="1" applyFont="1" applyFill="1" applyBorder="1" applyAlignment="1">
      <alignment vertical="center"/>
    </xf>
    <xf numFmtId="179" fontId="66" fillId="0" borderId="93" xfId="35" applyNumberFormat="1" applyFont="1" applyFill="1" applyBorder="1" applyAlignment="1">
      <alignment vertical="center"/>
    </xf>
    <xf numFmtId="179" fontId="66" fillId="0" borderId="53" xfId="35" applyNumberFormat="1" applyFont="1" applyFill="1" applyBorder="1" applyAlignment="1">
      <alignment vertical="center"/>
    </xf>
    <xf numFmtId="179" fontId="66" fillId="0" borderId="66" xfId="35" applyNumberFormat="1" applyFont="1" applyFill="1" applyBorder="1" applyAlignment="1">
      <alignment vertical="center"/>
    </xf>
    <xf numFmtId="179" fontId="66" fillId="0" borderId="52" xfId="35" applyNumberFormat="1" applyFont="1" applyFill="1" applyBorder="1" applyAlignment="1">
      <alignment vertical="center"/>
    </xf>
    <xf numFmtId="179" fontId="66" fillId="0" borderId="60" xfId="35" applyNumberFormat="1" applyFont="1" applyFill="1" applyBorder="1" applyAlignment="1">
      <alignment vertical="center"/>
    </xf>
    <xf numFmtId="179" fontId="66" fillId="26" borderId="66" xfId="35" applyNumberFormat="1" applyFont="1" applyFill="1" applyBorder="1" applyAlignment="1">
      <alignment vertical="center"/>
    </xf>
    <xf numFmtId="179" fontId="66" fillId="26" borderId="53" xfId="35" applyNumberFormat="1" applyFont="1" applyFill="1" applyBorder="1" applyAlignment="1">
      <alignment vertical="center"/>
    </xf>
    <xf numFmtId="179" fontId="66" fillId="26" borderId="52" xfId="35" applyNumberFormat="1" applyFont="1" applyFill="1" applyBorder="1" applyAlignment="1">
      <alignment vertical="center"/>
    </xf>
    <xf numFmtId="179" fontId="66" fillId="26" borderId="60" xfId="35" applyNumberFormat="1" applyFont="1" applyFill="1" applyBorder="1" applyAlignment="1">
      <alignment vertical="center"/>
    </xf>
    <xf numFmtId="179" fontId="66" fillId="0" borderId="78" xfId="35" applyNumberFormat="1" applyFont="1" applyFill="1" applyBorder="1" applyAlignment="1">
      <alignment vertical="center"/>
    </xf>
    <xf numFmtId="179" fontId="66" fillId="0" borderId="84" xfId="35" applyNumberFormat="1" applyFont="1" applyFill="1" applyBorder="1" applyAlignment="1">
      <alignment vertical="center"/>
    </xf>
    <xf numFmtId="179" fontId="66" fillId="0" borderId="81" xfId="35" applyNumberFormat="1" applyFont="1" applyFill="1" applyBorder="1" applyAlignment="1">
      <alignment vertical="center"/>
    </xf>
    <xf numFmtId="179" fontId="66" fillId="0" borderId="82" xfId="35" applyNumberFormat="1" applyFont="1" applyFill="1" applyBorder="1" applyAlignment="1">
      <alignment vertical="center"/>
    </xf>
    <xf numFmtId="179" fontId="66" fillId="0" borderId="54" xfId="35" applyNumberFormat="1" applyFont="1" applyFill="1" applyBorder="1" applyAlignment="1">
      <alignment vertical="center"/>
    </xf>
    <xf numFmtId="179" fontId="66" fillId="0" borderId="51" xfId="35" applyNumberFormat="1" applyFont="1" applyFill="1" applyBorder="1" applyAlignment="1">
      <alignment vertical="center"/>
    </xf>
    <xf numFmtId="179" fontId="66" fillId="27" borderId="84" xfId="35" applyNumberFormat="1" applyFont="1" applyFill="1" applyBorder="1" applyAlignment="1">
      <alignment vertical="center"/>
    </xf>
    <xf numFmtId="179" fontId="66" fillId="27" borderId="82" xfId="35" applyNumberFormat="1" applyFont="1" applyFill="1" applyBorder="1" applyAlignment="1">
      <alignment vertical="center"/>
    </xf>
    <xf numFmtId="179" fontId="66" fillId="27" borderId="81" xfId="35" applyNumberFormat="1" applyFont="1" applyFill="1" applyBorder="1" applyAlignment="1">
      <alignment vertical="center"/>
    </xf>
    <xf numFmtId="179" fontId="66" fillId="27" borderId="78" xfId="35" applyNumberFormat="1" applyFont="1" applyFill="1" applyBorder="1" applyAlignment="1">
      <alignment vertical="center"/>
    </xf>
    <xf numFmtId="179" fontId="66" fillId="27" borderId="54" xfId="35" applyNumberFormat="1" applyFont="1" applyFill="1" applyBorder="1" applyAlignment="1">
      <alignment vertical="center"/>
    </xf>
    <xf numFmtId="179" fontId="66" fillId="27" borderId="51" xfId="35" applyNumberFormat="1" applyFont="1" applyFill="1" applyBorder="1" applyAlignment="1">
      <alignment vertical="center"/>
    </xf>
    <xf numFmtId="0" fontId="62" fillId="0" borderId="53" xfId="50" applyFont="1" applyFill="1" applyBorder="1" applyAlignment="1">
      <alignment horizontal="center" vertical="center" wrapText="1"/>
    </xf>
    <xf numFmtId="0" fontId="71" fillId="0" borderId="0" xfId="0" applyFont="1"/>
    <xf numFmtId="0" fontId="67" fillId="0" borderId="0" xfId="0" applyFont="1"/>
    <xf numFmtId="0" fontId="72" fillId="0" borderId="0" xfId="0" applyFont="1" applyAlignment="1">
      <alignment horizontal="right" vertical="top"/>
    </xf>
    <xf numFmtId="0" fontId="38" fillId="0" borderId="100" xfId="50" applyFont="1" applyFill="1" applyBorder="1" applyAlignment="1">
      <alignment vertical="center"/>
    </xf>
    <xf numFmtId="0" fontId="52" fillId="0" borderId="46" xfId="0" applyFont="1" applyBorder="1" applyAlignment="1">
      <alignment horizontal="right" vertical="center"/>
    </xf>
    <xf numFmtId="0" fontId="52" fillId="0" borderId="28" xfId="0" applyFont="1" applyBorder="1" applyAlignment="1">
      <alignment horizontal="right" vertical="center"/>
    </xf>
    <xf numFmtId="0" fontId="52" fillId="0" borderId="19" xfId="0" applyFont="1" applyBorder="1" applyAlignment="1">
      <alignment horizontal="right" vertical="center"/>
    </xf>
    <xf numFmtId="0" fontId="52" fillId="0" borderId="20" xfId="0" applyFont="1" applyBorder="1" applyAlignment="1">
      <alignment horizontal="right" vertical="center"/>
    </xf>
    <xf numFmtId="0" fontId="52" fillId="0" borderId="52" xfId="0" applyFont="1" applyBorder="1" applyAlignment="1">
      <alignment horizontal="center" vertical="center"/>
    </xf>
    <xf numFmtId="0" fontId="52" fillId="0" borderId="53" xfId="0" applyFont="1" applyBorder="1" applyAlignment="1">
      <alignment horizontal="center" vertical="center"/>
    </xf>
    <xf numFmtId="0" fontId="52" fillId="0" borderId="54" xfId="0" applyFont="1" applyBorder="1" applyAlignment="1">
      <alignment horizontal="center" vertical="center"/>
    </xf>
    <xf numFmtId="0" fontId="40" fillId="0" borderId="0" xfId="0" applyFont="1" applyAlignment="1">
      <alignment horizontal="left" vertical="center" readingOrder="1"/>
    </xf>
    <xf numFmtId="0" fontId="52" fillId="0" borderId="14" xfId="0" applyFont="1" applyBorder="1" applyAlignment="1">
      <alignment horizontal="right" vertical="center"/>
    </xf>
    <xf numFmtId="0" fontId="52" fillId="0" borderId="36" xfId="0" applyFont="1" applyBorder="1" applyAlignment="1">
      <alignment horizontal="right" vertical="center"/>
    </xf>
    <xf numFmtId="0" fontId="53" fillId="0" borderId="0" xfId="0" applyFont="1" applyAlignment="1">
      <alignment horizontal="left" vertical="center"/>
    </xf>
    <xf numFmtId="0" fontId="62" fillId="0" borderId="0" xfId="0" applyFont="1" applyAlignment="1">
      <alignment vertical="top" wrapText="1"/>
    </xf>
    <xf numFmtId="0" fontId="38" fillId="0" borderId="0" xfId="0" applyFont="1" applyAlignment="1">
      <alignment horizontal="center" vertical="center"/>
    </xf>
    <xf numFmtId="0" fontId="38" fillId="0" borderId="0" xfId="0" applyFont="1" applyAlignment="1">
      <alignment horizontal="center"/>
    </xf>
    <xf numFmtId="0" fontId="42" fillId="0" borderId="0" xfId="0" applyFont="1" applyAlignment="1">
      <alignment vertical="distributed" wrapText="1"/>
    </xf>
    <xf numFmtId="0" fontId="42" fillId="0" borderId="0" xfId="0" applyFont="1" applyAlignment="1">
      <alignment horizontal="left" vertical="distributed" wrapText="1"/>
    </xf>
    <xf numFmtId="0" fontId="70" fillId="0" borderId="0" xfId="0" applyFont="1" applyFill="1" applyBorder="1" applyAlignment="1">
      <alignment horizontal="left" vertical="center"/>
    </xf>
    <xf numFmtId="0" fontId="57" fillId="0" borderId="0" xfId="0" applyFont="1" applyAlignment="1">
      <alignment horizontal="left" vertical="center" wrapText="1"/>
    </xf>
    <xf numFmtId="0" fontId="39" fillId="0" borderId="0" xfId="0" applyFont="1" applyAlignment="1">
      <alignment horizontal="center" vertical="center"/>
    </xf>
    <xf numFmtId="0" fontId="38" fillId="0" borderId="0" xfId="0" applyFont="1" applyAlignment="1">
      <alignment horizontal="center" vertical="center"/>
    </xf>
    <xf numFmtId="0" fontId="62" fillId="0" borderId="22" xfId="0" applyFont="1" applyBorder="1" applyAlignment="1">
      <alignment horizontal="left" wrapText="1"/>
    </xf>
    <xf numFmtId="0" fontId="62" fillId="0" borderId="22" xfId="0" applyFont="1" applyBorder="1" applyAlignment="1">
      <alignment horizontal="left"/>
    </xf>
    <xf numFmtId="0" fontId="62" fillId="0" borderId="23" xfId="0" applyFont="1" applyBorder="1" applyAlignment="1">
      <alignment horizontal="left"/>
    </xf>
    <xf numFmtId="0" fontId="62" fillId="0" borderId="0" xfId="0" applyFont="1" applyBorder="1" applyAlignment="1">
      <alignment horizontal="left"/>
    </xf>
    <xf numFmtId="0" fontId="62" fillId="0" borderId="24" xfId="0" applyFont="1" applyBorder="1" applyAlignment="1">
      <alignment horizontal="left"/>
    </xf>
    <xf numFmtId="0" fontId="62" fillId="0" borderId="21" xfId="0" applyFont="1" applyBorder="1" applyAlignment="1">
      <alignment horizontal="left"/>
    </xf>
    <xf numFmtId="0" fontId="62" fillId="0" borderId="25" xfId="0" applyFont="1" applyBorder="1" applyAlignment="1">
      <alignment horizontal="left"/>
    </xf>
    <xf numFmtId="0" fontId="38" fillId="0" borderId="0" xfId="50" applyFont="1" applyAlignment="1">
      <alignment horizontal="center" vertical="center"/>
    </xf>
    <xf numFmtId="0" fontId="38" fillId="0" borderId="19" xfId="0" applyFont="1" applyBorder="1" applyAlignment="1">
      <alignment horizontal="center"/>
    </xf>
    <xf numFmtId="0" fontId="38" fillId="0" borderId="62" xfId="0" applyFont="1" applyBorder="1" applyAlignment="1">
      <alignment horizontal="center" vertical="top" textRotation="255"/>
    </xf>
    <xf numFmtId="0" fontId="38" fillId="0" borderId="42" xfId="0" applyFont="1" applyBorder="1" applyAlignment="1">
      <alignment horizontal="center" vertical="top" textRotation="255"/>
    </xf>
    <xf numFmtId="0" fontId="38" fillId="0" borderId="45" xfId="0" applyFont="1" applyBorder="1" applyAlignment="1">
      <alignment horizontal="center" vertical="top" textRotation="255"/>
    </xf>
    <xf numFmtId="0" fontId="74" fillId="0" borderId="0" xfId="0" applyFont="1" applyAlignment="1">
      <alignment horizontal="center"/>
    </xf>
    <xf numFmtId="0" fontId="36" fillId="0" borderId="94" xfId="0" applyFont="1" applyFill="1" applyBorder="1" applyAlignment="1">
      <alignment horizontal="left" wrapText="1"/>
    </xf>
    <xf numFmtId="0" fontId="75" fillId="0" borderId="94" xfId="0" applyFont="1" applyFill="1" applyBorder="1" applyAlignment="1">
      <alignment wrapText="1"/>
    </xf>
    <xf numFmtId="0" fontId="32" fillId="29" borderId="95" xfId="0" applyFont="1" applyFill="1" applyBorder="1" applyAlignment="1">
      <alignment horizontal="left" wrapText="1"/>
    </xf>
    <xf numFmtId="0" fontId="38" fillId="0" borderId="0" xfId="0" applyFont="1" applyAlignment="1">
      <alignment horizontal="left" wrapText="1"/>
    </xf>
    <xf numFmtId="0" fontId="38" fillId="0" borderId="0" xfId="50" applyFont="1" applyFill="1" applyAlignment="1">
      <alignment horizontal="center" vertical="center"/>
    </xf>
    <xf numFmtId="0" fontId="62" fillId="26" borderId="0" xfId="50" applyFont="1" applyFill="1" applyAlignment="1">
      <alignment horizontal="left" vertical="top" wrapText="1"/>
    </xf>
    <xf numFmtId="0" fontId="49" fillId="0" borderId="0" xfId="50" applyFont="1" applyFill="1" applyAlignment="1">
      <alignment horizontal="left" wrapText="1"/>
    </xf>
    <xf numFmtId="0" fontId="62" fillId="0" borderId="123" xfId="50" applyFont="1" applyFill="1" applyBorder="1" applyAlignment="1">
      <alignment horizontal="center" vertical="top"/>
    </xf>
    <xf numFmtId="0" fontId="62" fillId="0" borderId="124" xfId="50" applyFont="1" applyFill="1" applyBorder="1" applyAlignment="1">
      <alignment horizontal="center" vertical="top"/>
    </xf>
    <xf numFmtId="0" fontId="62" fillId="0" borderId="125" xfId="50" applyFont="1" applyFill="1" applyBorder="1" applyAlignment="1">
      <alignment horizontal="center" vertical="top"/>
    </xf>
    <xf numFmtId="0" fontId="62" fillId="0" borderId="79" xfId="50" applyFont="1" applyFill="1" applyBorder="1" applyAlignment="1">
      <alignment horizontal="center" vertical="center" wrapText="1"/>
    </xf>
    <xf numFmtId="0" fontId="62" fillId="0" borderId="52" xfId="50" applyFont="1" applyFill="1" applyBorder="1" applyAlignment="1">
      <alignment horizontal="center" vertical="center" wrapText="1"/>
    </xf>
    <xf numFmtId="0" fontId="62" fillId="0" borderId="40" xfId="50" applyFont="1" applyFill="1" applyBorder="1" applyAlignment="1">
      <alignment horizontal="center" vertical="center" wrapText="1"/>
    </xf>
    <xf numFmtId="0" fontId="62" fillId="0" borderId="53" xfId="50" applyFont="1" applyFill="1" applyBorder="1" applyAlignment="1">
      <alignment horizontal="center" vertical="center" wrapText="1"/>
    </xf>
    <xf numFmtId="0" fontId="62" fillId="0" borderId="103" xfId="50" applyFont="1" applyFill="1" applyBorder="1" applyAlignment="1">
      <alignment horizontal="center" vertical="center" wrapText="1"/>
    </xf>
    <xf numFmtId="0" fontId="62" fillId="0" borderId="126" xfId="50" applyFont="1" applyFill="1" applyBorder="1" applyAlignment="1">
      <alignment horizontal="center" vertical="center" wrapText="1"/>
    </xf>
    <xf numFmtId="0" fontId="43" fillId="0" borderId="0" xfId="0" applyFont="1" applyAlignment="1">
      <alignment horizontal="left" vertical="center" wrapText="1"/>
    </xf>
    <xf numFmtId="0" fontId="38" fillId="0" borderId="0" xfId="0" applyFont="1" applyFill="1" applyBorder="1" applyAlignment="1">
      <alignment horizontal="center" vertical="center"/>
    </xf>
    <xf numFmtId="0" fontId="53" fillId="0" borderId="0" xfId="0" applyFont="1" applyAlignment="1">
      <alignment horizontal="left" vertical="top" wrapText="1"/>
    </xf>
    <xf numFmtId="0" fontId="70" fillId="0" borderId="0" xfId="0" applyFont="1" applyFill="1" applyBorder="1" applyAlignment="1">
      <alignment horizontal="left" vertical="center"/>
    </xf>
    <xf numFmtId="0" fontId="42" fillId="0" borderId="0" xfId="0" applyFont="1" applyAlignment="1">
      <alignment horizontal="left" vertical="distributed" wrapText="1"/>
    </xf>
    <xf numFmtId="0" fontId="38" fillId="0" borderId="66" xfId="0" applyFont="1" applyBorder="1" applyAlignment="1">
      <alignment horizontal="left" vertical="center" wrapText="1"/>
    </xf>
    <xf numFmtId="0" fontId="38" fillId="0" borderId="19" xfId="0" applyFont="1" applyBorder="1" applyAlignment="1">
      <alignment horizontal="left" vertical="center" wrapText="1"/>
    </xf>
    <xf numFmtId="0" fontId="38" fillId="0" borderId="20" xfId="0" applyFont="1" applyBorder="1" applyAlignment="1">
      <alignment horizontal="left" vertical="center" wrapText="1"/>
    </xf>
    <xf numFmtId="0" fontId="61" fillId="0" borderId="0" xfId="0" applyFont="1" applyAlignment="1">
      <alignment horizontal="center" vertical="center"/>
    </xf>
    <xf numFmtId="0" fontId="38" fillId="0" borderId="0" xfId="0" applyFont="1" applyAlignment="1">
      <alignment horizontal="center"/>
    </xf>
    <xf numFmtId="0" fontId="53" fillId="0" borderId="0" xfId="0" applyFont="1" applyAlignment="1">
      <alignment vertical="top" wrapText="1"/>
    </xf>
    <xf numFmtId="0" fontId="38" fillId="0" borderId="96" xfId="0" applyFont="1" applyBorder="1" applyAlignment="1">
      <alignment horizontal="left" vertical="center" wrapText="1"/>
    </xf>
    <xf numFmtId="0" fontId="38" fillId="0" borderId="11" xfId="0" applyFont="1" applyBorder="1" applyAlignment="1">
      <alignment horizontal="left" vertical="center" wrapText="1"/>
    </xf>
    <xf numFmtId="0" fontId="38" fillId="0" borderId="12" xfId="0" applyFont="1" applyBorder="1" applyAlignment="1">
      <alignment horizontal="left" vertical="center" wrapText="1"/>
    </xf>
    <xf numFmtId="0" fontId="42" fillId="0" borderId="0" xfId="0" applyFont="1" applyAlignment="1">
      <alignment vertical="distributed" wrapText="1"/>
    </xf>
    <xf numFmtId="0" fontId="55" fillId="0" borderId="97" xfId="51" applyFont="1" applyBorder="1" applyAlignment="1">
      <alignment horizontal="center" vertical="center"/>
    </xf>
    <xf numFmtId="0" fontId="38" fillId="27" borderId="10" xfId="51" applyFont="1" applyFill="1" applyBorder="1" applyAlignment="1">
      <alignment horizontal="center" vertical="center"/>
    </xf>
    <xf numFmtId="0" fontId="38" fillId="27" borderId="11" xfId="51" applyFont="1" applyFill="1" applyBorder="1" applyAlignment="1">
      <alignment horizontal="center" vertical="center"/>
    </xf>
    <xf numFmtId="0" fontId="38" fillId="27" borderId="12" xfId="51" applyFont="1" applyFill="1" applyBorder="1" applyAlignment="1">
      <alignment horizontal="center" vertical="center"/>
    </xf>
    <xf numFmtId="0" fontId="38" fillId="27" borderId="27" xfId="0" applyFont="1" applyFill="1" applyBorder="1" applyAlignment="1" applyProtection="1">
      <alignment horizontal="center" vertical="center"/>
      <protection locked="0"/>
    </xf>
    <xf numFmtId="0" fontId="38" fillId="27" borderId="46" xfId="0" applyFont="1" applyFill="1" applyBorder="1" applyAlignment="1" applyProtection="1">
      <alignment horizontal="center" vertical="center"/>
      <protection locked="0"/>
    </xf>
    <xf numFmtId="0" fontId="38" fillId="27" borderId="28" xfId="0" applyFont="1" applyFill="1" applyBorder="1" applyAlignment="1" applyProtection="1">
      <alignment horizontal="center" vertical="center"/>
      <protection locked="0"/>
    </xf>
    <xf numFmtId="0" fontId="38" fillId="0" borderId="13" xfId="0" applyFont="1" applyBorder="1" applyAlignment="1">
      <alignment horizontal="center" vertical="center" wrapText="1"/>
    </xf>
    <xf numFmtId="0" fontId="38" fillId="0" borderId="14" xfId="0" applyFont="1" applyBorder="1" applyAlignment="1"/>
    <xf numFmtId="0" fontId="38" fillId="0" borderId="15" xfId="0" applyFont="1" applyBorder="1" applyAlignment="1"/>
    <xf numFmtId="0" fontId="38" fillId="0" borderId="16" xfId="0" applyFont="1" applyBorder="1" applyAlignment="1"/>
    <xf numFmtId="0" fontId="38" fillId="0" borderId="0" xfId="0" applyFont="1" applyBorder="1" applyAlignment="1"/>
    <xf numFmtId="0" fontId="38" fillId="0" borderId="17" xfId="0" applyFont="1" applyBorder="1" applyAlignment="1"/>
    <xf numFmtId="0" fontId="38" fillId="0" borderId="18" xfId="0" applyFont="1" applyBorder="1" applyAlignment="1"/>
    <xf numFmtId="0" fontId="38" fillId="0" borderId="19" xfId="0" applyFont="1" applyBorder="1" applyAlignment="1"/>
    <xf numFmtId="0" fontId="38" fillId="0" borderId="20" xfId="0" applyFont="1" applyBorder="1" applyAlignment="1"/>
    <xf numFmtId="0" fontId="38" fillId="0" borderId="13" xfId="0" applyFont="1" applyBorder="1" applyAlignment="1">
      <alignment horizontal="center" vertical="center"/>
    </xf>
    <xf numFmtId="0" fontId="38" fillId="0" borderId="15" xfId="0" applyFont="1" applyBorder="1" applyAlignment="1">
      <alignment horizontal="center" vertical="center"/>
    </xf>
    <xf numFmtId="0" fontId="38" fillId="0" borderId="47" xfId="0" applyFont="1" applyBorder="1" applyAlignment="1">
      <alignment horizontal="center" vertical="center"/>
    </xf>
    <xf numFmtId="0" fontId="38" fillId="0" borderId="49" xfId="0" applyFont="1" applyBorder="1" applyAlignment="1">
      <alignment horizontal="center" vertical="center"/>
    </xf>
    <xf numFmtId="0" fontId="38" fillId="0" borderId="33" xfId="0" applyFont="1" applyBorder="1" applyAlignment="1">
      <alignment horizontal="center" vertical="center"/>
    </xf>
    <xf numFmtId="0" fontId="38" fillId="0" borderId="34" xfId="0" applyFont="1" applyBorder="1" applyAlignment="1">
      <alignment horizontal="center" vertical="center"/>
    </xf>
    <xf numFmtId="0" fontId="38" fillId="0" borderId="63" xfId="0" applyFont="1" applyBorder="1" applyAlignment="1">
      <alignment horizontal="center" vertical="center"/>
    </xf>
    <xf numFmtId="0" fontId="38" fillId="0" borderId="64" xfId="0" applyFont="1" applyBorder="1" applyAlignment="1">
      <alignment horizontal="center" vertical="center"/>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20" xfId="0" applyFont="1" applyBorder="1" applyAlignment="1">
      <alignment horizontal="center" vertical="center" wrapText="1"/>
    </xf>
    <xf numFmtId="0" fontId="38" fillId="0" borderId="83" xfId="0" applyFont="1" applyBorder="1" applyAlignment="1">
      <alignment horizontal="center" vertical="center" wrapText="1"/>
    </xf>
    <xf numFmtId="0" fontId="38" fillId="0" borderId="77" xfId="0" applyFont="1" applyBorder="1" applyAlignment="1">
      <alignment horizontal="center" vertical="center" wrapText="1"/>
    </xf>
    <xf numFmtId="0" fontId="38" fillId="0" borderId="80" xfId="0" applyFont="1" applyBorder="1" applyAlignment="1">
      <alignment horizontal="center" vertical="center" wrapText="1"/>
    </xf>
    <xf numFmtId="0" fontId="38" fillId="0" borderId="79" xfId="0" applyFont="1" applyBorder="1" applyAlignment="1">
      <alignment horizontal="center" vertical="center" wrapText="1"/>
    </xf>
    <xf numFmtId="0" fontId="38" fillId="0" borderId="52" xfId="0" applyFont="1" applyBorder="1" applyAlignment="1">
      <alignment horizontal="center" vertical="center" wrapText="1"/>
    </xf>
    <xf numFmtId="0" fontId="43" fillId="0" borderId="96" xfId="0" applyFont="1" applyBorder="1" applyAlignment="1">
      <alignment horizontal="center" vertical="center" wrapText="1"/>
    </xf>
    <xf numFmtId="0" fontId="73" fillId="0" borderId="62"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20" xfId="0" applyFont="1" applyBorder="1" applyAlignment="1">
      <alignment horizontal="center" vertical="center" wrapText="1"/>
    </xf>
    <xf numFmtId="0" fontId="38" fillId="0" borderId="55" xfId="0" applyFont="1" applyBorder="1" applyAlignment="1">
      <alignment horizontal="center" vertical="center"/>
    </xf>
    <xf numFmtId="0" fontId="38" fillId="0" borderId="30" xfId="0" applyFont="1" applyBorder="1" applyAlignment="1">
      <alignment horizontal="center" vertical="center"/>
    </xf>
    <xf numFmtId="0" fontId="38" fillId="0" borderId="13"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0" xfId="0" applyFont="1" applyBorder="1" applyAlignment="1" applyProtection="1">
      <alignment horizontal="center" vertical="center" wrapText="1"/>
      <protection locked="0"/>
    </xf>
    <xf numFmtId="0" fontId="38" fillId="0" borderId="17" xfId="0" applyFont="1" applyBorder="1" applyAlignment="1" applyProtection="1">
      <alignment horizontal="center" vertical="center" wrapText="1"/>
      <protection locked="0"/>
    </xf>
    <xf numFmtId="0" fontId="38" fillId="0" borderId="18" xfId="0" applyFont="1" applyBorder="1" applyAlignment="1" applyProtection="1">
      <alignment horizontal="center" vertical="center" wrapText="1"/>
      <protection locked="0"/>
    </xf>
    <xf numFmtId="0" fontId="38" fillId="0" borderId="19" xfId="0" applyFont="1" applyBorder="1" applyAlignment="1" applyProtection="1">
      <alignment horizontal="center" vertical="center" wrapText="1"/>
      <protection locked="0"/>
    </xf>
    <xf numFmtId="0" fontId="38" fillId="0" borderId="20" xfId="0" applyFont="1" applyBorder="1" applyAlignment="1" applyProtection="1">
      <alignment horizontal="center" vertical="center" wrapText="1"/>
      <protection locked="0"/>
    </xf>
    <xf numFmtId="0" fontId="38" fillId="0" borderId="14" xfId="0" applyFont="1" applyBorder="1" applyAlignment="1">
      <alignment horizontal="center" vertical="center"/>
    </xf>
    <xf numFmtId="0" fontId="38" fillId="0" borderId="16" xfId="0" applyFont="1" applyBorder="1" applyAlignment="1">
      <alignment horizontal="center" vertical="center"/>
    </xf>
    <xf numFmtId="0" fontId="38" fillId="0" borderId="0" xfId="0" applyFont="1" applyBorder="1" applyAlignment="1">
      <alignment horizontal="center" vertical="center"/>
    </xf>
    <xf numFmtId="0" fontId="38" fillId="0" borderId="17" xfId="0" applyFont="1" applyBorder="1" applyAlignment="1">
      <alignment horizontal="center" vertical="center"/>
    </xf>
    <xf numFmtId="0" fontId="38" fillId="0" borderId="18" xfId="0" applyFont="1" applyBorder="1" applyAlignment="1">
      <alignment horizontal="center" vertical="center"/>
    </xf>
    <xf numFmtId="0" fontId="38" fillId="0" borderId="19" xfId="0" applyFont="1" applyBorder="1" applyAlignment="1">
      <alignment horizontal="center" vertical="center"/>
    </xf>
    <xf numFmtId="0" fontId="38" fillId="0" borderId="20" xfId="0" applyFont="1" applyBorder="1" applyAlignment="1">
      <alignment horizontal="center" vertical="center"/>
    </xf>
    <xf numFmtId="0" fontId="50" fillId="0" borderId="13" xfId="0" applyFont="1" applyBorder="1" applyAlignment="1">
      <alignment horizontal="center" vertical="top" wrapText="1"/>
    </xf>
    <xf numFmtId="0" fontId="50" fillId="0" borderId="15" xfId="0" applyFont="1" applyBorder="1" applyAlignment="1">
      <alignment horizontal="center" vertical="top" wrapText="1"/>
    </xf>
    <xf numFmtId="0" fontId="38" fillId="0" borderId="16" xfId="0" applyFont="1" applyBorder="1" applyAlignment="1">
      <alignment horizontal="center" vertical="center" textRotation="255"/>
    </xf>
    <xf numFmtId="0" fontId="38" fillId="0" borderId="18" xfId="0" applyFont="1" applyBorder="1" applyAlignment="1">
      <alignment horizontal="center" vertical="center" textRotation="255"/>
    </xf>
    <xf numFmtId="0" fontId="38" fillId="0" borderId="17" xfId="0" applyFont="1" applyBorder="1" applyAlignment="1">
      <alignment horizontal="center" vertical="center" textRotation="255" wrapText="1"/>
    </xf>
    <xf numFmtId="0" fontId="38" fillId="0" borderId="20" xfId="0" applyFont="1" applyBorder="1" applyAlignment="1">
      <alignment horizontal="center" vertical="center" textRotation="255" wrapText="1"/>
    </xf>
    <xf numFmtId="0" fontId="32" fillId="0" borderId="16" xfId="0" applyFont="1" applyBorder="1" applyAlignment="1">
      <alignment horizontal="center" vertical="top" textRotation="255"/>
    </xf>
    <xf numFmtId="0" fontId="38" fillId="0" borderId="27" xfId="0" applyFont="1" applyBorder="1" applyAlignment="1">
      <alignment horizontal="center" vertical="center"/>
    </xf>
    <xf numFmtId="0" fontId="38" fillId="0" borderId="28" xfId="0" applyFont="1" applyBorder="1" applyAlignment="1">
      <alignment horizontal="center" vertical="center"/>
    </xf>
    <xf numFmtId="0" fontId="38" fillId="0" borderId="62" xfId="0" applyFont="1" applyBorder="1" applyAlignment="1">
      <alignment horizontal="center" vertical="center" textRotation="255" wrapText="1"/>
    </xf>
    <xf numFmtId="0" fontId="38" fillId="0" borderId="42" xfId="0" applyFont="1" applyBorder="1" applyAlignment="1">
      <alignment horizontal="center" vertical="center" textRotation="255"/>
    </xf>
    <xf numFmtId="0" fontId="38" fillId="0" borderId="45" xfId="0" applyFont="1" applyBorder="1" applyAlignment="1">
      <alignment horizontal="center" vertical="center" textRotation="255"/>
    </xf>
    <xf numFmtId="0" fontId="73" fillId="0" borderId="42" xfId="0" applyFont="1" applyBorder="1" applyAlignment="1">
      <alignment horizontal="center" vertical="center" wrapText="1"/>
    </xf>
    <xf numFmtId="0" fontId="73" fillId="0" borderId="45" xfId="0" applyFont="1" applyBorder="1" applyAlignment="1">
      <alignment horizontal="center" vertical="center" wrapText="1"/>
    </xf>
    <xf numFmtId="0" fontId="76" fillId="0" borderId="62" xfId="0" applyFont="1" applyBorder="1" applyAlignment="1">
      <alignment horizontal="center" vertical="center" wrapText="1"/>
    </xf>
    <xf numFmtId="0" fontId="76" fillId="0" borderId="42" xfId="0" applyFont="1" applyBorder="1" applyAlignment="1">
      <alignment horizontal="center" vertical="center" wrapText="1"/>
    </xf>
    <xf numFmtId="0" fontId="76" fillId="0" borderId="45" xfId="0" applyFont="1" applyBorder="1" applyAlignment="1">
      <alignment horizontal="center"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34"/>
    <cellStyle name="桁区切り 3" xfId="35"/>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cellStyle name="標準 3" xfId="45"/>
    <cellStyle name="標準 3 2" xfId="46"/>
    <cellStyle name="標準 4" xfId="47"/>
    <cellStyle name="標準 5" xfId="48"/>
    <cellStyle name="標準 6" xfId="49"/>
    <cellStyle name="標準_◎大阪府景気観測調査結果（平成20年 4～6月期）080703 2" xfId="50"/>
    <cellStyle name="標準_◎大阪府景気観測調査結果（平成21年7～9月期） 2" xfId="51"/>
    <cellStyle name="良い" xfId="52" builtinId="26" customBuiltin="1"/>
  </cellStyles>
  <dxfs count="0"/>
  <tableStyles count="0" defaultTableStyle="TableStyleMedium2" defaultPivotStyle="PivotStyleLight16"/>
  <colors>
    <mruColors>
      <color rgb="FFFFFF99"/>
      <color rgb="FFF9BA3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00"/>
              </a:solidFill>
              <a:prstDash val="lgDash"/>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0.31695721077654299</c:v>
              </c:pt>
              <c:pt idx="1">
                <c:v>0.86956521739129999</c:v>
              </c:pt>
              <c:pt idx="2">
                <c:v>3.9087947882736001</c:v>
              </c:pt>
              <c:pt idx="3">
                <c:v>3.66492146596857</c:v>
              </c:pt>
              <c:pt idx="4">
                <c:v>0.16638935108153</c:v>
              </c:pt>
              <c:pt idx="5">
                <c:v>-2.3972602739725901</c:v>
              </c:pt>
              <c:pt idx="6">
                <c:v>2.0634920634920602</c:v>
              </c:pt>
              <c:pt idx="7">
                <c:v>-1.01867572156196</c:v>
              </c:pt>
              <c:pt idx="8">
                <c:v>-2.8286189683860101</c:v>
              </c:pt>
              <c:pt idx="9">
                <c:v>-12.3214285714285</c:v>
              </c:pt>
              <c:pt idx="10">
                <c:v>-10.3011093502377</c:v>
              </c:pt>
              <c:pt idx="11">
                <c:v>-14.3703703703702</c:v>
              </c:pt>
              <c:pt idx="12">
                <c:v>-10.8626198083067</c:v>
              </c:pt>
              <c:pt idx="13">
                <c:v>-5.5077452667814102</c:v>
              </c:pt>
            </c:numLit>
          </c:val>
          <c:smooth val="0"/>
        </c:ser>
        <c:ser>
          <c:idx val="1"/>
          <c:order val="1"/>
          <c:spPr>
            <a:ln w="12700">
              <a:solidFill>
                <a:srgbClr val="000000"/>
              </a:solidFill>
              <a:prstDash val="sysDash"/>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-2.8818443804034501</c:v>
              </c:pt>
              <c:pt idx="1">
                <c:v>-6.0240963855421601</c:v>
              </c:pt>
              <c:pt idx="2">
                <c:v>1.12528132033008</c:v>
              </c:pt>
              <c:pt idx="3">
                <c:v>-0.231124807395993</c:v>
              </c:pt>
              <c:pt idx="4">
                <c:v>-3.22828593389699</c:v>
              </c:pt>
              <c:pt idx="5">
                <c:v>-3.3361847733105101</c:v>
              </c:pt>
              <c:pt idx="6">
                <c:v>-0.98522167487684398</c:v>
              </c:pt>
              <c:pt idx="7">
                <c:v>-3.1409168081494001</c:v>
              </c:pt>
              <c:pt idx="8">
                <c:v>-5.9950041631973301</c:v>
              </c:pt>
              <c:pt idx="9">
                <c:v>-9.4606542882404803</c:v>
              </c:pt>
              <c:pt idx="10">
                <c:v>-6.2127659574468002</c:v>
              </c:pt>
              <c:pt idx="11">
                <c:v>-11.3475177304963</c:v>
              </c:pt>
              <c:pt idx="12">
                <c:v>-11.0756972111552</c:v>
              </c:pt>
              <c:pt idx="13">
                <c:v>-7.7660594439117903</c:v>
              </c:pt>
            </c:numLit>
          </c:val>
          <c:smooth val="0"/>
        </c:ser>
        <c:ser>
          <c:idx val="2"/>
          <c:order val="2"/>
          <c:spPr>
            <a:ln w="25400">
              <a:solidFill>
                <a:srgbClr val="000000"/>
              </a:solidFill>
              <a:prstDash val="soli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-1.87654320987654</c:v>
              </c:pt>
              <c:pt idx="1">
                <c:v>-3.9411455596426701</c:v>
              </c:pt>
              <c:pt idx="2">
                <c:v>2.0030816640986102</c:v>
              </c:pt>
              <c:pt idx="3">
                <c:v>0.96205237840726698</c:v>
              </c:pt>
              <c:pt idx="4">
                <c:v>-2.1556256572029402</c:v>
              </c:pt>
              <c:pt idx="5">
                <c:v>-3.0233884768967401</c:v>
              </c:pt>
              <c:pt idx="6">
                <c:v>5.4112554112554702E-2</c:v>
              </c:pt>
              <c:pt idx="7">
                <c:v>-2.4335031126202602</c:v>
              </c:pt>
              <c:pt idx="8">
                <c:v>-4.9389567147613702</c:v>
              </c:pt>
              <c:pt idx="9">
                <c:v>-10.408042578356</c:v>
              </c:pt>
              <c:pt idx="10">
                <c:v>-7.64119601328904</c:v>
              </c:pt>
              <c:pt idx="11">
                <c:v>-12.3971193415637</c:v>
              </c:pt>
              <c:pt idx="12">
                <c:v>-11.0047846889951</c:v>
              </c:pt>
              <c:pt idx="13">
                <c:v>-6.9581280788177304</c:v>
              </c:pt>
            </c:numLit>
          </c:val>
          <c:smooth val="0"/>
        </c:ser>
        <c:ser>
          <c:idx val="3"/>
          <c:order val="3"/>
          <c:spPr>
            <a:ln w="3175">
              <a:solidFill>
                <a:srgbClr val="000000"/>
              </a:solidFill>
              <a:prstDash val="soli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smooth val="0"/>
        </c:ser>
        <c:dLbls>
          <c:showLegendKey val="0"/>
          <c:showVal val="0"/>
          <c:showCatName val="0"/>
          <c:showSerName val="0"/>
          <c:showPercent val="0"/>
          <c:showBubbleSize val="0"/>
        </c:dLbls>
        <c:marker val="1"/>
        <c:smooth val="0"/>
        <c:axId val="92470784"/>
        <c:axId val="89396864"/>
      </c:lineChart>
      <c:catAx>
        <c:axId val="9247078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明朝"/>
                    <a:ea typeface="ＭＳ 明朝"/>
                  </a:rPr>
                  <a:t>(月)</a:t>
                </a:r>
              </a:p>
              <a:p>
                <a:pP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明朝"/>
                    <a:ea typeface="ＭＳ 明朝"/>
                  </a:rPr>
                  <a:t>(年)</a:t>
                </a:r>
              </a:p>
            </c:rich>
          </c:tx>
          <c:overlay val="0"/>
          <c:spPr>
            <a:noFill/>
            <a:ln w="25400">
              <a:noFill/>
            </a:ln>
          </c:spPr>
        </c:title>
        <c:numFmt formatCode="General" sourceLinked="1"/>
        <c:majorTickMark val="in"/>
        <c:minorTickMark val="none"/>
        <c:tickLblPos val="low"/>
        <c:spPr>
          <a:ln w="12700">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89396864"/>
        <c:crossesAt val="-100"/>
        <c:auto val="1"/>
        <c:lblAlgn val="ctr"/>
        <c:lblOffset val="100"/>
        <c:tickLblSkip val="2"/>
        <c:tickMarkSkip val="1"/>
        <c:noMultiLvlLbl val="0"/>
      </c:catAx>
      <c:valAx>
        <c:axId val="89396864"/>
        <c:scaling>
          <c:orientation val="minMax"/>
        </c:scaling>
        <c:delete val="0"/>
        <c:axPos val="l"/>
        <c:numFmt formatCode="0" sourceLinked="0"/>
        <c:majorTickMark val="in"/>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924707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00"/>
              </a:solidFill>
              <a:prstDash val="lgDash"/>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0.31695721077654299</c:v>
              </c:pt>
              <c:pt idx="1">
                <c:v>0.86956521739129999</c:v>
              </c:pt>
              <c:pt idx="2">
                <c:v>3.9087947882736001</c:v>
              </c:pt>
              <c:pt idx="3">
                <c:v>3.66492146596857</c:v>
              </c:pt>
              <c:pt idx="4">
                <c:v>0.16638935108153</c:v>
              </c:pt>
              <c:pt idx="5">
                <c:v>-2.3972602739725901</c:v>
              </c:pt>
              <c:pt idx="6">
                <c:v>2.0634920634920602</c:v>
              </c:pt>
              <c:pt idx="7">
                <c:v>-1.01867572156196</c:v>
              </c:pt>
              <c:pt idx="8">
                <c:v>-2.8286189683860101</c:v>
              </c:pt>
              <c:pt idx="9">
                <c:v>-12.3214285714285</c:v>
              </c:pt>
              <c:pt idx="10">
                <c:v>-10.3011093502377</c:v>
              </c:pt>
              <c:pt idx="11">
                <c:v>-14.3703703703702</c:v>
              </c:pt>
              <c:pt idx="12">
                <c:v>-10.8626198083067</c:v>
              </c:pt>
              <c:pt idx="13">
                <c:v>-5.5077452667814102</c:v>
              </c:pt>
            </c:numLit>
          </c:val>
          <c:smooth val="0"/>
        </c:ser>
        <c:ser>
          <c:idx val="1"/>
          <c:order val="1"/>
          <c:spPr>
            <a:ln w="12700">
              <a:solidFill>
                <a:srgbClr val="000000"/>
              </a:solidFill>
              <a:prstDash val="sysDash"/>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-2.8818443804034501</c:v>
              </c:pt>
              <c:pt idx="1">
                <c:v>-6.0240963855421601</c:v>
              </c:pt>
              <c:pt idx="2">
                <c:v>1.12528132033008</c:v>
              </c:pt>
              <c:pt idx="3">
                <c:v>-0.231124807395993</c:v>
              </c:pt>
              <c:pt idx="4">
                <c:v>-3.22828593389699</c:v>
              </c:pt>
              <c:pt idx="5">
                <c:v>-3.3361847733105101</c:v>
              </c:pt>
              <c:pt idx="6">
                <c:v>-0.98522167487684398</c:v>
              </c:pt>
              <c:pt idx="7">
                <c:v>-3.1409168081494001</c:v>
              </c:pt>
              <c:pt idx="8">
                <c:v>-5.9950041631973301</c:v>
              </c:pt>
              <c:pt idx="9">
                <c:v>-9.4606542882404803</c:v>
              </c:pt>
              <c:pt idx="10">
                <c:v>-6.2127659574468002</c:v>
              </c:pt>
              <c:pt idx="11">
                <c:v>-11.3475177304963</c:v>
              </c:pt>
              <c:pt idx="12">
                <c:v>-11.0756972111552</c:v>
              </c:pt>
              <c:pt idx="13">
                <c:v>-7.7660594439117903</c:v>
              </c:pt>
            </c:numLit>
          </c:val>
          <c:smooth val="0"/>
        </c:ser>
        <c:ser>
          <c:idx val="2"/>
          <c:order val="2"/>
          <c:spPr>
            <a:ln w="25400">
              <a:solidFill>
                <a:srgbClr val="000000"/>
              </a:solidFill>
              <a:prstDash val="soli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-1.87654320987654</c:v>
              </c:pt>
              <c:pt idx="1">
                <c:v>-3.9411455596426701</c:v>
              </c:pt>
              <c:pt idx="2">
                <c:v>2.0030816640986102</c:v>
              </c:pt>
              <c:pt idx="3">
                <c:v>0.96205237840726698</c:v>
              </c:pt>
              <c:pt idx="4">
                <c:v>-2.1556256572029402</c:v>
              </c:pt>
              <c:pt idx="5">
                <c:v>-3.0233884768967401</c:v>
              </c:pt>
              <c:pt idx="6">
                <c:v>5.4112554112554702E-2</c:v>
              </c:pt>
              <c:pt idx="7">
                <c:v>-2.4335031126202602</c:v>
              </c:pt>
              <c:pt idx="8">
                <c:v>-4.9389567147613702</c:v>
              </c:pt>
              <c:pt idx="9">
                <c:v>-10.408042578356</c:v>
              </c:pt>
              <c:pt idx="10">
                <c:v>-7.64119601328904</c:v>
              </c:pt>
              <c:pt idx="11">
                <c:v>-12.3971193415637</c:v>
              </c:pt>
              <c:pt idx="12">
                <c:v>-11.0047846889951</c:v>
              </c:pt>
              <c:pt idx="13">
                <c:v>-6.9581280788177304</c:v>
              </c:pt>
            </c:numLit>
          </c:val>
          <c:smooth val="0"/>
        </c:ser>
        <c:ser>
          <c:idx val="3"/>
          <c:order val="3"/>
          <c:spPr>
            <a:ln w="3175">
              <a:solidFill>
                <a:srgbClr val="000000"/>
              </a:solidFill>
              <a:prstDash val="soli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smooth val="0"/>
        </c:ser>
        <c:dLbls>
          <c:showLegendKey val="0"/>
          <c:showVal val="0"/>
          <c:showCatName val="0"/>
          <c:showSerName val="0"/>
          <c:showPercent val="0"/>
          <c:showBubbleSize val="0"/>
        </c:dLbls>
        <c:marker val="1"/>
        <c:smooth val="0"/>
        <c:axId val="92470272"/>
        <c:axId val="92717056"/>
      </c:lineChart>
      <c:catAx>
        <c:axId val="92470272"/>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明朝"/>
                    <a:ea typeface="ＭＳ 明朝"/>
                  </a:rPr>
                  <a:t>(月)</a:t>
                </a:r>
              </a:p>
              <a:p>
                <a:pPr>
                  <a:defRPr sz="11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明朝"/>
                    <a:ea typeface="ＭＳ 明朝"/>
                  </a:rPr>
                  <a:t>(年)</a:t>
                </a:r>
              </a:p>
            </c:rich>
          </c:tx>
          <c:overlay val="0"/>
          <c:spPr>
            <a:noFill/>
            <a:ln w="25400">
              <a:noFill/>
            </a:ln>
          </c:spPr>
        </c:title>
        <c:numFmt formatCode="General" sourceLinked="1"/>
        <c:majorTickMark val="in"/>
        <c:minorTickMark val="none"/>
        <c:tickLblPos val="low"/>
        <c:spPr>
          <a:ln w="12700">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92717056"/>
        <c:crossesAt val="-100"/>
        <c:auto val="1"/>
        <c:lblAlgn val="ctr"/>
        <c:lblOffset val="100"/>
        <c:tickLblSkip val="2"/>
        <c:tickMarkSkip val="1"/>
        <c:noMultiLvlLbl val="0"/>
      </c:catAx>
      <c:valAx>
        <c:axId val="92717056"/>
        <c:scaling>
          <c:orientation val="minMax"/>
        </c:scaling>
        <c:delete val="0"/>
        <c:axPos val="l"/>
        <c:numFmt formatCode="0" sourceLinked="0"/>
        <c:majorTickMark val="in"/>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ＭＳ 明朝"/>
                <a:ea typeface="ＭＳ 明朝"/>
                <a:cs typeface="ＭＳ 明朝"/>
              </a:defRPr>
            </a:pPr>
            <a:endParaRPr lang="ja-JP"/>
          </a:p>
        </c:txPr>
        <c:crossAx val="9247027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 r="0.75" t="1" header="0.51200000000000001" footer="0.51200000000000001"/>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image" Target="../media/image18.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emf"/><Relationship Id="rId17" Type="http://schemas.openxmlformats.org/officeDocument/2006/relationships/image" Target="../media/image17.emf"/><Relationship Id="rId2" Type="http://schemas.openxmlformats.org/officeDocument/2006/relationships/image" Target="../media/image4.emf"/><Relationship Id="rId16" Type="http://schemas.openxmlformats.org/officeDocument/2006/relationships/image" Target="../media/image16.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5" Type="http://schemas.openxmlformats.org/officeDocument/2006/relationships/chart" Target="../charts/chart2.xml"/><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15</xdr:row>
      <xdr:rowOff>19050</xdr:rowOff>
    </xdr:from>
    <xdr:to>
      <xdr:col>12</xdr:col>
      <xdr:colOff>95250</xdr:colOff>
      <xdr:row>34</xdr:row>
      <xdr:rowOff>57150</xdr:rowOff>
    </xdr:to>
    <xdr:pic>
      <xdr:nvPicPr>
        <xdr:cNvPr id="7" name="図 6"/>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09550" y="5743575"/>
          <a:ext cx="7334250"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8</xdr:row>
      <xdr:rowOff>419101</xdr:rowOff>
    </xdr:from>
    <xdr:to>
      <xdr:col>9</xdr:col>
      <xdr:colOff>200026</xdr:colOff>
      <xdr:row>10</xdr:row>
      <xdr:rowOff>66676</xdr:rowOff>
    </xdr:to>
    <xdr:sp macro="" textlink="">
      <xdr:nvSpPr>
        <xdr:cNvPr id="3" name="Rectangle 1"/>
        <xdr:cNvSpPr>
          <a:spLocks noChangeArrowheads="1"/>
        </xdr:cNvSpPr>
      </xdr:nvSpPr>
      <xdr:spPr bwMode="auto">
        <a:xfrm>
          <a:off x="885825" y="2009776"/>
          <a:ext cx="4914901" cy="266700"/>
        </a:xfrm>
        <a:prstGeom prst="rect">
          <a:avLst/>
        </a:prstGeom>
        <a:solidFill>
          <a:srgbClr val="FFFFFF"/>
        </a:solidFill>
        <a:ln w="6350">
          <a:solidFill>
            <a:srgbClr val="000000"/>
          </a:solidFill>
          <a:miter lim="800000"/>
          <a:headEnd/>
          <a:tailEnd/>
        </a:ln>
      </xdr:spPr>
      <xdr:txBody>
        <a:bodyPr vertOverflow="clip" wrap="square" lIns="27432" tIns="18288" rIns="27432" bIns="18288" anchor="ctr" upright="1"/>
        <a:lstStyle/>
        <a:p>
          <a:pPr algn="ctr" rtl="0">
            <a:defRPr sz="1000"/>
          </a:pPr>
          <a:r>
            <a:rPr lang="ja-JP" altLang="en-US" sz="1200" b="1" i="0" u="none" strike="noStrike" baseline="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景気は、緩やかな回復基調にあるものの、やや一服感</a:t>
          </a:r>
          <a:endParaRPr lang="en-US" altLang="ja-JP" sz="1200" b="1" i="0" u="none" strike="noStrike" baseline="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xdr:txBody>
    </xdr:sp>
    <xdr:clientData/>
  </xdr:twoCellAnchor>
  <xdr:twoCellAnchor>
    <xdr:from>
      <xdr:col>0</xdr:col>
      <xdr:colOff>95250</xdr:colOff>
      <xdr:row>13</xdr:row>
      <xdr:rowOff>133350</xdr:rowOff>
    </xdr:from>
    <xdr:to>
      <xdr:col>1</xdr:col>
      <xdr:colOff>352425</xdr:colOff>
      <xdr:row>14</xdr:row>
      <xdr:rowOff>142875</xdr:rowOff>
    </xdr:to>
    <xdr:sp macro="" textlink="">
      <xdr:nvSpPr>
        <xdr:cNvPr id="4" name="Text Box 138"/>
        <xdr:cNvSpPr txBox="1">
          <a:spLocks noChangeArrowheads="1"/>
        </xdr:cNvSpPr>
      </xdr:nvSpPr>
      <xdr:spPr bwMode="auto">
        <a:xfrm>
          <a:off x="95250" y="5486400"/>
          <a:ext cx="371475" cy="171450"/>
        </a:xfrm>
        <a:prstGeom prst="rect">
          <a:avLst/>
        </a:prstGeom>
        <a:noFill/>
        <a:ln>
          <a:noFill/>
        </a:ln>
        <a:effectLs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ＤＩ</a:t>
          </a:r>
        </a:p>
      </xdr:txBody>
    </xdr:sp>
    <xdr:clientData/>
  </xdr:twoCellAnchor>
  <xdr:twoCellAnchor editAs="oneCell">
    <xdr:from>
      <xdr:col>1</xdr:col>
      <xdr:colOff>266699</xdr:colOff>
      <xdr:row>11</xdr:row>
      <xdr:rowOff>142875</xdr:rowOff>
    </xdr:from>
    <xdr:to>
      <xdr:col>9</xdr:col>
      <xdr:colOff>771524</xdr:colOff>
      <xdr:row>12</xdr:row>
      <xdr:rowOff>76200</xdr:rowOff>
    </xdr:to>
    <xdr:sp macro="" textlink="">
      <xdr:nvSpPr>
        <xdr:cNvPr id="5" name="Rectangle 1"/>
        <xdr:cNvSpPr>
          <a:spLocks noChangeArrowheads="1"/>
        </xdr:cNvSpPr>
      </xdr:nvSpPr>
      <xdr:spPr bwMode="auto">
        <a:xfrm>
          <a:off x="380999" y="3876675"/>
          <a:ext cx="5991225" cy="266700"/>
        </a:xfrm>
        <a:prstGeom prst="rect">
          <a:avLst/>
        </a:prstGeom>
        <a:solidFill>
          <a:schemeClr val="accent1">
            <a:lumMod val="50000"/>
          </a:schemeClr>
        </a:solidFill>
        <a:ln w="9525">
          <a:noFill/>
          <a:miter lim="800000"/>
          <a:headEnd/>
          <a:tailEnd/>
        </a:ln>
      </xdr:spPr>
      <xdr:txBody>
        <a:bodyPr vertOverflow="clip" wrap="square" lIns="27432" tIns="18288" rIns="27432" bIns="18288" anchor="t" upright="1"/>
        <a:lstStyle/>
        <a:p>
          <a:pPr algn="ctr" rtl="0">
            <a:lnSpc>
              <a:spcPts val="2000"/>
            </a:lnSpc>
            <a:spcBef>
              <a:spcPts val="0"/>
            </a:spcBef>
            <a:spcAft>
              <a:spcPts val="0"/>
            </a:spcAft>
            <a:defRPr sz="1000"/>
          </a:pPr>
          <a:r>
            <a:rPr lang="en-US" altLang="ja-JP" sz="1400" b="1" i="0" u="sng" strike="noStrike" baseline="0">
              <a:solidFill>
                <a:schemeClr val="bg1"/>
              </a:solidFill>
              <a:effectLst/>
              <a:latin typeface="Times New Roman" panose="02020603050405020304" pitchFamily="18" charset="0"/>
              <a:ea typeface="メイリオ" panose="020B0604030504040204" pitchFamily="50" charset="-128"/>
              <a:cs typeface="Times New Roman" panose="02020603050405020304" pitchFamily="18" charset="0"/>
            </a:rPr>
            <a:t>Topic</a:t>
          </a:r>
          <a:r>
            <a:rPr lang="ja-JP" altLang="en-US" sz="1200" b="1" i="0" u="none" strike="noStrike" baseline="0">
              <a:solidFill>
                <a:schemeClr val="bg1"/>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en-US" altLang="ja-JP" sz="1200" b="1" i="0" u="none" strike="noStrike" baseline="0">
              <a:solidFill>
                <a:schemeClr val="bg1"/>
              </a:solidFill>
              <a:effectLst/>
              <a:latin typeface="メイリオ" panose="020B0604030504040204" pitchFamily="50" charset="-128"/>
              <a:ea typeface="メイリオ" panose="020B0604030504040204" pitchFamily="50" charset="-128"/>
              <a:cs typeface="メイリオ" panose="020B0604030504040204" pitchFamily="50" charset="-128"/>
            </a:rPr>
            <a:t>TPP</a:t>
          </a:r>
          <a:r>
            <a:rPr lang="ja-JP" altLang="en-US" sz="1200" b="1" i="0" u="none" strike="noStrike" baseline="0">
              <a:solidFill>
                <a:schemeClr val="bg1"/>
              </a:solidFill>
              <a:effectLst/>
              <a:latin typeface="メイリオ" panose="020B0604030504040204" pitchFamily="50" charset="-128"/>
              <a:ea typeface="メイリオ" panose="020B0604030504040204" pitchFamily="50" charset="-128"/>
              <a:cs typeface="メイリオ" panose="020B0604030504040204" pitchFamily="50" charset="-128"/>
            </a:rPr>
            <a:t>協定の影響は「わからない」「影響なし」を合わせると９割弱に</a:t>
          </a:r>
          <a:endParaRPr lang="en-US" altLang="ja-JP" sz="1200" b="1" i="0" baseline="0">
            <a:solidFill>
              <a:schemeClr val="bg1"/>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0</xdr:col>
      <xdr:colOff>19050</xdr:colOff>
      <xdr:row>33</xdr:row>
      <xdr:rowOff>76200</xdr:rowOff>
    </xdr:from>
    <xdr:to>
      <xdr:col>9</xdr:col>
      <xdr:colOff>485775</xdr:colOff>
      <xdr:row>35</xdr:row>
      <xdr:rowOff>0</xdr:rowOff>
    </xdr:to>
    <xdr:pic>
      <xdr:nvPicPr>
        <xdr:cNvPr id="569547" name="図 11"/>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9050" y="8848725"/>
          <a:ext cx="60674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393</xdr:row>
      <xdr:rowOff>47625</xdr:rowOff>
    </xdr:from>
    <xdr:to>
      <xdr:col>9</xdr:col>
      <xdr:colOff>247650</xdr:colOff>
      <xdr:row>406</xdr:row>
      <xdr:rowOff>142875</xdr:rowOff>
    </xdr:to>
    <xdr:pic>
      <xdr:nvPicPr>
        <xdr:cNvPr id="33" name="図 3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71123175"/>
          <a:ext cx="5629275"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417</xdr:row>
      <xdr:rowOff>38100</xdr:rowOff>
    </xdr:from>
    <xdr:to>
      <xdr:col>9</xdr:col>
      <xdr:colOff>485775</xdr:colOff>
      <xdr:row>432</xdr:row>
      <xdr:rowOff>123825</xdr:rowOff>
    </xdr:to>
    <xdr:pic>
      <xdr:nvPicPr>
        <xdr:cNvPr id="32" name="図 3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75780900"/>
          <a:ext cx="6096000"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436</xdr:row>
      <xdr:rowOff>38100</xdr:rowOff>
    </xdr:from>
    <xdr:to>
      <xdr:col>10</xdr:col>
      <xdr:colOff>0</xdr:colOff>
      <xdr:row>460</xdr:row>
      <xdr:rowOff>85725</xdr:rowOff>
    </xdr:to>
    <xdr:pic>
      <xdr:nvPicPr>
        <xdr:cNvPr id="2" name="図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80714850"/>
          <a:ext cx="6143625" cy="416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364</xdr:row>
      <xdr:rowOff>47625</xdr:rowOff>
    </xdr:from>
    <xdr:to>
      <xdr:col>9</xdr:col>
      <xdr:colOff>438150</xdr:colOff>
      <xdr:row>387</xdr:row>
      <xdr:rowOff>38100</xdr:rowOff>
    </xdr:to>
    <xdr:pic>
      <xdr:nvPicPr>
        <xdr:cNvPr id="5" name="図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 y="65541525"/>
          <a:ext cx="5981700" cy="393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331</xdr:row>
      <xdr:rowOff>28575</xdr:rowOff>
    </xdr:from>
    <xdr:to>
      <xdr:col>10</xdr:col>
      <xdr:colOff>0</xdr:colOff>
      <xdr:row>347</xdr:row>
      <xdr:rowOff>9525</xdr:rowOff>
    </xdr:to>
    <xdr:pic>
      <xdr:nvPicPr>
        <xdr:cNvPr id="6" name="図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7175" y="59121675"/>
          <a:ext cx="614362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307</xdr:row>
      <xdr:rowOff>28575</xdr:rowOff>
    </xdr:from>
    <xdr:to>
      <xdr:col>10</xdr:col>
      <xdr:colOff>0</xdr:colOff>
      <xdr:row>323</xdr:row>
      <xdr:rowOff>19050</xdr:rowOff>
    </xdr:to>
    <xdr:pic>
      <xdr:nvPicPr>
        <xdr:cNvPr id="7" name="図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8125" y="54711600"/>
          <a:ext cx="616267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285</xdr:row>
      <xdr:rowOff>28575</xdr:rowOff>
    </xdr:from>
    <xdr:to>
      <xdr:col>10</xdr:col>
      <xdr:colOff>28575</xdr:colOff>
      <xdr:row>298</xdr:row>
      <xdr:rowOff>19050</xdr:rowOff>
    </xdr:to>
    <xdr:pic>
      <xdr:nvPicPr>
        <xdr:cNvPr id="8" name="図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9550" y="50901600"/>
          <a:ext cx="6219825"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251</xdr:row>
      <xdr:rowOff>28575</xdr:rowOff>
    </xdr:from>
    <xdr:to>
      <xdr:col>10</xdr:col>
      <xdr:colOff>57150</xdr:colOff>
      <xdr:row>267</xdr:row>
      <xdr:rowOff>133350</xdr:rowOff>
    </xdr:to>
    <xdr:pic>
      <xdr:nvPicPr>
        <xdr:cNvPr id="9" name="図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0975" y="44710350"/>
          <a:ext cx="6276975" cy="284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219</xdr:row>
      <xdr:rowOff>28575</xdr:rowOff>
    </xdr:from>
    <xdr:to>
      <xdr:col>9</xdr:col>
      <xdr:colOff>504825</xdr:colOff>
      <xdr:row>238</xdr:row>
      <xdr:rowOff>0</xdr:rowOff>
    </xdr:to>
    <xdr:pic>
      <xdr:nvPicPr>
        <xdr:cNvPr id="10" name="図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47650" y="39128700"/>
          <a:ext cx="6143625"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196</xdr:row>
      <xdr:rowOff>19050</xdr:rowOff>
    </xdr:from>
    <xdr:to>
      <xdr:col>10</xdr:col>
      <xdr:colOff>0</xdr:colOff>
      <xdr:row>214</xdr:row>
      <xdr:rowOff>161925</xdr:rowOff>
    </xdr:to>
    <xdr:pic>
      <xdr:nvPicPr>
        <xdr:cNvPr id="11" name="図 10"/>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7175" y="35175825"/>
          <a:ext cx="6143625"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159</xdr:row>
      <xdr:rowOff>28575</xdr:rowOff>
    </xdr:from>
    <xdr:to>
      <xdr:col>10</xdr:col>
      <xdr:colOff>0</xdr:colOff>
      <xdr:row>175</xdr:row>
      <xdr:rowOff>19050</xdr:rowOff>
    </xdr:to>
    <xdr:pic>
      <xdr:nvPicPr>
        <xdr:cNvPr id="12" name="図 1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7175" y="28613100"/>
          <a:ext cx="6143625"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136</xdr:row>
      <xdr:rowOff>28575</xdr:rowOff>
    </xdr:from>
    <xdr:to>
      <xdr:col>10</xdr:col>
      <xdr:colOff>0</xdr:colOff>
      <xdr:row>153</xdr:row>
      <xdr:rowOff>28575</xdr:rowOff>
    </xdr:to>
    <xdr:pic>
      <xdr:nvPicPr>
        <xdr:cNvPr id="13" name="図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57175" y="24669750"/>
          <a:ext cx="614362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99</xdr:row>
      <xdr:rowOff>28575</xdr:rowOff>
    </xdr:from>
    <xdr:to>
      <xdr:col>9</xdr:col>
      <xdr:colOff>504825</xdr:colOff>
      <xdr:row>114</xdr:row>
      <xdr:rowOff>133350</xdr:rowOff>
    </xdr:to>
    <xdr:pic>
      <xdr:nvPicPr>
        <xdr:cNvPr id="14" name="図 1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7650" y="18087975"/>
          <a:ext cx="6143625"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351</xdr:row>
      <xdr:rowOff>0</xdr:rowOff>
    </xdr:from>
    <xdr:to>
      <xdr:col>10</xdr:col>
      <xdr:colOff>0</xdr:colOff>
      <xdr:row>351</xdr:row>
      <xdr:rowOff>0</xdr:rowOff>
    </xdr:to>
    <xdr:graphicFrame macro="">
      <xdr:nvGraphicFramePr>
        <xdr:cNvPr id="15"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351</xdr:row>
      <xdr:rowOff>0</xdr:rowOff>
    </xdr:from>
    <xdr:to>
      <xdr:col>9</xdr:col>
      <xdr:colOff>104775</xdr:colOff>
      <xdr:row>351</xdr:row>
      <xdr:rowOff>0</xdr:rowOff>
    </xdr:to>
    <xdr:graphicFrame macro="">
      <xdr:nvGraphicFramePr>
        <xdr:cNvPr id="16"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276225</xdr:colOff>
      <xdr:row>30</xdr:row>
      <xdr:rowOff>85725</xdr:rowOff>
    </xdr:from>
    <xdr:to>
      <xdr:col>9</xdr:col>
      <xdr:colOff>95250</xdr:colOff>
      <xdr:row>31</xdr:row>
      <xdr:rowOff>142875</xdr:rowOff>
    </xdr:to>
    <xdr:sp macro="" textlink="">
      <xdr:nvSpPr>
        <xdr:cNvPr id="17" name="Rectangle 9"/>
        <xdr:cNvSpPr>
          <a:spLocks noChangeArrowheads="1"/>
        </xdr:cNvSpPr>
      </xdr:nvSpPr>
      <xdr:spPr bwMode="auto">
        <a:xfrm>
          <a:off x="514350" y="5638800"/>
          <a:ext cx="5467350" cy="22860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twoCellAnchor>
  <xdr:twoCellAnchor>
    <xdr:from>
      <xdr:col>2</xdr:col>
      <xdr:colOff>38100</xdr:colOff>
      <xdr:row>351</xdr:row>
      <xdr:rowOff>0</xdr:rowOff>
    </xdr:from>
    <xdr:to>
      <xdr:col>2</xdr:col>
      <xdr:colOff>38100</xdr:colOff>
      <xdr:row>351</xdr:row>
      <xdr:rowOff>0</xdr:rowOff>
    </xdr:to>
    <xdr:sp macro="" textlink="">
      <xdr:nvSpPr>
        <xdr:cNvPr id="18" name="Line 10"/>
        <xdr:cNvSpPr>
          <a:spLocks noChangeShapeType="1"/>
        </xdr:cNvSpPr>
      </xdr:nvSpPr>
      <xdr:spPr bwMode="auto">
        <a:xfrm>
          <a:off x="990600" y="625221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571500</xdr:colOff>
      <xdr:row>351</xdr:row>
      <xdr:rowOff>0</xdr:rowOff>
    </xdr:from>
    <xdr:to>
      <xdr:col>2</xdr:col>
      <xdr:colOff>571500</xdr:colOff>
      <xdr:row>351</xdr:row>
      <xdr:rowOff>0</xdr:rowOff>
    </xdr:to>
    <xdr:sp macro="" textlink="">
      <xdr:nvSpPr>
        <xdr:cNvPr id="19" name="Line 11"/>
        <xdr:cNvSpPr>
          <a:spLocks noChangeShapeType="1"/>
        </xdr:cNvSpPr>
      </xdr:nvSpPr>
      <xdr:spPr bwMode="auto">
        <a:xfrm>
          <a:off x="1524000" y="6252210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oneCellAnchor>
    <xdr:from>
      <xdr:col>1</xdr:col>
      <xdr:colOff>314325</xdr:colOff>
      <xdr:row>55</xdr:row>
      <xdr:rowOff>6671</xdr:rowOff>
    </xdr:from>
    <xdr:ext cx="4144572" cy="168508"/>
    <xdr:sp macro="" textlink="">
      <xdr:nvSpPr>
        <xdr:cNvPr id="20" name="Rectangle 18"/>
        <xdr:cNvSpPr>
          <a:spLocks noChangeArrowheads="1"/>
        </xdr:cNvSpPr>
      </xdr:nvSpPr>
      <xdr:spPr bwMode="auto">
        <a:xfrm>
          <a:off x="552450" y="9845996"/>
          <a:ext cx="4144572" cy="168508"/>
        </a:xfrm>
        <a:prstGeom prst="rect">
          <a:avLst/>
        </a:prstGeom>
        <a:solidFill>
          <a:srgbClr val="FFFFFF"/>
        </a:solidFill>
        <a:ln>
          <a:noFill/>
        </a:ln>
        <a:effectLst/>
        <a:extLst/>
      </xdr:spPr>
      <xdr:txBody>
        <a:bodyPr vertOverflow="clip" horzOverflow="clip" wrap="none" lIns="27432" tIns="18288" rIns="0" bIns="0" anchor="ctr" anchorCtr="1" upright="1">
          <a:spAutoFit/>
        </a:bodyPr>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oneCellAnchor>
  <xdr:twoCellAnchor editAs="oneCell">
    <xdr:from>
      <xdr:col>1</xdr:col>
      <xdr:colOff>352425</xdr:colOff>
      <xdr:row>114</xdr:row>
      <xdr:rowOff>133350</xdr:rowOff>
    </xdr:from>
    <xdr:to>
      <xdr:col>8</xdr:col>
      <xdr:colOff>466725</xdr:colOff>
      <xdr:row>116</xdr:row>
      <xdr:rowOff>9525</xdr:rowOff>
    </xdr:to>
    <xdr:sp macro="" textlink="">
      <xdr:nvSpPr>
        <xdr:cNvPr id="21" name="Rectangle 24"/>
        <xdr:cNvSpPr>
          <a:spLocks noChangeArrowheads="1"/>
        </xdr:cNvSpPr>
      </xdr:nvSpPr>
      <xdr:spPr bwMode="auto">
        <a:xfrm>
          <a:off x="590550" y="20764500"/>
          <a:ext cx="5114925" cy="219075"/>
        </a:xfrm>
        <a:prstGeom prst="rect">
          <a:avLst/>
        </a:prstGeom>
        <a:noFill/>
        <a:ln>
          <a:noFill/>
        </a:ln>
        <a:effectLst/>
        <a:extLst/>
      </xdr:spPr>
      <xdr:txBody>
        <a:bodyPr vertOverflow="clip" wrap="square" lIns="27432" tIns="18288" rIns="0" bIns="18288" anchor="ctr" upright="1"/>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twoCellAnchor>
  <xdr:twoCellAnchor editAs="oneCell">
    <xdr:from>
      <xdr:col>1</xdr:col>
      <xdr:colOff>285750</xdr:colOff>
      <xdr:row>153</xdr:row>
      <xdr:rowOff>95250</xdr:rowOff>
    </xdr:from>
    <xdr:to>
      <xdr:col>8</xdr:col>
      <xdr:colOff>0</xdr:colOff>
      <xdr:row>154</xdr:row>
      <xdr:rowOff>114300</xdr:rowOff>
    </xdr:to>
    <xdr:sp macro="" textlink="">
      <xdr:nvSpPr>
        <xdr:cNvPr id="22" name="Rectangle 25"/>
        <xdr:cNvSpPr>
          <a:spLocks noChangeArrowheads="1"/>
        </xdr:cNvSpPr>
      </xdr:nvSpPr>
      <xdr:spPr bwMode="auto">
        <a:xfrm>
          <a:off x="523875" y="27651075"/>
          <a:ext cx="4714875" cy="19050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twoCellAnchor>
  <xdr:twoCellAnchor editAs="oneCell">
    <xdr:from>
      <xdr:col>1</xdr:col>
      <xdr:colOff>304800</xdr:colOff>
      <xdr:row>175</xdr:row>
      <xdr:rowOff>104775</xdr:rowOff>
    </xdr:from>
    <xdr:to>
      <xdr:col>8</xdr:col>
      <xdr:colOff>76200</xdr:colOff>
      <xdr:row>176</xdr:row>
      <xdr:rowOff>123825</xdr:rowOff>
    </xdr:to>
    <xdr:sp macro="" textlink="">
      <xdr:nvSpPr>
        <xdr:cNvPr id="23" name="Rectangle 31"/>
        <xdr:cNvSpPr>
          <a:spLocks noChangeArrowheads="1"/>
        </xdr:cNvSpPr>
      </xdr:nvSpPr>
      <xdr:spPr bwMode="auto">
        <a:xfrm>
          <a:off x="542925" y="31432500"/>
          <a:ext cx="4772025" cy="190500"/>
        </a:xfrm>
        <a:prstGeom prst="rect">
          <a:avLst/>
        </a:prstGeom>
        <a:solidFill>
          <a:srgbClr val="FFFFFF"/>
        </a:solidFill>
        <a:ln>
          <a:noFill/>
        </a:ln>
        <a:effectLst/>
        <a:extLst/>
      </xdr:spPr>
      <xdr:txBody>
        <a:bodyPr vertOverflow="clip" wrap="square" lIns="27432" tIns="18288" rIns="0" bIns="0" anchor="t" upright="1"/>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twoCellAnchor>
  <xdr:twoCellAnchor>
    <xdr:from>
      <xdr:col>1</xdr:col>
      <xdr:colOff>314325</xdr:colOff>
      <xdr:row>215</xdr:row>
      <xdr:rowOff>19050</xdr:rowOff>
    </xdr:from>
    <xdr:to>
      <xdr:col>8</xdr:col>
      <xdr:colOff>439817</xdr:colOff>
      <xdr:row>216</xdr:row>
      <xdr:rowOff>75598</xdr:rowOff>
    </xdr:to>
    <xdr:sp macro="" textlink="">
      <xdr:nvSpPr>
        <xdr:cNvPr id="24" name="Rectangle 15"/>
        <xdr:cNvSpPr>
          <a:spLocks noChangeArrowheads="1"/>
        </xdr:cNvSpPr>
      </xdr:nvSpPr>
      <xdr:spPr bwMode="auto">
        <a:xfrm>
          <a:off x="552450" y="38433375"/>
          <a:ext cx="5126117" cy="227998"/>
        </a:xfrm>
        <a:prstGeom prst="rect">
          <a:avLst/>
        </a:prstGeom>
        <a:noFill/>
        <a:ln>
          <a:noFill/>
        </a:ln>
        <a:effectLst/>
        <a:extLst/>
      </xdr:spPr>
      <xdr:txBody>
        <a:bodyPr wrap="square" lIns="27432" tIns="0" rIns="0" bIns="18288"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twoCellAnchor>
  <xdr:twoCellAnchor editAs="oneCell">
    <xdr:from>
      <xdr:col>1</xdr:col>
      <xdr:colOff>314325</xdr:colOff>
      <xdr:row>238</xdr:row>
      <xdr:rowOff>28575</xdr:rowOff>
    </xdr:from>
    <xdr:to>
      <xdr:col>8</xdr:col>
      <xdr:colOff>297654</xdr:colOff>
      <xdr:row>239</xdr:row>
      <xdr:rowOff>56902</xdr:rowOff>
    </xdr:to>
    <xdr:sp macro="" textlink="">
      <xdr:nvSpPr>
        <xdr:cNvPr id="25" name="Rectangle 14"/>
        <xdr:cNvSpPr>
          <a:spLocks noChangeArrowheads="1"/>
        </xdr:cNvSpPr>
      </xdr:nvSpPr>
      <xdr:spPr bwMode="auto">
        <a:xfrm>
          <a:off x="552450" y="42386250"/>
          <a:ext cx="4983954" cy="199777"/>
        </a:xfrm>
        <a:prstGeom prst="rect">
          <a:avLst/>
        </a:prstGeom>
        <a:solidFill>
          <a:srgbClr val="FFFFFF"/>
        </a:solidFill>
        <a:ln>
          <a:noFill/>
        </a:ln>
        <a:effectLst/>
        <a:extLst/>
      </xdr:spPr>
      <xdr:txBody>
        <a:bodyPr wrap="square" lIns="27432" tIns="0" rIns="0" bIns="18288"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twoCellAnchor>
  <xdr:twoCellAnchor editAs="oneCell">
    <xdr:from>
      <xdr:col>1</xdr:col>
      <xdr:colOff>285750</xdr:colOff>
      <xdr:row>267</xdr:row>
      <xdr:rowOff>142875</xdr:rowOff>
    </xdr:from>
    <xdr:to>
      <xdr:col>8</xdr:col>
      <xdr:colOff>377321</xdr:colOff>
      <xdr:row>268</xdr:row>
      <xdr:rowOff>161925</xdr:rowOff>
    </xdr:to>
    <xdr:sp macro="" textlink="">
      <xdr:nvSpPr>
        <xdr:cNvPr id="26" name="Rectangle 15"/>
        <xdr:cNvSpPr>
          <a:spLocks noChangeArrowheads="1"/>
        </xdr:cNvSpPr>
      </xdr:nvSpPr>
      <xdr:spPr bwMode="auto">
        <a:xfrm>
          <a:off x="523875" y="47567850"/>
          <a:ext cx="5092196" cy="190500"/>
        </a:xfrm>
        <a:prstGeom prst="rect">
          <a:avLst/>
        </a:prstGeom>
        <a:noFill/>
        <a:ln>
          <a:noFill/>
        </a:ln>
        <a:effectLst/>
        <a:extLst/>
      </xdr:spPr>
      <xdr:txBody>
        <a:bodyPr wrap="square" lIns="27432" tIns="0" rIns="0" bIns="18288"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twoCellAnchor>
  <xdr:twoCellAnchor editAs="oneCell">
    <xdr:from>
      <xdr:col>1</xdr:col>
      <xdr:colOff>295275</xdr:colOff>
      <xdr:row>322</xdr:row>
      <xdr:rowOff>133350</xdr:rowOff>
    </xdr:from>
    <xdr:to>
      <xdr:col>8</xdr:col>
      <xdr:colOff>277604</xdr:colOff>
      <xdr:row>324</xdr:row>
      <xdr:rowOff>28575</xdr:rowOff>
    </xdr:to>
    <xdr:sp macro="" textlink="">
      <xdr:nvSpPr>
        <xdr:cNvPr id="27" name="Rectangle 1046"/>
        <xdr:cNvSpPr>
          <a:spLocks noChangeArrowheads="1"/>
        </xdr:cNvSpPr>
      </xdr:nvSpPr>
      <xdr:spPr bwMode="auto">
        <a:xfrm>
          <a:off x="533400" y="57388125"/>
          <a:ext cx="4982954" cy="238125"/>
        </a:xfrm>
        <a:prstGeom prst="rect">
          <a:avLst/>
        </a:prstGeom>
        <a:noFill/>
        <a:ln>
          <a:noFill/>
        </a:ln>
        <a:effectLst/>
        <a:extLst/>
      </xdr:spPr>
      <xdr:txBody>
        <a:bodyPr wrap="square" lIns="27432" tIns="0" rIns="0" bIns="18288"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twoCellAnchor>
  <xdr:twoCellAnchor>
    <xdr:from>
      <xdr:col>1</xdr:col>
      <xdr:colOff>295275</xdr:colOff>
      <xdr:row>347</xdr:row>
      <xdr:rowOff>19050</xdr:rowOff>
    </xdr:from>
    <xdr:to>
      <xdr:col>8</xdr:col>
      <xdr:colOff>278666</xdr:colOff>
      <xdr:row>348</xdr:row>
      <xdr:rowOff>46763</xdr:rowOff>
    </xdr:to>
    <xdr:sp macro="" textlink="">
      <xdr:nvSpPr>
        <xdr:cNvPr id="28" name="Rectangle 1049"/>
        <xdr:cNvSpPr>
          <a:spLocks noChangeArrowheads="1"/>
        </xdr:cNvSpPr>
      </xdr:nvSpPr>
      <xdr:spPr bwMode="auto">
        <a:xfrm>
          <a:off x="533400" y="61855350"/>
          <a:ext cx="4984016" cy="199163"/>
        </a:xfrm>
        <a:prstGeom prst="rect">
          <a:avLst/>
        </a:prstGeom>
        <a:noFill/>
        <a:ln>
          <a:noFill/>
        </a:ln>
        <a:effectLst/>
        <a:extLst/>
      </xdr:spPr>
      <xdr:txBody>
        <a:bodyPr wrap="square" lIns="27432" tIns="0" rIns="0" bIns="18288"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シャドー部分は大阪産業経済リサーチセンターが設定した景気後退期を示す。</a:t>
          </a:r>
        </a:p>
      </xdr:txBody>
    </xdr:sp>
    <xdr:clientData/>
  </xdr:twoCellAnchor>
  <xdr:twoCellAnchor editAs="oneCell">
    <xdr:from>
      <xdr:col>1</xdr:col>
      <xdr:colOff>19050</xdr:colOff>
      <xdr:row>13</xdr:row>
      <xdr:rowOff>28575</xdr:rowOff>
    </xdr:from>
    <xdr:to>
      <xdr:col>10</xdr:col>
      <xdr:colOff>0</xdr:colOff>
      <xdr:row>30</xdr:row>
      <xdr:rowOff>38100</xdr:rowOff>
    </xdr:to>
    <xdr:pic>
      <xdr:nvPicPr>
        <xdr:cNvPr id="29" name="図 28"/>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57175" y="2667000"/>
          <a:ext cx="6143625" cy="2924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38</xdr:row>
      <xdr:rowOff>28575</xdr:rowOff>
    </xdr:from>
    <xdr:to>
      <xdr:col>9</xdr:col>
      <xdr:colOff>504825</xdr:colOff>
      <xdr:row>54</xdr:row>
      <xdr:rowOff>133350</xdr:rowOff>
    </xdr:to>
    <xdr:pic>
      <xdr:nvPicPr>
        <xdr:cNvPr id="30" name="図 29"/>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47650" y="6953250"/>
          <a:ext cx="6143625" cy="284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65</xdr:row>
      <xdr:rowOff>28575</xdr:rowOff>
    </xdr:from>
    <xdr:to>
      <xdr:col>10</xdr:col>
      <xdr:colOff>47625</xdr:colOff>
      <xdr:row>86</xdr:row>
      <xdr:rowOff>152400</xdr:rowOff>
    </xdr:to>
    <xdr:pic>
      <xdr:nvPicPr>
        <xdr:cNvPr id="31" name="図 30"/>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0500" y="11982450"/>
          <a:ext cx="6257925" cy="372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0.4168</cdr:x>
      <cdr:y>0.93506</cdr:y>
    </cdr:from>
    <cdr:to>
      <cdr:x>0.4168</cdr:x>
      <cdr:y>0.93506</cdr:y>
    </cdr:to>
    <cdr:sp macro="" textlink="">
      <cdr:nvSpPr>
        <cdr:cNvPr id="480257" name="Text Box 1"/>
        <cdr:cNvSpPr txBox="1">
          <a:spLocks xmlns:a="http://schemas.openxmlformats.org/drawingml/2006/main" noChangeArrowheads="1"/>
        </cdr:cNvSpPr>
      </cdr:nvSpPr>
      <cdr:spPr bwMode="auto">
        <a:xfrm xmlns:a="http://schemas.openxmlformats.org/drawingml/2006/main">
          <a:off x="2575773"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非製造業</a:t>
          </a:r>
        </a:p>
      </cdr:txBody>
    </cdr:sp>
  </cdr:relSizeAnchor>
  <cdr:relSizeAnchor xmlns:cdr="http://schemas.openxmlformats.org/drawingml/2006/chartDrawing">
    <cdr:from>
      <cdr:x>0.56966</cdr:x>
      <cdr:y>0.93506</cdr:y>
    </cdr:from>
    <cdr:to>
      <cdr:x>0.56966</cdr:x>
      <cdr:y>0.93506</cdr:y>
    </cdr:to>
    <cdr:sp macro="" textlink="">
      <cdr:nvSpPr>
        <cdr:cNvPr id="480258" name="Text Box 2"/>
        <cdr:cNvSpPr txBox="1">
          <a:spLocks xmlns:a="http://schemas.openxmlformats.org/drawingml/2006/main" noChangeArrowheads="1"/>
        </cdr:cNvSpPr>
      </cdr:nvSpPr>
      <cdr:spPr bwMode="auto">
        <a:xfrm xmlns:a="http://schemas.openxmlformats.org/drawingml/2006/main">
          <a:off x="3519219"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合計</a:t>
          </a:r>
        </a:p>
        <a:p xmlns:a="http://schemas.openxmlformats.org/drawingml/2006/main">
          <a:pPr algn="l" rtl="0">
            <a:defRPr sz="1000"/>
          </a:pPr>
          <a:endParaRPr lang="ja-JP" altLang="en-US" sz="900" b="0" i="0" u="none" strike="noStrike" baseline="0">
            <a:solidFill>
              <a:srgbClr val="000000"/>
            </a:solidFill>
            <a:latin typeface="ＭＳ 明朝"/>
            <a:ea typeface="ＭＳ 明朝"/>
          </a:endParaRPr>
        </a:p>
      </cdr:txBody>
    </cdr:sp>
  </cdr:relSizeAnchor>
  <cdr:relSizeAnchor xmlns:cdr="http://schemas.openxmlformats.org/drawingml/2006/chartDrawing">
    <cdr:from>
      <cdr:x>0.69716</cdr:x>
      <cdr:y>0.93506</cdr:y>
    </cdr:from>
    <cdr:to>
      <cdr:x>0.69716</cdr:x>
      <cdr:y>0.93506</cdr:y>
    </cdr:to>
    <cdr:sp macro="" textlink="">
      <cdr:nvSpPr>
        <cdr:cNvPr id="480259" name="Text Box 3"/>
        <cdr:cNvSpPr txBox="1">
          <a:spLocks xmlns:a="http://schemas.openxmlformats.org/drawingml/2006/main" noChangeArrowheads="1"/>
        </cdr:cNvSpPr>
      </cdr:nvSpPr>
      <cdr:spPr bwMode="auto">
        <a:xfrm xmlns:a="http://schemas.openxmlformats.org/drawingml/2006/main">
          <a:off x="4306184"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0.93223</cdr:x>
      <cdr:y>0.93506</cdr:y>
    </cdr:from>
    <cdr:to>
      <cdr:x>0.93223</cdr:x>
      <cdr:y>0.93506</cdr:y>
    </cdr:to>
    <cdr:sp macro="" textlink="">
      <cdr:nvSpPr>
        <cdr:cNvPr id="480260" name="Text Box 4"/>
        <cdr:cNvSpPr txBox="1">
          <a:spLocks xmlns:a="http://schemas.openxmlformats.org/drawingml/2006/main" noChangeArrowheads="1"/>
        </cdr:cNvSpPr>
      </cdr:nvSpPr>
      <cdr:spPr bwMode="auto">
        <a:xfrm xmlns:a="http://schemas.openxmlformats.org/drawingml/2006/main">
          <a:off x="5757056"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見通し</a:t>
          </a:r>
          <a:r>
            <a:rPr lang="en-US" altLang="ja-JP" sz="900" b="0" i="0" u="none" strike="noStrike" baseline="0">
              <a:solidFill>
                <a:srgbClr val="000000"/>
              </a:solidFill>
              <a:latin typeface="ＭＳ 明朝"/>
              <a:ea typeface="ＭＳ 明朝"/>
            </a:rPr>
            <a:t>)</a:t>
          </a:r>
        </a:p>
      </cdr:txBody>
    </cdr:sp>
  </cdr:relSizeAnchor>
  <cdr:relSizeAnchor xmlns:cdr="http://schemas.openxmlformats.org/drawingml/2006/chartDrawing">
    <cdr:from>
      <cdr:x>0.42813</cdr:x>
      <cdr:y>0.93506</cdr:y>
    </cdr:from>
    <cdr:to>
      <cdr:x>0.42813</cdr:x>
      <cdr:y>0.93506</cdr:y>
    </cdr:to>
    <cdr:sp macro="" textlink="">
      <cdr:nvSpPr>
        <cdr:cNvPr id="480261" name="Text Box 5"/>
        <cdr:cNvSpPr txBox="1">
          <a:spLocks xmlns:a="http://schemas.openxmlformats.org/drawingml/2006/main" noChangeArrowheads="1"/>
        </cdr:cNvSpPr>
      </cdr:nvSpPr>
      <cdr:spPr bwMode="auto">
        <a:xfrm xmlns:a="http://schemas.openxmlformats.org/drawingml/2006/main">
          <a:off x="2645658"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0.56966</cdr:x>
      <cdr:y>0.93506</cdr:y>
    </cdr:from>
    <cdr:to>
      <cdr:x>0.56966</cdr:x>
      <cdr:y>0.93506</cdr:y>
    </cdr:to>
    <cdr:sp macro="" textlink="">
      <cdr:nvSpPr>
        <cdr:cNvPr id="480262" name="Text Box 6"/>
        <cdr:cNvSpPr txBox="1">
          <a:spLocks xmlns:a="http://schemas.openxmlformats.org/drawingml/2006/main" noChangeArrowheads="1"/>
        </cdr:cNvSpPr>
      </cdr:nvSpPr>
      <cdr:spPr bwMode="auto">
        <a:xfrm xmlns:a="http://schemas.openxmlformats.org/drawingml/2006/main">
          <a:off x="3519219"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合計</a:t>
          </a:r>
        </a:p>
      </cdr:txBody>
    </cdr:sp>
  </cdr:relSizeAnchor>
  <cdr:relSizeAnchor xmlns:cdr="http://schemas.openxmlformats.org/drawingml/2006/chartDrawing">
    <cdr:from>
      <cdr:x>0.67575</cdr:x>
      <cdr:y>0.93506</cdr:y>
    </cdr:from>
    <cdr:to>
      <cdr:x>0.67575</cdr:x>
      <cdr:y>0.93506</cdr:y>
    </cdr:to>
    <cdr:sp macro="" textlink="">
      <cdr:nvSpPr>
        <cdr:cNvPr id="480263" name="Text Box 7"/>
        <cdr:cNvSpPr txBox="1">
          <a:spLocks xmlns:a="http://schemas.openxmlformats.org/drawingml/2006/main" noChangeArrowheads="1"/>
        </cdr:cNvSpPr>
      </cdr:nvSpPr>
      <cdr:spPr bwMode="auto">
        <a:xfrm xmlns:a="http://schemas.openxmlformats.org/drawingml/2006/main">
          <a:off x="4174011"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非製造業</a:t>
          </a:r>
        </a:p>
      </cdr:txBody>
    </cdr:sp>
  </cdr:relSizeAnchor>
  <cdr:relSizeAnchor xmlns:cdr="http://schemas.openxmlformats.org/drawingml/2006/chartDrawing">
    <cdr:from>
      <cdr:x>0.4392</cdr:x>
      <cdr:y>0.93506</cdr:y>
    </cdr:from>
    <cdr:to>
      <cdr:x>0.4392</cdr:x>
      <cdr:y>0.93506</cdr:y>
    </cdr:to>
    <cdr:sp macro="" textlink="">
      <cdr:nvSpPr>
        <cdr:cNvPr id="480264" name="Text Box 8"/>
        <cdr:cNvSpPr txBox="1">
          <a:spLocks xmlns:a="http://schemas.openxmlformats.org/drawingml/2006/main" noChangeArrowheads="1"/>
        </cdr:cNvSpPr>
      </cdr:nvSpPr>
      <cdr:spPr bwMode="auto">
        <a:xfrm xmlns:a="http://schemas.openxmlformats.org/drawingml/2006/main">
          <a:off x="2714023"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0.56966</cdr:x>
      <cdr:y>0.93506</cdr:y>
    </cdr:from>
    <cdr:to>
      <cdr:x>0.56966</cdr:x>
      <cdr:y>0.93506</cdr:y>
    </cdr:to>
    <cdr:sp macro="" textlink="">
      <cdr:nvSpPr>
        <cdr:cNvPr id="480265" name="Text Box 9"/>
        <cdr:cNvSpPr txBox="1">
          <a:spLocks xmlns:a="http://schemas.openxmlformats.org/drawingml/2006/main" noChangeArrowheads="1"/>
        </cdr:cNvSpPr>
      </cdr:nvSpPr>
      <cdr:spPr bwMode="auto">
        <a:xfrm xmlns:a="http://schemas.openxmlformats.org/drawingml/2006/main">
          <a:off x="3519219"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合計</a:t>
          </a:r>
        </a:p>
      </cdr:txBody>
    </cdr:sp>
  </cdr:relSizeAnchor>
  <cdr:relSizeAnchor xmlns:cdr="http://schemas.openxmlformats.org/drawingml/2006/chartDrawing">
    <cdr:from>
      <cdr:x>0.67575</cdr:x>
      <cdr:y>0.93506</cdr:y>
    </cdr:from>
    <cdr:to>
      <cdr:x>0.67575</cdr:x>
      <cdr:y>0.93506</cdr:y>
    </cdr:to>
    <cdr:sp macro="" textlink="">
      <cdr:nvSpPr>
        <cdr:cNvPr id="480266" name="Text Box 10"/>
        <cdr:cNvSpPr txBox="1">
          <a:spLocks xmlns:a="http://schemas.openxmlformats.org/drawingml/2006/main" noChangeArrowheads="1"/>
        </cdr:cNvSpPr>
      </cdr:nvSpPr>
      <cdr:spPr bwMode="auto">
        <a:xfrm xmlns:a="http://schemas.openxmlformats.org/drawingml/2006/main">
          <a:off x="4174011"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非製造業</a:t>
          </a:r>
        </a:p>
      </cdr:txBody>
    </cdr:sp>
  </cdr:relSizeAnchor>
  <cdr:relSizeAnchor xmlns:cdr="http://schemas.openxmlformats.org/drawingml/2006/chartDrawing">
    <cdr:from>
      <cdr:x>0.42813</cdr:x>
      <cdr:y>0.93506</cdr:y>
    </cdr:from>
    <cdr:to>
      <cdr:x>0.42813</cdr:x>
      <cdr:y>0.93506</cdr:y>
    </cdr:to>
    <cdr:sp macro="" textlink="">
      <cdr:nvSpPr>
        <cdr:cNvPr id="480267" name="Text Box 11"/>
        <cdr:cNvSpPr txBox="1">
          <a:spLocks xmlns:a="http://schemas.openxmlformats.org/drawingml/2006/main" noChangeArrowheads="1"/>
        </cdr:cNvSpPr>
      </cdr:nvSpPr>
      <cdr:spPr bwMode="auto">
        <a:xfrm xmlns:a="http://schemas.openxmlformats.org/drawingml/2006/main">
          <a:off x="2645658"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0.56966</cdr:x>
      <cdr:y>0.93506</cdr:y>
    </cdr:from>
    <cdr:to>
      <cdr:x>0.56966</cdr:x>
      <cdr:y>0.93506</cdr:y>
    </cdr:to>
    <cdr:sp macro="" textlink="">
      <cdr:nvSpPr>
        <cdr:cNvPr id="480268" name="Text Box 12"/>
        <cdr:cNvSpPr txBox="1">
          <a:spLocks xmlns:a="http://schemas.openxmlformats.org/drawingml/2006/main" noChangeArrowheads="1"/>
        </cdr:cNvSpPr>
      </cdr:nvSpPr>
      <cdr:spPr bwMode="auto">
        <a:xfrm xmlns:a="http://schemas.openxmlformats.org/drawingml/2006/main">
          <a:off x="3519219"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合計</a:t>
          </a:r>
        </a:p>
      </cdr:txBody>
    </cdr:sp>
  </cdr:relSizeAnchor>
  <cdr:relSizeAnchor xmlns:cdr="http://schemas.openxmlformats.org/drawingml/2006/chartDrawing">
    <cdr:from>
      <cdr:x>0.67575</cdr:x>
      <cdr:y>0.93506</cdr:y>
    </cdr:from>
    <cdr:to>
      <cdr:x>0.67575</cdr:x>
      <cdr:y>0.93506</cdr:y>
    </cdr:to>
    <cdr:sp macro="" textlink="">
      <cdr:nvSpPr>
        <cdr:cNvPr id="480269" name="Text Box 13"/>
        <cdr:cNvSpPr txBox="1">
          <a:spLocks xmlns:a="http://schemas.openxmlformats.org/drawingml/2006/main" noChangeArrowheads="1"/>
        </cdr:cNvSpPr>
      </cdr:nvSpPr>
      <cdr:spPr bwMode="auto">
        <a:xfrm xmlns:a="http://schemas.openxmlformats.org/drawingml/2006/main">
          <a:off x="4174011"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非製造業</a:t>
          </a:r>
        </a:p>
      </cdr:txBody>
    </cdr:sp>
  </cdr:relSizeAnchor>
  <cdr:relSizeAnchor xmlns:cdr="http://schemas.openxmlformats.org/drawingml/2006/chartDrawing">
    <cdr:from>
      <cdr:x>0.01116</cdr:x>
      <cdr:y>0.11997</cdr:y>
    </cdr:from>
    <cdr:to>
      <cdr:x>0.01116</cdr:x>
      <cdr:y>0.11997</cdr:y>
    </cdr:to>
    <cdr:sp macro="" textlink="">
      <cdr:nvSpPr>
        <cdr:cNvPr id="480270" name="Text Box 14"/>
        <cdr:cNvSpPr txBox="1">
          <a:spLocks xmlns:a="http://schemas.openxmlformats.org/drawingml/2006/main" noChangeArrowheads="1"/>
        </cdr:cNvSpPr>
      </cdr:nvSpPr>
      <cdr:spPr bwMode="auto">
        <a:xfrm xmlns:a="http://schemas.openxmlformats.org/drawingml/2006/main">
          <a:off x="72069" y="9116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0.23047</cdr:x>
      <cdr:y>0.15652</cdr:y>
    </cdr:from>
    <cdr:to>
      <cdr:x>0.23047</cdr:x>
      <cdr:y>0.15652</cdr:y>
    </cdr:to>
    <cdr:sp macro="" textlink="">
      <cdr:nvSpPr>
        <cdr:cNvPr id="480271" name="Text Box 15"/>
        <cdr:cNvSpPr txBox="1">
          <a:spLocks xmlns:a="http://schemas.openxmlformats.org/drawingml/2006/main" noChangeArrowheads="1"/>
        </cdr:cNvSpPr>
      </cdr:nvSpPr>
      <cdr:spPr bwMode="auto">
        <a:xfrm xmlns:a="http://schemas.openxmlformats.org/drawingml/2006/main">
          <a:off x="1425710" y="117968"/>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a:ea typeface="ＭＳ 明朝"/>
            </a:rPr>
            <a:t>合計</a:t>
          </a:r>
        </a:p>
      </cdr:txBody>
    </cdr:sp>
  </cdr:relSizeAnchor>
  <cdr:relSizeAnchor xmlns:cdr="http://schemas.openxmlformats.org/drawingml/2006/chartDrawing">
    <cdr:from>
      <cdr:x>0.31589</cdr:x>
      <cdr:y>0.93506</cdr:y>
    </cdr:from>
    <cdr:to>
      <cdr:x>0.31589</cdr:x>
      <cdr:y>0.93506</cdr:y>
    </cdr:to>
    <cdr:sp macro="" textlink="">
      <cdr:nvSpPr>
        <cdr:cNvPr id="480272" name="Text Box 16"/>
        <cdr:cNvSpPr txBox="1">
          <a:spLocks xmlns:a="http://schemas.openxmlformats.org/drawingml/2006/main" noChangeArrowheads="1"/>
        </cdr:cNvSpPr>
      </cdr:nvSpPr>
      <cdr:spPr bwMode="auto">
        <a:xfrm xmlns:a="http://schemas.openxmlformats.org/drawingml/2006/main">
          <a:off x="1952885"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a:ea typeface="ＭＳ 明朝"/>
            </a:rPr>
            <a:t>非製造業</a:t>
          </a:r>
        </a:p>
      </cdr:txBody>
    </cdr:sp>
  </cdr:relSizeAnchor>
</c:userShapes>
</file>

<file path=xl/drawings/drawing4.xml><?xml version="1.0" encoding="utf-8"?>
<c:userShapes xmlns:c="http://schemas.openxmlformats.org/drawingml/2006/chart">
  <cdr:relSizeAnchor xmlns:cdr="http://schemas.openxmlformats.org/drawingml/2006/chartDrawing">
    <cdr:from>
      <cdr:x>0.41813</cdr:x>
      <cdr:y>0.93506</cdr:y>
    </cdr:from>
    <cdr:to>
      <cdr:x>0.41813</cdr:x>
      <cdr:y>0.93506</cdr:y>
    </cdr:to>
    <cdr:sp macro="" textlink="">
      <cdr:nvSpPr>
        <cdr:cNvPr id="481281" name="Text Box 1"/>
        <cdr:cNvSpPr txBox="1">
          <a:spLocks xmlns:a="http://schemas.openxmlformats.org/drawingml/2006/main" noChangeArrowheads="1"/>
        </cdr:cNvSpPr>
      </cdr:nvSpPr>
      <cdr:spPr bwMode="auto">
        <a:xfrm xmlns:a="http://schemas.openxmlformats.org/drawingml/2006/main">
          <a:off x="2412679"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非製造業</a:t>
          </a:r>
        </a:p>
      </cdr:txBody>
    </cdr:sp>
  </cdr:relSizeAnchor>
  <cdr:relSizeAnchor xmlns:cdr="http://schemas.openxmlformats.org/drawingml/2006/chartDrawing">
    <cdr:from>
      <cdr:x>0.57007</cdr:x>
      <cdr:y>0.93506</cdr:y>
    </cdr:from>
    <cdr:to>
      <cdr:x>0.57007</cdr:x>
      <cdr:y>0.93506</cdr:y>
    </cdr:to>
    <cdr:sp macro="" textlink="">
      <cdr:nvSpPr>
        <cdr:cNvPr id="481282" name="Text Box 2"/>
        <cdr:cNvSpPr txBox="1">
          <a:spLocks xmlns:a="http://schemas.openxmlformats.org/drawingml/2006/main" noChangeArrowheads="1"/>
        </cdr:cNvSpPr>
      </cdr:nvSpPr>
      <cdr:spPr bwMode="auto">
        <a:xfrm xmlns:a="http://schemas.openxmlformats.org/drawingml/2006/main">
          <a:off x="3288288"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合計</a:t>
          </a:r>
        </a:p>
        <a:p xmlns:a="http://schemas.openxmlformats.org/drawingml/2006/main">
          <a:pPr algn="l" rtl="0">
            <a:defRPr sz="1000"/>
          </a:pPr>
          <a:endParaRPr lang="ja-JP" altLang="en-US" sz="900" b="0" i="0" u="none" strike="noStrike" baseline="0">
            <a:solidFill>
              <a:srgbClr val="000000"/>
            </a:solidFill>
            <a:latin typeface="ＭＳ 明朝"/>
            <a:ea typeface="ＭＳ 明朝"/>
          </a:endParaRPr>
        </a:p>
      </cdr:txBody>
    </cdr:sp>
  </cdr:relSizeAnchor>
  <cdr:relSizeAnchor xmlns:cdr="http://schemas.openxmlformats.org/drawingml/2006/chartDrawing">
    <cdr:from>
      <cdr:x>0.69694</cdr:x>
      <cdr:y>0.93506</cdr:y>
    </cdr:from>
    <cdr:to>
      <cdr:x>0.69694</cdr:x>
      <cdr:y>0.93506</cdr:y>
    </cdr:to>
    <cdr:sp macro="" textlink="">
      <cdr:nvSpPr>
        <cdr:cNvPr id="481283" name="Text Box 3"/>
        <cdr:cNvSpPr txBox="1">
          <a:spLocks xmlns:a="http://schemas.openxmlformats.org/drawingml/2006/main" noChangeArrowheads="1"/>
        </cdr:cNvSpPr>
      </cdr:nvSpPr>
      <cdr:spPr bwMode="auto">
        <a:xfrm xmlns:a="http://schemas.openxmlformats.org/drawingml/2006/main">
          <a:off x="4019379"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0.93199</cdr:x>
      <cdr:y>0.93506</cdr:y>
    </cdr:from>
    <cdr:to>
      <cdr:x>0.93199</cdr:x>
      <cdr:y>0.93506</cdr:y>
    </cdr:to>
    <cdr:sp macro="" textlink="">
      <cdr:nvSpPr>
        <cdr:cNvPr id="481284" name="Text Box 4"/>
        <cdr:cNvSpPr txBox="1">
          <a:spLocks xmlns:a="http://schemas.openxmlformats.org/drawingml/2006/main" noChangeArrowheads="1"/>
        </cdr:cNvSpPr>
      </cdr:nvSpPr>
      <cdr:spPr bwMode="auto">
        <a:xfrm xmlns:a="http://schemas.openxmlformats.org/drawingml/2006/main">
          <a:off x="5373882"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見通し</a:t>
          </a:r>
          <a:r>
            <a:rPr lang="en-US" altLang="ja-JP" sz="900" b="0" i="0" u="none" strike="noStrike" baseline="0">
              <a:solidFill>
                <a:srgbClr val="000000"/>
              </a:solidFill>
              <a:latin typeface="ＭＳ 明朝"/>
              <a:ea typeface="ＭＳ 明朝"/>
            </a:rPr>
            <a:t>)</a:t>
          </a:r>
        </a:p>
      </cdr:txBody>
    </cdr:sp>
  </cdr:relSizeAnchor>
  <cdr:relSizeAnchor xmlns:cdr="http://schemas.openxmlformats.org/drawingml/2006/chartDrawing">
    <cdr:from>
      <cdr:x>0.42944</cdr:x>
      <cdr:y>0.93506</cdr:y>
    </cdr:from>
    <cdr:to>
      <cdr:x>0.42944</cdr:x>
      <cdr:y>0.93506</cdr:y>
    </cdr:to>
    <cdr:sp macro="" textlink="">
      <cdr:nvSpPr>
        <cdr:cNvPr id="481285" name="Text Box 5"/>
        <cdr:cNvSpPr txBox="1">
          <a:spLocks xmlns:a="http://schemas.openxmlformats.org/drawingml/2006/main" noChangeArrowheads="1"/>
        </cdr:cNvSpPr>
      </cdr:nvSpPr>
      <cdr:spPr bwMode="auto">
        <a:xfrm xmlns:a="http://schemas.openxmlformats.org/drawingml/2006/main">
          <a:off x="2477853"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0.57007</cdr:x>
      <cdr:y>0.93506</cdr:y>
    </cdr:from>
    <cdr:to>
      <cdr:x>0.57007</cdr:x>
      <cdr:y>0.93506</cdr:y>
    </cdr:to>
    <cdr:sp macro="" textlink="">
      <cdr:nvSpPr>
        <cdr:cNvPr id="481286" name="Text Box 6"/>
        <cdr:cNvSpPr txBox="1">
          <a:spLocks xmlns:a="http://schemas.openxmlformats.org/drawingml/2006/main" noChangeArrowheads="1"/>
        </cdr:cNvSpPr>
      </cdr:nvSpPr>
      <cdr:spPr bwMode="auto">
        <a:xfrm xmlns:a="http://schemas.openxmlformats.org/drawingml/2006/main">
          <a:off x="3288288"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合計</a:t>
          </a:r>
        </a:p>
      </cdr:txBody>
    </cdr:sp>
  </cdr:relSizeAnchor>
  <cdr:relSizeAnchor xmlns:cdr="http://schemas.openxmlformats.org/drawingml/2006/chartDrawing">
    <cdr:from>
      <cdr:x>0.67555</cdr:x>
      <cdr:y>0.93506</cdr:y>
    </cdr:from>
    <cdr:to>
      <cdr:x>0.67555</cdr:x>
      <cdr:y>0.93506</cdr:y>
    </cdr:to>
    <cdr:sp macro="" textlink="">
      <cdr:nvSpPr>
        <cdr:cNvPr id="481287" name="Text Box 7"/>
        <cdr:cNvSpPr txBox="1">
          <a:spLocks xmlns:a="http://schemas.openxmlformats.org/drawingml/2006/main" noChangeArrowheads="1"/>
        </cdr:cNvSpPr>
      </cdr:nvSpPr>
      <cdr:spPr bwMode="auto">
        <a:xfrm xmlns:a="http://schemas.openxmlformats.org/drawingml/2006/main">
          <a:off x="3896114"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非製造業</a:t>
          </a:r>
        </a:p>
      </cdr:txBody>
    </cdr:sp>
  </cdr:relSizeAnchor>
  <cdr:relSizeAnchor xmlns:cdr="http://schemas.openxmlformats.org/drawingml/2006/chartDrawing">
    <cdr:from>
      <cdr:x>0.4405</cdr:x>
      <cdr:y>0.93506</cdr:y>
    </cdr:from>
    <cdr:to>
      <cdr:x>0.4405</cdr:x>
      <cdr:y>0.93506</cdr:y>
    </cdr:to>
    <cdr:sp macro="" textlink="">
      <cdr:nvSpPr>
        <cdr:cNvPr id="481288" name="Text Box 8"/>
        <cdr:cNvSpPr txBox="1">
          <a:spLocks xmlns:a="http://schemas.openxmlformats.org/drawingml/2006/main" noChangeArrowheads="1"/>
        </cdr:cNvSpPr>
      </cdr:nvSpPr>
      <cdr:spPr bwMode="auto">
        <a:xfrm xmlns:a="http://schemas.openxmlformats.org/drawingml/2006/main">
          <a:off x="2541611"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0.57007</cdr:x>
      <cdr:y>0.93506</cdr:y>
    </cdr:from>
    <cdr:to>
      <cdr:x>0.57007</cdr:x>
      <cdr:y>0.93506</cdr:y>
    </cdr:to>
    <cdr:sp macro="" textlink="">
      <cdr:nvSpPr>
        <cdr:cNvPr id="481289" name="Text Box 9"/>
        <cdr:cNvSpPr txBox="1">
          <a:spLocks xmlns:a="http://schemas.openxmlformats.org/drawingml/2006/main" noChangeArrowheads="1"/>
        </cdr:cNvSpPr>
      </cdr:nvSpPr>
      <cdr:spPr bwMode="auto">
        <a:xfrm xmlns:a="http://schemas.openxmlformats.org/drawingml/2006/main">
          <a:off x="3288288"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合計</a:t>
          </a:r>
        </a:p>
      </cdr:txBody>
    </cdr:sp>
  </cdr:relSizeAnchor>
  <cdr:relSizeAnchor xmlns:cdr="http://schemas.openxmlformats.org/drawingml/2006/chartDrawing">
    <cdr:from>
      <cdr:x>0.67555</cdr:x>
      <cdr:y>0.93506</cdr:y>
    </cdr:from>
    <cdr:to>
      <cdr:x>0.67555</cdr:x>
      <cdr:y>0.93506</cdr:y>
    </cdr:to>
    <cdr:sp macro="" textlink="">
      <cdr:nvSpPr>
        <cdr:cNvPr id="481290" name="Text Box 10"/>
        <cdr:cNvSpPr txBox="1">
          <a:spLocks xmlns:a="http://schemas.openxmlformats.org/drawingml/2006/main" noChangeArrowheads="1"/>
        </cdr:cNvSpPr>
      </cdr:nvSpPr>
      <cdr:spPr bwMode="auto">
        <a:xfrm xmlns:a="http://schemas.openxmlformats.org/drawingml/2006/main">
          <a:off x="3896114"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非製造業</a:t>
          </a:r>
        </a:p>
      </cdr:txBody>
    </cdr:sp>
  </cdr:relSizeAnchor>
  <cdr:relSizeAnchor xmlns:cdr="http://schemas.openxmlformats.org/drawingml/2006/chartDrawing">
    <cdr:from>
      <cdr:x>0.42944</cdr:x>
      <cdr:y>0.93506</cdr:y>
    </cdr:from>
    <cdr:to>
      <cdr:x>0.42944</cdr:x>
      <cdr:y>0.93506</cdr:y>
    </cdr:to>
    <cdr:sp macro="" textlink="">
      <cdr:nvSpPr>
        <cdr:cNvPr id="481291" name="Text Box 11"/>
        <cdr:cNvSpPr txBox="1">
          <a:spLocks xmlns:a="http://schemas.openxmlformats.org/drawingml/2006/main" noChangeArrowheads="1"/>
        </cdr:cNvSpPr>
      </cdr:nvSpPr>
      <cdr:spPr bwMode="auto">
        <a:xfrm xmlns:a="http://schemas.openxmlformats.org/drawingml/2006/main">
          <a:off x="2477853"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0.57007</cdr:x>
      <cdr:y>0.93506</cdr:y>
    </cdr:from>
    <cdr:to>
      <cdr:x>0.57007</cdr:x>
      <cdr:y>0.93506</cdr:y>
    </cdr:to>
    <cdr:sp macro="" textlink="">
      <cdr:nvSpPr>
        <cdr:cNvPr id="481292" name="Text Box 12"/>
        <cdr:cNvSpPr txBox="1">
          <a:spLocks xmlns:a="http://schemas.openxmlformats.org/drawingml/2006/main" noChangeArrowheads="1"/>
        </cdr:cNvSpPr>
      </cdr:nvSpPr>
      <cdr:spPr bwMode="auto">
        <a:xfrm xmlns:a="http://schemas.openxmlformats.org/drawingml/2006/main">
          <a:off x="3288288"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合計</a:t>
          </a:r>
        </a:p>
      </cdr:txBody>
    </cdr:sp>
  </cdr:relSizeAnchor>
  <cdr:relSizeAnchor xmlns:cdr="http://schemas.openxmlformats.org/drawingml/2006/chartDrawing">
    <cdr:from>
      <cdr:x>0.67555</cdr:x>
      <cdr:y>0.93506</cdr:y>
    </cdr:from>
    <cdr:to>
      <cdr:x>0.67555</cdr:x>
      <cdr:y>0.93506</cdr:y>
    </cdr:to>
    <cdr:sp macro="" textlink="">
      <cdr:nvSpPr>
        <cdr:cNvPr id="481293" name="Text Box 13"/>
        <cdr:cNvSpPr txBox="1">
          <a:spLocks xmlns:a="http://schemas.openxmlformats.org/drawingml/2006/main" noChangeArrowheads="1"/>
        </cdr:cNvSpPr>
      </cdr:nvSpPr>
      <cdr:spPr bwMode="auto">
        <a:xfrm xmlns:a="http://schemas.openxmlformats.org/drawingml/2006/main">
          <a:off x="3896114"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a:ea typeface="ＭＳ 明朝"/>
            </a:rPr>
            <a:t>非製造業</a:t>
          </a:r>
        </a:p>
      </cdr:txBody>
    </cdr:sp>
  </cdr:relSizeAnchor>
  <cdr:relSizeAnchor xmlns:cdr="http://schemas.openxmlformats.org/drawingml/2006/chartDrawing">
    <cdr:from>
      <cdr:x>0.01367</cdr:x>
      <cdr:y>0.11997</cdr:y>
    </cdr:from>
    <cdr:to>
      <cdr:x>0.01367</cdr:x>
      <cdr:y>0.11997</cdr:y>
    </cdr:to>
    <cdr:sp macro="" textlink="">
      <cdr:nvSpPr>
        <cdr:cNvPr id="481294" name="Text Box 14"/>
        <cdr:cNvSpPr txBox="1">
          <a:spLocks xmlns:a="http://schemas.openxmlformats.org/drawingml/2006/main" noChangeArrowheads="1"/>
        </cdr:cNvSpPr>
      </cdr:nvSpPr>
      <cdr:spPr bwMode="auto">
        <a:xfrm xmlns:a="http://schemas.openxmlformats.org/drawingml/2006/main">
          <a:off x="81971" y="9116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0.23299</cdr:x>
      <cdr:y>0.15652</cdr:y>
    </cdr:from>
    <cdr:to>
      <cdr:x>0.23299</cdr:x>
      <cdr:y>0.15652</cdr:y>
    </cdr:to>
    <cdr:sp macro="" textlink="">
      <cdr:nvSpPr>
        <cdr:cNvPr id="481295" name="Text Box 15"/>
        <cdr:cNvSpPr txBox="1">
          <a:spLocks xmlns:a="http://schemas.openxmlformats.org/drawingml/2006/main" noChangeArrowheads="1"/>
        </cdr:cNvSpPr>
      </cdr:nvSpPr>
      <cdr:spPr bwMode="auto">
        <a:xfrm xmlns:a="http://schemas.openxmlformats.org/drawingml/2006/main">
          <a:off x="1345795" y="117968"/>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a:ea typeface="ＭＳ 明朝"/>
            </a:rPr>
            <a:t>合計</a:t>
          </a:r>
        </a:p>
      </cdr:txBody>
    </cdr:sp>
  </cdr:relSizeAnchor>
  <cdr:relSizeAnchor xmlns:cdr="http://schemas.openxmlformats.org/drawingml/2006/chartDrawing">
    <cdr:from>
      <cdr:x>0.31781</cdr:x>
      <cdr:y>0.93506</cdr:y>
    </cdr:from>
    <cdr:to>
      <cdr:x>0.31781</cdr:x>
      <cdr:y>0.93506</cdr:y>
    </cdr:to>
    <cdr:sp macro="" textlink="">
      <cdr:nvSpPr>
        <cdr:cNvPr id="481296" name="Text Box 16"/>
        <cdr:cNvSpPr txBox="1">
          <a:spLocks xmlns:a="http://schemas.openxmlformats.org/drawingml/2006/main" noChangeArrowheads="1"/>
        </cdr:cNvSpPr>
      </cdr:nvSpPr>
      <cdr:spPr bwMode="auto">
        <a:xfrm xmlns:a="http://schemas.openxmlformats.org/drawingml/2006/main">
          <a:off x="1834606" y="688975"/>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a:ea typeface="ＭＳ 明朝"/>
            </a:rPr>
            <a:t>非製造業</a:t>
          </a:r>
        </a:p>
      </cdr:txBody>
    </cdr:sp>
  </cdr:relSizeAnchor>
  <cdr:relSizeAnchor xmlns:cdr="http://schemas.openxmlformats.org/drawingml/2006/chartDrawing">
    <cdr:from>
      <cdr:x>0.09235</cdr:x>
      <cdr:y>0.16848</cdr:y>
    </cdr:from>
    <cdr:to>
      <cdr:x>0.16685</cdr:x>
      <cdr:y>0.17501</cdr:y>
    </cdr:to>
    <cdr:sp macro="" textlink="">
      <cdr:nvSpPr>
        <cdr:cNvPr id="481297" name="Text Box 17"/>
        <cdr:cNvSpPr txBox="1">
          <a:spLocks xmlns:a="http://schemas.openxmlformats.org/drawingml/2006/main" noChangeArrowheads="1"/>
        </cdr:cNvSpPr>
      </cdr:nvSpPr>
      <cdr:spPr bwMode="auto">
        <a:xfrm xmlns:a="http://schemas.openxmlformats.org/drawingml/2006/main">
          <a:off x="535361" y="126743"/>
          <a:ext cx="429303" cy="4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75" b="0" i="0" u="none" strike="noStrike" baseline="0">
              <a:solidFill>
                <a:srgbClr val="000000"/>
              </a:solidFill>
              <a:latin typeface="ＭＳ 明朝"/>
              <a:ea typeface="ＭＳ 明朝"/>
            </a:rPr>
            <a:t>製造業</a:t>
          </a:r>
        </a:p>
      </cdr:txBody>
    </cdr:sp>
  </cdr:relSizeAnchor>
  <cdr:relSizeAnchor xmlns:cdr="http://schemas.openxmlformats.org/drawingml/2006/chartDrawing">
    <cdr:from>
      <cdr:x>0.09235</cdr:x>
      <cdr:y>0.1824</cdr:y>
    </cdr:from>
    <cdr:to>
      <cdr:x>0.1462</cdr:x>
      <cdr:y>0.18958</cdr:y>
    </cdr:to>
    <cdr:sp macro="" textlink="">
      <cdr:nvSpPr>
        <cdr:cNvPr id="481298" name="Text Box 18"/>
        <cdr:cNvSpPr txBox="1">
          <a:spLocks xmlns:a="http://schemas.openxmlformats.org/drawingml/2006/main" noChangeArrowheads="1"/>
        </cdr:cNvSpPr>
      </cdr:nvSpPr>
      <cdr:spPr bwMode="auto">
        <a:xfrm xmlns:a="http://schemas.openxmlformats.org/drawingml/2006/main">
          <a:off x="535361" y="136954"/>
          <a:ext cx="310288" cy="52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75" b="0" i="0" u="none" strike="noStrike" baseline="0">
              <a:solidFill>
                <a:srgbClr val="000000"/>
              </a:solidFill>
              <a:latin typeface="ＭＳ 明朝"/>
              <a:ea typeface="ＭＳ 明朝"/>
            </a:rPr>
            <a:t>合計</a:t>
          </a:r>
        </a:p>
      </cdr:txBody>
    </cdr:sp>
  </cdr:relSizeAnchor>
  <cdr:relSizeAnchor xmlns:cdr="http://schemas.openxmlformats.org/drawingml/2006/chartDrawing">
    <cdr:from>
      <cdr:x>0.10243</cdr:x>
      <cdr:y>0.19872</cdr:y>
    </cdr:from>
    <cdr:to>
      <cdr:x>0.19857</cdr:x>
      <cdr:y>0.20546</cdr:y>
    </cdr:to>
    <cdr:sp macro="" textlink="">
      <cdr:nvSpPr>
        <cdr:cNvPr id="481299" name="Text Box 19"/>
        <cdr:cNvSpPr txBox="1">
          <a:spLocks xmlns:a="http://schemas.openxmlformats.org/drawingml/2006/main" noChangeArrowheads="1"/>
        </cdr:cNvSpPr>
      </cdr:nvSpPr>
      <cdr:spPr bwMode="auto">
        <a:xfrm xmlns:a="http://schemas.openxmlformats.org/drawingml/2006/main">
          <a:off x="593451" y="148919"/>
          <a:ext cx="553986" cy="49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75" b="0" i="0" u="none" strike="noStrike" baseline="0">
              <a:solidFill>
                <a:srgbClr val="000000"/>
              </a:solidFill>
              <a:latin typeface="ＭＳ 明朝"/>
              <a:ea typeface="ＭＳ 明朝"/>
            </a:rPr>
            <a:t>非製造業</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accent3">
            <a:lumMod val="20000"/>
            <a:lumOff val="80000"/>
          </a:schemeClr>
        </a:solidFill>
        <a:ln w="9525" cap="flat" cmpd="sng" algn="ctr">
          <a:solidFill>
            <a:srgbClr val="400000"/>
          </a:solidFill>
          <a:prstDash val="solid"/>
          <a:round/>
          <a:headEnd type="none" w="med" len="med"/>
          <a:tailEnd type="none" w="med" len="med"/>
        </a:ln>
        <a:effectLst/>
        <a:extLst/>
      </a:spPr>
      <a:bodyPr vertOverflow="clip" horzOverflow="clip" wrap="square" lIns="18288" tIns="0" rIns="0" bIns="0" rtlCol="0" anchor="ctr" upright="1"/>
      <a:lstStyle>
        <a:defPPr algn="ctr">
          <a:defRPr kumimoji="1" sz="1400" b="1">
            <a:solidFill>
              <a:srgbClr val="FF0000"/>
            </a:solidFill>
            <a:latin typeface="HGPｺﾞｼｯｸM" pitchFamily="50" charset="-128"/>
            <a:ea typeface="HGPｺﾞｼｯｸM" pitchFamily="50" charset="-128"/>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Z42"/>
  <sheetViews>
    <sheetView topLeftCell="A13" zoomScaleNormal="100" zoomScaleSheetLayoutView="85" workbookViewId="0">
      <selection activeCell="N19" sqref="N19"/>
    </sheetView>
  </sheetViews>
  <sheetFormatPr defaultRowHeight="13.5"/>
  <cols>
    <col min="1" max="1" width="1.5" style="4" customWidth="1"/>
    <col min="2" max="9" width="9" style="4"/>
    <col min="10" max="10" width="13.75" style="4" customWidth="1"/>
    <col min="11" max="11" width="1.5" style="4" customWidth="1"/>
    <col min="12" max="24" width="9" style="4"/>
    <col min="25" max="25" width="6.875" style="4" customWidth="1"/>
    <col min="26" max="26" width="8.25" style="4" customWidth="1"/>
    <col min="27" max="16384" width="9" style="4"/>
  </cols>
  <sheetData>
    <row r="1" spans="1:26" ht="15" customHeight="1">
      <c r="B1" s="340"/>
      <c r="C1" s="339"/>
      <c r="D1" s="339"/>
      <c r="F1" s="503" t="s">
        <v>281</v>
      </c>
      <c r="G1" s="503"/>
      <c r="H1" s="503"/>
      <c r="I1" s="503"/>
      <c r="J1" s="503"/>
    </row>
    <row r="2" spans="1:26" ht="14.25" customHeight="1">
      <c r="B2" s="41" t="s">
        <v>93</v>
      </c>
      <c r="C2" s="42"/>
      <c r="D2" s="43"/>
      <c r="F2" s="504" t="s">
        <v>197</v>
      </c>
      <c r="G2" s="44" t="s">
        <v>106</v>
      </c>
      <c r="H2" s="45"/>
      <c r="I2" s="45"/>
      <c r="J2" s="46"/>
    </row>
    <row r="3" spans="1:26" ht="14.25" customHeight="1">
      <c r="B3" s="44" t="s">
        <v>94</v>
      </c>
      <c r="C3" s="45"/>
      <c r="D3" s="46"/>
      <c r="F3" s="505"/>
      <c r="G3" s="47" t="s">
        <v>107</v>
      </c>
      <c r="H3" s="48"/>
      <c r="I3" s="48"/>
      <c r="J3" s="49"/>
      <c r="Z3" s="196" t="s">
        <v>81</v>
      </c>
    </row>
    <row r="4" spans="1:26" ht="14.25" customHeight="1">
      <c r="B4" s="47" t="s">
        <v>95</v>
      </c>
      <c r="C4" s="48"/>
      <c r="D4" s="49"/>
      <c r="F4" s="505"/>
      <c r="G4" s="47" t="s">
        <v>145</v>
      </c>
      <c r="H4" s="48"/>
      <c r="I4" s="48"/>
      <c r="J4" s="49"/>
    </row>
    <row r="5" spans="1:26" ht="14.25" customHeight="1">
      <c r="B5" s="50" t="s">
        <v>96</v>
      </c>
      <c r="C5" s="51"/>
      <c r="D5" s="52"/>
      <c r="F5" s="505"/>
      <c r="G5" s="47" t="s">
        <v>198</v>
      </c>
      <c r="H5" s="48"/>
      <c r="I5" s="48"/>
      <c r="J5" s="49"/>
    </row>
    <row r="6" spans="1:26" ht="14.25" customHeight="1">
      <c r="B6" s="48"/>
      <c r="C6" s="48"/>
      <c r="D6" s="48"/>
      <c r="F6" s="506"/>
      <c r="G6" s="53" t="s">
        <v>199</v>
      </c>
      <c r="H6" s="54"/>
      <c r="I6" s="54"/>
      <c r="J6" s="55"/>
    </row>
    <row r="7" spans="1:26" ht="20.25" customHeight="1"/>
    <row r="8" spans="1:26" ht="18.75">
      <c r="B8" s="507" t="s">
        <v>261</v>
      </c>
      <c r="C8" s="507"/>
      <c r="D8" s="507"/>
      <c r="E8" s="507"/>
      <c r="F8" s="507"/>
      <c r="G8" s="507"/>
      <c r="H8" s="507"/>
      <c r="I8" s="507"/>
      <c r="J8" s="507"/>
    </row>
    <row r="9" spans="1:26" ht="37.5" customHeight="1">
      <c r="A9" s="39"/>
      <c r="B9" s="39"/>
      <c r="C9" s="39"/>
      <c r="D9" s="39"/>
      <c r="E9" s="39"/>
      <c r="F9" s="39"/>
      <c r="G9" s="39"/>
      <c r="H9" s="40"/>
      <c r="I9" s="40"/>
      <c r="J9" s="40"/>
    </row>
    <row r="10" spans="1:26" ht="11.25" customHeight="1" thickBot="1"/>
    <row r="11" spans="1:26" ht="120" customHeight="1" thickBot="1">
      <c r="A11" s="67"/>
      <c r="B11" s="508" t="s">
        <v>290</v>
      </c>
      <c r="C11" s="509"/>
      <c r="D11" s="509"/>
      <c r="E11" s="509"/>
      <c r="F11" s="509"/>
      <c r="G11" s="509"/>
      <c r="H11" s="509"/>
      <c r="I11" s="509"/>
      <c r="J11" s="509"/>
      <c r="K11" s="194"/>
      <c r="L11" s="170"/>
      <c r="M11" s="492"/>
      <c r="N11" s="492"/>
      <c r="O11" s="492"/>
      <c r="P11" s="492"/>
      <c r="Q11" s="492"/>
      <c r="R11" s="492"/>
      <c r="S11" s="492"/>
      <c r="T11" s="118"/>
      <c r="U11" s="118"/>
    </row>
    <row r="12" spans="1:26" ht="26.25" customHeight="1">
      <c r="A12" s="48"/>
      <c r="B12" s="192"/>
      <c r="C12" s="193"/>
      <c r="D12" s="193"/>
      <c r="E12" s="193"/>
      <c r="F12" s="193"/>
      <c r="G12" s="193"/>
      <c r="H12" s="193"/>
      <c r="I12" s="193"/>
      <c r="J12" s="193"/>
      <c r="L12" s="170"/>
      <c r="M12" s="170"/>
      <c r="N12" s="170"/>
      <c r="O12" s="170"/>
      <c r="P12" s="170"/>
      <c r="Q12" s="170"/>
      <c r="R12" s="170"/>
      <c r="S12" s="170"/>
      <c r="T12" s="118"/>
      <c r="U12" s="118"/>
    </row>
    <row r="13" spans="1:26" ht="104.25" customHeight="1">
      <c r="A13" s="341"/>
      <c r="B13" s="510" t="s">
        <v>285</v>
      </c>
      <c r="C13" s="510"/>
      <c r="D13" s="510"/>
      <c r="E13" s="510"/>
      <c r="F13" s="510"/>
      <c r="G13" s="510"/>
      <c r="H13" s="510"/>
      <c r="I13" s="510"/>
      <c r="J13" s="510"/>
      <c r="K13" s="342"/>
    </row>
    <row r="14" spans="1:26" ht="12.75" customHeight="1">
      <c r="A14" s="511"/>
      <c r="B14" s="511"/>
      <c r="C14" s="511"/>
      <c r="D14" s="511"/>
      <c r="E14" s="511"/>
      <c r="F14" s="511"/>
      <c r="G14" s="511"/>
      <c r="H14" s="511"/>
      <c r="I14" s="511"/>
      <c r="J14" s="511"/>
    </row>
    <row r="15" spans="1:26">
      <c r="B15" s="493" t="s">
        <v>20</v>
      </c>
      <c r="C15" s="493"/>
      <c r="D15" s="493"/>
      <c r="E15" s="493"/>
      <c r="F15" s="493"/>
      <c r="G15" s="493"/>
      <c r="H15" s="493"/>
      <c r="I15" s="494"/>
      <c r="J15" s="494"/>
    </row>
    <row r="16" spans="1:26">
      <c r="L16" s="176"/>
    </row>
    <row r="17" spans="12:12">
      <c r="L17" s="70"/>
    </row>
    <row r="18" spans="12:12">
      <c r="L18" s="177"/>
    </row>
    <row r="37" spans="1:10" ht="15" customHeight="1">
      <c r="A37" s="343"/>
      <c r="B37" s="495" t="s">
        <v>196</v>
      </c>
      <c r="C37" s="496"/>
      <c r="D37" s="496"/>
      <c r="E37" s="496"/>
      <c r="F37" s="496"/>
      <c r="G37" s="496"/>
      <c r="H37" s="496"/>
      <c r="I37" s="496"/>
      <c r="J37" s="497"/>
    </row>
    <row r="38" spans="1:10" ht="15" customHeight="1">
      <c r="A38" s="344"/>
      <c r="B38" s="498"/>
      <c r="C38" s="498"/>
      <c r="D38" s="498"/>
      <c r="E38" s="498"/>
      <c r="F38" s="498"/>
      <c r="G38" s="498"/>
      <c r="H38" s="498"/>
      <c r="I38" s="498"/>
      <c r="J38" s="499"/>
    </row>
    <row r="39" spans="1:10" ht="15" customHeight="1">
      <c r="A39" s="344"/>
      <c r="B39" s="498"/>
      <c r="C39" s="498"/>
      <c r="D39" s="498"/>
      <c r="E39" s="498"/>
      <c r="F39" s="498"/>
      <c r="G39" s="498"/>
      <c r="H39" s="498"/>
      <c r="I39" s="498"/>
      <c r="J39" s="499"/>
    </row>
    <row r="40" spans="1:10" ht="15" customHeight="1">
      <c r="A40" s="345"/>
      <c r="B40" s="500"/>
      <c r="C40" s="500"/>
      <c r="D40" s="500"/>
      <c r="E40" s="500"/>
      <c r="F40" s="500"/>
      <c r="G40" s="500"/>
      <c r="H40" s="500"/>
      <c r="I40" s="500"/>
      <c r="J40" s="501"/>
    </row>
    <row r="41" spans="1:10" ht="15" customHeight="1"/>
    <row r="42" spans="1:10" ht="15" customHeight="1">
      <c r="A42" s="502">
        <v>1</v>
      </c>
      <c r="B42" s="502"/>
      <c r="C42" s="502"/>
      <c r="D42" s="502"/>
      <c r="E42" s="502"/>
      <c r="F42" s="502"/>
      <c r="G42" s="502"/>
      <c r="H42" s="502"/>
      <c r="I42" s="502"/>
      <c r="J42" s="502"/>
    </row>
  </sheetData>
  <mergeCells count="10">
    <mergeCell ref="M11:S11"/>
    <mergeCell ref="B15:J15"/>
    <mergeCell ref="B37:J40"/>
    <mergeCell ref="A42:J42"/>
    <mergeCell ref="F1:J1"/>
    <mergeCell ref="F2:F6"/>
    <mergeCell ref="B8:J8"/>
    <mergeCell ref="B11:J11"/>
    <mergeCell ref="B13:J13"/>
    <mergeCell ref="A14:J14"/>
  </mergeCells>
  <phoneticPr fontId="2"/>
  <pageMargins left="0.78740157480314965" right="0.55118110236220474" top="0.55118110236220474" bottom="0.39370078740157483"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56"/>
  <sheetViews>
    <sheetView showGridLines="0" zoomScaleNormal="100" workbookViewId="0">
      <selection activeCell="O9" sqref="O9"/>
    </sheetView>
  </sheetViews>
  <sheetFormatPr defaultRowHeight="13.5"/>
  <cols>
    <col min="1" max="1" width="2.625" style="31" customWidth="1"/>
    <col min="2" max="2" width="15.125" style="31" customWidth="1"/>
    <col min="3" max="9" width="10.125" style="31" customWidth="1"/>
    <col min="10" max="10" width="6.625" style="31" customWidth="1"/>
    <col min="11" max="16384" width="9" style="31"/>
  </cols>
  <sheetData>
    <row r="1" spans="1:10" ht="80.25" customHeight="1">
      <c r="A1" s="513" t="s">
        <v>202</v>
      </c>
      <c r="B1" s="513"/>
      <c r="C1" s="513"/>
      <c r="D1" s="513"/>
      <c r="E1" s="513"/>
      <c r="F1" s="513"/>
      <c r="G1" s="513"/>
      <c r="H1" s="513"/>
      <c r="I1" s="513"/>
    </row>
    <row r="2" spans="1:10" ht="22.5" customHeight="1">
      <c r="A2" s="514" t="s">
        <v>203</v>
      </c>
      <c r="B2" s="514"/>
      <c r="C2" s="514"/>
      <c r="D2" s="191"/>
      <c r="E2" s="191"/>
      <c r="F2" s="191"/>
      <c r="G2" s="191"/>
      <c r="H2" s="191"/>
      <c r="I2" s="191"/>
    </row>
    <row r="3" spans="1:10" ht="17.100000000000001" customHeight="1">
      <c r="A3" s="197" t="s">
        <v>182</v>
      </c>
      <c r="B3" s="198"/>
      <c r="C3" s="198"/>
      <c r="D3" s="198"/>
      <c r="E3" s="198"/>
      <c r="F3" s="198"/>
      <c r="G3" s="198"/>
      <c r="H3" s="198"/>
    </row>
    <row r="4" spans="1:10" ht="17.100000000000001" customHeight="1">
      <c r="A4" s="198" t="s">
        <v>184</v>
      </c>
      <c r="B4" s="198"/>
      <c r="C4" s="198"/>
      <c r="D4" s="198"/>
      <c r="E4" s="198"/>
      <c r="F4" s="198"/>
      <c r="G4" s="198"/>
      <c r="H4" s="198"/>
    </row>
    <row r="5" spans="1:10" ht="17.100000000000001" customHeight="1">
      <c r="A5" s="197" t="s">
        <v>183</v>
      </c>
      <c r="B5" s="198"/>
      <c r="C5" s="198"/>
      <c r="D5" s="198"/>
      <c r="E5" s="198"/>
      <c r="F5" s="198"/>
      <c r="G5" s="198"/>
      <c r="H5" s="198"/>
    </row>
    <row r="6" spans="1:10" ht="17.100000000000001" customHeight="1">
      <c r="A6" s="197" t="s">
        <v>204</v>
      </c>
      <c r="B6" s="198"/>
      <c r="C6" s="198"/>
      <c r="D6" s="198"/>
      <c r="E6" s="198"/>
      <c r="F6" s="198"/>
      <c r="G6" s="198"/>
      <c r="H6" s="198"/>
    </row>
    <row r="7" spans="1:10" ht="17.100000000000001" customHeight="1">
      <c r="A7" s="197" t="s">
        <v>205</v>
      </c>
      <c r="B7" s="198"/>
      <c r="C7" s="198"/>
      <c r="D7" s="198"/>
      <c r="E7" s="198"/>
      <c r="F7" s="198"/>
      <c r="G7" s="198"/>
      <c r="H7" s="198"/>
    </row>
    <row r="8" spans="1:10" ht="17.100000000000001" customHeight="1">
      <c r="B8" s="198"/>
      <c r="C8" s="198"/>
      <c r="D8" s="198"/>
      <c r="E8" s="198"/>
      <c r="F8" s="198"/>
      <c r="G8" s="198"/>
      <c r="H8" s="198"/>
    </row>
    <row r="9" spans="1:10" ht="27" customHeight="1" thickBot="1">
      <c r="A9" s="214" t="s">
        <v>26</v>
      </c>
      <c r="B9" s="215"/>
      <c r="C9" s="215"/>
      <c r="D9" s="215"/>
      <c r="E9" s="215"/>
      <c r="F9" s="215"/>
      <c r="G9" s="215"/>
      <c r="H9" s="215"/>
    </row>
    <row r="10" spans="1:10" ht="17.100000000000001" customHeight="1">
      <c r="A10" s="250"/>
      <c r="B10" s="251"/>
      <c r="C10" s="285" t="s">
        <v>27</v>
      </c>
      <c r="D10" s="515" t="s">
        <v>28</v>
      </c>
      <c r="E10" s="516"/>
      <c r="F10" s="516"/>
      <c r="G10" s="516"/>
      <c r="H10" s="517"/>
    </row>
    <row r="11" spans="1:10" s="373" customFormat="1" ht="17.100000000000001" customHeight="1">
      <c r="A11" s="252"/>
      <c r="B11" s="56"/>
      <c r="C11" s="200" t="s">
        <v>29</v>
      </c>
      <c r="D11" s="518" t="s">
        <v>30</v>
      </c>
      <c r="E11" s="520" t="s">
        <v>31</v>
      </c>
      <c r="F11" s="520" t="s">
        <v>32</v>
      </c>
      <c r="G11" s="199" t="s">
        <v>206</v>
      </c>
      <c r="H11" s="522" t="s">
        <v>33</v>
      </c>
      <c r="I11" s="31"/>
      <c r="J11" s="31"/>
    </row>
    <row r="12" spans="1:10" s="373" customFormat="1" ht="17.100000000000001" customHeight="1">
      <c r="A12" s="253"/>
      <c r="B12" s="108"/>
      <c r="C12" s="201" t="s">
        <v>34</v>
      </c>
      <c r="D12" s="519"/>
      <c r="E12" s="521"/>
      <c r="F12" s="521"/>
      <c r="G12" s="470" t="s">
        <v>207</v>
      </c>
      <c r="H12" s="523"/>
      <c r="I12" s="31"/>
      <c r="J12" s="31"/>
    </row>
    <row r="13" spans="1:10" ht="17.100000000000001" customHeight="1">
      <c r="A13" s="254" t="s">
        <v>208</v>
      </c>
      <c r="B13" s="374"/>
      <c r="C13" s="109">
        <v>480</v>
      </c>
      <c r="D13" s="110">
        <v>44.2</v>
      </c>
      <c r="E13" s="111">
        <v>25.8</v>
      </c>
      <c r="F13" s="112">
        <v>12.8</v>
      </c>
      <c r="G13" s="111">
        <v>11.899999999999999</v>
      </c>
      <c r="H13" s="255">
        <v>5.2</v>
      </c>
      <c r="I13" s="32"/>
      <c r="J13" s="57"/>
    </row>
    <row r="14" spans="1:10" ht="17.100000000000001" customHeight="1">
      <c r="A14" s="254" t="s">
        <v>10</v>
      </c>
      <c r="B14" s="203"/>
      <c r="C14" s="109">
        <v>957</v>
      </c>
      <c r="D14" s="110">
        <v>63.7</v>
      </c>
      <c r="E14" s="111">
        <v>16.900000000000002</v>
      </c>
      <c r="F14" s="112">
        <v>7.1</v>
      </c>
      <c r="G14" s="111">
        <v>7.1999999999999993</v>
      </c>
      <c r="H14" s="255">
        <v>5.0999999999999996</v>
      </c>
      <c r="I14" s="32"/>
    </row>
    <row r="15" spans="1:10" ht="17.100000000000001" customHeight="1">
      <c r="A15" s="254"/>
      <c r="B15" s="204" t="s">
        <v>180</v>
      </c>
      <c r="C15" s="113">
        <v>156</v>
      </c>
      <c r="D15" s="114">
        <v>67.300000000000011</v>
      </c>
      <c r="E15" s="103">
        <v>15</v>
      </c>
      <c r="F15" s="104">
        <v>3.9</v>
      </c>
      <c r="G15" s="103">
        <v>7.8</v>
      </c>
      <c r="H15" s="256">
        <v>5.8999999999999995</v>
      </c>
      <c r="I15" s="32"/>
      <c r="J15" s="57"/>
    </row>
    <row r="16" spans="1:10" ht="17.100000000000001" customHeight="1">
      <c r="A16" s="254"/>
      <c r="B16" s="205" t="s">
        <v>72</v>
      </c>
      <c r="C16" s="115">
        <v>36</v>
      </c>
      <c r="D16" s="116">
        <v>48.5</v>
      </c>
      <c r="E16" s="101">
        <v>33.300000000000004</v>
      </c>
      <c r="F16" s="102">
        <v>6.1</v>
      </c>
      <c r="G16" s="101">
        <v>9.1</v>
      </c>
      <c r="H16" s="257">
        <v>3</v>
      </c>
      <c r="I16" s="32"/>
      <c r="J16" s="57"/>
    </row>
    <row r="17" spans="1:10" ht="17.100000000000001" customHeight="1">
      <c r="A17" s="254"/>
      <c r="B17" s="205" t="s">
        <v>73</v>
      </c>
      <c r="C17" s="115">
        <v>59</v>
      </c>
      <c r="D17" s="116">
        <v>43.1</v>
      </c>
      <c r="E17" s="101">
        <v>25.900000000000002</v>
      </c>
      <c r="F17" s="102">
        <v>10.299999999999999</v>
      </c>
      <c r="G17" s="101">
        <v>17.2</v>
      </c>
      <c r="H17" s="257">
        <v>3.4000000000000004</v>
      </c>
      <c r="I17" s="32"/>
      <c r="J17" s="57"/>
    </row>
    <row r="18" spans="1:10" ht="17.100000000000001" customHeight="1">
      <c r="A18" s="254"/>
      <c r="B18" s="205" t="s">
        <v>12</v>
      </c>
      <c r="C18" s="115">
        <v>223</v>
      </c>
      <c r="D18" s="116">
        <v>56.2</v>
      </c>
      <c r="E18" s="101">
        <v>25.6</v>
      </c>
      <c r="F18" s="102">
        <v>9.1</v>
      </c>
      <c r="G18" s="101">
        <v>5.8999999999999995</v>
      </c>
      <c r="H18" s="257">
        <v>3.2</v>
      </c>
      <c r="I18" s="32"/>
      <c r="J18" s="57"/>
    </row>
    <row r="19" spans="1:10" ht="17.100000000000001" customHeight="1">
      <c r="A19" s="254"/>
      <c r="B19" s="205" t="s">
        <v>13</v>
      </c>
      <c r="C19" s="115">
        <v>179</v>
      </c>
      <c r="D19" s="116">
        <v>79.400000000000006</v>
      </c>
      <c r="E19" s="101">
        <v>11.799999999999999</v>
      </c>
      <c r="F19" s="102">
        <v>1.7999999999999998</v>
      </c>
      <c r="G19" s="101">
        <v>3.5000000000000004</v>
      </c>
      <c r="H19" s="257">
        <v>3.5000000000000004</v>
      </c>
      <c r="I19" s="32"/>
      <c r="J19" s="57"/>
    </row>
    <row r="20" spans="1:10" ht="17.100000000000001" customHeight="1">
      <c r="A20" s="474"/>
      <c r="B20" s="205" t="s">
        <v>74</v>
      </c>
      <c r="C20" s="115">
        <v>52</v>
      </c>
      <c r="D20" s="116">
        <v>80.800000000000011</v>
      </c>
      <c r="E20" s="101">
        <v>11.5</v>
      </c>
      <c r="F20" s="102">
        <v>5.8000000000000007</v>
      </c>
      <c r="G20" s="101">
        <v>0</v>
      </c>
      <c r="H20" s="257">
        <v>1.9</v>
      </c>
      <c r="I20" s="32"/>
      <c r="J20" s="57"/>
    </row>
    <row r="21" spans="1:10" ht="17.100000000000001" customHeight="1">
      <c r="A21" s="254"/>
      <c r="B21" s="205" t="s">
        <v>75</v>
      </c>
      <c r="C21" s="115">
        <v>54</v>
      </c>
      <c r="D21" s="116">
        <v>75.5</v>
      </c>
      <c r="E21" s="101">
        <v>5.7</v>
      </c>
      <c r="F21" s="102">
        <v>3.8</v>
      </c>
      <c r="G21" s="101">
        <v>7.5</v>
      </c>
      <c r="H21" s="257">
        <v>7.5</v>
      </c>
      <c r="I21" s="32"/>
      <c r="J21" s="57"/>
    </row>
    <row r="22" spans="1:10" ht="17.100000000000001" customHeight="1">
      <c r="A22" s="254"/>
      <c r="B22" s="205" t="s">
        <v>14</v>
      </c>
      <c r="C22" s="115">
        <v>198</v>
      </c>
      <c r="D22" s="116">
        <v>56.3</v>
      </c>
      <c r="E22" s="101">
        <v>12.1</v>
      </c>
      <c r="F22" s="102">
        <v>12.6</v>
      </c>
      <c r="G22" s="101">
        <v>10</v>
      </c>
      <c r="H22" s="257">
        <v>8.9</v>
      </c>
      <c r="I22" s="32"/>
      <c r="J22" s="57"/>
    </row>
    <row r="23" spans="1:10" ht="17.100000000000001" customHeight="1" thickBot="1">
      <c r="A23" s="258" t="s">
        <v>35</v>
      </c>
      <c r="B23" s="259"/>
      <c r="C23" s="260">
        <v>1437</v>
      </c>
      <c r="D23" s="261">
        <v>57.099999999999994</v>
      </c>
      <c r="E23" s="262">
        <v>19.900000000000002</v>
      </c>
      <c r="F23" s="263">
        <v>9</v>
      </c>
      <c r="G23" s="262">
        <v>8.7999999999999989</v>
      </c>
      <c r="H23" s="264">
        <v>5.0999999999999996</v>
      </c>
      <c r="I23" s="32"/>
      <c r="J23" s="57"/>
    </row>
    <row r="24" spans="1:10" ht="13.5" customHeight="1">
      <c r="A24" s="58"/>
      <c r="B24" s="58"/>
      <c r="C24" s="60"/>
      <c r="D24" s="59"/>
      <c r="E24" s="59"/>
      <c r="F24" s="59"/>
      <c r="G24" s="59"/>
      <c r="H24" s="59"/>
      <c r="I24" s="59"/>
      <c r="J24" s="32"/>
    </row>
    <row r="25" spans="1:10" ht="27" customHeight="1" thickBot="1">
      <c r="A25" s="214" t="s">
        <v>36</v>
      </c>
      <c r="B25" s="216"/>
      <c r="C25" s="216"/>
      <c r="D25" s="216"/>
      <c r="F25" s="214" t="s">
        <v>37</v>
      </c>
      <c r="G25" s="215"/>
      <c r="H25" s="215"/>
      <c r="I25" s="215"/>
    </row>
    <row r="26" spans="1:10" ht="17.100000000000001" customHeight="1">
      <c r="A26" s="250"/>
      <c r="B26" s="265"/>
      <c r="C26" s="266" t="s">
        <v>108</v>
      </c>
      <c r="D26" s="267" t="s">
        <v>109</v>
      </c>
      <c r="F26" s="250"/>
      <c r="G26" s="265"/>
      <c r="H26" s="266" t="s">
        <v>108</v>
      </c>
      <c r="I26" s="267" t="s">
        <v>109</v>
      </c>
    </row>
    <row r="27" spans="1:10" ht="17.100000000000001" customHeight="1">
      <c r="A27" s="268"/>
      <c r="B27" s="105"/>
      <c r="C27" s="208" t="s">
        <v>38</v>
      </c>
      <c r="D27" s="269" t="s">
        <v>110</v>
      </c>
      <c r="F27" s="268"/>
      <c r="G27" s="105"/>
      <c r="H27" s="208" t="s">
        <v>38</v>
      </c>
      <c r="I27" s="269" t="s">
        <v>110</v>
      </c>
    </row>
    <row r="28" spans="1:10" ht="17.100000000000001" customHeight="1">
      <c r="A28" s="270" t="s">
        <v>15</v>
      </c>
      <c r="B28" s="206"/>
      <c r="C28" s="107">
        <v>119</v>
      </c>
      <c r="D28" s="276">
        <v>8.5</v>
      </c>
      <c r="F28" s="270" t="s">
        <v>115</v>
      </c>
      <c r="G28" s="106"/>
      <c r="H28" s="107">
        <v>752</v>
      </c>
      <c r="I28" s="271">
        <v>52.3</v>
      </c>
    </row>
    <row r="29" spans="1:10" ht="17.100000000000001" customHeight="1">
      <c r="A29" s="277" t="s">
        <v>16</v>
      </c>
      <c r="B29" s="207"/>
      <c r="C29" s="117">
        <v>1286</v>
      </c>
      <c r="D29" s="278">
        <v>91.5</v>
      </c>
      <c r="F29" s="270" t="s">
        <v>111</v>
      </c>
      <c r="G29" s="106"/>
      <c r="H29" s="107">
        <v>134</v>
      </c>
      <c r="I29" s="271">
        <v>9.3000000000000007</v>
      </c>
    </row>
    <row r="30" spans="1:10" ht="17.100000000000001" customHeight="1" thickBot="1">
      <c r="A30" s="272" t="s">
        <v>116</v>
      </c>
      <c r="B30" s="279"/>
      <c r="C30" s="274">
        <v>32</v>
      </c>
      <c r="D30" s="275"/>
      <c r="F30" s="270" t="s">
        <v>112</v>
      </c>
      <c r="G30" s="106"/>
      <c r="H30" s="107">
        <v>286</v>
      </c>
      <c r="I30" s="271">
        <v>19.899999999999999</v>
      </c>
    </row>
    <row r="31" spans="1:10" ht="17.100000000000001" customHeight="1">
      <c r="C31" s="63"/>
      <c r="F31" s="270" t="s">
        <v>113</v>
      </c>
      <c r="G31" s="106"/>
      <c r="H31" s="107">
        <v>64</v>
      </c>
      <c r="I31" s="271">
        <v>4.5</v>
      </c>
    </row>
    <row r="32" spans="1:10" ht="17.100000000000001" customHeight="1" thickBot="1">
      <c r="C32" s="63"/>
      <c r="D32" s="57"/>
      <c r="F32" s="272" t="s">
        <v>114</v>
      </c>
      <c r="G32" s="273"/>
      <c r="H32" s="274">
        <v>201</v>
      </c>
      <c r="I32" s="275">
        <v>14</v>
      </c>
      <c r="J32" s="32"/>
    </row>
    <row r="33" spans="1:9" ht="12.75" customHeight="1">
      <c r="D33" s="57"/>
      <c r="H33" s="63"/>
    </row>
    <row r="34" spans="1:9" ht="19.5" customHeight="1">
      <c r="A34" s="209" t="s">
        <v>76</v>
      </c>
      <c r="B34" s="210"/>
      <c r="C34" s="210"/>
      <c r="D34" s="62"/>
      <c r="E34" s="62"/>
      <c r="F34" s="62"/>
      <c r="G34" s="62"/>
      <c r="H34" s="62"/>
      <c r="I34" s="64"/>
    </row>
    <row r="35" spans="1:9" ht="19.5" customHeight="1">
      <c r="A35" s="202" t="s">
        <v>185</v>
      </c>
      <c r="B35" s="211"/>
      <c r="C35" s="211"/>
      <c r="D35" s="58"/>
      <c r="E35" s="58"/>
      <c r="F35" s="58"/>
      <c r="G35" s="58"/>
      <c r="H35" s="58"/>
      <c r="I35" s="65"/>
    </row>
    <row r="36" spans="1:9" ht="19.5" customHeight="1">
      <c r="A36" s="202" t="s">
        <v>186</v>
      </c>
      <c r="B36" s="211"/>
      <c r="C36" s="211"/>
      <c r="D36" s="58"/>
      <c r="E36" s="58"/>
      <c r="F36" s="58"/>
      <c r="G36" s="58"/>
      <c r="H36" s="58"/>
      <c r="I36" s="65"/>
    </row>
    <row r="37" spans="1:9" ht="19.5" customHeight="1">
      <c r="A37" s="202" t="s">
        <v>39</v>
      </c>
      <c r="B37" s="211"/>
      <c r="C37" s="211"/>
      <c r="D37" s="58"/>
      <c r="E37" s="58"/>
      <c r="F37" s="58"/>
      <c r="G37" s="58"/>
      <c r="H37" s="58"/>
      <c r="I37" s="65"/>
    </row>
    <row r="38" spans="1:9" ht="19.5" customHeight="1">
      <c r="A38" s="202" t="s">
        <v>187</v>
      </c>
      <c r="B38" s="211"/>
      <c r="C38" s="211"/>
      <c r="D38" s="58"/>
      <c r="E38" s="58"/>
      <c r="F38" s="58"/>
      <c r="G38" s="58"/>
      <c r="H38" s="58"/>
      <c r="I38" s="65"/>
    </row>
    <row r="39" spans="1:9" ht="19.5" customHeight="1">
      <c r="A39" s="202" t="s">
        <v>200</v>
      </c>
      <c r="B39" s="211"/>
      <c r="C39" s="211"/>
      <c r="D39" s="58"/>
      <c r="E39" s="58"/>
      <c r="F39" s="58"/>
      <c r="G39" s="58"/>
      <c r="H39" s="58"/>
      <c r="I39" s="65"/>
    </row>
    <row r="40" spans="1:9" ht="19.5" customHeight="1">
      <c r="A40" s="202" t="s">
        <v>188</v>
      </c>
      <c r="B40" s="211"/>
      <c r="C40" s="211"/>
      <c r="D40" s="58"/>
      <c r="E40" s="58"/>
      <c r="F40" s="58"/>
      <c r="G40" s="58"/>
      <c r="H40" s="58"/>
      <c r="I40" s="65"/>
    </row>
    <row r="41" spans="1:9" ht="19.5" customHeight="1">
      <c r="A41" s="202" t="s">
        <v>195</v>
      </c>
      <c r="B41" s="211"/>
      <c r="C41" s="211"/>
      <c r="D41" s="58"/>
      <c r="E41" s="58"/>
      <c r="F41" s="58"/>
      <c r="G41" s="58"/>
      <c r="H41" s="58"/>
      <c r="I41" s="65"/>
    </row>
    <row r="42" spans="1:9" ht="19.5" customHeight="1">
      <c r="A42" s="212" t="s">
        <v>189</v>
      </c>
      <c r="B42" s="213"/>
      <c r="C42" s="213"/>
      <c r="D42" s="61"/>
      <c r="E42" s="61"/>
      <c r="F42" s="61"/>
      <c r="G42" s="61"/>
      <c r="H42" s="61"/>
      <c r="I42" s="66"/>
    </row>
    <row r="43" spans="1:9" ht="12.75" customHeight="1"/>
    <row r="44" spans="1:9" ht="13.5" customHeight="1"/>
    <row r="45" spans="1:9" ht="13.5" customHeight="1">
      <c r="A45" s="512">
        <v>2</v>
      </c>
      <c r="B45" s="512"/>
      <c r="C45" s="512"/>
      <c r="D45" s="512"/>
      <c r="E45" s="512"/>
      <c r="F45" s="512"/>
      <c r="G45" s="512"/>
      <c r="H45" s="512"/>
      <c r="I45" s="512"/>
    </row>
    <row r="54" spans="10:10">
      <c r="J54" s="68"/>
    </row>
    <row r="55" spans="10:10">
      <c r="J55" s="68"/>
    </row>
    <row r="56" spans="10:10">
      <c r="J56" s="68"/>
    </row>
  </sheetData>
  <protectedRanges>
    <protectedRange password="C7D4" sqref="A6:A7" name="範囲1"/>
  </protectedRanges>
  <mergeCells count="8">
    <mergeCell ref="A45:I45"/>
    <mergeCell ref="A1:I1"/>
    <mergeCell ref="A2:C2"/>
    <mergeCell ref="D10:H10"/>
    <mergeCell ref="D11:D12"/>
    <mergeCell ref="E11:E12"/>
    <mergeCell ref="F11:F12"/>
    <mergeCell ref="H11:H12"/>
  </mergeCells>
  <phoneticPr fontId="5"/>
  <printOptions horizontalCentered="1"/>
  <pageMargins left="0.78740157480314965" right="0.78740157480314965" top="0.63" bottom="0.56999999999999995" header="0.51181102362204722" footer="0.51181102362204722"/>
  <pageSetup paperSize="9" scale="96"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N466"/>
  <sheetViews>
    <sheetView tabSelected="1" topLeftCell="A424" zoomScaleNormal="100" zoomScaleSheetLayoutView="100" workbookViewId="0">
      <selection activeCell="M432" sqref="M432"/>
    </sheetView>
  </sheetViews>
  <sheetFormatPr defaultRowHeight="13.5"/>
  <cols>
    <col min="1" max="1" width="3.125" style="4" customWidth="1"/>
    <col min="2" max="8" width="9.375" style="4" customWidth="1"/>
    <col min="9" max="9" width="8.5" style="4" customWidth="1"/>
    <col min="10" max="10" width="6.75" style="4" customWidth="1"/>
    <col min="11" max="11" width="3.125" style="4" customWidth="1"/>
    <col min="12" max="16384" width="9" style="4"/>
  </cols>
  <sheetData>
    <row r="1" spans="1:11">
      <c r="A1" s="3" t="s">
        <v>25</v>
      </c>
    </row>
    <row r="3" spans="1:11" ht="14.25" customHeight="1">
      <c r="A3" s="5" t="s">
        <v>264</v>
      </c>
      <c r="B3" s="5"/>
    </row>
    <row r="4" spans="1:11" ht="10.5" customHeight="1">
      <c r="A4" s="471"/>
      <c r="B4" s="5"/>
    </row>
    <row r="5" spans="1:11" ht="30.75" customHeight="1">
      <c r="A5" s="473"/>
      <c r="B5" s="526" t="s">
        <v>280</v>
      </c>
      <c r="C5" s="526"/>
      <c r="D5" s="526"/>
      <c r="E5" s="526"/>
      <c r="F5" s="526"/>
      <c r="G5" s="526"/>
      <c r="H5" s="526"/>
      <c r="I5" s="526"/>
      <c r="J5" s="526"/>
    </row>
    <row r="6" spans="1:11">
      <c r="A6" s="472"/>
      <c r="B6" s="123" t="s">
        <v>291</v>
      </c>
      <c r="C6" s="12"/>
      <c r="D6" s="12"/>
      <c r="E6" s="12"/>
      <c r="F6" s="12"/>
      <c r="G6" s="12"/>
      <c r="H6" s="12"/>
      <c r="I6" s="12"/>
      <c r="J6" s="12"/>
    </row>
    <row r="7" spans="1:11" ht="15.75" customHeight="1">
      <c r="B7" s="236" t="s">
        <v>292</v>
      </c>
      <c r="C7" s="475" t="s">
        <v>293</v>
      </c>
      <c r="D7" s="237" t="s">
        <v>294</v>
      </c>
      <c r="E7" s="476" t="s">
        <v>295</v>
      </c>
      <c r="F7" s="7"/>
      <c r="H7" s="8"/>
      <c r="J7" s="9"/>
      <c r="K7" s="10"/>
    </row>
    <row r="8" spans="1:11" ht="15.75" customHeight="1">
      <c r="B8" s="238" t="s">
        <v>296</v>
      </c>
      <c r="C8" s="477" t="s">
        <v>297</v>
      </c>
      <c r="D8" s="239" t="s">
        <v>298</v>
      </c>
      <c r="E8" s="478" t="s">
        <v>299</v>
      </c>
      <c r="F8" s="7"/>
      <c r="H8" s="8"/>
      <c r="J8" s="9"/>
      <c r="K8" s="10"/>
    </row>
    <row r="9" spans="1:11">
      <c r="B9" s="11" t="s">
        <v>2</v>
      </c>
      <c r="C9" s="12"/>
      <c r="D9" s="12"/>
      <c r="E9" s="12"/>
      <c r="F9" s="12"/>
      <c r="G9" s="12"/>
      <c r="H9" s="12"/>
      <c r="I9" s="12"/>
      <c r="J9" s="12"/>
    </row>
    <row r="10" spans="1:11">
      <c r="B10" s="12"/>
      <c r="C10" s="12"/>
      <c r="D10" s="12"/>
      <c r="E10" s="12"/>
      <c r="F10" s="12"/>
      <c r="G10" s="12"/>
      <c r="H10" s="12"/>
      <c r="I10" s="12"/>
      <c r="J10" s="12"/>
    </row>
    <row r="11" spans="1:11">
      <c r="B11" s="12"/>
      <c r="C11" s="12"/>
      <c r="D11" s="12"/>
      <c r="E11" s="12"/>
      <c r="F11" s="12"/>
      <c r="G11" s="12"/>
      <c r="H11" s="12"/>
      <c r="I11" s="12"/>
      <c r="J11" s="12"/>
    </row>
    <row r="12" spans="1:11">
      <c r="B12" s="12"/>
      <c r="C12" s="12"/>
      <c r="D12" s="12"/>
      <c r="E12" s="12"/>
      <c r="F12" s="12"/>
      <c r="G12" s="12"/>
      <c r="H12" s="12"/>
      <c r="I12" s="12"/>
      <c r="J12" s="12"/>
    </row>
    <row r="13" spans="1:11" ht="26.25" customHeight="1">
      <c r="A13" s="493" t="s">
        <v>6</v>
      </c>
      <c r="B13" s="493"/>
      <c r="C13" s="493"/>
      <c r="D13" s="493"/>
      <c r="E13" s="493"/>
      <c r="F13" s="493"/>
      <c r="G13" s="493"/>
      <c r="H13" s="493"/>
      <c r="I13" s="493"/>
      <c r="J13" s="493"/>
      <c r="K13" s="493"/>
    </row>
    <row r="14" spans="1:11" ht="13.5" customHeight="1">
      <c r="A14" s="286"/>
      <c r="B14" s="486"/>
      <c r="C14" s="70"/>
      <c r="D14" s="70"/>
      <c r="E14" s="70"/>
      <c r="F14" s="70"/>
      <c r="G14" s="70"/>
      <c r="H14" s="70"/>
      <c r="I14" s="284"/>
      <c r="J14" s="284"/>
      <c r="K14" s="284"/>
    </row>
    <row r="16" spans="1:11" ht="13.5" customHeight="1">
      <c r="B16" s="175"/>
      <c r="C16" s="72"/>
      <c r="D16" s="72"/>
      <c r="E16" s="72"/>
      <c r="F16" s="72"/>
      <c r="G16" s="72"/>
      <c r="H16" s="72"/>
      <c r="I16" s="72"/>
      <c r="J16" s="72"/>
    </row>
    <row r="17" spans="2:2" ht="13.5" customHeight="1">
      <c r="B17" s="13"/>
    </row>
    <row r="38" spans="2:10">
      <c r="B38" s="493" t="s">
        <v>7</v>
      </c>
      <c r="C38" s="493"/>
      <c r="D38" s="493"/>
      <c r="E38" s="493"/>
      <c r="F38" s="493"/>
      <c r="G38" s="493"/>
      <c r="H38" s="493"/>
      <c r="I38" s="494"/>
      <c r="J38" s="494"/>
    </row>
    <row r="60" spans="1:10">
      <c r="B60" s="533">
        <v>3</v>
      </c>
      <c r="C60" s="533"/>
      <c r="D60" s="533"/>
      <c r="E60" s="533"/>
      <c r="F60" s="533"/>
      <c r="G60" s="533"/>
      <c r="H60" s="533"/>
      <c r="I60" s="533"/>
      <c r="J60" s="533"/>
    </row>
    <row r="61" spans="1:10" ht="13.5" customHeight="1">
      <c r="A61" s="14"/>
      <c r="B61" s="538" t="s">
        <v>300</v>
      </c>
      <c r="C61" s="538"/>
      <c r="D61" s="538"/>
      <c r="E61" s="538"/>
      <c r="F61" s="538"/>
      <c r="G61" s="538"/>
      <c r="H61" s="538"/>
      <c r="I61" s="538"/>
      <c r="J61" s="538"/>
    </row>
    <row r="62" spans="1:10" ht="29.25" customHeight="1">
      <c r="A62" s="14"/>
      <c r="B62" s="240" t="s">
        <v>4</v>
      </c>
      <c r="C62" s="535" t="s">
        <v>262</v>
      </c>
      <c r="D62" s="536"/>
      <c r="E62" s="536"/>
      <c r="F62" s="536"/>
      <c r="G62" s="536"/>
      <c r="H62" s="536"/>
      <c r="I62" s="536"/>
      <c r="J62" s="537"/>
    </row>
    <row r="63" spans="1:10" ht="29.25" customHeight="1">
      <c r="A63" s="14"/>
      <c r="B63" s="241" t="s">
        <v>5</v>
      </c>
      <c r="C63" s="529" t="s">
        <v>263</v>
      </c>
      <c r="D63" s="530"/>
      <c r="E63" s="530"/>
      <c r="F63" s="530"/>
      <c r="G63" s="530"/>
      <c r="H63" s="530"/>
      <c r="I63" s="530"/>
      <c r="J63" s="531"/>
    </row>
    <row r="64" spans="1:10" ht="13.5" customHeight="1">
      <c r="A64" s="14"/>
      <c r="B64" s="15"/>
      <c r="C64" s="489"/>
      <c r="D64" s="489"/>
      <c r="E64" s="489"/>
      <c r="F64" s="489"/>
      <c r="G64" s="489"/>
      <c r="H64" s="489"/>
      <c r="I64" s="489"/>
      <c r="J64" s="489"/>
    </row>
    <row r="65" spans="2:10">
      <c r="B65" s="532" t="s">
        <v>3</v>
      </c>
      <c r="C65" s="532"/>
      <c r="D65" s="532"/>
      <c r="E65" s="532"/>
      <c r="F65" s="532"/>
      <c r="G65" s="532"/>
      <c r="H65" s="532"/>
      <c r="I65" s="532"/>
      <c r="J65" s="532"/>
    </row>
    <row r="89" spans="1:10" ht="12.75" customHeight="1"/>
    <row r="90" spans="1:10" ht="29.25" customHeight="1">
      <c r="A90" s="5" t="s">
        <v>286</v>
      </c>
    </row>
    <row r="91" spans="1:10" ht="10.5" customHeight="1">
      <c r="A91" s="5"/>
    </row>
    <row r="92" spans="1:10" ht="18.75" customHeight="1">
      <c r="B92" s="526" t="s">
        <v>279</v>
      </c>
      <c r="C92" s="526"/>
      <c r="D92" s="526"/>
      <c r="E92" s="526"/>
      <c r="F92" s="526"/>
      <c r="G92" s="526"/>
      <c r="H92" s="526"/>
      <c r="I92" s="526"/>
      <c r="J92" s="526"/>
    </row>
    <row r="93" spans="1:10" ht="13.5" customHeight="1">
      <c r="B93" s="123" t="s">
        <v>301</v>
      </c>
      <c r="C93" s="124"/>
      <c r="D93" s="124"/>
      <c r="E93" s="124"/>
      <c r="F93" s="124"/>
      <c r="G93" s="124"/>
      <c r="H93" s="124"/>
      <c r="I93" s="124"/>
      <c r="J93" s="124"/>
    </row>
    <row r="94" spans="1:10" ht="15.75" customHeight="1">
      <c r="B94" s="236" t="s">
        <v>292</v>
      </c>
      <c r="C94" s="475" t="s">
        <v>302</v>
      </c>
      <c r="D94" s="237" t="s">
        <v>294</v>
      </c>
      <c r="E94" s="476" t="s">
        <v>303</v>
      </c>
      <c r="H94" s="172"/>
      <c r="I94" s="172"/>
      <c r="J94" s="172"/>
    </row>
    <row r="95" spans="1:10" ht="15.75" customHeight="1">
      <c r="B95" s="238" t="s">
        <v>296</v>
      </c>
      <c r="C95" s="477" t="s">
        <v>304</v>
      </c>
      <c r="D95" s="239" t="s">
        <v>298</v>
      </c>
      <c r="E95" s="478" t="s">
        <v>305</v>
      </c>
      <c r="H95" s="172"/>
      <c r="I95" s="172"/>
      <c r="J95" s="172"/>
    </row>
    <row r="96" spans="1:10" ht="13.5" customHeight="1">
      <c r="B96" s="16" t="s">
        <v>306</v>
      </c>
      <c r="C96" s="172"/>
      <c r="D96" s="172"/>
      <c r="E96" s="172"/>
      <c r="F96" s="172"/>
      <c r="G96" s="172"/>
      <c r="H96" s="172"/>
      <c r="I96" s="172"/>
      <c r="J96" s="172"/>
    </row>
    <row r="97" spans="2:10" ht="13.5" customHeight="1">
      <c r="B97" s="172"/>
      <c r="C97" s="172"/>
      <c r="D97" s="172"/>
      <c r="E97" s="172"/>
      <c r="F97" s="172"/>
      <c r="G97" s="172"/>
      <c r="H97" s="172"/>
      <c r="I97" s="172"/>
      <c r="J97" s="172"/>
    </row>
    <row r="98" spans="2:10" ht="13.5" customHeight="1">
      <c r="B98" s="172"/>
      <c r="C98" s="172"/>
      <c r="D98" s="172"/>
      <c r="E98" s="172"/>
      <c r="F98" s="172"/>
      <c r="G98" s="172"/>
      <c r="H98" s="172"/>
      <c r="I98" s="172"/>
      <c r="J98" s="172"/>
    </row>
    <row r="99" spans="2:10">
      <c r="B99" s="493" t="s">
        <v>121</v>
      </c>
      <c r="C99" s="493"/>
      <c r="D99" s="493"/>
      <c r="E99" s="493"/>
      <c r="F99" s="493"/>
      <c r="G99" s="493"/>
      <c r="H99" s="493"/>
      <c r="I99" s="494"/>
      <c r="J99" s="494"/>
    </row>
    <row r="111" spans="2:10" ht="13.5" customHeight="1"/>
    <row r="112" spans="2:10" ht="13.5" customHeight="1"/>
    <row r="113" spans="1:11" ht="13.5" customHeight="1"/>
    <row r="114" spans="1:11" ht="13.5" customHeight="1"/>
    <row r="115" spans="1:11" ht="13.5" customHeight="1"/>
    <row r="116" spans="1:11" ht="13.5" customHeight="1"/>
    <row r="117" spans="1:11" ht="13.5" customHeight="1"/>
    <row r="118" spans="1:11" ht="13.5" customHeight="1"/>
    <row r="119" spans="1:11" ht="13.5" customHeight="1">
      <c r="A119" s="533">
        <v>4</v>
      </c>
      <c r="B119" s="533"/>
      <c r="C119" s="533"/>
      <c r="D119" s="533"/>
      <c r="E119" s="533"/>
      <c r="F119" s="533"/>
      <c r="G119" s="533"/>
      <c r="H119" s="533"/>
      <c r="I119" s="533"/>
      <c r="J119" s="533"/>
      <c r="K119" s="533"/>
    </row>
    <row r="120" spans="1:11" ht="14.25" customHeight="1">
      <c r="A120" s="5" t="s">
        <v>265</v>
      </c>
    </row>
    <row r="121" spans="1:11" ht="14.25" customHeight="1">
      <c r="A121" s="5"/>
      <c r="B121" s="5" t="s">
        <v>266</v>
      </c>
    </row>
    <row r="122" spans="1:11" ht="14.25" customHeight="1">
      <c r="A122" s="5"/>
      <c r="B122" s="5"/>
    </row>
    <row r="123" spans="1:11" ht="10.5" customHeight="1">
      <c r="A123" s="5"/>
    </row>
    <row r="124" spans="1:11" ht="18.75" customHeight="1">
      <c r="A124" s="14"/>
      <c r="B124" s="534" t="s">
        <v>307</v>
      </c>
      <c r="C124" s="534"/>
      <c r="D124" s="534"/>
      <c r="E124" s="534"/>
      <c r="F124" s="534"/>
      <c r="G124" s="534"/>
      <c r="H124" s="534"/>
      <c r="I124" s="534"/>
      <c r="J124" s="534"/>
    </row>
    <row r="125" spans="1:11" ht="13.5" customHeight="1">
      <c r="A125" s="14"/>
      <c r="B125" s="123" t="s">
        <v>308</v>
      </c>
      <c r="C125" s="125"/>
      <c r="D125" s="125"/>
      <c r="E125" s="125"/>
      <c r="F125" s="125"/>
      <c r="G125" s="125"/>
      <c r="H125" s="125"/>
      <c r="I125" s="125"/>
      <c r="J125" s="125"/>
    </row>
    <row r="126" spans="1:11" ht="15.75" customHeight="1">
      <c r="A126" s="14"/>
      <c r="B126" s="236" t="s">
        <v>292</v>
      </c>
      <c r="C126" s="475" t="s">
        <v>309</v>
      </c>
      <c r="D126" s="237" t="s">
        <v>294</v>
      </c>
      <c r="E126" s="476" t="s">
        <v>310</v>
      </c>
      <c r="F126" s="489"/>
      <c r="H126" s="489"/>
      <c r="I126" s="489"/>
      <c r="J126" s="489"/>
    </row>
    <row r="127" spans="1:11" ht="15.75" customHeight="1">
      <c r="A127" s="14"/>
      <c r="B127" s="238" t="s">
        <v>296</v>
      </c>
      <c r="C127" s="477" t="s">
        <v>311</v>
      </c>
      <c r="D127" s="239" t="s">
        <v>298</v>
      </c>
      <c r="E127" s="478" t="s">
        <v>312</v>
      </c>
      <c r="F127" s="489"/>
      <c r="H127" s="489"/>
      <c r="I127" s="489"/>
      <c r="J127" s="489"/>
    </row>
    <row r="128" spans="1:11" ht="13.5" customHeight="1">
      <c r="A128" s="14"/>
      <c r="B128" s="16"/>
      <c r="C128" s="489"/>
      <c r="D128" s="489"/>
      <c r="E128" s="489"/>
      <c r="F128" s="489"/>
      <c r="G128" s="489"/>
      <c r="H128" s="489"/>
      <c r="I128" s="489"/>
      <c r="J128" s="489"/>
    </row>
    <row r="129" spans="1:10" ht="18.75" customHeight="1">
      <c r="A129" s="14"/>
      <c r="B129" s="526" t="s">
        <v>313</v>
      </c>
      <c r="C129" s="526"/>
      <c r="D129" s="526"/>
      <c r="E129" s="526"/>
      <c r="F129" s="526"/>
      <c r="G129" s="526"/>
      <c r="H129" s="526"/>
      <c r="I129" s="526"/>
      <c r="J129" s="526"/>
    </row>
    <row r="130" spans="1:10" ht="13.5" customHeight="1">
      <c r="A130" s="14"/>
      <c r="B130" s="485" t="s">
        <v>314</v>
      </c>
      <c r="C130" s="125"/>
      <c r="D130" s="125"/>
      <c r="E130" s="125"/>
      <c r="F130" s="125"/>
      <c r="G130" s="125"/>
      <c r="H130" s="125"/>
      <c r="I130" s="125"/>
      <c r="J130" s="125"/>
    </row>
    <row r="131" spans="1:10" ht="15.75" customHeight="1">
      <c r="A131" s="14"/>
      <c r="B131" s="236" t="s">
        <v>292</v>
      </c>
      <c r="C131" s="475" t="s">
        <v>315</v>
      </c>
      <c r="D131" s="237" t="s">
        <v>294</v>
      </c>
      <c r="E131" s="476" t="s">
        <v>316</v>
      </c>
      <c r="F131" s="489"/>
      <c r="G131" s="489"/>
      <c r="H131" s="489"/>
      <c r="I131" s="489"/>
      <c r="J131" s="489"/>
    </row>
    <row r="132" spans="1:10" ht="15.75" customHeight="1">
      <c r="A132" s="14"/>
      <c r="B132" s="238" t="s">
        <v>296</v>
      </c>
      <c r="C132" s="477" t="s">
        <v>317</v>
      </c>
      <c r="D132" s="239" t="s">
        <v>298</v>
      </c>
      <c r="E132" s="478" t="s">
        <v>318</v>
      </c>
      <c r="F132" s="17"/>
      <c r="G132" s="17"/>
      <c r="H132" s="17"/>
      <c r="I132" s="17"/>
      <c r="J132" s="17"/>
    </row>
    <row r="133" spans="1:10" ht="13.5" customHeight="1">
      <c r="A133" s="14"/>
      <c r="B133" s="16" t="s">
        <v>306</v>
      </c>
      <c r="C133" s="17"/>
      <c r="D133" s="17"/>
      <c r="E133" s="17"/>
      <c r="F133" s="17"/>
      <c r="G133" s="17"/>
      <c r="H133" s="17"/>
      <c r="I133" s="17"/>
      <c r="J133" s="17"/>
    </row>
    <row r="134" spans="1:10" ht="13.5" customHeight="1">
      <c r="A134" s="14"/>
      <c r="B134" s="17"/>
      <c r="C134" s="17"/>
      <c r="D134" s="17"/>
      <c r="E134" s="17"/>
      <c r="F134" s="17"/>
      <c r="G134" s="17"/>
      <c r="H134" s="17"/>
      <c r="I134" s="17"/>
      <c r="J134" s="17"/>
    </row>
    <row r="135" spans="1:10" ht="13.5" customHeight="1">
      <c r="A135" s="14"/>
      <c r="B135" s="17"/>
      <c r="C135" s="17"/>
      <c r="D135" s="17"/>
      <c r="E135" s="17"/>
      <c r="F135" s="17"/>
      <c r="G135" s="17"/>
      <c r="H135" s="17"/>
      <c r="I135" s="17"/>
      <c r="J135" s="17"/>
    </row>
    <row r="136" spans="1:10" ht="13.5" customHeight="1">
      <c r="A136" s="14"/>
      <c r="B136" s="493" t="s">
        <v>143</v>
      </c>
      <c r="C136" s="493"/>
      <c r="D136" s="493"/>
      <c r="E136" s="493"/>
      <c r="F136" s="493"/>
      <c r="G136" s="493"/>
      <c r="H136" s="493"/>
      <c r="I136" s="494"/>
      <c r="J136" s="494"/>
    </row>
    <row r="137" spans="1:10" ht="13.5" customHeight="1">
      <c r="A137" s="14"/>
      <c r="B137" s="17"/>
      <c r="C137" s="17"/>
      <c r="D137" s="17"/>
      <c r="E137" s="17"/>
      <c r="F137" s="17"/>
      <c r="G137" s="17"/>
      <c r="H137" s="17"/>
      <c r="I137" s="17"/>
      <c r="J137" s="17"/>
    </row>
    <row r="138" spans="1:10" ht="13.5" customHeight="1">
      <c r="A138" s="14"/>
      <c r="B138" s="17"/>
      <c r="C138" s="17"/>
      <c r="D138" s="17"/>
      <c r="E138" s="17"/>
      <c r="F138" s="17"/>
      <c r="G138" s="17"/>
      <c r="H138" s="17"/>
      <c r="I138" s="17"/>
      <c r="J138" s="17"/>
    </row>
    <row r="139" spans="1:10" ht="13.5" customHeight="1">
      <c r="A139" s="14"/>
      <c r="B139" s="17"/>
      <c r="C139" s="17"/>
      <c r="D139" s="17"/>
      <c r="E139" s="17"/>
      <c r="F139" s="17"/>
      <c r="G139" s="17"/>
      <c r="H139" s="17"/>
      <c r="I139" s="17"/>
      <c r="J139" s="17"/>
    </row>
    <row r="140" spans="1:10" ht="13.5" customHeight="1">
      <c r="A140" s="14"/>
      <c r="B140" s="17"/>
      <c r="C140" s="17"/>
      <c r="D140" s="17"/>
      <c r="E140" s="17"/>
      <c r="F140" s="17"/>
      <c r="G140" s="17"/>
      <c r="H140" s="17"/>
      <c r="I140" s="17"/>
      <c r="J140" s="17"/>
    </row>
    <row r="141" spans="1:10" ht="13.5" customHeight="1">
      <c r="A141" s="14"/>
      <c r="B141" s="17"/>
      <c r="C141" s="17"/>
      <c r="D141" s="17"/>
      <c r="E141" s="17"/>
      <c r="F141" s="17"/>
      <c r="G141" s="17"/>
      <c r="H141" s="17"/>
      <c r="I141" s="17"/>
      <c r="J141" s="17"/>
    </row>
    <row r="142" spans="1:10" ht="13.5" customHeight="1">
      <c r="A142" s="14"/>
      <c r="B142" s="17"/>
      <c r="C142" s="17"/>
      <c r="D142" s="17"/>
      <c r="E142" s="17"/>
      <c r="F142" s="17"/>
      <c r="G142" s="17"/>
      <c r="H142" s="17"/>
      <c r="I142" s="17"/>
      <c r="J142" s="17"/>
    </row>
    <row r="143" spans="1:10" ht="13.5" customHeight="1">
      <c r="A143" s="14"/>
      <c r="B143" s="17"/>
      <c r="C143" s="17"/>
      <c r="D143" s="17"/>
      <c r="E143" s="17"/>
      <c r="F143" s="17"/>
      <c r="G143" s="17"/>
      <c r="H143" s="17"/>
      <c r="I143" s="17"/>
      <c r="J143" s="17"/>
    </row>
    <row r="144" spans="1:10" ht="13.5" customHeight="1">
      <c r="A144" s="14"/>
      <c r="B144" s="17"/>
      <c r="C144" s="17"/>
      <c r="D144" s="17"/>
      <c r="E144" s="17"/>
      <c r="F144" s="17"/>
      <c r="G144" s="17"/>
      <c r="H144" s="17"/>
      <c r="I144" s="17"/>
      <c r="J144" s="17"/>
    </row>
    <row r="145" spans="1:10" ht="13.5" customHeight="1">
      <c r="A145" s="14"/>
      <c r="B145" s="17"/>
      <c r="C145" s="17"/>
      <c r="D145" s="17"/>
      <c r="E145" s="17"/>
      <c r="F145" s="17"/>
      <c r="G145" s="17"/>
      <c r="H145" s="17"/>
      <c r="I145" s="17"/>
      <c r="J145" s="17"/>
    </row>
    <row r="146" spans="1:10" ht="13.5" customHeight="1">
      <c r="A146" s="14"/>
      <c r="B146" s="17"/>
      <c r="C146" s="17"/>
      <c r="D146" s="17"/>
      <c r="E146" s="17"/>
      <c r="F146" s="17"/>
      <c r="G146" s="17"/>
      <c r="H146" s="17"/>
      <c r="I146" s="17"/>
      <c r="J146" s="17"/>
    </row>
    <row r="147" spans="1:10" ht="13.5" customHeight="1">
      <c r="A147" s="14"/>
      <c r="B147" s="17"/>
      <c r="C147" s="17"/>
      <c r="D147" s="17"/>
      <c r="E147" s="17"/>
      <c r="F147" s="17"/>
      <c r="G147" s="17"/>
      <c r="H147" s="17"/>
      <c r="I147" s="17"/>
      <c r="J147" s="17"/>
    </row>
    <row r="148" spans="1:10" ht="13.5" customHeight="1">
      <c r="A148" s="14"/>
      <c r="B148" s="18"/>
      <c r="C148" s="17"/>
      <c r="D148" s="17"/>
      <c r="E148" s="17"/>
      <c r="F148" s="17"/>
      <c r="G148" s="17"/>
      <c r="H148" s="17"/>
      <c r="I148" s="17"/>
      <c r="J148" s="17"/>
    </row>
    <row r="149" spans="1:10" ht="13.5" customHeight="1">
      <c r="B149" s="17"/>
      <c r="C149" s="17"/>
      <c r="D149" s="17"/>
      <c r="E149" s="17"/>
      <c r="F149" s="17"/>
      <c r="G149" s="17"/>
      <c r="H149" s="17"/>
      <c r="I149" s="17"/>
      <c r="J149" s="17"/>
    </row>
    <row r="150" spans="1:10" ht="13.5" customHeight="1">
      <c r="A150" s="14"/>
      <c r="B150" s="17"/>
      <c r="C150" s="17"/>
      <c r="D150" s="17"/>
      <c r="E150" s="17"/>
      <c r="F150" s="17"/>
      <c r="G150" s="17"/>
      <c r="H150" s="17"/>
      <c r="I150" s="17"/>
      <c r="J150" s="17"/>
    </row>
    <row r="151" spans="1:10" ht="13.5" customHeight="1">
      <c r="A151" s="14"/>
      <c r="B151" s="17"/>
      <c r="C151" s="17"/>
      <c r="D151" s="17"/>
      <c r="E151" s="17"/>
      <c r="F151" s="17"/>
      <c r="G151" s="17"/>
      <c r="H151" s="17"/>
      <c r="I151" s="17"/>
      <c r="J151" s="17"/>
    </row>
    <row r="152" spans="1:10" ht="13.5" customHeight="1">
      <c r="A152" s="14"/>
      <c r="B152" s="17"/>
      <c r="C152" s="17"/>
      <c r="D152" s="17"/>
      <c r="E152" s="17"/>
      <c r="F152" s="17"/>
      <c r="G152" s="17"/>
      <c r="H152" s="17"/>
      <c r="I152" s="17"/>
      <c r="J152" s="17"/>
    </row>
    <row r="153" spans="1:10" ht="13.5" customHeight="1">
      <c r="A153" s="14"/>
      <c r="B153" s="17"/>
      <c r="C153" s="17"/>
      <c r="D153" s="17"/>
      <c r="E153" s="17"/>
      <c r="F153" s="17"/>
      <c r="G153" s="17"/>
      <c r="H153" s="17"/>
      <c r="I153" s="17"/>
      <c r="J153" s="17"/>
    </row>
    <row r="154" spans="1:10" ht="13.5" customHeight="1">
      <c r="A154" s="14"/>
      <c r="B154" s="17"/>
      <c r="C154" s="17"/>
      <c r="D154" s="17"/>
      <c r="E154" s="17"/>
      <c r="F154" s="17"/>
      <c r="G154" s="17"/>
      <c r="H154" s="17"/>
      <c r="I154" s="17"/>
      <c r="J154" s="17"/>
    </row>
    <row r="155" spans="1:10" ht="13.5" customHeight="1">
      <c r="A155" s="14"/>
      <c r="B155" s="17"/>
      <c r="C155" s="17"/>
      <c r="D155" s="17"/>
      <c r="E155" s="17"/>
      <c r="F155" s="17"/>
      <c r="G155" s="17"/>
      <c r="H155" s="17"/>
      <c r="I155" s="17"/>
      <c r="J155" s="17"/>
    </row>
    <row r="156" spans="1:10" ht="13.5" customHeight="1">
      <c r="A156" s="14"/>
      <c r="B156" s="17"/>
      <c r="C156" s="17"/>
      <c r="D156" s="17"/>
      <c r="E156" s="17"/>
      <c r="F156" s="17"/>
      <c r="G156" s="17"/>
      <c r="H156" s="17"/>
      <c r="I156" s="17"/>
      <c r="J156" s="17"/>
    </row>
    <row r="157" spans="1:10" ht="13.5" customHeight="1">
      <c r="A157" s="14"/>
      <c r="B157" s="17"/>
      <c r="C157" s="17"/>
      <c r="D157" s="17"/>
      <c r="E157" s="17"/>
      <c r="F157" s="17"/>
      <c r="G157" s="17"/>
      <c r="H157" s="17"/>
      <c r="I157" s="17"/>
      <c r="J157" s="17"/>
    </row>
    <row r="158" spans="1:10" ht="13.5" customHeight="1">
      <c r="A158" s="14"/>
      <c r="B158" s="17"/>
      <c r="C158" s="17"/>
      <c r="D158" s="17"/>
      <c r="E158" s="17"/>
      <c r="F158" s="17"/>
      <c r="G158" s="17"/>
      <c r="H158" s="17"/>
      <c r="I158" s="17"/>
      <c r="J158" s="17"/>
    </row>
    <row r="159" spans="1:10" ht="13.5" customHeight="1">
      <c r="A159" s="14"/>
      <c r="B159" s="493" t="s">
        <v>201</v>
      </c>
      <c r="C159" s="493"/>
      <c r="D159" s="493"/>
      <c r="E159" s="493"/>
      <c r="F159" s="493"/>
      <c r="G159" s="493"/>
      <c r="H159" s="493"/>
      <c r="I159" s="494"/>
      <c r="J159" s="494"/>
    </row>
    <row r="160" spans="1:10" ht="13.5" customHeight="1">
      <c r="A160" s="14"/>
      <c r="B160" s="17"/>
      <c r="C160" s="17"/>
      <c r="D160" s="17"/>
      <c r="E160" s="17"/>
      <c r="F160" s="17"/>
      <c r="G160" s="17"/>
      <c r="H160" s="17"/>
      <c r="I160" s="17"/>
      <c r="J160" s="17"/>
    </row>
    <row r="161" spans="1:10" ht="13.5" customHeight="1">
      <c r="A161" s="14"/>
      <c r="B161" s="17"/>
      <c r="C161" s="17"/>
      <c r="D161" s="17"/>
      <c r="E161" s="17"/>
      <c r="F161" s="17"/>
      <c r="G161" s="17"/>
      <c r="H161" s="17"/>
      <c r="I161" s="17"/>
      <c r="J161" s="17"/>
    </row>
    <row r="162" spans="1:10" ht="13.5" customHeight="1">
      <c r="A162" s="14"/>
      <c r="B162" s="17"/>
      <c r="C162" s="17"/>
      <c r="D162" s="17"/>
      <c r="E162" s="17"/>
      <c r="F162" s="17"/>
      <c r="G162" s="17"/>
      <c r="H162" s="17"/>
      <c r="I162" s="17"/>
      <c r="J162" s="17"/>
    </row>
    <row r="163" spans="1:10" ht="13.5" customHeight="1">
      <c r="A163" s="14"/>
      <c r="B163" s="17"/>
      <c r="C163" s="17"/>
      <c r="D163" s="17"/>
      <c r="E163" s="17"/>
      <c r="F163" s="17"/>
      <c r="G163" s="17"/>
      <c r="H163" s="17"/>
      <c r="I163" s="17"/>
      <c r="J163" s="17"/>
    </row>
    <row r="164" spans="1:10" ht="13.5" customHeight="1">
      <c r="A164" s="14"/>
      <c r="B164" s="17"/>
      <c r="C164" s="17"/>
      <c r="D164" s="17"/>
      <c r="E164" s="17"/>
      <c r="F164" s="17"/>
      <c r="G164" s="17"/>
      <c r="H164" s="17"/>
      <c r="I164" s="17"/>
      <c r="J164" s="17"/>
    </row>
    <row r="165" spans="1:10" ht="13.5" customHeight="1">
      <c r="A165" s="14"/>
      <c r="B165" s="17"/>
      <c r="C165" s="17"/>
      <c r="D165" s="17"/>
      <c r="E165" s="17"/>
      <c r="F165" s="17"/>
      <c r="G165" s="17"/>
      <c r="H165" s="17"/>
      <c r="I165" s="17"/>
      <c r="J165" s="17"/>
    </row>
    <row r="166" spans="1:10" ht="13.5" customHeight="1">
      <c r="A166" s="14"/>
      <c r="B166" s="17"/>
      <c r="C166" s="17"/>
      <c r="D166" s="17"/>
      <c r="E166" s="17"/>
      <c r="F166" s="17"/>
      <c r="G166" s="17"/>
      <c r="H166" s="17"/>
      <c r="I166" s="17"/>
      <c r="J166" s="17"/>
    </row>
    <row r="167" spans="1:10" ht="13.5" customHeight="1">
      <c r="A167" s="14"/>
      <c r="B167" s="17"/>
      <c r="C167" s="17"/>
      <c r="D167" s="17"/>
      <c r="E167" s="17"/>
      <c r="F167" s="17"/>
      <c r="G167" s="17"/>
      <c r="H167" s="17"/>
      <c r="I167" s="17"/>
      <c r="J167" s="17"/>
    </row>
    <row r="168" spans="1:10" ht="13.5" customHeight="1">
      <c r="A168" s="14"/>
      <c r="B168" s="17"/>
      <c r="C168" s="17"/>
      <c r="D168" s="17"/>
      <c r="E168" s="17"/>
      <c r="F168" s="17"/>
      <c r="G168" s="17"/>
      <c r="H168" s="17"/>
      <c r="I168" s="17"/>
      <c r="J168" s="17"/>
    </row>
    <row r="169" spans="1:10" ht="13.5" customHeight="1">
      <c r="A169" s="14"/>
      <c r="B169" s="17"/>
      <c r="C169" s="17"/>
      <c r="D169" s="17"/>
      <c r="E169" s="17"/>
      <c r="F169" s="17"/>
      <c r="G169" s="17"/>
      <c r="H169" s="17"/>
      <c r="I169" s="17"/>
      <c r="J169" s="17"/>
    </row>
    <row r="170" spans="1:10" ht="13.5" customHeight="1">
      <c r="A170" s="14"/>
      <c r="B170" s="17"/>
      <c r="C170" s="17"/>
      <c r="D170" s="17"/>
      <c r="E170" s="17"/>
      <c r="F170" s="17"/>
      <c r="G170" s="17"/>
      <c r="H170" s="17"/>
      <c r="I170" s="17"/>
      <c r="J170" s="17"/>
    </row>
    <row r="171" spans="1:10" ht="13.5" customHeight="1">
      <c r="A171" s="14"/>
      <c r="B171" s="17"/>
      <c r="C171" s="17"/>
      <c r="D171" s="17"/>
      <c r="E171" s="17"/>
      <c r="F171" s="17"/>
      <c r="G171" s="17"/>
      <c r="H171" s="17"/>
      <c r="I171" s="17"/>
      <c r="J171" s="17"/>
    </row>
    <row r="172" spans="1:10" ht="13.5" customHeight="1">
      <c r="A172" s="14"/>
      <c r="B172" s="17"/>
      <c r="C172" s="17"/>
      <c r="D172" s="17"/>
      <c r="E172" s="17"/>
      <c r="F172" s="17"/>
      <c r="G172" s="17"/>
      <c r="H172" s="17"/>
      <c r="I172" s="17"/>
      <c r="J172" s="17"/>
    </row>
    <row r="173" spans="1:10" ht="13.5" customHeight="1">
      <c r="A173" s="14"/>
      <c r="B173" s="17"/>
      <c r="C173" s="17"/>
      <c r="D173" s="17"/>
      <c r="E173" s="17"/>
      <c r="F173" s="17"/>
      <c r="G173" s="17"/>
      <c r="H173" s="17"/>
      <c r="I173" s="17"/>
      <c r="J173" s="17"/>
    </row>
    <row r="174" spans="1:10" ht="13.5" customHeight="1">
      <c r="A174" s="14"/>
      <c r="B174" s="17"/>
      <c r="C174" s="17"/>
      <c r="D174" s="17"/>
      <c r="E174" s="17"/>
      <c r="F174" s="17"/>
      <c r="G174" s="17"/>
      <c r="H174" s="17"/>
      <c r="I174" s="17"/>
      <c r="J174" s="17"/>
    </row>
    <row r="175" spans="1:10" ht="13.5" customHeight="1">
      <c r="A175" s="14"/>
      <c r="B175" s="17"/>
      <c r="C175" s="17"/>
      <c r="D175" s="17"/>
      <c r="E175" s="17"/>
      <c r="F175" s="17"/>
      <c r="G175" s="17"/>
      <c r="H175" s="17"/>
      <c r="I175" s="17"/>
      <c r="J175" s="17"/>
    </row>
    <row r="176" spans="1:10" ht="13.5" customHeight="1">
      <c r="A176" s="14"/>
      <c r="B176" s="17"/>
      <c r="C176" s="17"/>
      <c r="D176" s="17"/>
      <c r="E176" s="17"/>
      <c r="F176" s="17"/>
      <c r="G176" s="17"/>
      <c r="H176" s="17"/>
      <c r="I176" s="17"/>
      <c r="J176" s="17"/>
    </row>
    <row r="177" spans="1:11" ht="13.5" customHeight="1">
      <c r="A177" s="14"/>
      <c r="B177" s="17"/>
      <c r="C177" s="17"/>
      <c r="D177" s="17"/>
      <c r="E177" s="17"/>
      <c r="F177" s="17"/>
      <c r="G177" s="17"/>
      <c r="H177" s="17"/>
      <c r="I177" s="17"/>
      <c r="J177" s="17"/>
    </row>
    <row r="178" spans="1:11" ht="13.5" customHeight="1">
      <c r="A178" s="14"/>
      <c r="B178" s="17"/>
      <c r="C178" s="17"/>
      <c r="D178" s="17"/>
      <c r="E178" s="17"/>
      <c r="F178" s="17"/>
      <c r="G178" s="17"/>
      <c r="H178" s="17"/>
      <c r="I178" s="17"/>
      <c r="J178" s="17"/>
    </row>
    <row r="179" spans="1:11" ht="13.5" customHeight="1">
      <c r="A179" s="14"/>
      <c r="B179" s="123"/>
      <c r="C179" s="17"/>
      <c r="D179" s="17"/>
      <c r="E179" s="17"/>
      <c r="F179" s="17"/>
      <c r="G179" s="17"/>
      <c r="H179" s="17"/>
      <c r="I179" s="17"/>
      <c r="J179" s="17"/>
    </row>
    <row r="180" spans="1:11" ht="13.5" customHeight="1">
      <c r="A180" s="533">
        <v>5</v>
      </c>
      <c r="B180" s="533"/>
      <c r="C180" s="533"/>
      <c r="D180" s="533"/>
      <c r="E180" s="533"/>
      <c r="F180" s="533"/>
      <c r="G180" s="533"/>
      <c r="H180" s="533"/>
      <c r="I180" s="533"/>
      <c r="J180" s="533"/>
      <c r="K180" s="533"/>
    </row>
    <row r="181" spans="1:11" ht="14.25" customHeight="1">
      <c r="A181" s="19" t="s">
        <v>287</v>
      </c>
    </row>
    <row r="182" spans="1:11" ht="14.25" customHeight="1">
      <c r="A182" s="5"/>
      <c r="B182" s="5" t="s">
        <v>288</v>
      </c>
    </row>
    <row r="183" spans="1:11" ht="10.5" customHeight="1">
      <c r="A183" s="19"/>
    </row>
    <row r="184" spans="1:11" ht="18.75" customHeight="1">
      <c r="A184" s="6"/>
      <c r="B184" s="526" t="s">
        <v>277</v>
      </c>
      <c r="C184" s="526"/>
      <c r="D184" s="526"/>
      <c r="E184" s="526"/>
      <c r="F184" s="526"/>
      <c r="G184" s="526"/>
      <c r="H184" s="526"/>
      <c r="I184" s="526"/>
      <c r="J184" s="526"/>
    </row>
    <row r="185" spans="1:11" ht="13.5" customHeight="1">
      <c r="A185" s="6"/>
      <c r="B185" s="123" t="s">
        <v>319</v>
      </c>
      <c r="C185" s="242"/>
      <c r="D185" s="242"/>
      <c r="E185" s="242"/>
      <c r="F185" s="242"/>
      <c r="G185" s="242"/>
      <c r="H185" s="242"/>
      <c r="I185" s="242"/>
      <c r="J185" s="242"/>
    </row>
    <row r="186" spans="1:11" ht="15.75" customHeight="1">
      <c r="A186" s="6"/>
      <c r="B186" s="236" t="s">
        <v>292</v>
      </c>
      <c r="C186" s="475" t="s">
        <v>320</v>
      </c>
      <c r="D186" s="237" t="s">
        <v>294</v>
      </c>
      <c r="E186" s="476" t="s">
        <v>321</v>
      </c>
      <c r="F186" s="172"/>
      <c r="G186" s="172"/>
      <c r="I186" s="172"/>
      <c r="J186" s="172"/>
    </row>
    <row r="187" spans="1:11" ht="15.75" customHeight="1">
      <c r="A187" s="6"/>
      <c r="B187" s="238" t="s">
        <v>296</v>
      </c>
      <c r="C187" s="477" t="s">
        <v>322</v>
      </c>
      <c r="D187" s="239" t="s">
        <v>298</v>
      </c>
      <c r="E187" s="478" t="s">
        <v>311</v>
      </c>
      <c r="F187" s="172"/>
      <c r="G187" s="172"/>
      <c r="I187" s="172"/>
      <c r="J187" s="172"/>
    </row>
    <row r="188" spans="1:11" ht="13.5" customHeight="1">
      <c r="A188" s="6"/>
      <c r="B188" s="9"/>
      <c r="C188" s="9"/>
      <c r="D188" s="9"/>
      <c r="E188" s="9"/>
      <c r="F188" s="9"/>
      <c r="G188" s="9"/>
      <c r="H188" s="9"/>
      <c r="I188" s="9"/>
      <c r="J188" s="9"/>
    </row>
    <row r="189" spans="1:11" ht="18.75" customHeight="1">
      <c r="A189" s="6"/>
      <c r="B189" s="526" t="s">
        <v>278</v>
      </c>
      <c r="C189" s="526"/>
      <c r="D189" s="526"/>
      <c r="E189" s="526"/>
      <c r="F189" s="526"/>
      <c r="G189" s="526"/>
      <c r="H189" s="526"/>
      <c r="I189" s="526"/>
      <c r="J189" s="526"/>
    </row>
    <row r="190" spans="1:11" ht="13.5" customHeight="1">
      <c r="A190" s="6"/>
      <c r="B190" s="123" t="s">
        <v>323</v>
      </c>
      <c r="C190" s="242"/>
      <c r="D190" s="242"/>
      <c r="E190" s="242"/>
      <c r="F190" s="242"/>
      <c r="G190" s="242"/>
      <c r="H190" s="242"/>
      <c r="I190" s="242"/>
      <c r="J190" s="242"/>
    </row>
    <row r="191" spans="1:11" ht="15.75" customHeight="1">
      <c r="A191" s="6"/>
      <c r="B191" s="236" t="s">
        <v>292</v>
      </c>
      <c r="C191" s="475" t="s">
        <v>324</v>
      </c>
      <c r="D191" s="237" t="s">
        <v>294</v>
      </c>
      <c r="E191" s="476" t="s">
        <v>325</v>
      </c>
      <c r="H191" s="172"/>
      <c r="I191" s="172"/>
      <c r="J191" s="172"/>
    </row>
    <row r="192" spans="1:11" ht="15.75" customHeight="1">
      <c r="A192" s="6"/>
      <c r="B192" s="238" t="s">
        <v>296</v>
      </c>
      <c r="C192" s="477" t="s">
        <v>326</v>
      </c>
      <c r="D192" s="239" t="s">
        <v>298</v>
      </c>
      <c r="E192" s="478" t="s">
        <v>327</v>
      </c>
      <c r="H192" s="172"/>
      <c r="I192" s="172"/>
      <c r="J192" s="172"/>
    </row>
    <row r="193" spans="1:10" ht="13.5" customHeight="1">
      <c r="A193" s="6"/>
      <c r="B193" s="16" t="s">
        <v>306</v>
      </c>
      <c r="C193" s="9"/>
      <c r="D193" s="9"/>
      <c r="E193" s="9"/>
      <c r="F193" s="9"/>
      <c r="G193" s="9"/>
      <c r="H193" s="9"/>
      <c r="I193" s="9"/>
      <c r="J193" s="9"/>
    </row>
    <row r="194" spans="1:10" ht="13.5" customHeight="1">
      <c r="A194" s="6"/>
      <c r="B194" s="9"/>
      <c r="C194" s="9"/>
      <c r="D194" s="9"/>
      <c r="E194" s="9"/>
      <c r="F194" s="9"/>
      <c r="G194" s="9"/>
      <c r="H194" s="9"/>
      <c r="I194" s="9"/>
      <c r="J194" s="9"/>
    </row>
    <row r="195" spans="1:10" ht="13.5" customHeight="1">
      <c r="A195" s="6"/>
      <c r="B195" s="9"/>
      <c r="C195" s="9"/>
      <c r="D195" s="9"/>
      <c r="E195" s="9"/>
      <c r="F195" s="9"/>
      <c r="G195" s="9"/>
      <c r="H195" s="9"/>
      <c r="I195" s="9"/>
      <c r="J195" s="9"/>
    </row>
    <row r="196" spans="1:10">
      <c r="B196" s="493" t="s">
        <v>123</v>
      </c>
      <c r="C196" s="493"/>
      <c r="D196" s="493"/>
      <c r="E196" s="493"/>
      <c r="F196" s="493"/>
      <c r="G196" s="493"/>
      <c r="H196" s="493"/>
      <c r="I196" s="494"/>
      <c r="J196" s="494"/>
    </row>
    <row r="219" spans="2:10">
      <c r="B219" s="493" t="s">
        <v>122</v>
      </c>
      <c r="C219" s="493"/>
      <c r="D219" s="493"/>
      <c r="E219" s="493"/>
      <c r="F219" s="493"/>
      <c r="G219" s="493"/>
      <c r="H219" s="493"/>
      <c r="I219" s="494"/>
      <c r="J219" s="494"/>
    </row>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spans="1:11" ht="13.5" customHeight="1">
      <c r="A241" s="494">
        <v>6</v>
      </c>
      <c r="B241" s="494"/>
      <c r="C241" s="494"/>
      <c r="D241" s="494"/>
      <c r="E241" s="494"/>
      <c r="F241" s="494"/>
      <c r="G241" s="494"/>
      <c r="H241" s="494"/>
      <c r="I241" s="494"/>
      <c r="J241" s="494"/>
      <c r="K241" s="494"/>
    </row>
    <row r="242" spans="1:11" ht="14.25" customHeight="1">
      <c r="A242" s="482" t="s">
        <v>289</v>
      </c>
      <c r="B242" s="33"/>
      <c r="C242" s="33"/>
      <c r="D242" s="33"/>
      <c r="E242" s="33"/>
      <c r="F242" s="33"/>
      <c r="G242" s="33"/>
      <c r="H242" s="33"/>
      <c r="I242" s="33"/>
      <c r="J242" s="33"/>
      <c r="K242" s="33"/>
    </row>
    <row r="243" spans="1:11" ht="10.5" customHeight="1">
      <c r="A243" s="20"/>
      <c r="B243" s="21"/>
      <c r="C243" s="21"/>
      <c r="D243" s="21"/>
      <c r="E243" s="21"/>
      <c r="F243" s="21"/>
      <c r="G243" s="21"/>
      <c r="H243" s="21"/>
      <c r="I243" s="21"/>
      <c r="J243" s="21"/>
    </row>
    <row r="244" spans="1:11" ht="18.75" customHeight="1">
      <c r="A244" s="14"/>
      <c r="B244" s="526" t="s">
        <v>276</v>
      </c>
      <c r="C244" s="526"/>
      <c r="D244" s="526"/>
      <c r="E244" s="526"/>
      <c r="F244" s="526"/>
      <c r="G244" s="526"/>
      <c r="H244" s="526"/>
      <c r="I244" s="526"/>
      <c r="J244" s="526"/>
    </row>
    <row r="245" spans="1:11" ht="13.5" customHeight="1">
      <c r="A245" s="14"/>
      <c r="B245" s="123" t="s">
        <v>328</v>
      </c>
      <c r="C245" s="242"/>
      <c r="D245" s="242"/>
      <c r="E245" s="242"/>
      <c r="F245" s="242"/>
      <c r="G245" s="242"/>
      <c r="H245" s="242"/>
      <c r="I245" s="242"/>
      <c r="J245" s="242"/>
    </row>
    <row r="246" spans="1:11" ht="15.75" customHeight="1">
      <c r="A246" s="14"/>
      <c r="B246" s="236" t="s">
        <v>292</v>
      </c>
      <c r="C246" s="483" t="s">
        <v>329</v>
      </c>
      <c r="D246" s="237" t="s">
        <v>294</v>
      </c>
      <c r="E246" s="476" t="s">
        <v>330</v>
      </c>
      <c r="F246" s="490"/>
      <c r="G246" s="490"/>
      <c r="H246" s="490"/>
      <c r="I246" s="490"/>
      <c r="J246" s="490"/>
    </row>
    <row r="247" spans="1:11" ht="15.75" customHeight="1">
      <c r="A247" s="14"/>
      <c r="B247" s="238" t="s">
        <v>296</v>
      </c>
      <c r="C247" s="484" t="s">
        <v>331</v>
      </c>
      <c r="D247" s="239" t="s">
        <v>298</v>
      </c>
      <c r="E247" s="478" t="s">
        <v>332</v>
      </c>
      <c r="F247" s="490"/>
      <c r="G247" s="490"/>
      <c r="H247" s="490"/>
      <c r="I247" s="490"/>
      <c r="J247" s="490"/>
    </row>
    <row r="248" spans="1:11" ht="13.5" customHeight="1">
      <c r="A248" s="14"/>
      <c r="B248" s="16" t="s">
        <v>306</v>
      </c>
      <c r="C248" s="490"/>
      <c r="D248" s="490"/>
      <c r="E248" s="490"/>
      <c r="F248" s="490"/>
      <c r="G248" s="490"/>
      <c r="H248" s="490"/>
      <c r="I248" s="490"/>
      <c r="J248" s="490"/>
    </row>
    <row r="249" spans="1:11" ht="13.5" customHeight="1">
      <c r="A249" s="14"/>
      <c r="B249" s="16"/>
      <c r="C249" s="490"/>
      <c r="D249" s="490"/>
      <c r="E249" s="490"/>
      <c r="F249" s="490"/>
      <c r="G249" s="490"/>
      <c r="H249" s="490"/>
      <c r="I249" s="490"/>
      <c r="J249" s="490"/>
    </row>
    <row r="250" spans="1:11" ht="13.5" customHeight="1">
      <c r="A250" s="14"/>
      <c r="B250" s="22"/>
      <c r="C250" s="22"/>
      <c r="D250" s="22"/>
      <c r="E250" s="22"/>
      <c r="F250" s="22"/>
      <c r="G250" s="22"/>
      <c r="H250" s="22"/>
      <c r="I250" s="22"/>
      <c r="J250" s="22"/>
    </row>
    <row r="251" spans="1:11" ht="13.5" customHeight="1">
      <c r="A251" s="14"/>
      <c r="B251" s="493" t="s">
        <v>144</v>
      </c>
      <c r="C251" s="493"/>
      <c r="D251" s="493"/>
      <c r="E251" s="493"/>
      <c r="F251" s="493"/>
      <c r="G251" s="493"/>
      <c r="H251" s="493"/>
      <c r="I251" s="494"/>
      <c r="J251" s="494"/>
    </row>
    <row r="252" spans="1:11" ht="13.5" customHeight="1">
      <c r="A252" s="14"/>
      <c r="B252" s="22"/>
      <c r="C252" s="22"/>
      <c r="D252" s="22"/>
      <c r="E252" s="22"/>
      <c r="F252" s="22"/>
      <c r="G252" s="22"/>
      <c r="H252" s="22"/>
      <c r="I252" s="22"/>
      <c r="J252" s="22"/>
    </row>
    <row r="253" spans="1:11" ht="13.5" customHeight="1">
      <c r="A253" s="14"/>
      <c r="B253" s="22"/>
      <c r="C253" s="22"/>
      <c r="D253" s="22"/>
      <c r="E253" s="22"/>
      <c r="F253" s="22"/>
      <c r="G253" s="22"/>
      <c r="H253" s="22"/>
      <c r="I253" s="22"/>
      <c r="J253" s="22"/>
    </row>
    <row r="254" spans="1:11" ht="13.5" customHeight="1">
      <c r="A254" s="14"/>
      <c r="B254" s="22"/>
      <c r="C254" s="22"/>
      <c r="D254" s="22"/>
      <c r="E254" s="22"/>
      <c r="F254" s="22"/>
      <c r="G254" s="22"/>
      <c r="H254" s="22"/>
      <c r="I254" s="22"/>
      <c r="J254" s="22"/>
    </row>
    <row r="255" spans="1:11" ht="13.5" customHeight="1">
      <c r="A255" s="14"/>
      <c r="B255" s="22"/>
      <c r="C255" s="22"/>
      <c r="D255" s="22"/>
      <c r="E255" s="22"/>
      <c r="F255" s="22"/>
      <c r="G255" s="22"/>
      <c r="H255" s="22"/>
      <c r="I255" s="22"/>
      <c r="J255" s="22"/>
    </row>
    <row r="256" spans="1:11" ht="13.5" customHeight="1">
      <c r="A256" s="14"/>
      <c r="B256" s="22"/>
      <c r="C256" s="22"/>
      <c r="D256" s="22"/>
      <c r="E256" s="22"/>
      <c r="F256" s="22"/>
      <c r="G256" s="22"/>
      <c r="H256" s="22"/>
      <c r="I256" s="22"/>
      <c r="J256" s="22"/>
    </row>
    <row r="257" spans="1:10" ht="13.5" customHeight="1">
      <c r="A257" s="14"/>
      <c r="B257" s="22"/>
      <c r="C257" s="22"/>
      <c r="D257" s="22"/>
      <c r="E257" s="22"/>
      <c r="F257" s="22"/>
      <c r="G257" s="22"/>
      <c r="H257" s="22"/>
      <c r="I257" s="22"/>
      <c r="J257" s="22"/>
    </row>
    <row r="258" spans="1:10" ht="13.5" customHeight="1">
      <c r="A258" s="14"/>
      <c r="B258" s="22"/>
      <c r="C258" s="22"/>
      <c r="D258" s="22"/>
      <c r="E258" s="22"/>
      <c r="F258" s="22"/>
      <c r="G258" s="22"/>
      <c r="H258" s="22"/>
      <c r="I258" s="22"/>
      <c r="J258" s="22"/>
    </row>
    <row r="259" spans="1:10" ht="13.5" customHeight="1">
      <c r="A259" s="14"/>
      <c r="B259" s="22"/>
      <c r="C259" s="22"/>
      <c r="D259" s="22"/>
      <c r="E259" s="22"/>
      <c r="F259" s="22"/>
      <c r="G259" s="22"/>
      <c r="H259" s="22"/>
      <c r="I259" s="22"/>
      <c r="J259" s="22"/>
    </row>
    <row r="260" spans="1:10" ht="13.5" customHeight="1">
      <c r="A260" s="14"/>
      <c r="B260" s="22"/>
      <c r="C260" s="22"/>
      <c r="D260" s="22"/>
      <c r="E260" s="22"/>
      <c r="F260" s="22"/>
      <c r="G260" s="22"/>
      <c r="H260" s="22"/>
      <c r="I260" s="22"/>
      <c r="J260" s="22"/>
    </row>
    <row r="261" spans="1:10" ht="13.5" customHeight="1">
      <c r="A261" s="14"/>
      <c r="B261" s="22"/>
      <c r="C261" s="22"/>
      <c r="D261" s="22"/>
      <c r="E261" s="22"/>
      <c r="F261" s="22"/>
      <c r="G261" s="22"/>
      <c r="H261" s="22"/>
      <c r="I261" s="22"/>
      <c r="J261" s="22"/>
    </row>
    <row r="262" spans="1:10" ht="13.5" customHeight="1">
      <c r="A262" s="14"/>
      <c r="B262" s="22"/>
      <c r="C262" s="22"/>
      <c r="D262" s="22"/>
      <c r="E262" s="22"/>
      <c r="F262" s="22"/>
      <c r="G262" s="22"/>
      <c r="H262" s="22"/>
      <c r="I262" s="22"/>
      <c r="J262" s="22"/>
    </row>
    <row r="263" spans="1:10" ht="13.5" customHeight="1">
      <c r="A263" s="14"/>
      <c r="B263" s="22"/>
      <c r="C263" s="22"/>
      <c r="D263" s="22"/>
      <c r="E263" s="22"/>
      <c r="F263" s="22"/>
      <c r="G263" s="22"/>
      <c r="H263" s="22"/>
      <c r="I263" s="22"/>
      <c r="J263" s="22"/>
    </row>
    <row r="264" spans="1:10" ht="13.5" customHeight="1">
      <c r="A264" s="14"/>
      <c r="B264" s="17"/>
      <c r="C264" s="17"/>
      <c r="D264" s="17"/>
      <c r="E264" s="17"/>
      <c r="F264" s="17"/>
      <c r="G264" s="17"/>
      <c r="H264" s="17"/>
      <c r="I264" s="17"/>
      <c r="J264" s="17"/>
    </row>
    <row r="265" spans="1:10" ht="13.5" customHeight="1">
      <c r="A265" s="14"/>
      <c r="B265" s="17"/>
      <c r="C265" s="17"/>
      <c r="D265" s="17"/>
      <c r="E265" s="17"/>
      <c r="F265" s="17"/>
      <c r="G265" s="17"/>
      <c r="H265" s="17"/>
      <c r="I265" s="17"/>
      <c r="J265" s="17"/>
    </row>
    <row r="266" spans="1:10" ht="13.5" customHeight="1">
      <c r="A266" s="14"/>
      <c r="B266" s="17"/>
      <c r="C266" s="17"/>
      <c r="D266" s="17"/>
      <c r="E266" s="17"/>
      <c r="F266" s="17"/>
      <c r="G266" s="17"/>
      <c r="H266" s="17"/>
      <c r="I266" s="17"/>
      <c r="J266" s="17"/>
    </row>
    <row r="267" spans="1:10" ht="13.5" customHeight="1">
      <c r="A267" s="14"/>
      <c r="B267" s="9"/>
      <c r="C267" s="9"/>
      <c r="D267" s="9"/>
      <c r="E267" s="9"/>
      <c r="F267" s="9"/>
      <c r="G267" s="9"/>
      <c r="H267" s="9"/>
      <c r="I267" s="9"/>
      <c r="J267" s="9"/>
    </row>
    <row r="268" spans="1:10" ht="13.5" customHeight="1">
      <c r="A268" s="14"/>
      <c r="B268" s="9"/>
      <c r="C268" s="9"/>
      <c r="D268" s="9"/>
      <c r="E268" s="9"/>
      <c r="F268" s="9"/>
      <c r="G268" s="9"/>
      <c r="H268" s="9"/>
      <c r="I268" s="9"/>
      <c r="J268" s="9"/>
    </row>
    <row r="269" spans="1:10" ht="13.5" customHeight="1">
      <c r="A269" s="14"/>
      <c r="B269" s="9"/>
      <c r="C269" s="9"/>
      <c r="D269" s="9"/>
      <c r="E269" s="9"/>
      <c r="F269" s="9"/>
      <c r="G269" s="9"/>
      <c r="H269" s="9"/>
      <c r="I269" s="9"/>
      <c r="J269" s="9"/>
    </row>
    <row r="270" spans="1:10" ht="13.5" customHeight="1">
      <c r="A270" s="14"/>
      <c r="B270" s="9"/>
      <c r="C270" s="9"/>
      <c r="D270" s="9"/>
      <c r="E270" s="9"/>
      <c r="F270" s="9"/>
      <c r="G270" s="9"/>
      <c r="H270" s="9"/>
      <c r="I270" s="9"/>
      <c r="J270" s="9"/>
    </row>
    <row r="271" spans="1:10" ht="13.5" customHeight="1">
      <c r="A271" s="14"/>
      <c r="B271" s="9"/>
      <c r="C271" s="9"/>
      <c r="D271" s="9"/>
      <c r="E271" s="9"/>
      <c r="F271" s="9"/>
      <c r="G271" s="9"/>
      <c r="H271" s="9"/>
      <c r="I271" s="9"/>
      <c r="J271" s="9"/>
    </row>
    <row r="273" spans="1:11" ht="14.25" customHeight="1">
      <c r="A273" s="5" t="s">
        <v>282</v>
      </c>
      <c r="B273" s="488"/>
      <c r="C273" s="488"/>
      <c r="D273" s="488"/>
      <c r="E273" s="488"/>
      <c r="F273" s="488"/>
      <c r="G273" s="488"/>
      <c r="H273" s="488"/>
      <c r="I273" s="488"/>
      <c r="J273" s="488"/>
    </row>
    <row r="274" spans="1:11" ht="10.5" customHeight="1">
      <c r="A274" s="5"/>
      <c r="B274" s="488"/>
      <c r="C274" s="488"/>
      <c r="D274" s="488"/>
      <c r="E274" s="488"/>
      <c r="F274" s="488"/>
      <c r="G274" s="488"/>
      <c r="H274" s="488"/>
      <c r="I274" s="488"/>
      <c r="J274" s="488"/>
    </row>
    <row r="275" spans="1:11" ht="35.25" customHeight="1">
      <c r="A275" s="14"/>
      <c r="B275" s="528" t="s">
        <v>275</v>
      </c>
      <c r="C275" s="528"/>
      <c r="D275" s="528"/>
      <c r="E275" s="528"/>
      <c r="F275" s="528"/>
      <c r="G275" s="528"/>
      <c r="H275" s="528"/>
      <c r="I275" s="528"/>
      <c r="J275" s="528"/>
    </row>
    <row r="276" spans="1:11" ht="15.75" customHeight="1">
      <c r="A276" s="14"/>
      <c r="B276" s="243" t="s">
        <v>102</v>
      </c>
      <c r="C276" s="244" t="s">
        <v>103</v>
      </c>
      <c r="D276" s="244" t="s">
        <v>104</v>
      </c>
      <c r="E276" s="245" t="s">
        <v>333</v>
      </c>
      <c r="F276" s="246" t="s">
        <v>105</v>
      </c>
      <c r="G276" s="23"/>
      <c r="H276" s="23"/>
      <c r="I276" s="23"/>
      <c r="J276" s="23"/>
    </row>
    <row r="277" spans="1:11" ht="15.75" customHeight="1">
      <c r="B277" s="479" t="s">
        <v>334</v>
      </c>
      <c r="C277" s="480" t="s">
        <v>335</v>
      </c>
      <c r="D277" s="480" t="s">
        <v>336</v>
      </c>
      <c r="E277" s="480" t="s">
        <v>337</v>
      </c>
      <c r="F277" s="481" t="s">
        <v>338</v>
      </c>
      <c r="G277" s="23"/>
      <c r="H277" s="184"/>
      <c r="I277" s="69"/>
      <c r="J277" s="184"/>
      <c r="K277" s="24"/>
    </row>
    <row r="278" spans="1:11" ht="13.5" customHeight="1">
      <c r="B278" s="23"/>
      <c r="C278" s="23"/>
      <c r="D278" s="23"/>
      <c r="E278" s="23"/>
      <c r="F278" s="23"/>
      <c r="G278" s="23"/>
      <c r="H278" s="23"/>
      <c r="I278" s="69"/>
      <c r="J278" s="23"/>
    </row>
    <row r="279" spans="1:11">
      <c r="B279" s="247" t="s">
        <v>0</v>
      </c>
      <c r="C279" s="23"/>
      <c r="D279" s="23"/>
      <c r="E279" s="23"/>
      <c r="F279" s="23"/>
      <c r="G279" s="23"/>
      <c r="H279" s="23"/>
      <c r="I279" s="69"/>
      <c r="J279" s="23"/>
    </row>
    <row r="280" spans="1:11" ht="15.75" customHeight="1">
      <c r="B280" s="243" t="s">
        <v>102</v>
      </c>
      <c r="C280" s="244" t="s">
        <v>103</v>
      </c>
      <c r="D280" s="244" t="s">
        <v>104</v>
      </c>
      <c r="E280" s="245" t="s">
        <v>333</v>
      </c>
      <c r="F280" s="246" t="s">
        <v>105</v>
      </c>
      <c r="G280" s="23"/>
      <c r="H280" s="23"/>
      <c r="I280" s="69"/>
      <c r="J280" s="23"/>
    </row>
    <row r="281" spans="1:11" ht="15.75" customHeight="1">
      <c r="B281" s="479" t="s">
        <v>334</v>
      </c>
      <c r="C281" s="480" t="s">
        <v>339</v>
      </c>
      <c r="D281" s="480" t="s">
        <v>340</v>
      </c>
      <c r="E281" s="480" t="s">
        <v>341</v>
      </c>
      <c r="F281" s="481" t="s">
        <v>342</v>
      </c>
      <c r="G281" s="23"/>
      <c r="H281" s="23"/>
      <c r="I281" s="69"/>
      <c r="J281" s="23"/>
    </row>
    <row r="282" spans="1:11">
      <c r="B282" s="16" t="s">
        <v>343</v>
      </c>
    </row>
    <row r="283" spans="1:11">
      <c r="B283" s="16"/>
    </row>
    <row r="284" spans="1:11">
      <c r="B284" s="24"/>
      <c r="C284" s="24"/>
      <c r="D284" s="24"/>
      <c r="E284" s="24"/>
      <c r="F284" s="24"/>
    </row>
    <row r="285" spans="1:11">
      <c r="B285" s="493" t="s">
        <v>1</v>
      </c>
      <c r="C285" s="493"/>
      <c r="D285" s="493"/>
      <c r="E285" s="493"/>
      <c r="F285" s="493"/>
      <c r="G285" s="493"/>
      <c r="H285" s="493"/>
      <c r="I285" s="493"/>
      <c r="J285" s="493"/>
    </row>
    <row r="299" spans="1:11">
      <c r="B299" s="174" t="s">
        <v>146</v>
      </c>
    </row>
    <row r="301" spans="1:11" ht="13.5" customHeight="1">
      <c r="A301" s="494">
        <v>7</v>
      </c>
      <c r="B301" s="494"/>
      <c r="C301" s="494"/>
      <c r="D301" s="494"/>
      <c r="E301" s="494"/>
      <c r="F301" s="494"/>
      <c r="G301" s="494"/>
      <c r="H301" s="494"/>
      <c r="I301" s="494"/>
      <c r="J301" s="494"/>
      <c r="K301" s="494"/>
    </row>
    <row r="302" spans="1:11" ht="14.25" customHeight="1">
      <c r="A302" s="19" t="s">
        <v>267</v>
      </c>
    </row>
    <row r="303" spans="1:11" ht="10.5" customHeight="1">
      <c r="A303" s="5"/>
    </row>
    <row r="304" spans="1:11" ht="18.75" customHeight="1">
      <c r="B304" s="526" t="s">
        <v>274</v>
      </c>
      <c r="C304" s="526"/>
      <c r="D304" s="526"/>
      <c r="E304" s="526"/>
      <c r="F304" s="526"/>
      <c r="G304" s="526"/>
      <c r="H304" s="526"/>
      <c r="I304" s="526"/>
      <c r="J304" s="526"/>
    </row>
    <row r="305" spans="1:10" ht="13.5" customHeight="1">
      <c r="A305" s="14"/>
      <c r="B305" s="123" t="s">
        <v>344</v>
      </c>
      <c r="C305" s="242"/>
      <c r="D305" s="242"/>
      <c r="E305" s="242"/>
      <c r="F305" s="242"/>
      <c r="G305" s="242"/>
      <c r="H305" s="242"/>
      <c r="I305" s="242"/>
      <c r="J305" s="242"/>
    </row>
    <row r="306" spans="1:10" ht="13.5" customHeight="1">
      <c r="B306" s="489"/>
      <c r="C306" s="489"/>
      <c r="D306" s="489"/>
      <c r="E306" s="489"/>
      <c r="F306" s="489"/>
      <c r="G306" s="489"/>
      <c r="H306" s="489"/>
      <c r="I306" s="489"/>
      <c r="J306" s="489"/>
    </row>
    <row r="307" spans="1:10" ht="13.5" customHeight="1">
      <c r="B307" s="493" t="s">
        <v>177</v>
      </c>
      <c r="C307" s="493"/>
      <c r="D307" s="493"/>
      <c r="E307" s="493"/>
      <c r="F307" s="493"/>
      <c r="G307" s="493"/>
      <c r="H307" s="493"/>
      <c r="I307" s="493"/>
      <c r="J307" s="493"/>
    </row>
    <row r="308" spans="1:10" ht="13.5" customHeight="1">
      <c r="B308" s="489"/>
      <c r="C308" s="489"/>
      <c r="D308" s="489"/>
      <c r="E308" s="489"/>
      <c r="F308" s="489"/>
      <c r="G308" s="489"/>
      <c r="H308" s="489"/>
      <c r="I308" s="489"/>
      <c r="J308" s="489"/>
    </row>
    <row r="309" spans="1:10" ht="13.5" customHeight="1">
      <c r="B309" s="489"/>
      <c r="C309" s="489"/>
      <c r="D309" s="489"/>
      <c r="E309" s="489"/>
      <c r="F309" s="489"/>
      <c r="G309" s="489"/>
      <c r="H309" s="489"/>
      <c r="I309" s="489"/>
      <c r="J309" s="489"/>
    </row>
    <row r="310" spans="1:10" ht="13.5" customHeight="1">
      <c r="B310" s="489"/>
      <c r="C310" s="489"/>
      <c r="D310" s="489"/>
      <c r="E310" s="489"/>
      <c r="F310" s="489"/>
      <c r="G310" s="489"/>
      <c r="H310" s="489"/>
      <c r="I310" s="489"/>
      <c r="J310" s="489"/>
    </row>
    <row r="311" spans="1:10" ht="13.5" customHeight="1">
      <c r="B311" s="489"/>
      <c r="C311" s="489"/>
      <c r="D311" s="489"/>
      <c r="E311" s="489"/>
      <c r="F311" s="489"/>
      <c r="G311" s="489"/>
      <c r="H311" s="489"/>
      <c r="I311" s="489"/>
      <c r="J311" s="489"/>
    </row>
    <row r="312" spans="1:10" ht="13.5" customHeight="1">
      <c r="B312" s="489"/>
      <c r="C312" s="489"/>
      <c r="D312" s="489"/>
      <c r="E312" s="489"/>
      <c r="F312" s="489"/>
      <c r="G312" s="489"/>
      <c r="H312" s="489"/>
      <c r="I312" s="489"/>
      <c r="J312" s="489"/>
    </row>
    <row r="313" spans="1:10" ht="13.5" customHeight="1">
      <c r="B313" s="489"/>
      <c r="C313" s="489"/>
      <c r="D313" s="489"/>
      <c r="E313" s="489"/>
      <c r="F313" s="489"/>
      <c r="G313" s="489"/>
      <c r="H313" s="489"/>
      <c r="I313" s="489"/>
      <c r="J313" s="489"/>
    </row>
    <row r="314" spans="1:10" ht="13.5" customHeight="1">
      <c r="B314" s="489"/>
      <c r="C314" s="489"/>
      <c r="D314" s="489"/>
      <c r="E314" s="489"/>
      <c r="F314" s="489"/>
      <c r="G314" s="489"/>
      <c r="H314" s="489"/>
      <c r="I314" s="489"/>
      <c r="J314" s="489"/>
    </row>
    <row r="315" spans="1:10" ht="13.5" customHeight="1">
      <c r="B315" s="489"/>
      <c r="C315" s="489"/>
      <c r="D315" s="489"/>
      <c r="E315" s="489"/>
      <c r="F315" s="489"/>
      <c r="G315" s="489"/>
      <c r="H315" s="489"/>
      <c r="I315" s="489"/>
      <c r="J315" s="489"/>
    </row>
    <row r="316" spans="1:10" ht="13.5" customHeight="1">
      <c r="B316" s="489"/>
      <c r="C316" s="489"/>
      <c r="D316" s="489"/>
      <c r="E316" s="489"/>
      <c r="F316" s="489"/>
      <c r="G316" s="489"/>
      <c r="H316" s="489"/>
      <c r="I316" s="489"/>
      <c r="J316" s="489"/>
    </row>
    <row r="317" spans="1:10" ht="13.5" customHeight="1">
      <c r="B317" s="489"/>
      <c r="C317" s="489"/>
      <c r="D317" s="489"/>
      <c r="E317" s="489"/>
      <c r="F317" s="489"/>
      <c r="G317" s="489"/>
      <c r="H317" s="489"/>
      <c r="I317" s="489"/>
      <c r="J317" s="489"/>
    </row>
    <row r="318" spans="1:10" ht="13.5" customHeight="1">
      <c r="B318" s="489"/>
      <c r="C318" s="489"/>
      <c r="D318" s="489"/>
      <c r="E318" s="489"/>
      <c r="F318" s="489"/>
      <c r="G318" s="489"/>
      <c r="H318" s="489"/>
      <c r="I318" s="489"/>
      <c r="J318" s="489"/>
    </row>
    <row r="319" spans="1:10" ht="13.5" customHeight="1">
      <c r="B319" s="489"/>
      <c r="C319" s="489"/>
      <c r="D319" s="489"/>
      <c r="E319" s="489"/>
      <c r="F319" s="489"/>
      <c r="G319" s="489"/>
      <c r="H319" s="489"/>
      <c r="I319" s="489"/>
      <c r="J319" s="489"/>
    </row>
    <row r="320" spans="1:10" ht="13.5" customHeight="1">
      <c r="B320" s="489"/>
      <c r="C320" s="489"/>
      <c r="D320" s="489"/>
      <c r="E320" s="489"/>
      <c r="F320" s="489"/>
      <c r="G320" s="489"/>
      <c r="H320" s="489"/>
      <c r="I320" s="489"/>
      <c r="J320" s="489"/>
    </row>
    <row r="321" spans="1:10" ht="13.5" customHeight="1">
      <c r="B321" s="489"/>
      <c r="C321" s="489"/>
      <c r="D321" s="489"/>
      <c r="E321" s="489"/>
      <c r="F321" s="489"/>
      <c r="G321" s="489"/>
      <c r="H321" s="489"/>
      <c r="I321" s="489"/>
      <c r="J321" s="489"/>
    </row>
    <row r="322" spans="1:10" ht="13.5" customHeight="1">
      <c r="B322" s="489"/>
      <c r="C322" s="489"/>
      <c r="D322" s="489"/>
      <c r="E322" s="489"/>
      <c r="F322" s="489"/>
      <c r="G322" s="489"/>
      <c r="H322" s="489"/>
      <c r="I322" s="489"/>
      <c r="J322" s="489"/>
    </row>
    <row r="323" spans="1:10" ht="13.5" customHeight="1">
      <c r="B323" s="489"/>
      <c r="C323" s="489"/>
      <c r="D323" s="489"/>
      <c r="E323" s="489"/>
      <c r="F323" s="489"/>
      <c r="G323" s="489"/>
      <c r="H323" s="489"/>
      <c r="I323" s="489"/>
      <c r="J323" s="489"/>
    </row>
    <row r="324" spans="1:10" ht="13.5" customHeight="1">
      <c r="B324" s="489"/>
      <c r="C324" s="489"/>
      <c r="D324" s="489"/>
      <c r="E324" s="489"/>
      <c r="F324" s="489"/>
      <c r="G324" s="489"/>
      <c r="H324" s="489"/>
      <c r="I324" s="489"/>
      <c r="J324" s="489"/>
    </row>
    <row r="325" spans="1:10" ht="13.5" customHeight="1">
      <c r="B325" s="489"/>
      <c r="C325" s="489"/>
      <c r="D325" s="489"/>
      <c r="E325" s="489"/>
      <c r="F325" s="489"/>
      <c r="G325" s="489"/>
      <c r="H325" s="489"/>
      <c r="I325" s="489"/>
      <c r="J325" s="489"/>
    </row>
    <row r="326" spans="1:10" ht="13.5" customHeight="1">
      <c r="B326" s="489"/>
      <c r="C326" s="489"/>
      <c r="D326" s="489"/>
      <c r="E326" s="489"/>
      <c r="F326" s="489"/>
      <c r="G326" s="489"/>
      <c r="H326" s="489"/>
      <c r="I326" s="489"/>
      <c r="J326" s="489"/>
    </row>
    <row r="327" spans="1:10" ht="19.5" customHeight="1">
      <c r="B327" s="489"/>
      <c r="C327" s="489"/>
      <c r="D327" s="489"/>
      <c r="E327" s="489"/>
      <c r="F327" s="489"/>
      <c r="G327" s="489"/>
      <c r="H327" s="489"/>
      <c r="I327" s="489"/>
      <c r="J327" s="489"/>
    </row>
    <row r="328" spans="1:10" ht="30.75" customHeight="1">
      <c r="B328" s="526" t="s">
        <v>273</v>
      </c>
      <c r="C328" s="526"/>
      <c r="D328" s="526"/>
      <c r="E328" s="526"/>
      <c r="F328" s="526"/>
      <c r="G328" s="526"/>
      <c r="H328" s="526"/>
      <c r="I328" s="526"/>
      <c r="J328" s="526"/>
    </row>
    <row r="329" spans="1:10" ht="13.5" customHeight="1">
      <c r="A329" s="14"/>
      <c r="B329" s="123" t="s">
        <v>345</v>
      </c>
      <c r="C329" s="242"/>
      <c r="D329" s="242"/>
      <c r="E329" s="242"/>
      <c r="F329" s="242"/>
      <c r="G329" s="242"/>
      <c r="H329" s="242"/>
      <c r="I329" s="242"/>
      <c r="J329" s="242"/>
    </row>
    <row r="330" spans="1:10" ht="13.5" customHeight="1">
      <c r="B330" s="489"/>
      <c r="C330" s="489"/>
      <c r="D330" s="489"/>
      <c r="E330" s="489"/>
      <c r="F330" s="489"/>
      <c r="G330" s="489"/>
      <c r="H330" s="489"/>
      <c r="I330" s="489"/>
      <c r="J330" s="489"/>
    </row>
    <row r="331" spans="1:10" ht="13.5" customHeight="1">
      <c r="B331" s="493" t="s">
        <v>178</v>
      </c>
      <c r="C331" s="493"/>
      <c r="D331" s="493"/>
      <c r="E331" s="493"/>
      <c r="F331" s="493"/>
      <c r="G331" s="493"/>
      <c r="H331" s="493"/>
      <c r="I331" s="493"/>
      <c r="J331" s="493"/>
    </row>
    <row r="338" spans="1:10" ht="13.5" customHeight="1"/>
    <row r="339" spans="1:10" ht="13.5" customHeight="1"/>
    <row r="340" spans="1:10" ht="13.5" customHeight="1"/>
    <row r="341" spans="1:10" ht="13.5" customHeight="1"/>
    <row r="342" spans="1:10" ht="13.5" customHeight="1"/>
    <row r="343" spans="1:10" ht="13.5" customHeight="1"/>
    <row r="344" spans="1:10" ht="13.5" customHeight="1"/>
    <row r="345" spans="1:10" ht="13.5" customHeight="1"/>
    <row r="346" spans="1:10" ht="13.5" customHeight="1"/>
    <row r="347" spans="1:10" ht="13.5" customHeight="1"/>
    <row r="348" spans="1:10" ht="13.5" customHeight="1"/>
    <row r="349" spans="1:10" ht="13.5" customHeight="1"/>
    <row r="350" spans="1:10" ht="13.5" customHeight="1"/>
    <row r="351" spans="1:10" s="26" customFormat="1" ht="13.5" customHeight="1">
      <c r="A351" s="25"/>
      <c r="C351" s="27"/>
      <c r="D351" s="27"/>
      <c r="E351" s="27"/>
      <c r="F351" s="27"/>
      <c r="G351" s="27"/>
      <c r="H351" s="27"/>
      <c r="I351" s="27"/>
      <c r="J351" s="27"/>
    </row>
    <row r="352" spans="1:10" s="26" customFormat="1" ht="14.25" customHeight="1">
      <c r="A352" s="28" t="s">
        <v>268</v>
      </c>
      <c r="B352" s="2"/>
      <c r="C352" s="2"/>
      <c r="D352" s="2"/>
      <c r="E352" s="2"/>
      <c r="F352" s="2"/>
      <c r="G352" s="2"/>
      <c r="H352" s="2"/>
      <c r="I352" s="2"/>
      <c r="J352" s="2"/>
    </row>
    <row r="353" spans="1:11" s="26" customFormat="1" ht="10.5" customHeight="1">
      <c r="A353" s="29"/>
    </row>
    <row r="354" spans="1:11" ht="18.75" customHeight="1">
      <c r="A354" s="5"/>
      <c r="B354" s="526" t="s">
        <v>272</v>
      </c>
      <c r="C354" s="526"/>
      <c r="D354" s="526"/>
      <c r="E354" s="526"/>
      <c r="F354" s="526"/>
      <c r="G354" s="526"/>
      <c r="H354" s="526"/>
      <c r="I354" s="526"/>
      <c r="J354" s="526"/>
    </row>
    <row r="355" spans="1:11" ht="13.5" customHeight="1">
      <c r="A355" s="5"/>
      <c r="B355" s="123" t="s">
        <v>346</v>
      </c>
      <c r="C355" s="125"/>
      <c r="D355" s="125"/>
      <c r="E355" s="125"/>
      <c r="F355" s="125"/>
      <c r="G355" s="125"/>
      <c r="H355" s="125"/>
      <c r="I355" s="125"/>
      <c r="J355" s="125"/>
    </row>
    <row r="356" spans="1:11" ht="15.75" customHeight="1">
      <c r="A356" s="5"/>
      <c r="B356" s="236" t="s">
        <v>347</v>
      </c>
      <c r="C356" s="475" t="s">
        <v>348</v>
      </c>
      <c r="D356" s="237" t="s">
        <v>349</v>
      </c>
      <c r="E356" s="476" t="s">
        <v>350</v>
      </c>
      <c r="F356" s="489"/>
      <c r="G356" s="489"/>
      <c r="H356" s="489"/>
      <c r="I356" s="489"/>
      <c r="J356" s="489"/>
    </row>
    <row r="357" spans="1:11" ht="15.75" customHeight="1">
      <c r="A357" s="5"/>
      <c r="B357" s="238" t="s">
        <v>351</v>
      </c>
      <c r="C357" s="477" t="s">
        <v>352</v>
      </c>
      <c r="D357" s="239" t="s">
        <v>353</v>
      </c>
      <c r="E357" s="478" t="s">
        <v>354</v>
      </c>
      <c r="F357" s="489"/>
      <c r="G357" s="489"/>
      <c r="H357" s="489"/>
      <c r="I357" s="30"/>
      <c r="J357" s="489"/>
    </row>
    <row r="358" spans="1:11" ht="15.75" customHeight="1">
      <c r="A358" s="5"/>
      <c r="B358" s="16" t="s">
        <v>343</v>
      </c>
      <c r="C358" s="490"/>
      <c r="D358" s="490"/>
      <c r="E358" s="490"/>
      <c r="F358" s="489"/>
      <c r="G358" s="489"/>
      <c r="H358" s="489"/>
      <c r="I358" s="30"/>
      <c r="J358" s="489"/>
    </row>
    <row r="359" spans="1:11" ht="13.5" customHeight="1">
      <c r="A359" s="5"/>
    </row>
    <row r="360" spans="1:11" ht="13.5" customHeight="1">
      <c r="A360" s="5"/>
      <c r="B360" s="169"/>
      <c r="C360" s="169"/>
      <c r="D360" s="169"/>
      <c r="E360" s="169"/>
      <c r="F360" s="169"/>
      <c r="G360" s="169"/>
      <c r="H360" s="169"/>
      <c r="I360" s="169"/>
      <c r="J360" s="169"/>
    </row>
    <row r="361" spans="1:11" ht="16.5" customHeight="1">
      <c r="A361" s="494">
        <v>8</v>
      </c>
      <c r="B361" s="494"/>
      <c r="C361" s="494"/>
      <c r="D361" s="494"/>
      <c r="E361" s="494"/>
      <c r="F361" s="494"/>
      <c r="G361" s="494"/>
      <c r="H361" s="494"/>
      <c r="I361" s="494"/>
      <c r="J361" s="494"/>
      <c r="K361" s="494"/>
    </row>
    <row r="362" spans="1:11" ht="16.5" customHeight="1">
      <c r="A362" s="28" t="s">
        <v>269</v>
      </c>
      <c r="B362" s="2"/>
      <c r="C362" s="2"/>
      <c r="D362" s="2"/>
      <c r="E362" s="2"/>
      <c r="F362" s="2"/>
      <c r="G362" s="2"/>
      <c r="H362" s="2"/>
      <c r="I362" s="2"/>
      <c r="J362" s="2"/>
      <c r="K362" s="26"/>
    </row>
    <row r="363" spans="1:11" ht="8.25" hidden="1" customHeight="1">
      <c r="A363" s="28"/>
      <c r="B363" s="2"/>
      <c r="C363" s="2"/>
      <c r="D363" s="2"/>
      <c r="E363" s="2"/>
      <c r="F363" s="2"/>
      <c r="G363" s="2"/>
      <c r="H363" s="2"/>
      <c r="I363" s="2"/>
      <c r="J363" s="2"/>
      <c r="K363" s="26"/>
    </row>
    <row r="364" spans="1:11" ht="69.75" customHeight="1">
      <c r="A364" s="524" t="s">
        <v>355</v>
      </c>
      <c r="B364" s="524"/>
      <c r="C364" s="524"/>
      <c r="D364" s="524"/>
      <c r="E364" s="524"/>
      <c r="F364" s="524"/>
      <c r="G364" s="524"/>
      <c r="H364" s="524"/>
      <c r="I364" s="524"/>
      <c r="J364" s="524"/>
      <c r="K364" s="524"/>
    </row>
    <row r="365" spans="1:11" ht="13.5" customHeight="1">
      <c r="A365" s="34"/>
      <c r="B365" s="527"/>
      <c r="C365" s="527"/>
      <c r="D365" s="527"/>
      <c r="E365" s="527"/>
      <c r="F365" s="527"/>
      <c r="G365" s="527"/>
      <c r="H365" s="527"/>
      <c r="I365" s="527"/>
      <c r="J365" s="527"/>
      <c r="K365" s="527"/>
    </row>
    <row r="366" spans="1:11" ht="13.5" customHeight="1">
      <c r="A366" s="34"/>
      <c r="B366" s="35"/>
      <c r="C366" s="35"/>
      <c r="D366" s="35"/>
      <c r="E366" s="35"/>
      <c r="F366" s="35"/>
      <c r="G366" s="36"/>
      <c r="H366" s="37"/>
      <c r="I366" s="37"/>
      <c r="J366" s="38"/>
    </row>
    <row r="367" spans="1:11" ht="13.5" customHeight="1">
      <c r="A367" s="34"/>
      <c r="B367" s="35"/>
      <c r="C367" s="35"/>
      <c r="D367" s="35"/>
      <c r="E367" s="35"/>
      <c r="F367" s="35"/>
      <c r="G367" s="36"/>
      <c r="H367" s="37"/>
      <c r="I367" s="37"/>
      <c r="J367" s="38"/>
    </row>
    <row r="368" spans="1:11" ht="13.5" customHeight="1">
      <c r="A368" s="34"/>
      <c r="B368" s="35"/>
      <c r="C368" s="35"/>
      <c r="D368" s="35"/>
      <c r="E368" s="35"/>
      <c r="F368" s="35"/>
      <c r="G368" s="36"/>
      <c r="H368" s="37"/>
      <c r="I368" s="37"/>
      <c r="J368" s="38"/>
    </row>
    <row r="369" spans="1:10" ht="13.5" customHeight="1">
      <c r="A369" s="34"/>
      <c r="B369" s="35"/>
      <c r="C369" s="35"/>
      <c r="D369" s="35"/>
      <c r="E369" s="35"/>
      <c r="F369" s="35"/>
      <c r="G369" s="36"/>
      <c r="H369" s="37"/>
      <c r="I369" s="37"/>
      <c r="J369" s="38"/>
    </row>
    <row r="370" spans="1:10" ht="13.5" customHeight="1">
      <c r="A370" s="34"/>
      <c r="B370" s="35"/>
      <c r="C370" s="35"/>
      <c r="D370" s="35"/>
      <c r="E370" s="35"/>
      <c r="F370" s="35"/>
      <c r="G370" s="36"/>
      <c r="H370" s="37"/>
      <c r="I370" s="37"/>
      <c r="J370" s="38"/>
    </row>
    <row r="371" spans="1:10" ht="13.5" customHeight="1">
      <c r="A371" s="34"/>
      <c r="B371" s="35"/>
      <c r="C371" s="35"/>
      <c r="D371" s="35"/>
      <c r="E371" s="35"/>
      <c r="F371" s="35"/>
      <c r="G371" s="36"/>
      <c r="H371" s="37"/>
      <c r="I371" s="37"/>
      <c r="J371" s="38"/>
    </row>
    <row r="372" spans="1:10" ht="13.5" customHeight="1">
      <c r="A372" s="34"/>
      <c r="B372" s="35"/>
      <c r="C372" s="35"/>
      <c r="D372" s="35"/>
      <c r="E372" s="35"/>
      <c r="F372" s="35"/>
      <c r="G372" s="36"/>
      <c r="H372" s="37"/>
      <c r="I372" s="37"/>
      <c r="J372" s="38"/>
    </row>
    <row r="373" spans="1:10" ht="13.5" customHeight="1">
      <c r="A373" s="34"/>
      <c r="B373" s="35"/>
      <c r="C373" s="35"/>
      <c r="D373" s="35"/>
      <c r="E373" s="35"/>
      <c r="F373" s="35"/>
      <c r="G373" s="36"/>
      <c r="H373" s="37"/>
      <c r="I373" s="37"/>
      <c r="J373" s="38"/>
    </row>
    <row r="374" spans="1:10" ht="13.5" customHeight="1">
      <c r="A374" s="34"/>
      <c r="B374" s="35"/>
      <c r="C374" s="35"/>
      <c r="D374" s="35"/>
      <c r="E374" s="35"/>
      <c r="F374" s="35"/>
      <c r="G374" s="36"/>
      <c r="H374" s="37"/>
      <c r="I374" s="37"/>
      <c r="J374" s="38"/>
    </row>
    <row r="375" spans="1:10" ht="13.5" customHeight="1">
      <c r="A375" s="34"/>
      <c r="B375" s="35"/>
      <c r="C375" s="35"/>
      <c r="D375" s="35"/>
      <c r="E375" s="35"/>
      <c r="F375" s="35"/>
      <c r="G375" s="36"/>
      <c r="H375" s="37"/>
      <c r="I375" s="37"/>
      <c r="J375" s="38"/>
    </row>
    <row r="376" spans="1:10" ht="13.5" customHeight="1">
      <c r="A376" s="34"/>
      <c r="B376" s="35"/>
      <c r="C376" s="35"/>
      <c r="D376" s="35"/>
      <c r="E376" s="35"/>
      <c r="F376" s="35"/>
      <c r="G376" s="36"/>
      <c r="H376" s="37"/>
      <c r="I376" s="37"/>
      <c r="J376" s="38"/>
    </row>
    <row r="377" spans="1:10" ht="13.5" customHeight="1">
      <c r="A377" s="34"/>
      <c r="B377" s="35"/>
      <c r="C377" s="35"/>
      <c r="D377" s="35"/>
      <c r="E377" s="35"/>
      <c r="F377" s="35"/>
      <c r="G377" s="36"/>
      <c r="H377" s="37"/>
      <c r="I377" s="37"/>
      <c r="J377" s="38"/>
    </row>
    <row r="378" spans="1:10" ht="13.5" customHeight="1">
      <c r="A378" s="34"/>
      <c r="B378" s="35"/>
      <c r="C378" s="35"/>
      <c r="D378" s="35"/>
      <c r="E378" s="35"/>
      <c r="F378" s="35"/>
      <c r="G378" s="36"/>
      <c r="H378" s="37"/>
      <c r="I378" s="37"/>
      <c r="J378" s="38"/>
    </row>
    <row r="379" spans="1:10" ht="13.5" customHeight="1">
      <c r="A379" s="34"/>
      <c r="B379" s="35"/>
      <c r="C379" s="35"/>
      <c r="D379" s="35"/>
      <c r="E379" s="35"/>
      <c r="F379" s="35"/>
      <c r="G379" s="36"/>
      <c r="H379" s="37"/>
      <c r="I379" s="37"/>
      <c r="J379" s="38"/>
    </row>
    <row r="380" spans="1:10" ht="13.5" customHeight="1">
      <c r="A380" s="34"/>
      <c r="B380" s="35"/>
      <c r="C380" s="35"/>
      <c r="D380" s="35"/>
      <c r="E380" s="35"/>
      <c r="F380" s="35"/>
      <c r="G380" s="36"/>
      <c r="H380" s="37"/>
      <c r="I380" s="37"/>
      <c r="J380" s="38"/>
    </row>
    <row r="381" spans="1:10" ht="13.5" customHeight="1">
      <c r="A381" s="34"/>
      <c r="B381" s="35"/>
      <c r="C381" s="35"/>
      <c r="D381" s="35"/>
      <c r="E381" s="35"/>
      <c r="F381" s="35"/>
      <c r="G381" s="36"/>
      <c r="H381" s="37"/>
      <c r="I381" s="37"/>
      <c r="J381" s="38"/>
    </row>
    <row r="382" spans="1:10" ht="13.5" customHeight="1">
      <c r="A382" s="34"/>
      <c r="B382" s="35"/>
      <c r="C382" s="35"/>
      <c r="D382" s="35"/>
      <c r="E382" s="35"/>
      <c r="F382" s="35"/>
      <c r="G382" s="36"/>
      <c r="H382" s="37"/>
      <c r="I382" s="37"/>
      <c r="J382" s="38"/>
    </row>
    <row r="383" spans="1:10" ht="13.5" customHeight="1">
      <c r="A383" s="34"/>
      <c r="B383" s="35"/>
      <c r="C383" s="35"/>
      <c r="D383" s="35"/>
      <c r="E383" s="35"/>
      <c r="F383" s="35"/>
      <c r="G383" s="36"/>
      <c r="H383" s="37"/>
      <c r="I383" s="37"/>
      <c r="J383" s="38"/>
    </row>
    <row r="384" spans="1:10" ht="13.5" customHeight="1">
      <c r="A384" s="34"/>
      <c r="B384" s="35"/>
      <c r="C384" s="35"/>
      <c r="D384" s="35"/>
      <c r="E384" s="35"/>
      <c r="F384" s="35"/>
      <c r="G384" s="36"/>
      <c r="H384" s="37"/>
      <c r="I384" s="37"/>
      <c r="J384" s="38"/>
    </row>
    <row r="385" spans="1:11" ht="13.5" customHeight="1">
      <c r="A385" s="34"/>
      <c r="B385" s="35"/>
      <c r="C385" s="35"/>
      <c r="D385" s="35"/>
      <c r="E385" s="35"/>
      <c r="F385" s="35"/>
      <c r="G385" s="36"/>
      <c r="H385" s="37"/>
      <c r="I385" s="37"/>
      <c r="J385" s="38"/>
    </row>
    <row r="386" spans="1:11" ht="13.5" customHeight="1">
      <c r="A386" s="34"/>
      <c r="B386" s="35"/>
      <c r="C386" s="35"/>
      <c r="D386" s="35"/>
      <c r="E386" s="35"/>
      <c r="F386" s="35"/>
      <c r="G386" s="36"/>
      <c r="H386" s="37"/>
      <c r="I386" s="37"/>
      <c r="J386" s="38"/>
    </row>
    <row r="387" spans="1:11" ht="13.5" customHeight="1">
      <c r="A387" s="34"/>
      <c r="B387" s="35"/>
      <c r="C387" s="35"/>
      <c r="D387" s="35"/>
      <c r="E387" s="35"/>
      <c r="F387" s="35"/>
      <c r="G387" s="36"/>
      <c r="H387" s="37"/>
      <c r="I387" s="37"/>
      <c r="J387" s="38"/>
    </row>
    <row r="388" spans="1:11" ht="13.5" customHeight="1">
      <c r="A388" s="34"/>
      <c r="B388" s="35"/>
      <c r="C388" s="35"/>
      <c r="D388" s="35"/>
      <c r="E388" s="35"/>
      <c r="F388" s="35"/>
      <c r="G388" s="36"/>
      <c r="H388" s="37"/>
      <c r="I388" s="37"/>
      <c r="J388" s="38"/>
    </row>
    <row r="389" spans="1:11" ht="13.5" customHeight="1">
      <c r="A389" s="34"/>
      <c r="B389" s="35"/>
      <c r="C389" s="35"/>
      <c r="D389" s="35"/>
      <c r="E389" s="35"/>
      <c r="F389" s="35"/>
      <c r="G389" s="36"/>
      <c r="H389" s="37"/>
      <c r="I389" s="37"/>
      <c r="J389" s="38"/>
    </row>
    <row r="390" spans="1:11" ht="16.5" customHeight="1">
      <c r="A390" s="28" t="s">
        <v>356</v>
      </c>
      <c r="B390" s="2"/>
      <c r="C390" s="2"/>
      <c r="D390" s="2"/>
      <c r="E390" s="2"/>
      <c r="F390" s="2"/>
      <c r="G390" s="2"/>
      <c r="H390" s="2"/>
      <c r="I390" s="2"/>
      <c r="J390" s="2"/>
      <c r="K390" s="26"/>
    </row>
    <row r="391" spans="1:11" ht="8.25" customHeight="1">
      <c r="A391" s="34"/>
      <c r="B391" s="35"/>
      <c r="C391" s="35"/>
      <c r="D391" s="35"/>
      <c r="E391" s="35"/>
      <c r="F391" s="35"/>
      <c r="G391" s="36"/>
      <c r="H391" s="37"/>
      <c r="I391" s="37"/>
      <c r="J391" s="38"/>
    </row>
    <row r="392" spans="1:11" ht="15" customHeight="1">
      <c r="A392" s="281" t="s">
        <v>271</v>
      </c>
      <c r="B392" s="12"/>
      <c r="C392" s="280"/>
      <c r="D392" s="280"/>
      <c r="E392" s="280"/>
      <c r="F392" s="11"/>
      <c r="G392" s="280"/>
      <c r="H392" s="280"/>
      <c r="I392" s="280"/>
      <c r="J392" s="280"/>
    </row>
    <row r="393" spans="1:11" ht="62.25" customHeight="1">
      <c r="A393" s="524" t="s">
        <v>359</v>
      </c>
      <c r="B393" s="524"/>
      <c r="C393" s="524"/>
      <c r="D393" s="524"/>
      <c r="E393" s="524"/>
      <c r="F393" s="524"/>
      <c r="G393" s="524"/>
      <c r="H393" s="524"/>
      <c r="I393" s="524"/>
      <c r="J393" s="524"/>
      <c r="K393" s="524"/>
    </row>
    <row r="394" spans="1:11" ht="13.5" customHeight="1">
      <c r="A394" s="34"/>
      <c r="B394" s="527"/>
      <c r="C394" s="527"/>
      <c r="D394" s="527"/>
      <c r="E394" s="527"/>
      <c r="F394" s="527"/>
      <c r="G394" s="527"/>
      <c r="H394" s="527"/>
      <c r="I394" s="527"/>
      <c r="J394" s="527"/>
      <c r="K394" s="527"/>
    </row>
    <row r="395" spans="1:11" ht="13.5" customHeight="1">
      <c r="A395" s="34"/>
      <c r="B395" s="491"/>
      <c r="C395" s="491"/>
      <c r="D395" s="491"/>
      <c r="E395" s="491"/>
      <c r="F395" s="491"/>
      <c r="G395" s="491"/>
      <c r="H395" s="491"/>
      <c r="I395" s="491"/>
      <c r="J395" s="491"/>
      <c r="K395" s="491"/>
    </row>
    <row r="396" spans="1:11" ht="13.5" customHeight="1">
      <c r="A396" s="34"/>
      <c r="B396" s="491"/>
      <c r="C396" s="491"/>
      <c r="D396" s="491"/>
      <c r="E396" s="491"/>
      <c r="F396" s="491"/>
      <c r="G396" s="491"/>
      <c r="H396" s="491"/>
      <c r="I396" s="491"/>
      <c r="J396" s="491"/>
      <c r="K396" s="491"/>
    </row>
    <row r="397" spans="1:11" ht="13.5" customHeight="1">
      <c r="A397" s="34"/>
      <c r="B397" s="491"/>
      <c r="C397" s="491"/>
      <c r="D397" s="491"/>
      <c r="E397" s="491"/>
      <c r="F397" s="491"/>
      <c r="G397" s="491"/>
      <c r="H397" s="491"/>
      <c r="I397" s="491"/>
      <c r="J397" s="491"/>
      <c r="K397" s="491"/>
    </row>
    <row r="398" spans="1:11" ht="13.5" customHeight="1">
      <c r="A398" s="34"/>
      <c r="B398" s="491"/>
      <c r="C398" s="491"/>
      <c r="D398" s="491"/>
      <c r="E398" s="491"/>
      <c r="F398" s="491"/>
      <c r="G398" s="491"/>
      <c r="H398" s="491"/>
      <c r="I398" s="491"/>
      <c r="J398" s="491"/>
      <c r="K398" s="491"/>
    </row>
    <row r="399" spans="1:11" ht="13.5" customHeight="1">
      <c r="A399" s="34"/>
      <c r="B399" s="491"/>
      <c r="C399" s="491"/>
      <c r="D399" s="491"/>
      <c r="E399" s="491"/>
      <c r="F399" s="491"/>
      <c r="G399" s="491"/>
      <c r="H399" s="491"/>
      <c r="I399" s="491"/>
      <c r="J399" s="491"/>
      <c r="K399" s="491"/>
    </row>
    <row r="400" spans="1:11" ht="13.5" customHeight="1">
      <c r="A400" s="34"/>
      <c r="B400" s="491"/>
      <c r="C400" s="491"/>
      <c r="D400" s="491"/>
      <c r="E400" s="491"/>
      <c r="F400" s="491"/>
      <c r="G400" s="491"/>
      <c r="H400" s="491"/>
      <c r="I400" s="491"/>
      <c r="J400" s="491"/>
      <c r="K400" s="491"/>
    </row>
    <row r="401" spans="1:11" ht="13.5" customHeight="1">
      <c r="A401" s="34"/>
      <c r="B401" s="491"/>
      <c r="C401" s="491"/>
      <c r="D401" s="491"/>
      <c r="E401" s="491"/>
      <c r="F401" s="491"/>
      <c r="G401" s="491"/>
      <c r="H401" s="491"/>
      <c r="I401" s="491"/>
      <c r="J401" s="491"/>
      <c r="K401" s="491"/>
    </row>
    <row r="402" spans="1:11" ht="13.5" customHeight="1">
      <c r="A402" s="34"/>
      <c r="B402" s="491"/>
      <c r="C402" s="491"/>
      <c r="D402" s="491"/>
      <c r="E402" s="491"/>
      <c r="F402" s="491"/>
      <c r="G402" s="491"/>
      <c r="H402" s="491"/>
      <c r="I402" s="491"/>
      <c r="J402" s="491"/>
      <c r="K402" s="491"/>
    </row>
    <row r="403" spans="1:11" ht="13.5" customHeight="1">
      <c r="A403" s="34"/>
      <c r="B403" s="491"/>
      <c r="C403" s="491"/>
      <c r="D403" s="491"/>
      <c r="E403" s="491"/>
      <c r="F403" s="491"/>
      <c r="G403" s="491"/>
      <c r="H403" s="491"/>
      <c r="I403" s="491"/>
      <c r="J403" s="491"/>
      <c r="K403" s="491"/>
    </row>
    <row r="404" spans="1:11" ht="13.5" customHeight="1">
      <c r="A404" s="34"/>
      <c r="B404" s="491"/>
      <c r="C404" s="491"/>
      <c r="D404" s="491"/>
      <c r="E404" s="491"/>
      <c r="F404" s="491"/>
      <c r="G404" s="491"/>
      <c r="H404" s="491"/>
      <c r="I404" s="491"/>
      <c r="J404" s="491"/>
      <c r="K404" s="491"/>
    </row>
    <row r="405" spans="1:11" ht="13.5" customHeight="1">
      <c r="A405" s="34"/>
      <c r="B405" s="491"/>
      <c r="C405" s="491"/>
      <c r="D405" s="491"/>
      <c r="E405" s="491"/>
      <c r="F405" s="491"/>
      <c r="G405" s="491"/>
      <c r="H405" s="491"/>
      <c r="I405" s="491"/>
      <c r="J405" s="491"/>
      <c r="K405" s="491"/>
    </row>
    <row r="406" spans="1:11" ht="13.5" customHeight="1">
      <c r="A406" s="34"/>
      <c r="B406" s="491"/>
      <c r="C406" s="491"/>
      <c r="D406" s="491"/>
      <c r="E406" s="491"/>
      <c r="F406" s="491"/>
      <c r="G406" s="491"/>
      <c r="H406" s="491"/>
      <c r="I406" s="491"/>
      <c r="J406" s="491"/>
      <c r="K406" s="491"/>
    </row>
    <row r="407" spans="1:11" ht="13.5" customHeight="1">
      <c r="A407" s="34"/>
      <c r="B407" s="491"/>
      <c r="C407" s="491"/>
      <c r="D407" s="491"/>
      <c r="E407" s="491"/>
      <c r="F407" s="491"/>
      <c r="G407" s="491"/>
      <c r="H407" s="491"/>
      <c r="I407" s="491"/>
      <c r="J407" s="491"/>
      <c r="K407" s="491"/>
    </row>
    <row r="408" spans="1:11" ht="13.5" customHeight="1">
      <c r="A408" s="34"/>
      <c r="B408" s="491"/>
      <c r="C408" s="491"/>
      <c r="D408" s="491"/>
      <c r="E408" s="491"/>
      <c r="F408" s="491"/>
      <c r="G408" s="491"/>
      <c r="H408" s="491"/>
      <c r="I408" s="491"/>
      <c r="J408" s="491"/>
      <c r="K408" s="491"/>
    </row>
    <row r="409" spans="1:11" ht="13.5" customHeight="1">
      <c r="A409" s="34"/>
      <c r="B409" s="491"/>
      <c r="C409" s="491"/>
      <c r="D409" s="491"/>
      <c r="E409" s="491"/>
      <c r="F409" s="491"/>
      <c r="G409" s="491"/>
      <c r="H409" s="491"/>
      <c r="I409" s="491"/>
      <c r="J409" s="491"/>
      <c r="K409" s="491"/>
    </row>
    <row r="410" spans="1:11" ht="13.5" customHeight="1">
      <c r="A410" s="34"/>
      <c r="B410" s="491"/>
      <c r="C410" s="491"/>
      <c r="D410" s="491"/>
      <c r="E410" s="491"/>
      <c r="F410" s="491"/>
      <c r="G410" s="491"/>
      <c r="H410" s="491"/>
      <c r="I410" s="491"/>
      <c r="J410" s="491"/>
      <c r="K410" s="491"/>
    </row>
    <row r="411" spans="1:11" ht="13.5" customHeight="1">
      <c r="A411" s="34"/>
      <c r="B411" s="491"/>
      <c r="C411" s="491"/>
      <c r="D411" s="491"/>
      <c r="E411" s="491"/>
      <c r="F411" s="491"/>
      <c r="G411" s="491"/>
      <c r="H411" s="491"/>
      <c r="I411" s="491"/>
      <c r="J411" s="491"/>
      <c r="K411" s="491"/>
    </row>
    <row r="412" spans="1:11" ht="13.5" customHeight="1">
      <c r="A412" s="34"/>
      <c r="B412" s="491"/>
      <c r="C412" s="491"/>
      <c r="D412" s="491"/>
      <c r="E412" s="491"/>
      <c r="F412" s="491"/>
      <c r="G412" s="491"/>
      <c r="H412" s="491"/>
      <c r="I412" s="491"/>
      <c r="J412" s="491"/>
      <c r="K412" s="491"/>
    </row>
    <row r="413" spans="1:11" ht="13.5" customHeight="1">
      <c r="A413" s="34"/>
      <c r="B413" s="491"/>
      <c r="C413" s="491"/>
      <c r="D413" s="491"/>
      <c r="E413" s="491"/>
      <c r="F413" s="491"/>
      <c r="G413" s="491"/>
      <c r="H413" s="491"/>
      <c r="I413" s="491"/>
      <c r="J413" s="491"/>
      <c r="K413" s="491"/>
    </row>
    <row r="414" spans="1:11" ht="13.5" customHeight="1">
      <c r="A414" s="34"/>
      <c r="B414" s="491"/>
      <c r="C414" s="491"/>
      <c r="D414" s="491"/>
      <c r="E414" s="491"/>
      <c r="F414" s="491"/>
      <c r="G414" s="491"/>
      <c r="H414" s="491"/>
      <c r="I414" s="491"/>
      <c r="J414" s="491"/>
      <c r="K414" s="491"/>
    </row>
    <row r="415" spans="1:11" ht="13.5" customHeight="1">
      <c r="A415" s="34"/>
      <c r="B415" s="491"/>
      <c r="C415" s="491"/>
      <c r="D415" s="491"/>
      <c r="E415" s="491"/>
      <c r="F415" s="491"/>
      <c r="G415" s="491"/>
      <c r="H415" s="491"/>
      <c r="I415" s="491"/>
      <c r="J415" s="491"/>
      <c r="K415" s="491"/>
    </row>
    <row r="416" spans="1:11" ht="16.5" customHeight="1">
      <c r="A416" s="494">
        <v>9</v>
      </c>
      <c r="B416" s="494"/>
      <c r="C416" s="494"/>
      <c r="D416" s="494"/>
      <c r="E416" s="494"/>
      <c r="F416" s="494"/>
      <c r="G416" s="494"/>
      <c r="H416" s="494"/>
      <c r="I416" s="494"/>
      <c r="J416" s="494"/>
      <c r="K416" s="494"/>
    </row>
    <row r="417" spans="1:14" ht="54" customHeight="1">
      <c r="A417" s="524" t="s">
        <v>357</v>
      </c>
      <c r="B417" s="524"/>
      <c r="C417" s="524"/>
      <c r="D417" s="524"/>
      <c r="E417" s="524"/>
      <c r="F417" s="524"/>
      <c r="G417" s="524"/>
      <c r="H417" s="524"/>
      <c r="I417" s="524"/>
      <c r="J417" s="524"/>
      <c r="K417" s="524"/>
    </row>
    <row r="418" spans="1:14" ht="16.5" customHeight="1">
      <c r="A418" s="487"/>
      <c r="B418" s="487"/>
      <c r="C418" s="487"/>
      <c r="D418" s="487"/>
      <c r="E418" s="487"/>
      <c r="F418" s="487"/>
      <c r="G418" s="487"/>
      <c r="H418" s="487"/>
      <c r="I418" s="487"/>
      <c r="J418" s="487"/>
      <c r="K418" s="487"/>
    </row>
    <row r="419" spans="1:14" ht="16.5" customHeight="1">
      <c r="A419" s="487"/>
      <c r="B419" s="487"/>
      <c r="C419" s="487"/>
      <c r="D419" s="487"/>
      <c r="E419" s="487"/>
      <c r="F419" s="487"/>
      <c r="G419" s="487"/>
      <c r="H419" s="487"/>
      <c r="I419" s="487"/>
      <c r="J419" s="487"/>
      <c r="K419" s="487"/>
    </row>
    <row r="420" spans="1:14" ht="16.5" customHeight="1">
      <c r="A420" s="487"/>
      <c r="B420" s="487"/>
      <c r="C420" s="487"/>
      <c r="D420" s="487"/>
      <c r="E420" s="487"/>
      <c r="F420" s="487"/>
      <c r="G420" s="487"/>
      <c r="H420" s="487"/>
      <c r="I420" s="487"/>
      <c r="J420" s="487"/>
      <c r="K420" s="487"/>
    </row>
    <row r="421" spans="1:14" ht="16.5" customHeight="1">
      <c r="A421" s="487"/>
      <c r="B421" s="487"/>
      <c r="C421" s="487"/>
      <c r="D421" s="487"/>
      <c r="E421" s="487"/>
      <c r="F421" s="487"/>
      <c r="G421" s="487"/>
      <c r="H421" s="487"/>
      <c r="I421" s="487"/>
      <c r="J421" s="487"/>
      <c r="K421" s="487"/>
    </row>
    <row r="422" spans="1:14" ht="16.5" customHeight="1">
      <c r="A422" s="487"/>
      <c r="B422" s="487"/>
      <c r="C422" s="487"/>
      <c r="D422" s="487"/>
      <c r="E422" s="487"/>
      <c r="F422" s="487"/>
      <c r="G422" s="487"/>
      <c r="H422" s="487"/>
      <c r="I422" s="487"/>
      <c r="J422" s="487"/>
      <c r="K422" s="487"/>
      <c r="N422" s="235"/>
    </row>
    <row r="423" spans="1:14" ht="16.5" customHeight="1">
      <c r="A423" s="487"/>
      <c r="B423" s="487"/>
      <c r="C423" s="487"/>
      <c r="D423" s="487"/>
      <c r="E423" s="487"/>
      <c r="F423" s="487"/>
      <c r="G423" s="487"/>
      <c r="H423" s="487"/>
      <c r="I423" s="487"/>
      <c r="J423" s="487"/>
      <c r="K423" s="487"/>
      <c r="N423" s="235"/>
    </row>
    <row r="424" spans="1:14" ht="16.5" customHeight="1">
      <c r="A424" s="487"/>
      <c r="B424" s="487"/>
      <c r="C424" s="487"/>
      <c r="D424" s="487"/>
      <c r="E424" s="487"/>
      <c r="F424" s="487"/>
      <c r="G424" s="487"/>
      <c r="H424" s="487"/>
      <c r="I424" s="487"/>
      <c r="J424" s="487"/>
      <c r="K424" s="487"/>
      <c r="N424" s="235"/>
    </row>
    <row r="425" spans="1:14" ht="16.5" customHeight="1">
      <c r="A425" s="487"/>
      <c r="B425" s="487"/>
      <c r="C425" s="487"/>
      <c r="D425" s="487"/>
      <c r="E425" s="487"/>
      <c r="F425" s="487"/>
      <c r="G425" s="487"/>
      <c r="H425" s="487"/>
      <c r="I425" s="487"/>
      <c r="J425" s="487"/>
      <c r="K425" s="487"/>
      <c r="N425" s="235"/>
    </row>
    <row r="426" spans="1:14" ht="16.5" customHeight="1">
      <c r="A426" s="487"/>
      <c r="B426" s="487"/>
      <c r="C426" s="487"/>
      <c r="D426" s="487"/>
      <c r="E426" s="487"/>
      <c r="F426" s="487"/>
      <c r="G426" s="487"/>
      <c r="H426" s="487"/>
      <c r="I426" s="487"/>
      <c r="J426" s="487"/>
      <c r="K426" s="487"/>
      <c r="N426" s="235"/>
    </row>
    <row r="427" spans="1:14" ht="16.5" customHeight="1">
      <c r="A427" s="487"/>
      <c r="B427" s="487"/>
      <c r="C427" s="487"/>
      <c r="D427" s="487"/>
      <c r="E427" s="487"/>
      <c r="F427" s="487"/>
      <c r="G427" s="487"/>
      <c r="H427" s="487"/>
      <c r="I427" s="487"/>
      <c r="J427" s="487"/>
      <c r="K427" s="487"/>
      <c r="N427" s="235"/>
    </row>
    <row r="428" spans="1:14" ht="16.5" customHeight="1">
      <c r="A428" s="487"/>
      <c r="B428" s="487"/>
      <c r="C428" s="487"/>
      <c r="D428" s="487"/>
      <c r="E428" s="487"/>
      <c r="F428" s="487"/>
      <c r="G428" s="487"/>
      <c r="H428" s="487"/>
      <c r="I428" s="487"/>
      <c r="J428" s="487"/>
      <c r="K428" s="487"/>
      <c r="N428" s="235"/>
    </row>
    <row r="429" spans="1:14" ht="16.5" customHeight="1">
      <c r="A429" s="487"/>
      <c r="B429" s="487"/>
      <c r="C429" s="487"/>
      <c r="D429" s="487"/>
      <c r="E429" s="487"/>
      <c r="F429" s="487"/>
      <c r="G429" s="487"/>
      <c r="H429" s="487"/>
      <c r="I429" s="487"/>
      <c r="J429" s="487"/>
      <c r="K429" s="487"/>
      <c r="N429" s="235"/>
    </row>
    <row r="430" spans="1:14" ht="16.5" customHeight="1">
      <c r="A430" s="487"/>
      <c r="B430" s="487"/>
      <c r="C430" s="487"/>
      <c r="D430" s="487"/>
      <c r="E430" s="487"/>
      <c r="F430" s="487"/>
      <c r="G430" s="487"/>
      <c r="H430" s="487"/>
      <c r="I430" s="487"/>
      <c r="J430" s="487"/>
      <c r="K430" s="487"/>
    </row>
    <row r="431" spans="1:14" ht="16.5" customHeight="1">
      <c r="A431" s="487"/>
      <c r="B431" s="487"/>
      <c r="C431" s="487"/>
      <c r="D431" s="487"/>
      <c r="E431" s="487"/>
      <c r="F431" s="487"/>
      <c r="G431" s="487"/>
      <c r="H431" s="487"/>
      <c r="I431" s="487"/>
      <c r="J431" s="487"/>
      <c r="K431" s="487"/>
    </row>
    <row r="432" spans="1:14" ht="16.5" customHeight="1">
      <c r="A432" s="487"/>
      <c r="B432" s="487"/>
      <c r="C432" s="487"/>
      <c r="D432" s="487"/>
      <c r="E432" s="487"/>
      <c r="F432" s="487"/>
      <c r="G432" s="487"/>
      <c r="H432" s="487"/>
      <c r="I432" s="487"/>
      <c r="J432" s="487"/>
      <c r="K432" s="487"/>
    </row>
    <row r="433" spans="1:11" ht="16.5" customHeight="1">
      <c r="A433" s="487"/>
      <c r="B433" s="487"/>
      <c r="C433" s="487"/>
      <c r="D433" s="487"/>
      <c r="E433" s="487"/>
      <c r="F433" s="487"/>
      <c r="G433" s="487"/>
      <c r="H433" s="487"/>
      <c r="I433" s="487"/>
      <c r="J433" s="487"/>
      <c r="K433" s="487"/>
    </row>
    <row r="434" spans="1:11" ht="16.5" customHeight="1">
      <c r="A434" s="487"/>
      <c r="B434" s="487"/>
      <c r="C434" s="487"/>
      <c r="D434" s="487"/>
      <c r="E434" s="487"/>
      <c r="F434" s="487"/>
      <c r="G434" s="487"/>
      <c r="H434" s="487"/>
      <c r="I434" s="487"/>
      <c r="J434" s="487"/>
      <c r="K434" s="487"/>
    </row>
    <row r="435" spans="1:11" ht="15" customHeight="1">
      <c r="A435" s="281" t="s">
        <v>283</v>
      </c>
      <c r="B435" s="12"/>
      <c r="C435" s="280"/>
      <c r="D435" s="280"/>
      <c r="E435" s="280"/>
      <c r="F435" s="11"/>
      <c r="G435" s="280"/>
      <c r="H435" s="280"/>
      <c r="I435" s="280"/>
      <c r="J435" s="280"/>
    </row>
    <row r="436" spans="1:11" ht="93" customHeight="1">
      <c r="A436" s="524" t="s">
        <v>358</v>
      </c>
      <c r="B436" s="524"/>
      <c r="C436" s="524"/>
      <c r="D436" s="524"/>
      <c r="E436" s="524"/>
      <c r="F436" s="524"/>
      <c r="G436" s="524"/>
      <c r="H436" s="524"/>
      <c r="I436" s="524"/>
      <c r="J436" s="524"/>
      <c r="K436" s="524"/>
    </row>
    <row r="437" spans="1:11" ht="13.5" customHeight="1">
      <c r="A437" s="34"/>
      <c r="B437" s="491"/>
      <c r="C437" s="491"/>
      <c r="D437" s="491"/>
      <c r="E437" s="491"/>
      <c r="F437" s="491"/>
      <c r="G437" s="491"/>
      <c r="H437" s="491"/>
      <c r="I437" s="491"/>
      <c r="J437" s="491"/>
      <c r="K437" s="491"/>
    </row>
    <row r="438" spans="1:11" ht="13.5" customHeight="1">
      <c r="A438" s="34"/>
      <c r="B438" s="491"/>
      <c r="C438" s="491"/>
      <c r="D438" s="491"/>
      <c r="E438" s="491"/>
      <c r="F438" s="491"/>
      <c r="G438" s="491"/>
      <c r="H438" s="491"/>
      <c r="I438" s="491"/>
      <c r="J438" s="491"/>
      <c r="K438" s="491"/>
    </row>
    <row r="439" spans="1:11" ht="13.5" customHeight="1">
      <c r="A439" s="34"/>
      <c r="B439" s="491"/>
      <c r="C439" s="491"/>
      <c r="D439" s="491"/>
      <c r="E439" s="491"/>
      <c r="F439" s="491"/>
      <c r="G439" s="491"/>
      <c r="H439" s="491"/>
      <c r="I439" s="491"/>
      <c r="J439" s="491"/>
      <c r="K439" s="491"/>
    </row>
    <row r="440" spans="1:11" ht="13.5" customHeight="1">
      <c r="A440" s="34"/>
      <c r="B440" s="35"/>
      <c r="C440" s="35"/>
      <c r="D440" s="35"/>
      <c r="E440" s="35"/>
      <c r="F440" s="35"/>
      <c r="G440" s="36"/>
      <c r="H440" s="37"/>
      <c r="I440" s="37"/>
      <c r="J440" s="38"/>
    </row>
    <row r="441" spans="1:11" ht="13.5" customHeight="1">
      <c r="A441" s="34"/>
      <c r="B441" s="35"/>
      <c r="C441" s="35"/>
      <c r="D441" s="35"/>
      <c r="E441" s="35"/>
      <c r="F441" s="35"/>
      <c r="G441" s="36"/>
      <c r="H441" s="37"/>
      <c r="I441" s="37"/>
      <c r="J441" s="38"/>
    </row>
    <row r="442" spans="1:11" ht="13.5" customHeight="1">
      <c r="A442" s="34"/>
      <c r="B442" s="35"/>
      <c r="C442" s="35"/>
      <c r="D442" s="35"/>
      <c r="E442" s="35"/>
      <c r="F442" s="35"/>
      <c r="G442" s="36"/>
      <c r="H442" s="37"/>
      <c r="I442" s="37"/>
      <c r="J442" s="38"/>
    </row>
    <row r="443" spans="1:11" ht="13.5" customHeight="1">
      <c r="A443" s="34"/>
      <c r="B443" s="35"/>
      <c r="C443" s="35"/>
      <c r="D443" s="35"/>
      <c r="E443" s="35"/>
      <c r="F443" s="35"/>
      <c r="G443" s="36"/>
      <c r="H443" s="37"/>
      <c r="I443" s="37"/>
      <c r="J443" s="38"/>
    </row>
    <row r="444" spans="1:11" ht="13.5" customHeight="1">
      <c r="A444" s="34"/>
      <c r="B444" s="35"/>
      <c r="C444" s="35"/>
      <c r="D444" s="35"/>
      <c r="E444" s="35"/>
      <c r="F444" s="35"/>
      <c r="G444" s="36"/>
      <c r="H444" s="37"/>
      <c r="I444" s="37"/>
      <c r="J444" s="38"/>
    </row>
    <row r="445" spans="1:11" ht="13.5" customHeight="1">
      <c r="A445" s="34"/>
      <c r="B445" s="35"/>
      <c r="C445" s="35"/>
      <c r="D445" s="35"/>
      <c r="E445" s="35"/>
      <c r="F445" s="35"/>
      <c r="G445" s="36"/>
      <c r="H445" s="37"/>
      <c r="I445" s="37"/>
      <c r="J445" s="38"/>
    </row>
    <row r="446" spans="1:11" ht="13.5" customHeight="1">
      <c r="A446" s="34"/>
      <c r="B446" s="35"/>
      <c r="C446" s="35"/>
      <c r="D446" s="35"/>
      <c r="E446" s="35"/>
      <c r="F446" s="35"/>
      <c r="G446" s="36"/>
      <c r="H446" s="37"/>
      <c r="I446" s="37"/>
      <c r="J446" s="38"/>
    </row>
    <row r="447" spans="1:11" ht="13.5" customHeight="1">
      <c r="A447" s="34"/>
      <c r="B447" s="35"/>
      <c r="C447" s="35"/>
      <c r="D447" s="35"/>
      <c r="E447" s="35"/>
      <c r="F447" s="35"/>
      <c r="G447" s="36"/>
      <c r="H447" s="37"/>
      <c r="I447" s="37"/>
      <c r="J447" s="38"/>
    </row>
    <row r="448" spans="1:11" ht="13.5" customHeight="1">
      <c r="A448" s="34"/>
      <c r="B448" s="35"/>
      <c r="C448" s="35"/>
      <c r="D448" s="35"/>
      <c r="E448" s="35"/>
      <c r="F448" s="35"/>
      <c r="G448" s="36"/>
      <c r="H448" s="37"/>
      <c r="I448" s="37"/>
      <c r="J448" s="38"/>
    </row>
    <row r="449" spans="1:10" ht="13.5" customHeight="1">
      <c r="A449" s="34"/>
      <c r="B449" s="35"/>
      <c r="C449" s="35"/>
      <c r="D449" s="35"/>
      <c r="E449" s="35"/>
      <c r="F449" s="35"/>
      <c r="G449" s="36"/>
      <c r="H449" s="37"/>
      <c r="I449" s="37"/>
      <c r="J449" s="38"/>
    </row>
    <row r="450" spans="1:10" ht="13.5" customHeight="1">
      <c r="A450" s="34"/>
      <c r="B450" s="35"/>
      <c r="C450" s="35"/>
      <c r="D450" s="35"/>
      <c r="E450" s="35"/>
      <c r="F450" s="35"/>
      <c r="G450" s="36"/>
      <c r="H450" s="37"/>
      <c r="I450" s="37"/>
      <c r="J450" s="38"/>
    </row>
    <row r="451" spans="1:10" ht="13.5" customHeight="1">
      <c r="A451" s="34"/>
      <c r="B451" s="35"/>
      <c r="C451" s="35"/>
      <c r="D451" s="35"/>
      <c r="E451" s="35"/>
      <c r="F451" s="35"/>
      <c r="G451" s="36"/>
      <c r="H451" s="37"/>
      <c r="I451" s="37"/>
      <c r="J451" s="38"/>
    </row>
    <row r="452" spans="1:10" ht="13.5" customHeight="1">
      <c r="A452" s="34"/>
      <c r="B452" s="35"/>
      <c r="C452" s="35"/>
      <c r="D452" s="35"/>
      <c r="E452" s="35"/>
      <c r="F452" s="35"/>
      <c r="G452" s="36"/>
      <c r="H452" s="37"/>
      <c r="I452" s="37"/>
      <c r="J452" s="38"/>
    </row>
    <row r="453" spans="1:10" ht="13.5" customHeight="1">
      <c r="A453" s="34"/>
      <c r="B453" s="35"/>
      <c r="C453" s="35"/>
      <c r="D453" s="35"/>
      <c r="E453" s="35"/>
      <c r="F453" s="35"/>
      <c r="G453" s="36"/>
      <c r="H453" s="37"/>
      <c r="I453" s="37"/>
      <c r="J453" s="38"/>
    </row>
    <row r="454" spans="1:10" ht="13.5" customHeight="1">
      <c r="A454" s="34"/>
      <c r="B454" s="35"/>
      <c r="C454" s="35"/>
      <c r="D454" s="35"/>
      <c r="E454" s="35"/>
      <c r="F454" s="35"/>
      <c r="G454" s="36"/>
      <c r="H454" s="37"/>
      <c r="I454" s="37"/>
      <c r="J454" s="38"/>
    </row>
    <row r="455" spans="1:10" ht="13.5" customHeight="1">
      <c r="A455" s="34"/>
      <c r="B455" s="35"/>
      <c r="C455" s="35"/>
      <c r="D455" s="35"/>
      <c r="E455" s="35"/>
      <c r="F455" s="35"/>
      <c r="G455" s="36"/>
      <c r="H455" s="37"/>
      <c r="I455" s="37"/>
      <c r="J455" s="38"/>
    </row>
    <row r="456" spans="1:10" ht="13.5" customHeight="1">
      <c r="A456" s="34"/>
      <c r="B456" s="35"/>
      <c r="C456" s="35"/>
      <c r="D456" s="35"/>
      <c r="E456" s="35"/>
      <c r="F456" s="35"/>
      <c r="G456" s="36"/>
      <c r="H456" s="37"/>
      <c r="I456" s="37"/>
      <c r="J456" s="38"/>
    </row>
    <row r="457" spans="1:10" ht="13.5" customHeight="1">
      <c r="A457" s="34"/>
      <c r="B457" s="35"/>
      <c r="C457" s="35"/>
      <c r="D457" s="35"/>
      <c r="E457" s="35"/>
      <c r="F457" s="35"/>
      <c r="G457" s="36"/>
      <c r="H457" s="37"/>
      <c r="I457" s="37"/>
      <c r="J457" s="38"/>
    </row>
    <row r="458" spans="1:10" ht="13.5" customHeight="1">
      <c r="A458" s="34"/>
      <c r="B458" s="35"/>
      <c r="C458" s="35"/>
      <c r="D458" s="35"/>
      <c r="E458" s="35"/>
      <c r="F458" s="35"/>
      <c r="G458" s="36"/>
      <c r="H458" s="37"/>
      <c r="I458" s="37"/>
      <c r="J458" s="38"/>
    </row>
    <row r="462" spans="1:10">
      <c r="B462" s="174" t="s">
        <v>284</v>
      </c>
    </row>
    <row r="466" spans="1:11" ht="16.5" customHeight="1">
      <c r="A466" s="525">
        <v>10</v>
      </c>
      <c r="B466" s="525"/>
      <c r="C466" s="525"/>
      <c r="D466" s="525"/>
      <c r="E466" s="525"/>
      <c r="F466" s="525"/>
      <c r="G466" s="525"/>
      <c r="H466" s="525"/>
      <c r="I466" s="525"/>
      <c r="J466" s="525"/>
      <c r="K466" s="525"/>
    </row>
  </sheetData>
  <mergeCells count="40">
    <mergeCell ref="C62:J62"/>
    <mergeCell ref="B5:J5"/>
    <mergeCell ref="A13:K13"/>
    <mergeCell ref="B38:J38"/>
    <mergeCell ref="B60:J60"/>
    <mergeCell ref="B61:J61"/>
    <mergeCell ref="B189:J189"/>
    <mergeCell ref="C63:J63"/>
    <mergeCell ref="B65:J65"/>
    <mergeCell ref="B92:J92"/>
    <mergeCell ref="B99:J99"/>
    <mergeCell ref="A119:K119"/>
    <mergeCell ref="B124:J124"/>
    <mergeCell ref="B129:J129"/>
    <mergeCell ref="B136:J136"/>
    <mergeCell ref="B159:J159"/>
    <mergeCell ref="A180:K180"/>
    <mergeCell ref="B184:J184"/>
    <mergeCell ref="B331:J331"/>
    <mergeCell ref="B196:J196"/>
    <mergeCell ref="B219:J219"/>
    <mergeCell ref="A241:K241"/>
    <mergeCell ref="B244:J244"/>
    <mergeCell ref="B251:J251"/>
    <mergeCell ref="B275:J275"/>
    <mergeCell ref="B285:J285"/>
    <mergeCell ref="A301:K301"/>
    <mergeCell ref="B304:J304"/>
    <mergeCell ref="B307:J307"/>
    <mergeCell ref="B328:J328"/>
    <mergeCell ref="A416:K416"/>
    <mergeCell ref="A417:K417"/>
    <mergeCell ref="A436:K436"/>
    <mergeCell ref="A466:K466"/>
    <mergeCell ref="B354:J354"/>
    <mergeCell ref="A361:K361"/>
    <mergeCell ref="A364:K364"/>
    <mergeCell ref="B365:K365"/>
    <mergeCell ref="A393:K393"/>
    <mergeCell ref="B394:K394"/>
  </mergeCells>
  <phoneticPr fontId="5"/>
  <pageMargins left="0.78740157480314965" right="0.78740157480314965" top="0.55118110236220474" bottom="0.39370078740157483" header="0.51181102362204722" footer="0.51181102362204722"/>
  <pageSetup paperSize="9" orientation="portrait" r:id="rId1"/>
  <headerFooter alignWithMargins="0"/>
  <rowBreaks count="6" manualBreakCount="6">
    <brk id="60" max="16383" man="1"/>
    <brk id="119" max="16383" man="1"/>
    <brk id="180" max="16383" man="1"/>
    <brk id="241" max="16383" man="1"/>
    <brk id="301" max="16383" man="1"/>
    <brk id="36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Z195"/>
  <sheetViews>
    <sheetView showGridLines="0" view="pageBreakPreview" zoomScale="75" zoomScaleNormal="100" zoomScaleSheetLayoutView="75" workbookViewId="0">
      <selection activeCell="O9" sqref="O9"/>
    </sheetView>
  </sheetViews>
  <sheetFormatPr defaultRowHeight="13.5"/>
  <cols>
    <col min="1" max="1" width="2.625" style="1" customWidth="1"/>
    <col min="2" max="2" width="14.5" style="1" customWidth="1"/>
    <col min="3" max="20" width="7" style="1" customWidth="1"/>
    <col min="21" max="21" width="6.625" style="1" customWidth="1"/>
    <col min="22" max="24" width="9" style="1"/>
    <col min="25" max="25" width="6.875" style="1" customWidth="1"/>
    <col min="26" max="26" width="8.25" style="1" customWidth="1"/>
    <col min="27" max="16384" width="9" style="1"/>
  </cols>
  <sheetData>
    <row r="1" spans="1:26" ht="15">
      <c r="A1" s="126" t="s">
        <v>71</v>
      </c>
    </row>
    <row r="3" spans="1:26" ht="15" customHeight="1">
      <c r="A3" s="127" t="s">
        <v>209</v>
      </c>
      <c r="Z3" s="195"/>
    </row>
    <row r="4" spans="1:26" ht="15" customHeight="1">
      <c r="A4" s="127"/>
    </row>
    <row r="5" spans="1:26" ht="16.5" customHeight="1">
      <c r="A5" s="128"/>
      <c r="B5" s="129"/>
      <c r="C5" s="130" t="s">
        <v>126</v>
      </c>
      <c r="D5" s="131"/>
      <c r="E5" s="131"/>
      <c r="F5" s="131"/>
      <c r="G5" s="131"/>
      <c r="H5" s="131"/>
      <c r="I5" s="131"/>
      <c r="J5" s="131"/>
      <c r="K5" s="132"/>
      <c r="L5" s="130" t="s">
        <v>127</v>
      </c>
      <c r="M5" s="131"/>
      <c r="N5" s="131"/>
      <c r="O5" s="131"/>
      <c r="P5" s="131"/>
      <c r="Q5" s="131"/>
      <c r="R5" s="131"/>
      <c r="S5" s="131"/>
      <c r="T5" s="132"/>
    </row>
    <row r="6" spans="1:26" ht="16.5" customHeight="1">
      <c r="A6" s="133"/>
      <c r="B6" s="134"/>
      <c r="C6" s="135" t="s">
        <v>128</v>
      </c>
      <c r="D6" s="136"/>
      <c r="E6" s="136"/>
      <c r="F6" s="137" t="s">
        <v>129</v>
      </c>
      <c r="G6" s="136"/>
      <c r="H6" s="136"/>
      <c r="I6" s="136"/>
      <c r="J6" s="136"/>
      <c r="K6" s="138"/>
      <c r="L6" s="135" t="s">
        <v>128</v>
      </c>
      <c r="M6" s="136"/>
      <c r="N6" s="136"/>
      <c r="O6" s="137" t="s">
        <v>42</v>
      </c>
      <c r="P6" s="136"/>
      <c r="Q6" s="136"/>
      <c r="R6" s="136"/>
      <c r="S6" s="136"/>
      <c r="T6" s="138"/>
    </row>
    <row r="7" spans="1:26" s="145" customFormat="1" ht="16.5" customHeight="1">
      <c r="A7" s="139"/>
      <c r="B7" s="140"/>
      <c r="C7" s="141" t="s">
        <v>210</v>
      </c>
      <c r="D7" s="142" t="s">
        <v>43</v>
      </c>
      <c r="E7" s="142" t="s">
        <v>211</v>
      </c>
      <c r="F7" s="143" t="s">
        <v>130</v>
      </c>
      <c r="G7" s="142" t="s">
        <v>44</v>
      </c>
      <c r="H7" s="142" t="s">
        <v>45</v>
      </c>
      <c r="I7" s="142" t="s">
        <v>46</v>
      </c>
      <c r="J7" s="142" t="s">
        <v>47</v>
      </c>
      <c r="K7" s="142" t="s">
        <v>212</v>
      </c>
      <c r="L7" s="141" t="s">
        <v>210</v>
      </c>
      <c r="M7" s="142" t="s">
        <v>43</v>
      </c>
      <c r="N7" s="142" t="s">
        <v>211</v>
      </c>
      <c r="O7" s="143" t="s">
        <v>130</v>
      </c>
      <c r="P7" s="142" t="s">
        <v>44</v>
      </c>
      <c r="Q7" s="142" t="s">
        <v>45</v>
      </c>
      <c r="R7" s="142" t="s">
        <v>46</v>
      </c>
      <c r="S7" s="142" t="s">
        <v>47</v>
      </c>
      <c r="T7" s="144" t="s">
        <v>212</v>
      </c>
    </row>
    <row r="8" spans="1:26" ht="15" customHeight="1">
      <c r="A8" s="133" t="s">
        <v>9</v>
      </c>
      <c r="B8" s="146"/>
      <c r="C8" s="291">
        <v>25.7</v>
      </c>
      <c r="D8" s="292">
        <v>45.800000000000004</v>
      </c>
      <c r="E8" s="292">
        <v>28.500000000000004</v>
      </c>
      <c r="F8" s="293">
        <v>-2.8000000000000043</v>
      </c>
      <c r="G8" s="292">
        <v>-9.1000000000000014</v>
      </c>
      <c r="H8" s="292">
        <v>9.9999999999999964</v>
      </c>
      <c r="I8" s="292">
        <v>-2.1999999999999993</v>
      </c>
      <c r="J8" s="292">
        <v>-12.000000000000004</v>
      </c>
      <c r="K8" s="294">
        <v>7.2000000000000028</v>
      </c>
      <c r="L8" s="291">
        <v>21.3</v>
      </c>
      <c r="M8" s="292">
        <v>42.199999999999996</v>
      </c>
      <c r="N8" s="292">
        <v>36.5</v>
      </c>
      <c r="O8" s="293">
        <v>-15.2</v>
      </c>
      <c r="P8" s="292">
        <v>-14.300000000000008</v>
      </c>
      <c r="Q8" s="292">
        <v>-5.1999999999999993</v>
      </c>
      <c r="R8" s="292">
        <v>-16.600000000000001</v>
      </c>
      <c r="S8" s="292">
        <v>-37.5</v>
      </c>
      <c r="T8" s="294">
        <v>-12.999999999999996</v>
      </c>
    </row>
    <row r="9" spans="1:26" ht="15" customHeight="1">
      <c r="A9" s="133" t="s">
        <v>10</v>
      </c>
      <c r="B9" s="146"/>
      <c r="C9" s="291">
        <v>24.9</v>
      </c>
      <c r="D9" s="292">
        <v>41.5</v>
      </c>
      <c r="E9" s="292">
        <v>33.700000000000003</v>
      </c>
      <c r="F9" s="293">
        <v>-8.8000000000000043</v>
      </c>
      <c r="G9" s="292">
        <v>-8.1000000000000014</v>
      </c>
      <c r="H9" s="292">
        <v>-19.2</v>
      </c>
      <c r="I9" s="292">
        <v>4.5999999999999908</v>
      </c>
      <c r="J9" s="292">
        <v>-12.8</v>
      </c>
      <c r="K9" s="294">
        <v>-19.499999999999996</v>
      </c>
      <c r="L9" s="291">
        <v>22.3</v>
      </c>
      <c r="M9" s="292">
        <v>41.099999999999994</v>
      </c>
      <c r="N9" s="292">
        <v>36.5</v>
      </c>
      <c r="O9" s="293">
        <v>-14.2</v>
      </c>
      <c r="P9" s="292">
        <v>-11.599999999999998</v>
      </c>
      <c r="Q9" s="292">
        <v>-19.499999999999996</v>
      </c>
      <c r="R9" s="292">
        <v>-9.5000000000000036</v>
      </c>
      <c r="S9" s="292">
        <v>-29.700000000000003</v>
      </c>
      <c r="T9" s="294">
        <v>-22.6</v>
      </c>
    </row>
    <row r="10" spans="1:26" ht="15" customHeight="1">
      <c r="A10" s="133"/>
      <c r="B10" s="147" t="s">
        <v>11</v>
      </c>
      <c r="C10" s="295">
        <v>21.799999999999997</v>
      </c>
      <c r="D10" s="296">
        <v>50</v>
      </c>
      <c r="E10" s="296">
        <v>28.200000000000003</v>
      </c>
      <c r="F10" s="297">
        <v>-6.4000000000000057</v>
      </c>
      <c r="G10" s="296">
        <v>-7.2999999999999972</v>
      </c>
      <c r="H10" s="296">
        <v>-37.5</v>
      </c>
      <c r="I10" s="296">
        <v>12.899999999999999</v>
      </c>
      <c r="J10" s="296">
        <v>-23.1</v>
      </c>
      <c r="K10" s="301">
        <v>0</v>
      </c>
      <c r="L10" s="295">
        <v>19.3</v>
      </c>
      <c r="M10" s="296">
        <v>47.3</v>
      </c>
      <c r="N10" s="296">
        <v>33.300000000000004</v>
      </c>
      <c r="O10" s="297">
        <v>-14.000000000000004</v>
      </c>
      <c r="P10" s="296">
        <v>-13.600000000000001</v>
      </c>
      <c r="Q10" s="296">
        <v>-33.300000000000004</v>
      </c>
      <c r="R10" s="296">
        <v>6.5000000000000036</v>
      </c>
      <c r="S10" s="296">
        <v>-33.299999999999997</v>
      </c>
      <c r="T10" s="301">
        <v>-19.3</v>
      </c>
    </row>
    <row r="11" spans="1:26" ht="15" customHeight="1">
      <c r="A11" s="133"/>
      <c r="B11" s="148" t="s">
        <v>85</v>
      </c>
      <c r="C11" s="291">
        <v>25</v>
      </c>
      <c r="D11" s="292">
        <v>44.4</v>
      </c>
      <c r="E11" s="292">
        <v>30.5</v>
      </c>
      <c r="F11" s="293">
        <v>-5.5</v>
      </c>
      <c r="G11" s="292">
        <v>-3.5000000000000036</v>
      </c>
      <c r="H11" s="292">
        <v>0</v>
      </c>
      <c r="I11" s="292">
        <v>-50</v>
      </c>
      <c r="J11" s="292">
        <v>-100</v>
      </c>
      <c r="K11" s="294">
        <v>100</v>
      </c>
      <c r="L11" s="291">
        <v>25.7</v>
      </c>
      <c r="M11" s="292">
        <v>48.6</v>
      </c>
      <c r="N11" s="292">
        <v>25.7</v>
      </c>
      <c r="O11" s="293">
        <v>0</v>
      </c>
      <c r="P11" s="292">
        <v>0</v>
      </c>
      <c r="Q11" s="292">
        <v>33.300000000000004</v>
      </c>
      <c r="R11" s="292">
        <v>-50</v>
      </c>
      <c r="S11" s="292">
        <v>-100</v>
      </c>
      <c r="T11" s="294">
        <v>100</v>
      </c>
    </row>
    <row r="12" spans="1:26" ht="15" customHeight="1">
      <c r="A12" s="133"/>
      <c r="B12" s="148" t="s">
        <v>86</v>
      </c>
      <c r="C12" s="291">
        <v>27.1</v>
      </c>
      <c r="D12" s="292">
        <v>50.8</v>
      </c>
      <c r="E12" s="292">
        <v>22</v>
      </c>
      <c r="F12" s="293">
        <v>5.1000000000000014</v>
      </c>
      <c r="G12" s="292">
        <v>-18.500000000000004</v>
      </c>
      <c r="H12" s="292">
        <v>-25</v>
      </c>
      <c r="I12" s="292">
        <v>46.2</v>
      </c>
      <c r="J12" s="292">
        <v>0</v>
      </c>
      <c r="K12" s="294">
        <v>23.1</v>
      </c>
      <c r="L12" s="291">
        <v>25</v>
      </c>
      <c r="M12" s="292">
        <v>46.400000000000006</v>
      </c>
      <c r="N12" s="292">
        <v>28.499999999999996</v>
      </c>
      <c r="O12" s="293">
        <v>-3.4999999999999964</v>
      </c>
      <c r="P12" s="292">
        <v>-11.100000000000003</v>
      </c>
      <c r="Q12" s="292">
        <v>-50</v>
      </c>
      <c r="R12" s="292">
        <v>0</v>
      </c>
      <c r="S12" s="292">
        <v>-100</v>
      </c>
      <c r="T12" s="294">
        <v>30.800000000000004</v>
      </c>
    </row>
    <row r="13" spans="1:26" ht="15" customHeight="1">
      <c r="A13" s="133"/>
      <c r="B13" s="148" t="s">
        <v>12</v>
      </c>
      <c r="C13" s="291">
        <v>26.900000000000002</v>
      </c>
      <c r="D13" s="292">
        <v>37.700000000000003</v>
      </c>
      <c r="E13" s="292">
        <v>35.4</v>
      </c>
      <c r="F13" s="293">
        <v>-8.4999999999999964</v>
      </c>
      <c r="G13" s="292">
        <v>-10.5</v>
      </c>
      <c r="H13" s="292">
        <v>27.3</v>
      </c>
      <c r="I13" s="292">
        <v>28.499999999999993</v>
      </c>
      <c r="J13" s="292">
        <v>-33.300000000000004</v>
      </c>
      <c r="K13" s="294">
        <v>-56.2</v>
      </c>
      <c r="L13" s="291">
        <v>25.2</v>
      </c>
      <c r="M13" s="292">
        <v>38.299999999999997</v>
      </c>
      <c r="N13" s="292">
        <v>36.5</v>
      </c>
      <c r="O13" s="293">
        <v>-11.3</v>
      </c>
      <c r="P13" s="292">
        <v>-13.399999999999999</v>
      </c>
      <c r="Q13" s="292">
        <v>30</v>
      </c>
      <c r="R13" s="292">
        <v>4.7000000000000064</v>
      </c>
      <c r="S13" s="292">
        <v>-33.300000000000004</v>
      </c>
      <c r="T13" s="294">
        <v>-31.300000000000004</v>
      </c>
    </row>
    <row r="14" spans="1:26" ht="15" customHeight="1">
      <c r="A14" s="133"/>
      <c r="B14" s="173" t="s">
        <v>13</v>
      </c>
      <c r="C14" s="291">
        <v>21.3</v>
      </c>
      <c r="D14" s="292">
        <v>39.1</v>
      </c>
      <c r="E14" s="292">
        <v>39.700000000000003</v>
      </c>
      <c r="F14" s="293">
        <v>-18.400000000000002</v>
      </c>
      <c r="G14" s="292">
        <v>-14</v>
      </c>
      <c r="H14" s="292">
        <v>-34.5</v>
      </c>
      <c r="I14" s="292">
        <v>-9.2999999999999972</v>
      </c>
      <c r="J14" s="292">
        <v>0</v>
      </c>
      <c r="K14" s="294">
        <v>-36.4</v>
      </c>
      <c r="L14" s="291">
        <v>19.5</v>
      </c>
      <c r="M14" s="292">
        <v>36.199999999999996</v>
      </c>
      <c r="N14" s="292">
        <v>44.199999999999996</v>
      </c>
      <c r="O14" s="293">
        <v>-24.699999999999996</v>
      </c>
      <c r="P14" s="292">
        <v>-8.0999999999999943</v>
      </c>
      <c r="Q14" s="292">
        <v>-38</v>
      </c>
      <c r="R14" s="292">
        <v>-23.3</v>
      </c>
      <c r="S14" s="292">
        <v>-66.600000000000009</v>
      </c>
      <c r="T14" s="294">
        <v>-57.1</v>
      </c>
    </row>
    <row r="15" spans="1:26" ht="15" customHeight="1">
      <c r="A15" s="133"/>
      <c r="B15" s="173" t="s">
        <v>181</v>
      </c>
      <c r="C15" s="291">
        <v>21.2</v>
      </c>
      <c r="D15" s="292">
        <v>48.1</v>
      </c>
      <c r="E15" s="292">
        <v>30.7</v>
      </c>
      <c r="F15" s="293">
        <v>-9.5</v>
      </c>
      <c r="G15" s="292">
        <v>5.9999999999999964</v>
      </c>
      <c r="H15" s="292">
        <v>-50</v>
      </c>
      <c r="I15" s="292">
        <v>-50</v>
      </c>
      <c r="J15" s="292">
        <v>-50</v>
      </c>
      <c r="K15" s="294">
        <v>0</v>
      </c>
      <c r="L15" s="291">
        <v>17.3</v>
      </c>
      <c r="M15" s="292">
        <v>57.699999999999996</v>
      </c>
      <c r="N15" s="292">
        <v>25</v>
      </c>
      <c r="O15" s="293">
        <v>-7.6999999999999993</v>
      </c>
      <c r="P15" s="292">
        <v>0</v>
      </c>
      <c r="Q15" s="292">
        <v>-50</v>
      </c>
      <c r="R15" s="292">
        <v>-25</v>
      </c>
      <c r="S15" s="292">
        <v>0</v>
      </c>
      <c r="T15" s="294">
        <v>0</v>
      </c>
    </row>
    <row r="16" spans="1:26" ht="15" customHeight="1">
      <c r="A16" s="133"/>
      <c r="B16" s="148" t="s">
        <v>88</v>
      </c>
      <c r="C16" s="291">
        <v>31.5</v>
      </c>
      <c r="D16" s="292">
        <v>29.599999999999998</v>
      </c>
      <c r="E16" s="292">
        <v>38.9</v>
      </c>
      <c r="F16" s="293">
        <v>-7.3999999999999986</v>
      </c>
      <c r="G16" s="292">
        <v>3.1999999999999993</v>
      </c>
      <c r="H16" s="292">
        <v>0</v>
      </c>
      <c r="I16" s="292">
        <v>33.300000000000004</v>
      </c>
      <c r="J16" s="292">
        <v>-100</v>
      </c>
      <c r="K16" s="294">
        <v>-57.099999999999994</v>
      </c>
      <c r="L16" s="291">
        <v>31.3</v>
      </c>
      <c r="M16" s="292">
        <v>29.4</v>
      </c>
      <c r="N16" s="292">
        <v>39.200000000000003</v>
      </c>
      <c r="O16" s="293">
        <v>-7.9000000000000021</v>
      </c>
      <c r="P16" s="292">
        <v>-3.3999999999999986</v>
      </c>
      <c r="Q16" s="292">
        <v>0</v>
      </c>
      <c r="R16" s="292">
        <v>16.600000000000005</v>
      </c>
      <c r="S16" s="292">
        <v>-66.7</v>
      </c>
      <c r="T16" s="294">
        <v>-28.599999999999998</v>
      </c>
    </row>
    <row r="17" spans="1:20" ht="15" customHeight="1">
      <c r="A17" s="149"/>
      <c r="B17" s="150" t="s">
        <v>14</v>
      </c>
      <c r="C17" s="298">
        <v>26.700000000000003</v>
      </c>
      <c r="D17" s="299">
        <v>39.4</v>
      </c>
      <c r="E17" s="299">
        <v>33.799999999999997</v>
      </c>
      <c r="F17" s="300">
        <v>-7.0999999999999943</v>
      </c>
      <c r="G17" s="299">
        <v>-7.0999999999999943</v>
      </c>
      <c r="H17" s="299">
        <v>-9.5999999999999979</v>
      </c>
      <c r="I17" s="299">
        <v>-7.399999999999995</v>
      </c>
      <c r="J17" s="299">
        <v>44.500000000000007</v>
      </c>
      <c r="K17" s="302">
        <v>-22.200000000000003</v>
      </c>
      <c r="L17" s="298">
        <v>21.7</v>
      </c>
      <c r="M17" s="299">
        <v>39.700000000000003</v>
      </c>
      <c r="N17" s="299">
        <v>38.700000000000003</v>
      </c>
      <c r="O17" s="300">
        <v>-17.000000000000004</v>
      </c>
      <c r="P17" s="299">
        <v>-18.7</v>
      </c>
      <c r="Q17" s="299">
        <v>-9.5</v>
      </c>
      <c r="R17" s="299">
        <v>-19.2</v>
      </c>
      <c r="S17" s="299">
        <v>22.2</v>
      </c>
      <c r="T17" s="302">
        <v>-26.9</v>
      </c>
    </row>
    <row r="18" spans="1:20" ht="15" customHeight="1">
      <c r="A18" s="151" t="s">
        <v>15</v>
      </c>
      <c r="B18" s="152"/>
      <c r="C18" s="291">
        <v>36.199999999999996</v>
      </c>
      <c r="D18" s="292">
        <v>42.9</v>
      </c>
      <c r="E18" s="292">
        <v>21.000000000000004</v>
      </c>
      <c r="F18" s="293">
        <v>15.199999999999992</v>
      </c>
      <c r="G18" s="292">
        <v>18.899999999999999</v>
      </c>
      <c r="H18" s="292">
        <v>14.3</v>
      </c>
      <c r="I18" s="292">
        <v>30.8</v>
      </c>
      <c r="J18" s="292">
        <v>66.7</v>
      </c>
      <c r="K18" s="294">
        <v>-41.7</v>
      </c>
      <c r="L18" s="291">
        <v>42.400000000000006</v>
      </c>
      <c r="M18" s="292">
        <v>38.1</v>
      </c>
      <c r="N18" s="292">
        <v>19.5</v>
      </c>
      <c r="O18" s="293">
        <v>22.900000000000006</v>
      </c>
      <c r="P18" s="292">
        <v>27.700000000000003</v>
      </c>
      <c r="Q18" s="292">
        <v>14.3</v>
      </c>
      <c r="R18" s="292">
        <v>30.8</v>
      </c>
      <c r="S18" s="292">
        <v>33.4</v>
      </c>
      <c r="T18" s="294">
        <v>-16.600000000000001</v>
      </c>
    </row>
    <row r="19" spans="1:20" ht="15" customHeight="1">
      <c r="A19" s="149" t="s">
        <v>16</v>
      </c>
      <c r="B19" s="153"/>
      <c r="C19" s="298">
        <v>24.5</v>
      </c>
      <c r="D19" s="299">
        <v>43.2</v>
      </c>
      <c r="E19" s="299">
        <v>32.300000000000004</v>
      </c>
      <c r="F19" s="300">
        <v>-7.8000000000000043</v>
      </c>
      <c r="G19" s="299">
        <v>-11.000000000000004</v>
      </c>
      <c r="H19" s="299">
        <v>-11.199999999999996</v>
      </c>
      <c r="I19" s="299">
        <v>1.2000000000000064</v>
      </c>
      <c r="J19" s="299">
        <v>-13.600000000000001</v>
      </c>
      <c r="K19" s="302">
        <v>-4.9999999999999964</v>
      </c>
      <c r="L19" s="298">
        <v>20.299999999999997</v>
      </c>
      <c r="M19" s="299">
        <v>42.3</v>
      </c>
      <c r="N19" s="299">
        <v>37.4</v>
      </c>
      <c r="O19" s="300">
        <v>-17.100000000000001</v>
      </c>
      <c r="P19" s="299">
        <v>-16.600000000000001</v>
      </c>
      <c r="Q19" s="299">
        <v>-16.500000000000004</v>
      </c>
      <c r="R19" s="299">
        <v>-14.700000000000003</v>
      </c>
      <c r="S19" s="299">
        <v>-33.9</v>
      </c>
      <c r="T19" s="302">
        <v>-17.399999999999999</v>
      </c>
    </row>
    <row r="20" spans="1:20" ht="15" customHeight="1">
      <c r="A20" s="154" t="s">
        <v>17</v>
      </c>
      <c r="B20" s="155"/>
      <c r="C20" s="311">
        <v>25.1</v>
      </c>
      <c r="D20" s="312">
        <v>42.9</v>
      </c>
      <c r="E20" s="312">
        <v>31.900000000000002</v>
      </c>
      <c r="F20" s="313">
        <v>-6.8000000000000007</v>
      </c>
      <c r="G20" s="312">
        <v>-8.3000000000000043</v>
      </c>
      <c r="H20" s="312">
        <v>-10.399999999999999</v>
      </c>
      <c r="I20" s="312">
        <v>1.4000000000000021</v>
      </c>
      <c r="J20" s="312">
        <v>-12.400000000000002</v>
      </c>
      <c r="K20" s="314">
        <v>-8.5</v>
      </c>
      <c r="L20" s="311">
        <v>22</v>
      </c>
      <c r="M20" s="312">
        <v>41.5</v>
      </c>
      <c r="N20" s="312">
        <v>36.6</v>
      </c>
      <c r="O20" s="313">
        <v>-14.600000000000001</v>
      </c>
      <c r="P20" s="312">
        <v>-12.2</v>
      </c>
      <c r="Q20" s="312">
        <v>-15.400000000000002</v>
      </c>
      <c r="R20" s="312">
        <v>-12.899999999999999</v>
      </c>
      <c r="S20" s="312">
        <v>-32.799999999999997</v>
      </c>
      <c r="T20" s="314">
        <v>-18.8</v>
      </c>
    </row>
    <row r="21" spans="1:20" ht="30" customHeight="1"/>
    <row r="22" spans="1:20" ht="15" customHeight="1">
      <c r="A22" s="127" t="s">
        <v>194</v>
      </c>
    </row>
    <row r="23" spans="1:20" ht="15" customHeight="1">
      <c r="A23" s="127"/>
    </row>
    <row r="24" spans="1:20" ht="16.5" customHeight="1">
      <c r="A24" s="128"/>
      <c r="B24" s="129"/>
      <c r="C24" s="130" t="s">
        <v>83</v>
      </c>
      <c r="D24" s="131"/>
      <c r="E24" s="131"/>
      <c r="F24" s="131"/>
      <c r="G24" s="131"/>
      <c r="H24" s="131"/>
      <c r="I24" s="131"/>
      <c r="J24" s="132"/>
      <c r="K24" s="130" t="s">
        <v>84</v>
      </c>
      <c r="L24" s="131"/>
      <c r="M24" s="131"/>
      <c r="N24" s="131"/>
      <c r="O24" s="131"/>
      <c r="P24" s="131"/>
      <c r="Q24" s="131"/>
      <c r="R24" s="132"/>
    </row>
    <row r="25" spans="1:20" s="161" customFormat="1" ht="57" customHeight="1">
      <c r="A25" s="156"/>
      <c r="B25" s="157"/>
      <c r="C25" s="158" t="s">
        <v>213</v>
      </c>
      <c r="D25" s="159" t="s">
        <v>18</v>
      </c>
      <c r="E25" s="159" t="s">
        <v>48</v>
      </c>
      <c r="F25" s="159" t="s">
        <v>49</v>
      </c>
      <c r="G25" s="159" t="s">
        <v>50</v>
      </c>
      <c r="H25" s="159" t="s">
        <v>51</v>
      </c>
      <c r="I25" s="159" t="s">
        <v>52</v>
      </c>
      <c r="J25" s="160" t="s">
        <v>125</v>
      </c>
      <c r="K25" s="158" t="s">
        <v>170</v>
      </c>
      <c r="L25" s="159" t="s">
        <v>19</v>
      </c>
      <c r="M25" s="159" t="s">
        <v>53</v>
      </c>
      <c r="N25" s="159" t="s">
        <v>54</v>
      </c>
      <c r="O25" s="159" t="s">
        <v>50</v>
      </c>
      <c r="P25" s="159" t="s">
        <v>51</v>
      </c>
      <c r="Q25" s="159" t="s">
        <v>52</v>
      </c>
      <c r="R25" s="160" t="s">
        <v>125</v>
      </c>
    </row>
    <row r="26" spans="1:20" ht="15" customHeight="1">
      <c r="A26" s="133" t="s">
        <v>9</v>
      </c>
      <c r="B26" s="146"/>
      <c r="C26" s="295">
        <v>23.1</v>
      </c>
      <c r="D26" s="296">
        <v>6</v>
      </c>
      <c r="E26" s="296">
        <v>28.199999999999996</v>
      </c>
      <c r="F26" s="296">
        <v>5.0999999999999996</v>
      </c>
      <c r="G26" s="296">
        <v>47</v>
      </c>
      <c r="H26" s="296">
        <v>3.4000000000000004</v>
      </c>
      <c r="I26" s="296">
        <v>0</v>
      </c>
      <c r="J26" s="301">
        <v>7.7</v>
      </c>
      <c r="K26" s="291">
        <v>24.8</v>
      </c>
      <c r="L26" s="292">
        <v>10.100000000000001</v>
      </c>
      <c r="M26" s="292">
        <v>44.2</v>
      </c>
      <c r="N26" s="292">
        <v>10.100000000000001</v>
      </c>
      <c r="O26" s="292">
        <v>21.7</v>
      </c>
      <c r="P26" s="292">
        <v>12.4</v>
      </c>
      <c r="Q26" s="292">
        <v>6.2</v>
      </c>
      <c r="R26" s="294">
        <v>4.7</v>
      </c>
      <c r="S26" s="162"/>
    </row>
    <row r="27" spans="1:20" ht="15" customHeight="1">
      <c r="A27" s="133" t="s">
        <v>10</v>
      </c>
      <c r="B27" s="146"/>
      <c r="C27" s="298">
        <v>27.800000000000004</v>
      </c>
      <c r="D27" s="299">
        <v>2.7</v>
      </c>
      <c r="E27" s="299">
        <v>11.200000000000001</v>
      </c>
      <c r="F27" s="299">
        <v>0.4</v>
      </c>
      <c r="G27" s="299">
        <v>52.900000000000006</v>
      </c>
      <c r="H27" s="299">
        <v>4.9000000000000004</v>
      </c>
      <c r="I27" s="299">
        <v>2.7</v>
      </c>
      <c r="J27" s="302">
        <v>13.900000000000002</v>
      </c>
      <c r="K27" s="291">
        <v>28.4</v>
      </c>
      <c r="L27" s="292">
        <v>15</v>
      </c>
      <c r="M27" s="292">
        <v>28.799999999999997</v>
      </c>
      <c r="N27" s="292">
        <v>1.6</v>
      </c>
      <c r="O27" s="292">
        <v>17.299999999999997</v>
      </c>
      <c r="P27" s="292">
        <v>20.599999999999998</v>
      </c>
      <c r="Q27" s="292">
        <v>7.1999999999999993</v>
      </c>
      <c r="R27" s="294">
        <v>17</v>
      </c>
      <c r="S27" s="162"/>
    </row>
    <row r="28" spans="1:20" ht="15" customHeight="1">
      <c r="A28" s="133"/>
      <c r="B28" s="147" t="s">
        <v>11</v>
      </c>
      <c r="C28" s="295">
        <v>41.4</v>
      </c>
      <c r="D28" s="296">
        <v>0</v>
      </c>
      <c r="E28" s="296">
        <v>6.9</v>
      </c>
      <c r="F28" s="296">
        <v>0</v>
      </c>
      <c r="G28" s="296">
        <v>41.4</v>
      </c>
      <c r="H28" s="296">
        <v>3.4000000000000004</v>
      </c>
      <c r="I28" s="296">
        <v>10.299999999999999</v>
      </c>
      <c r="J28" s="301">
        <v>20.7</v>
      </c>
      <c r="K28" s="295">
        <v>35.699999999999996</v>
      </c>
      <c r="L28" s="296">
        <v>9.5</v>
      </c>
      <c r="M28" s="296">
        <v>26.200000000000003</v>
      </c>
      <c r="N28" s="296">
        <v>0</v>
      </c>
      <c r="O28" s="296">
        <v>16.7</v>
      </c>
      <c r="P28" s="296">
        <v>26.200000000000003</v>
      </c>
      <c r="Q28" s="296">
        <v>4.8</v>
      </c>
      <c r="R28" s="301">
        <v>19</v>
      </c>
      <c r="S28" s="162"/>
    </row>
    <row r="29" spans="1:20" ht="15" customHeight="1">
      <c r="A29" s="133"/>
      <c r="B29" s="148" t="s">
        <v>85</v>
      </c>
      <c r="C29" s="291">
        <v>42.9</v>
      </c>
      <c r="D29" s="292">
        <v>0</v>
      </c>
      <c r="E29" s="292">
        <v>28.599999999999998</v>
      </c>
      <c r="F29" s="292">
        <v>0</v>
      </c>
      <c r="G29" s="292">
        <v>28.599999999999998</v>
      </c>
      <c r="H29" s="292">
        <v>14.299999999999999</v>
      </c>
      <c r="I29" s="292">
        <v>0</v>
      </c>
      <c r="J29" s="294">
        <v>0</v>
      </c>
      <c r="K29" s="291">
        <v>18.2</v>
      </c>
      <c r="L29" s="292">
        <v>18.2</v>
      </c>
      <c r="M29" s="292">
        <v>0</v>
      </c>
      <c r="N29" s="292">
        <v>0</v>
      </c>
      <c r="O29" s="292">
        <v>27.3</v>
      </c>
      <c r="P29" s="292">
        <v>0</v>
      </c>
      <c r="Q29" s="292">
        <v>9.1</v>
      </c>
      <c r="R29" s="294">
        <v>45.5</v>
      </c>
      <c r="S29" s="162"/>
    </row>
    <row r="30" spans="1:20" ht="15" customHeight="1">
      <c r="A30" s="133"/>
      <c r="B30" s="148" t="s">
        <v>86</v>
      </c>
      <c r="C30" s="291">
        <v>25</v>
      </c>
      <c r="D30" s="292">
        <v>18.8</v>
      </c>
      <c r="E30" s="292">
        <v>12.5</v>
      </c>
      <c r="F30" s="292">
        <v>0</v>
      </c>
      <c r="G30" s="292">
        <v>50</v>
      </c>
      <c r="H30" s="292">
        <v>0</v>
      </c>
      <c r="I30" s="292">
        <v>0</v>
      </c>
      <c r="J30" s="294">
        <v>6.2</v>
      </c>
      <c r="K30" s="291">
        <v>23.1</v>
      </c>
      <c r="L30" s="292">
        <v>7.7</v>
      </c>
      <c r="M30" s="292">
        <v>38.5</v>
      </c>
      <c r="N30" s="292">
        <v>7.7</v>
      </c>
      <c r="O30" s="292">
        <v>7.7</v>
      </c>
      <c r="P30" s="292">
        <v>30.8</v>
      </c>
      <c r="Q30" s="292">
        <v>0</v>
      </c>
      <c r="R30" s="294">
        <v>15.4</v>
      </c>
      <c r="S30" s="162"/>
    </row>
    <row r="31" spans="1:20" ht="15" customHeight="1">
      <c r="A31" s="133"/>
      <c r="B31" s="148" t="s">
        <v>12</v>
      </c>
      <c r="C31" s="291">
        <v>32.200000000000003</v>
      </c>
      <c r="D31" s="292">
        <v>0</v>
      </c>
      <c r="E31" s="292">
        <v>16.900000000000002</v>
      </c>
      <c r="F31" s="292">
        <v>1.7000000000000002</v>
      </c>
      <c r="G31" s="292">
        <v>52.5</v>
      </c>
      <c r="H31" s="292">
        <v>3.4000000000000004</v>
      </c>
      <c r="I31" s="292">
        <v>0</v>
      </c>
      <c r="J31" s="294">
        <v>10.199999999999999</v>
      </c>
      <c r="K31" s="291">
        <v>32.9</v>
      </c>
      <c r="L31" s="292">
        <v>19.7</v>
      </c>
      <c r="M31" s="292">
        <v>32.9</v>
      </c>
      <c r="N31" s="292">
        <v>5.3</v>
      </c>
      <c r="O31" s="292">
        <v>21.099999999999998</v>
      </c>
      <c r="P31" s="292">
        <v>14.499999999999998</v>
      </c>
      <c r="Q31" s="292">
        <v>3.9</v>
      </c>
      <c r="R31" s="294">
        <v>10.5</v>
      </c>
      <c r="S31" s="162"/>
    </row>
    <row r="32" spans="1:20" ht="15" customHeight="1">
      <c r="A32" s="133"/>
      <c r="B32" s="173" t="s">
        <v>13</v>
      </c>
      <c r="C32" s="291">
        <v>20.599999999999998</v>
      </c>
      <c r="D32" s="292">
        <v>2.9000000000000004</v>
      </c>
      <c r="E32" s="292">
        <v>2.9000000000000004</v>
      </c>
      <c r="F32" s="292">
        <v>0</v>
      </c>
      <c r="G32" s="292">
        <v>70.599999999999994</v>
      </c>
      <c r="H32" s="292">
        <v>5.8999999999999995</v>
      </c>
      <c r="I32" s="292">
        <v>0</v>
      </c>
      <c r="J32" s="294">
        <v>8.7999999999999989</v>
      </c>
      <c r="K32" s="291">
        <v>31.3</v>
      </c>
      <c r="L32" s="292">
        <v>16.400000000000002</v>
      </c>
      <c r="M32" s="292">
        <v>32.800000000000004</v>
      </c>
      <c r="N32" s="292">
        <v>0</v>
      </c>
      <c r="O32" s="292">
        <v>14.899999999999999</v>
      </c>
      <c r="P32" s="292">
        <v>25.4</v>
      </c>
      <c r="Q32" s="292">
        <v>13.4</v>
      </c>
      <c r="R32" s="294">
        <v>14.899999999999999</v>
      </c>
      <c r="S32" s="162"/>
    </row>
    <row r="33" spans="1:20" ht="15" customHeight="1">
      <c r="A33" s="133"/>
      <c r="B33" s="148" t="s">
        <v>87</v>
      </c>
      <c r="C33" s="291">
        <v>20</v>
      </c>
      <c r="D33" s="292">
        <v>0</v>
      </c>
      <c r="E33" s="292">
        <v>10</v>
      </c>
      <c r="F33" s="292">
        <v>0</v>
      </c>
      <c r="G33" s="292">
        <v>40</v>
      </c>
      <c r="H33" s="292">
        <v>0</v>
      </c>
      <c r="I33" s="292">
        <v>10</v>
      </c>
      <c r="J33" s="294">
        <v>20</v>
      </c>
      <c r="K33" s="291">
        <v>14.299999999999999</v>
      </c>
      <c r="L33" s="292">
        <v>0</v>
      </c>
      <c r="M33" s="292">
        <v>42.9</v>
      </c>
      <c r="N33" s="292">
        <v>0</v>
      </c>
      <c r="O33" s="292">
        <v>14.299999999999999</v>
      </c>
      <c r="P33" s="292">
        <v>21.4</v>
      </c>
      <c r="Q33" s="292">
        <v>7.1</v>
      </c>
      <c r="R33" s="294">
        <v>28.599999999999998</v>
      </c>
      <c r="S33" s="162"/>
    </row>
    <row r="34" spans="1:20" ht="15" customHeight="1">
      <c r="A34" s="133"/>
      <c r="B34" s="148" t="s">
        <v>88</v>
      </c>
      <c r="C34" s="291">
        <v>11.799999999999999</v>
      </c>
      <c r="D34" s="292">
        <v>5.8999999999999995</v>
      </c>
      <c r="E34" s="292">
        <v>5.8999999999999995</v>
      </c>
      <c r="F34" s="292">
        <v>0</v>
      </c>
      <c r="G34" s="292">
        <v>58.8</v>
      </c>
      <c r="H34" s="292">
        <v>5.8999999999999995</v>
      </c>
      <c r="I34" s="292">
        <v>0</v>
      </c>
      <c r="J34" s="294">
        <v>23.5</v>
      </c>
      <c r="K34" s="291">
        <v>15.8</v>
      </c>
      <c r="L34" s="292">
        <v>47.4</v>
      </c>
      <c r="M34" s="292">
        <v>21.099999999999998</v>
      </c>
      <c r="N34" s="292">
        <v>0</v>
      </c>
      <c r="O34" s="292">
        <v>10.5</v>
      </c>
      <c r="P34" s="292">
        <v>21.099999999999998</v>
      </c>
      <c r="Q34" s="292">
        <v>10.5</v>
      </c>
      <c r="R34" s="294">
        <v>0</v>
      </c>
      <c r="S34" s="162"/>
    </row>
    <row r="35" spans="1:20" ht="15" customHeight="1">
      <c r="A35" s="149"/>
      <c r="B35" s="150" t="s">
        <v>14</v>
      </c>
      <c r="C35" s="291">
        <v>25.5</v>
      </c>
      <c r="D35" s="292">
        <v>2</v>
      </c>
      <c r="E35" s="292">
        <v>11.799999999999999</v>
      </c>
      <c r="F35" s="292">
        <v>0</v>
      </c>
      <c r="G35" s="292">
        <v>52.900000000000006</v>
      </c>
      <c r="H35" s="292">
        <v>7.8</v>
      </c>
      <c r="I35" s="292">
        <v>3.9</v>
      </c>
      <c r="J35" s="294">
        <v>17.599999999999998</v>
      </c>
      <c r="K35" s="291">
        <v>25</v>
      </c>
      <c r="L35" s="292">
        <v>6.2</v>
      </c>
      <c r="M35" s="292">
        <v>23.400000000000002</v>
      </c>
      <c r="N35" s="292">
        <v>0</v>
      </c>
      <c r="O35" s="292">
        <v>18.8</v>
      </c>
      <c r="P35" s="292">
        <v>20.3</v>
      </c>
      <c r="Q35" s="292">
        <v>6.2</v>
      </c>
      <c r="R35" s="294">
        <v>23.400000000000002</v>
      </c>
      <c r="S35" s="162"/>
    </row>
    <row r="36" spans="1:20" ht="15" customHeight="1">
      <c r="A36" s="151" t="s">
        <v>15</v>
      </c>
      <c r="B36" s="152"/>
      <c r="C36" s="295">
        <v>29.299999999999997</v>
      </c>
      <c r="D36" s="296">
        <v>2.4</v>
      </c>
      <c r="E36" s="296">
        <v>12.2</v>
      </c>
      <c r="F36" s="296">
        <v>0</v>
      </c>
      <c r="G36" s="296">
        <v>43.9</v>
      </c>
      <c r="H36" s="296">
        <v>4.9000000000000004</v>
      </c>
      <c r="I36" s="296">
        <v>0</v>
      </c>
      <c r="J36" s="301">
        <v>12.2</v>
      </c>
      <c r="K36" s="295">
        <v>30.4</v>
      </c>
      <c r="L36" s="296">
        <v>8.6999999999999993</v>
      </c>
      <c r="M36" s="296">
        <v>17.399999999999999</v>
      </c>
      <c r="N36" s="296">
        <v>4.3</v>
      </c>
      <c r="O36" s="296">
        <v>39.1</v>
      </c>
      <c r="P36" s="296">
        <v>8.6999999999999993</v>
      </c>
      <c r="Q36" s="296">
        <v>0</v>
      </c>
      <c r="R36" s="301">
        <v>8.6999999999999993</v>
      </c>
      <c r="S36" s="162"/>
    </row>
    <row r="37" spans="1:20" ht="15" customHeight="1">
      <c r="A37" s="149" t="s">
        <v>16</v>
      </c>
      <c r="B37" s="153"/>
      <c r="C37" s="298">
        <v>25.7</v>
      </c>
      <c r="D37" s="299">
        <v>3.6999999999999997</v>
      </c>
      <c r="E37" s="299">
        <v>17.899999999999999</v>
      </c>
      <c r="F37" s="299">
        <v>2.4</v>
      </c>
      <c r="G37" s="299">
        <v>52</v>
      </c>
      <c r="H37" s="299">
        <v>4.3999999999999995</v>
      </c>
      <c r="I37" s="299">
        <v>2</v>
      </c>
      <c r="J37" s="302">
        <v>11.5</v>
      </c>
      <c r="K37" s="298">
        <v>27.6</v>
      </c>
      <c r="L37" s="299">
        <v>13.700000000000001</v>
      </c>
      <c r="M37" s="299">
        <v>34.4</v>
      </c>
      <c r="N37" s="299">
        <v>4.3</v>
      </c>
      <c r="O37" s="299">
        <v>17</v>
      </c>
      <c r="P37" s="299">
        <v>18.2</v>
      </c>
      <c r="Q37" s="299">
        <v>7.1</v>
      </c>
      <c r="R37" s="302">
        <v>13.700000000000001</v>
      </c>
      <c r="S37" s="162"/>
    </row>
    <row r="38" spans="1:20" ht="15" customHeight="1">
      <c r="A38" s="154" t="s">
        <v>17</v>
      </c>
      <c r="B38" s="155"/>
      <c r="C38" s="311">
        <v>26.176470588235297</v>
      </c>
      <c r="D38" s="312">
        <v>3.8235294117647061</v>
      </c>
      <c r="E38" s="312">
        <v>17.058823529411764</v>
      </c>
      <c r="F38" s="312">
        <v>2.0588235294117645</v>
      </c>
      <c r="G38" s="312">
        <v>50.882352941176464</v>
      </c>
      <c r="H38" s="312">
        <v>4.4117647058823533</v>
      </c>
      <c r="I38" s="312">
        <v>1.7647058823529411</v>
      </c>
      <c r="J38" s="314">
        <v>11.76470588235294</v>
      </c>
      <c r="K38" s="311">
        <v>27.356321839080461</v>
      </c>
      <c r="L38" s="312">
        <v>13.563218390804598</v>
      </c>
      <c r="M38" s="312">
        <v>33.333333333333329</v>
      </c>
      <c r="N38" s="312">
        <v>4.1379310344827589</v>
      </c>
      <c r="O38" s="312">
        <v>18.620689655172416</v>
      </c>
      <c r="P38" s="312">
        <v>18.160919540229887</v>
      </c>
      <c r="Q38" s="312">
        <v>6.8965517241379306</v>
      </c>
      <c r="R38" s="314">
        <v>13.333333333333334</v>
      </c>
      <c r="S38" s="162"/>
    </row>
    <row r="39" spans="1:20" ht="30" customHeight="1"/>
    <row r="40" spans="1:20" ht="15" customHeight="1">
      <c r="A40" s="127" t="s">
        <v>214</v>
      </c>
    </row>
    <row r="41" spans="1:20" ht="15" customHeight="1"/>
    <row r="42" spans="1:20" ht="16.5" customHeight="1">
      <c r="A42" s="128"/>
      <c r="B42" s="163"/>
      <c r="C42" s="130" t="s">
        <v>89</v>
      </c>
      <c r="D42" s="131"/>
      <c r="E42" s="131"/>
      <c r="F42" s="131"/>
      <c r="G42" s="131"/>
      <c r="H42" s="131"/>
      <c r="I42" s="131"/>
      <c r="J42" s="131"/>
      <c r="K42" s="132"/>
      <c r="L42" s="130" t="s">
        <v>90</v>
      </c>
      <c r="M42" s="131"/>
      <c r="N42" s="131"/>
      <c r="O42" s="131"/>
      <c r="P42" s="131"/>
      <c r="Q42" s="131"/>
      <c r="R42" s="131"/>
      <c r="S42" s="131"/>
      <c r="T42" s="132"/>
    </row>
    <row r="43" spans="1:20" ht="16.5" customHeight="1">
      <c r="A43" s="133"/>
      <c r="B43" s="134"/>
      <c r="C43" s="135" t="s">
        <v>128</v>
      </c>
      <c r="D43" s="136"/>
      <c r="E43" s="136"/>
      <c r="F43" s="137" t="s">
        <v>215</v>
      </c>
      <c r="G43" s="136"/>
      <c r="H43" s="136"/>
      <c r="I43" s="136"/>
      <c r="J43" s="136"/>
      <c r="K43" s="138"/>
      <c r="L43" s="135" t="s">
        <v>128</v>
      </c>
      <c r="M43" s="136"/>
      <c r="N43" s="136"/>
      <c r="O43" s="137" t="s">
        <v>42</v>
      </c>
      <c r="P43" s="136"/>
      <c r="Q43" s="136"/>
      <c r="R43" s="136"/>
      <c r="S43" s="136"/>
      <c r="T43" s="138"/>
    </row>
    <row r="44" spans="1:20" s="145" customFormat="1" ht="16.5" customHeight="1">
      <c r="A44" s="139"/>
      <c r="B44" s="140"/>
      <c r="C44" s="141" t="s">
        <v>171</v>
      </c>
      <c r="D44" s="142" t="s">
        <v>43</v>
      </c>
      <c r="E44" s="142" t="s">
        <v>172</v>
      </c>
      <c r="F44" s="143" t="s">
        <v>130</v>
      </c>
      <c r="G44" s="142" t="s">
        <v>44</v>
      </c>
      <c r="H44" s="142" t="s">
        <v>45</v>
      </c>
      <c r="I44" s="142" t="s">
        <v>46</v>
      </c>
      <c r="J44" s="142" t="s">
        <v>47</v>
      </c>
      <c r="K44" s="142" t="s">
        <v>216</v>
      </c>
      <c r="L44" s="141" t="s">
        <v>217</v>
      </c>
      <c r="M44" s="142" t="s">
        <v>43</v>
      </c>
      <c r="N44" s="142" t="s">
        <v>173</v>
      </c>
      <c r="O44" s="143" t="s">
        <v>130</v>
      </c>
      <c r="P44" s="142" t="s">
        <v>44</v>
      </c>
      <c r="Q44" s="142" t="s">
        <v>45</v>
      </c>
      <c r="R44" s="142" t="s">
        <v>46</v>
      </c>
      <c r="S44" s="142" t="s">
        <v>47</v>
      </c>
      <c r="T44" s="144" t="s">
        <v>216</v>
      </c>
    </row>
    <row r="45" spans="1:20" ht="15" customHeight="1">
      <c r="A45" s="133" t="s">
        <v>9</v>
      </c>
      <c r="B45" s="146"/>
      <c r="C45" s="291">
        <v>23.1</v>
      </c>
      <c r="D45" s="292">
        <v>48.6</v>
      </c>
      <c r="E45" s="292">
        <v>28.299999999999997</v>
      </c>
      <c r="F45" s="293">
        <v>-5.1999999999999957</v>
      </c>
      <c r="G45" s="292">
        <v>-10.8</v>
      </c>
      <c r="H45" s="292">
        <v>4.9999999999999964</v>
      </c>
      <c r="I45" s="292">
        <v>-4.4000000000000021</v>
      </c>
      <c r="J45" s="292">
        <v>0</v>
      </c>
      <c r="K45" s="294">
        <v>0</v>
      </c>
      <c r="L45" s="291">
        <v>7.1</v>
      </c>
      <c r="M45" s="292">
        <v>81.100000000000009</v>
      </c>
      <c r="N45" s="292">
        <v>11.700000000000001</v>
      </c>
      <c r="O45" s="293">
        <v>-4.6000000000000014</v>
      </c>
      <c r="P45" s="292">
        <v>-5.1000000000000014</v>
      </c>
      <c r="Q45" s="292">
        <v>5</v>
      </c>
      <c r="R45" s="292">
        <v>-10.399999999999999</v>
      </c>
      <c r="S45" s="292">
        <v>-4</v>
      </c>
      <c r="T45" s="294">
        <v>1.3000000000000007</v>
      </c>
    </row>
    <row r="46" spans="1:20" ht="15" customHeight="1">
      <c r="A46" s="133" t="s">
        <v>10</v>
      </c>
      <c r="B46" s="146"/>
      <c r="C46" s="291">
        <v>21.7</v>
      </c>
      <c r="D46" s="292">
        <v>47.099999999999994</v>
      </c>
      <c r="E46" s="292">
        <v>31.3</v>
      </c>
      <c r="F46" s="293">
        <v>-9.6000000000000014</v>
      </c>
      <c r="G46" s="292">
        <v>-8</v>
      </c>
      <c r="H46" s="292">
        <v>-18.2</v>
      </c>
      <c r="I46" s="292">
        <v>-1.3999999999999986</v>
      </c>
      <c r="J46" s="292">
        <v>-12.799999999999997</v>
      </c>
      <c r="K46" s="294">
        <v>-19.5</v>
      </c>
      <c r="L46" s="291">
        <v>11.700000000000001</v>
      </c>
      <c r="M46" s="292">
        <v>74.7</v>
      </c>
      <c r="N46" s="292">
        <v>13.600000000000001</v>
      </c>
      <c r="O46" s="293">
        <v>-1.9000000000000004</v>
      </c>
      <c r="P46" s="292">
        <v>-2.4000000000000004</v>
      </c>
      <c r="Q46" s="292">
        <v>-4.3999999999999986</v>
      </c>
      <c r="R46" s="292">
        <v>-2.8000000000000007</v>
      </c>
      <c r="S46" s="292">
        <v>0</v>
      </c>
      <c r="T46" s="294">
        <v>2.5999999999999996</v>
      </c>
    </row>
    <row r="47" spans="1:20" ht="15" customHeight="1">
      <c r="A47" s="133"/>
      <c r="B47" s="147" t="s">
        <v>11</v>
      </c>
      <c r="C47" s="295">
        <v>17.399999999999999</v>
      </c>
      <c r="D47" s="296">
        <v>53.5</v>
      </c>
      <c r="E47" s="296">
        <v>28.999999999999996</v>
      </c>
      <c r="F47" s="297">
        <v>-11.599999999999998</v>
      </c>
      <c r="G47" s="296">
        <v>-5.9000000000000021</v>
      </c>
      <c r="H47" s="296">
        <v>-43.8</v>
      </c>
      <c r="I47" s="296">
        <v>0</v>
      </c>
      <c r="J47" s="296">
        <v>-23.1</v>
      </c>
      <c r="K47" s="301">
        <v>-14.799999999999999</v>
      </c>
      <c r="L47" s="295">
        <v>11</v>
      </c>
      <c r="M47" s="296">
        <v>75.3</v>
      </c>
      <c r="N47" s="296">
        <v>13.600000000000001</v>
      </c>
      <c r="O47" s="297">
        <v>-2.6000000000000014</v>
      </c>
      <c r="P47" s="296">
        <v>1.5000000000000018</v>
      </c>
      <c r="Q47" s="296">
        <v>-12.600000000000001</v>
      </c>
      <c r="R47" s="296">
        <v>-3.1999999999999993</v>
      </c>
      <c r="S47" s="296">
        <v>-15.400000000000002</v>
      </c>
      <c r="T47" s="301">
        <v>0</v>
      </c>
    </row>
    <row r="48" spans="1:20" ht="15" customHeight="1">
      <c r="A48" s="133"/>
      <c r="B48" s="148" t="s">
        <v>85</v>
      </c>
      <c r="C48" s="291">
        <v>22.2</v>
      </c>
      <c r="D48" s="292">
        <v>55.600000000000009</v>
      </c>
      <c r="E48" s="292">
        <v>22.2</v>
      </c>
      <c r="F48" s="293">
        <v>0</v>
      </c>
      <c r="G48" s="292">
        <v>3.5</v>
      </c>
      <c r="H48" s="292">
        <v>0</v>
      </c>
      <c r="I48" s="292">
        <v>-50</v>
      </c>
      <c r="J48" s="292">
        <v>-100</v>
      </c>
      <c r="K48" s="294">
        <v>100</v>
      </c>
      <c r="L48" s="291">
        <v>13.900000000000002</v>
      </c>
      <c r="M48" s="292">
        <v>80.600000000000009</v>
      </c>
      <c r="N48" s="292">
        <v>5.6000000000000005</v>
      </c>
      <c r="O48" s="293">
        <v>8.3000000000000007</v>
      </c>
      <c r="P48" s="292">
        <v>10.4</v>
      </c>
      <c r="Q48" s="292">
        <v>-33.300000000000004</v>
      </c>
      <c r="R48" s="292">
        <v>0</v>
      </c>
      <c r="S48" s="292">
        <v>0</v>
      </c>
      <c r="T48" s="294">
        <v>100</v>
      </c>
    </row>
    <row r="49" spans="1:20" ht="15" customHeight="1">
      <c r="A49" s="133"/>
      <c r="B49" s="148" t="s">
        <v>86</v>
      </c>
      <c r="C49" s="291">
        <v>22.400000000000002</v>
      </c>
      <c r="D49" s="292">
        <v>58.599999999999994</v>
      </c>
      <c r="E49" s="292">
        <v>19</v>
      </c>
      <c r="F49" s="293">
        <v>3.4000000000000021</v>
      </c>
      <c r="G49" s="292">
        <v>-7.6999999999999993</v>
      </c>
      <c r="H49" s="292">
        <v>-25</v>
      </c>
      <c r="I49" s="292">
        <v>30.8</v>
      </c>
      <c r="J49" s="292">
        <v>-50</v>
      </c>
      <c r="K49" s="294">
        <v>15.4</v>
      </c>
      <c r="L49" s="291">
        <v>10.5</v>
      </c>
      <c r="M49" s="292">
        <v>87.7</v>
      </c>
      <c r="N49" s="292">
        <v>1.7999999999999998</v>
      </c>
      <c r="O49" s="293">
        <v>8.6999999999999993</v>
      </c>
      <c r="P49" s="292">
        <v>0</v>
      </c>
      <c r="Q49" s="292">
        <v>0</v>
      </c>
      <c r="R49" s="292">
        <v>23.1</v>
      </c>
      <c r="S49" s="292">
        <v>50</v>
      </c>
      <c r="T49" s="294">
        <v>8.3000000000000007</v>
      </c>
    </row>
    <row r="50" spans="1:20" ht="15" customHeight="1">
      <c r="A50" s="133"/>
      <c r="B50" s="148" t="s">
        <v>12</v>
      </c>
      <c r="C50" s="291">
        <v>26.6</v>
      </c>
      <c r="D50" s="292">
        <v>38.700000000000003</v>
      </c>
      <c r="E50" s="292">
        <v>34.699999999999996</v>
      </c>
      <c r="F50" s="293">
        <v>-8.0999999999999943</v>
      </c>
      <c r="G50" s="292">
        <v>-11.099999999999994</v>
      </c>
      <c r="H50" s="292">
        <v>45.400000000000006</v>
      </c>
      <c r="I50" s="292">
        <v>9.5999999999999943</v>
      </c>
      <c r="J50" s="292">
        <v>33.300000000000004</v>
      </c>
      <c r="K50" s="294">
        <v>-43.8</v>
      </c>
      <c r="L50" s="291">
        <v>14.2</v>
      </c>
      <c r="M50" s="292">
        <v>70.599999999999994</v>
      </c>
      <c r="N50" s="292">
        <v>15.1</v>
      </c>
      <c r="O50" s="293">
        <v>-0.90000000000000036</v>
      </c>
      <c r="P50" s="292">
        <v>-1.1999999999999975</v>
      </c>
      <c r="Q50" s="292">
        <v>10</v>
      </c>
      <c r="R50" s="292">
        <v>-4.7000000000000011</v>
      </c>
      <c r="S50" s="292">
        <v>0</v>
      </c>
      <c r="T50" s="294">
        <v>0</v>
      </c>
    </row>
    <row r="51" spans="1:20" ht="15" customHeight="1">
      <c r="A51" s="133"/>
      <c r="B51" s="173" t="s">
        <v>13</v>
      </c>
      <c r="C51" s="291">
        <v>16.900000000000002</v>
      </c>
      <c r="D51" s="292">
        <v>46.9</v>
      </c>
      <c r="E51" s="292">
        <v>36.199999999999996</v>
      </c>
      <c r="F51" s="293">
        <v>-19.299999999999994</v>
      </c>
      <c r="G51" s="292">
        <v>-12.799999999999994</v>
      </c>
      <c r="H51" s="292">
        <v>-35.799999999999997</v>
      </c>
      <c r="I51" s="292">
        <v>-9.3000000000000007</v>
      </c>
      <c r="J51" s="292">
        <v>-16.600000000000005</v>
      </c>
      <c r="K51" s="294">
        <v>-40.9</v>
      </c>
      <c r="L51" s="291">
        <v>16</v>
      </c>
      <c r="M51" s="292">
        <v>65.100000000000009</v>
      </c>
      <c r="N51" s="292">
        <v>18.899999999999999</v>
      </c>
      <c r="O51" s="293">
        <v>-2.8999999999999986</v>
      </c>
      <c r="P51" s="292">
        <v>-3.9000000000000004</v>
      </c>
      <c r="Q51" s="292">
        <v>-3.5999999999999996</v>
      </c>
      <c r="R51" s="292">
        <v>-10.200000000000001</v>
      </c>
      <c r="S51" s="292">
        <v>40</v>
      </c>
      <c r="T51" s="294">
        <v>5</v>
      </c>
    </row>
    <row r="52" spans="1:20" ht="15" customHeight="1">
      <c r="A52" s="133"/>
      <c r="B52" s="148" t="s">
        <v>87</v>
      </c>
      <c r="C52" s="291">
        <v>21.2</v>
      </c>
      <c r="D52" s="292">
        <v>57.699999999999996</v>
      </c>
      <c r="E52" s="292">
        <v>21.2</v>
      </c>
      <c r="F52" s="293">
        <v>0</v>
      </c>
      <c r="G52" s="292">
        <v>6.1000000000000014</v>
      </c>
      <c r="H52" s="292">
        <v>-50</v>
      </c>
      <c r="I52" s="292">
        <v>-12.5</v>
      </c>
      <c r="J52" s="292">
        <v>50</v>
      </c>
      <c r="K52" s="294">
        <v>0</v>
      </c>
      <c r="L52" s="291">
        <v>2.1</v>
      </c>
      <c r="M52" s="292">
        <v>87.5</v>
      </c>
      <c r="N52" s="292">
        <v>10.4</v>
      </c>
      <c r="O52" s="293">
        <v>-8.3000000000000007</v>
      </c>
      <c r="P52" s="292">
        <v>-10</v>
      </c>
      <c r="Q52" s="292">
        <v>0</v>
      </c>
      <c r="R52" s="292">
        <v>-25</v>
      </c>
      <c r="S52" s="292">
        <v>0</v>
      </c>
      <c r="T52" s="294">
        <v>20</v>
      </c>
    </row>
    <row r="53" spans="1:20" ht="15" customHeight="1">
      <c r="A53" s="133"/>
      <c r="B53" s="148" t="s">
        <v>88</v>
      </c>
      <c r="C53" s="291">
        <v>25.900000000000002</v>
      </c>
      <c r="D53" s="292">
        <v>37</v>
      </c>
      <c r="E53" s="292">
        <v>37</v>
      </c>
      <c r="F53" s="293">
        <v>-11.099999999999998</v>
      </c>
      <c r="G53" s="292">
        <v>0</v>
      </c>
      <c r="H53" s="292">
        <v>0</v>
      </c>
      <c r="I53" s="292">
        <v>-16.600000000000005</v>
      </c>
      <c r="J53" s="292">
        <v>-100</v>
      </c>
      <c r="K53" s="294">
        <v>-28.499999999999996</v>
      </c>
      <c r="L53" s="291">
        <v>18</v>
      </c>
      <c r="M53" s="292">
        <v>72</v>
      </c>
      <c r="N53" s="292">
        <v>10</v>
      </c>
      <c r="O53" s="293">
        <v>8</v>
      </c>
      <c r="P53" s="292">
        <v>14.3</v>
      </c>
      <c r="Q53" s="292">
        <v>0</v>
      </c>
      <c r="R53" s="292">
        <v>33.300000000000004</v>
      </c>
      <c r="S53" s="292">
        <v>-33.300000000000004</v>
      </c>
      <c r="T53" s="294">
        <v>-14.299999999999999</v>
      </c>
    </row>
    <row r="54" spans="1:20" ht="15" customHeight="1">
      <c r="A54" s="149"/>
      <c r="B54" s="150" t="s">
        <v>14</v>
      </c>
      <c r="C54" s="298">
        <v>22.400000000000002</v>
      </c>
      <c r="D54" s="299">
        <v>46.400000000000006</v>
      </c>
      <c r="E54" s="299">
        <v>31.1</v>
      </c>
      <c r="F54" s="300">
        <v>-8.6999999999999993</v>
      </c>
      <c r="G54" s="299">
        <v>-10.700000000000003</v>
      </c>
      <c r="H54" s="299">
        <v>-9.5000000000000071</v>
      </c>
      <c r="I54" s="299">
        <v>-3.8000000000000007</v>
      </c>
      <c r="J54" s="299">
        <v>22.2</v>
      </c>
      <c r="K54" s="302">
        <v>-14.800000000000004</v>
      </c>
      <c r="L54" s="298">
        <v>6.2</v>
      </c>
      <c r="M54" s="299">
        <v>79.800000000000011</v>
      </c>
      <c r="N54" s="299">
        <v>14.000000000000002</v>
      </c>
      <c r="O54" s="300">
        <v>-7.8000000000000016</v>
      </c>
      <c r="P54" s="299">
        <v>-11.6</v>
      </c>
      <c r="Q54" s="299">
        <v>-5.3000000000000007</v>
      </c>
      <c r="R54" s="299">
        <v>-3.8</v>
      </c>
      <c r="S54" s="299">
        <v>0</v>
      </c>
      <c r="T54" s="302">
        <v>0</v>
      </c>
    </row>
    <row r="55" spans="1:20" ht="15" customHeight="1">
      <c r="A55" s="151" t="s">
        <v>15</v>
      </c>
      <c r="B55" s="152"/>
      <c r="C55" s="291">
        <v>34.5</v>
      </c>
      <c r="D55" s="292">
        <v>48.699999999999996</v>
      </c>
      <c r="E55" s="292">
        <v>16.8</v>
      </c>
      <c r="F55" s="293">
        <v>17.7</v>
      </c>
      <c r="G55" s="292">
        <v>22.6</v>
      </c>
      <c r="H55" s="292">
        <v>14.3</v>
      </c>
      <c r="I55" s="292">
        <v>23.1</v>
      </c>
      <c r="J55" s="292">
        <v>66.7</v>
      </c>
      <c r="K55" s="294">
        <v>-33.399999999999991</v>
      </c>
      <c r="L55" s="291">
        <v>11</v>
      </c>
      <c r="M55" s="292">
        <v>82.199999999999989</v>
      </c>
      <c r="N55" s="292">
        <v>6.8000000000000007</v>
      </c>
      <c r="O55" s="293">
        <v>4.1999999999999993</v>
      </c>
      <c r="P55" s="292">
        <v>6</v>
      </c>
      <c r="Q55" s="292">
        <v>-14.299999999999999</v>
      </c>
      <c r="R55" s="292">
        <v>7.7</v>
      </c>
      <c r="S55" s="292">
        <v>0</v>
      </c>
      <c r="T55" s="294">
        <v>0</v>
      </c>
    </row>
    <row r="56" spans="1:20" ht="15" customHeight="1">
      <c r="A56" s="149" t="s">
        <v>16</v>
      </c>
      <c r="B56" s="153"/>
      <c r="C56" s="298">
        <v>21.4</v>
      </c>
      <c r="D56" s="299">
        <v>47.599999999999994</v>
      </c>
      <c r="E56" s="299">
        <v>31</v>
      </c>
      <c r="F56" s="300">
        <v>-9.6000000000000014</v>
      </c>
      <c r="G56" s="299">
        <v>-12</v>
      </c>
      <c r="H56" s="299">
        <v>-12.099999999999994</v>
      </c>
      <c r="I56" s="299">
        <v>-3.4000000000000057</v>
      </c>
      <c r="J56" s="299">
        <v>-8.5</v>
      </c>
      <c r="K56" s="302">
        <v>-8.7999999999999972</v>
      </c>
      <c r="L56" s="298">
        <v>9.8000000000000007</v>
      </c>
      <c r="M56" s="299">
        <v>77.100000000000009</v>
      </c>
      <c r="N56" s="299">
        <v>13.100000000000001</v>
      </c>
      <c r="O56" s="300">
        <v>-3.3000000000000007</v>
      </c>
      <c r="P56" s="299">
        <v>-4.2000000000000011</v>
      </c>
      <c r="Q56" s="299">
        <v>-0.80000000000000071</v>
      </c>
      <c r="R56" s="299">
        <v>-6.9</v>
      </c>
      <c r="S56" s="299">
        <v>-1.799999999999998</v>
      </c>
      <c r="T56" s="302">
        <v>3.4000000000000004</v>
      </c>
    </row>
    <row r="57" spans="1:20" ht="15" customHeight="1">
      <c r="A57" s="154" t="s">
        <v>17</v>
      </c>
      <c r="B57" s="155"/>
      <c r="C57" s="311">
        <v>22.1</v>
      </c>
      <c r="D57" s="312">
        <v>47.599999999999994</v>
      </c>
      <c r="E57" s="312">
        <v>30.3</v>
      </c>
      <c r="F57" s="313">
        <v>-8.1999999999999993</v>
      </c>
      <c r="G57" s="312">
        <v>-8.6999999999999993</v>
      </c>
      <c r="H57" s="312">
        <v>-11.299999999999994</v>
      </c>
      <c r="I57" s="312">
        <v>-2.7999999999999972</v>
      </c>
      <c r="J57" s="312">
        <v>-7.7999999999999972</v>
      </c>
      <c r="K57" s="314">
        <v>-11.399999999999999</v>
      </c>
      <c r="L57" s="311">
        <v>10.100000000000001</v>
      </c>
      <c r="M57" s="312">
        <v>76.900000000000006</v>
      </c>
      <c r="N57" s="312">
        <v>13</v>
      </c>
      <c r="O57" s="313">
        <v>-2.8999999999999986</v>
      </c>
      <c r="P57" s="312">
        <v>-3.2000000000000011</v>
      </c>
      <c r="Q57" s="312">
        <v>-1.5</v>
      </c>
      <c r="R57" s="312">
        <v>-6.3999999999999986</v>
      </c>
      <c r="S57" s="312">
        <v>-1.6000000000000014</v>
      </c>
      <c r="T57" s="314">
        <v>2</v>
      </c>
    </row>
    <row r="58" spans="1:20" ht="30" customHeight="1"/>
    <row r="59" spans="1:20" ht="15" customHeight="1">
      <c r="A59" s="127" t="s">
        <v>218</v>
      </c>
    </row>
    <row r="60" spans="1:20" ht="15" customHeight="1"/>
    <row r="61" spans="1:20" ht="16.5" customHeight="1">
      <c r="A61" s="128"/>
      <c r="B61" s="129"/>
      <c r="C61" s="130" t="s">
        <v>219</v>
      </c>
      <c r="D61" s="131"/>
      <c r="E61" s="131"/>
      <c r="F61" s="131"/>
      <c r="G61" s="131"/>
      <c r="H61" s="131"/>
      <c r="I61" s="131"/>
      <c r="J61" s="131"/>
      <c r="K61" s="132"/>
      <c r="L61" s="130" t="s">
        <v>91</v>
      </c>
      <c r="M61" s="131"/>
      <c r="N61" s="131"/>
      <c r="O61" s="131"/>
      <c r="P61" s="131"/>
      <c r="Q61" s="131"/>
      <c r="R61" s="131"/>
      <c r="S61" s="131"/>
      <c r="T61" s="132"/>
    </row>
    <row r="62" spans="1:20" ht="16.5" customHeight="1">
      <c r="A62" s="133"/>
      <c r="B62" s="134"/>
      <c r="C62" s="135" t="s">
        <v>128</v>
      </c>
      <c r="D62" s="136"/>
      <c r="E62" s="136"/>
      <c r="F62" s="137" t="s">
        <v>42</v>
      </c>
      <c r="G62" s="136"/>
      <c r="H62" s="136"/>
      <c r="I62" s="136"/>
      <c r="J62" s="136"/>
      <c r="K62" s="138"/>
      <c r="L62" s="135" t="s">
        <v>128</v>
      </c>
      <c r="M62" s="136"/>
      <c r="N62" s="136"/>
      <c r="O62" s="137" t="s">
        <v>215</v>
      </c>
      <c r="P62" s="136"/>
      <c r="Q62" s="136"/>
      <c r="R62" s="136"/>
      <c r="S62" s="136"/>
      <c r="T62" s="138"/>
    </row>
    <row r="63" spans="1:20" s="145" customFormat="1" ht="26.25" customHeight="1">
      <c r="A63" s="139"/>
      <c r="B63" s="140"/>
      <c r="C63" s="141" t="s">
        <v>217</v>
      </c>
      <c r="D63" s="142" t="s">
        <v>43</v>
      </c>
      <c r="E63" s="142" t="s">
        <v>173</v>
      </c>
      <c r="F63" s="143" t="s">
        <v>130</v>
      </c>
      <c r="G63" s="142" t="s">
        <v>44</v>
      </c>
      <c r="H63" s="142" t="s">
        <v>45</v>
      </c>
      <c r="I63" s="142" t="s">
        <v>46</v>
      </c>
      <c r="J63" s="142" t="s">
        <v>47</v>
      </c>
      <c r="K63" s="142" t="s">
        <v>216</v>
      </c>
      <c r="L63" s="141" t="s">
        <v>174</v>
      </c>
      <c r="M63" s="164" t="s">
        <v>175</v>
      </c>
      <c r="N63" s="142" t="s">
        <v>176</v>
      </c>
      <c r="O63" s="143" t="s">
        <v>130</v>
      </c>
      <c r="P63" s="142" t="s">
        <v>44</v>
      </c>
      <c r="Q63" s="142" t="s">
        <v>45</v>
      </c>
      <c r="R63" s="142" t="s">
        <v>46</v>
      </c>
      <c r="S63" s="142" t="s">
        <v>47</v>
      </c>
      <c r="T63" s="144" t="s">
        <v>216</v>
      </c>
    </row>
    <row r="64" spans="1:20" ht="15" customHeight="1">
      <c r="A64" s="133" t="s">
        <v>9</v>
      </c>
      <c r="B64" s="146"/>
      <c r="C64" s="291">
        <v>20.399999999999999</v>
      </c>
      <c r="D64" s="292">
        <v>68.600000000000009</v>
      </c>
      <c r="E64" s="292">
        <v>10.9</v>
      </c>
      <c r="F64" s="293">
        <v>9.4999999999999982</v>
      </c>
      <c r="G64" s="292">
        <v>12.799999999999997</v>
      </c>
      <c r="H64" s="292">
        <v>12.799999999999999</v>
      </c>
      <c r="I64" s="292">
        <v>2.3000000000000007</v>
      </c>
      <c r="J64" s="292">
        <v>0</v>
      </c>
      <c r="K64" s="294">
        <v>14.5</v>
      </c>
      <c r="L64" s="291">
        <v>35.099999999999994</v>
      </c>
      <c r="M64" s="292">
        <v>41.5</v>
      </c>
      <c r="N64" s="292">
        <v>23.400000000000002</v>
      </c>
      <c r="O64" s="293">
        <v>11.699999999999992</v>
      </c>
      <c r="P64" s="292">
        <v>10.199999999999999</v>
      </c>
      <c r="Q64" s="292">
        <v>25</v>
      </c>
      <c r="R64" s="292">
        <v>14.100000000000001</v>
      </c>
      <c r="S64" s="292">
        <v>4.0000000000000036</v>
      </c>
      <c r="T64" s="294">
        <v>7.3000000000000007</v>
      </c>
    </row>
    <row r="65" spans="1:20" ht="15" customHeight="1">
      <c r="A65" s="133" t="s">
        <v>10</v>
      </c>
      <c r="B65" s="146"/>
      <c r="C65" s="291">
        <v>25.6</v>
      </c>
      <c r="D65" s="292">
        <v>68.300000000000011</v>
      </c>
      <c r="E65" s="292">
        <v>6.1</v>
      </c>
      <c r="F65" s="293">
        <v>19.5</v>
      </c>
      <c r="G65" s="292">
        <v>20.099999999999998</v>
      </c>
      <c r="H65" s="292">
        <v>19.100000000000001</v>
      </c>
      <c r="I65" s="292">
        <v>9.9000000000000021</v>
      </c>
      <c r="J65" s="299">
        <v>19.399999999999999</v>
      </c>
      <c r="K65" s="294">
        <v>28.799999999999997</v>
      </c>
      <c r="L65" s="291">
        <v>29.4</v>
      </c>
      <c r="M65" s="292">
        <v>46.800000000000004</v>
      </c>
      <c r="N65" s="292">
        <v>23.7</v>
      </c>
      <c r="O65" s="293">
        <v>5.6999999999999993</v>
      </c>
      <c r="P65" s="292">
        <v>10.199999999999996</v>
      </c>
      <c r="Q65" s="292">
        <v>-8.5999999999999979</v>
      </c>
      <c r="R65" s="292">
        <v>5.3000000000000007</v>
      </c>
      <c r="S65" s="292">
        <v>-2.6000000000000014</v>
      </c>
      <c r="T65" s="294">
        <v>-0.79999999999999716</v>
      </c>
    </row>
    <row r="66" spans="1:20" ht="15" customHeight="1">
      <c r="A66" s="133"/>
      <c r="B66" s="147" t="s">
        <v>11</v>
      </c>
      <c r="C66" s="295">
        <v>24.2</v>
      </c>
      <c r="D66" s="296">
        <v>71.899999999999991</v>
      </c>
      <c r="E66" s="296">
        <v>3.9</v>
      </c>
      <c r="F66" s="297">
        <v>20.3</v>
      </c>
      <c r="G66" s="296">
        <v>23.500000000000004</v>
      </c>
      <c r="H66" s="296">
        <v>0</v>
      </c>
      <c r="I66" s="296">
        <v>16.7</v>
      </c>
      <c r="J66" s="296">
        <v>23.1</v>
      </c>
      <c r="K66" s="301">
        <v>100</v>
      </c>
      <c r="L66" s="295">
        <v>27.6</v>
      </c>
      <c r="M66" s="296">
        <v>48.699999999999996</v>
      </c>
      <c r="N66" s="296">
        <v>23.7</v>
      </c>
      <c r="O66" s="297">
        <v>3.9000000000000021</v>
      </c>
      <c r="P66" s="296">
        <v>7.2000000000000028</v>
      </c>
      <c r="Q66" s="296">
        <v>6.1999999999999993</v>
      </c>
      <c r="R66" s="296">
        <v>3.1999999999999993</v>
      </c>
      <c r="S66" s="296">
        <v>-7.6999999999999993</v>
      </c>
      <c r="T66" s="301">
        <v>0</v>
      </c>
    </row>
    <row r="67" spans="1:20" ht="15" customHeight="1">
      <c r="A67" s="133"/>
      <c r="B67" s="148" t="s">
        <v>85</v>
      </c>
      <c r="C67" s="291">
        <v>15.6</v>
      </c>
      <c r="D67" s="292">
        <v>84.399999999999991</v>
      </c>
      <c r="E67" s="292">
        <v>0</v>
      </c>
      <c r="F67" s="293">
        <v>15.6</v>
      </c>
      <c r="G67" s="292">
        <v>16</v>
      </c>
      <c r="H67" s="292">
        <v>0</v>
      </c>
      <c r="I67" s="292">
        <v>0</v>
      </c>
      <c r="J67" s="292">
        <v>0</v>
      </c>
      <c r="K67" s="294">
        <v>16.7</v>
      </c>
      <c r="L67" s="291">
        <v>36.1</v>
      </c>
      <c r="M67" s="292">
        <v>52.800000000000004</v>
      </c>
      <c r="N67" s="292">
        <v>11.1</v>
      </c>
      <c r="O67" s="293">
        <v>25</v>
      </c>
      <c r="P67" s="292">
        <v>31</v>
      </c>
      <c r="Q67" s="292">
        <v>0</v>
      </c>
      <c r="R67" s="292">
        <v>50</v>
      </c>
      <c r="S67" s="292">
        <v>-100</v>
      </c>
      <c r="T67" s="294">
        <v>0</v>
      </c>
    </row>
    <row r="68" spans="1:20" ht="15" customHeight="1">
      <c r="A68" s="133"/>
      <c r="B68" s="148" t="s">
        <v>86</v>
      </c>
      <c r="C68" s="291">
        <v>10.9</v>
      </c>
      <c r="D68" s="292">
        <v>76.400000000000006</v>
      </c>
      <c r="E68" s="292">
        <v>12.7</v>
      </c>
      <c r="F68" s="293">
        <v>-1.7999999999999989</v>
      </c>
      <c r="G68" s="292">
        <v>-4</v>
      </c>
      <c r="H68" s="292">
        <v>-50</v>
      </c>
      <c r="I68" s="292">
        <v>0</v>
      </c>
      <c r="J68" s="292">
        <v>0</v>
      </c>
      <c r="K68" s="294">
        <v>37.599999999999994</v>
      </c>
      <c r="L68" s="291">
        <v>27.6</v>
      </c>
      <c r="M68" s="292">
        <v>55.2</v>
      </c>
      <c r="N68" s="292">
        <v>17.2</v>
      </c>
      <c r="O68" s="293">
        <v>10.400000000000002</v>
      </c>
      <c r="P68" s="292">
        <v>7.6999999999999993</v>
      </c>
      <c r="Q68" s="292">
        <v>-25</v>
      </c>
      <c r="R68" s="292">
        <v>23.1</v>
      </c>
      <c r="S68" s="292">
        <v>0</v>
      </c>
      <c r="T68" s="294">
        <v>15.400000000000002</v>
      </c>
    </row>
    <row r="69" spans="1:20" ht="15" customHeight="1">
      <c r="A69" s="133"/>
      <c r="B69" s="148" t="s">
        <v>12</v>
      </c>
      <c r="C69" s="291">
        <v>29.799999999999997</v>
      </c>
      <c r="D69" s="292">
        <v>61.5</v>
      </c>
      <c r="E69" s="292">
        <v>8.6999999999999993</v>
      </c>
      <c r="F69" s="293">
        <v>21.099999999999998</v>
      </c>
      <c r="G69" s="292">
        <v>23.1</v>
      </c>
      <c r="H69" s="292">
        <v>33.300000000000004</v>
      </c>
      <c r="I69" s="292">
        <v>-9.4999999999999982</v>
      </c>
      <c r="J69" s="292">
        <v>0</v>
      </c>
      <c r="K69" s="294">
        <v>38.9</v>
      </c>
      <c r="L69" s="291">
        <v>32.700000000000003</v>
      </c>
      <c r="M69" s="292">
        <v>47.3</v>
      </c>
      <c r="N69" s="292">
        <v>20</v>
      </c>
      <c r="O69" s="293">
        <v>12.700000000000003</v>
      </c>
      <c r="P69" s="292">
        <v>14.7</v>
      </c>
      <c r="Q69" s="292">
        <v>-10</v>
      </c>
      <c r="R69" s="292">
        <v>28.6</v>
      </c>
      <c r="S69" s="292">
        <v>0</v>
      </c>
      <c r="T69" s="294">
        <v>-12.5</v>
      </c>
    </row>
    <row r="70" spans="1:20" ht="15" customHeight="1">
      <c r="A70" s="133"/>
      <c r="B70" s="173" t="s">
        <v>13</v>
      </c>
      <c r="C70" s="291">
        <v>34.1</v>
      </c>
      <c r="D70" s="292">
        <v>59.3</v>
      </c>
      <c r="E70" s="292">
        <v>6.6000000000000005</v>
      </c>
      <c r="F70" s="293">
        <v>27.5</v>
      </c>
      <c r="G70" s="292">
        <v>25</v>
      </c>
      <c r="H70" s="292">
        <v>35.700000000000003</v>
      </c>
      <c r="I70" s="292">
        <v>17.500000000000004</v>
      </c>
      <c r="J70" s="292">
        <v>60</v>
      </c>
      <c r="K70" s="294">
        <v>20</v>
      </c>
      <c r="L70" s="291">
        <v>17.299999999999997</v>
      </c>
      <c r="M70" s="292">
        <v>49.2</v>
      </c>
      <c r="N70" s="292">
        <v>33.5</v>
      </c>
      <c r="O70" s="293">
        <v>-16.200000000000003</v>
      </c>
      <c r="P70" s="292">
        <v>-8.8999999999999986</v>
      </c>
      <c r="Q70" s="292">
        <v>-31.000000000000004</v>
      </c>
      <c r="R70" s="292">
        <v>-16.3</v>
      </c>
      <c r="S70" s="292">
        <v>16.600000000000005</v>
      </c>
      <c r="T70" s="294">
        <v>-31.9</v>
      </c>
    </row>
    <row r="71" spans="1:20" ht="15" customHeight="1">
      <c r="A71" s="133"/>
      <c r="B71" s="148" t="s">
        <v>87</v>
      </c>
      <c r="C71" s="291">
        <v>11.4</v>
      </c>
      <c r="D71" s="292">
        <v>81.8</v>
      </c>
      <c r="E71" s="292">
        <v>6.8000000000000007</v>
      </c>
      <c r="F71" s="293">
        <v>4.5999999999999996</v>
      </c>
      <c r="G71" s="292">
        <v>0</v>
      </c>
      <c r="H71" s="292">
        <v>0</v>
      </c>
      <c r="I71" s="292">
        <v>12.5</v>
      </c>
      <c r="J71" s="292">
        <v>0</v>
      </c>
      <c r="K71" s="294">
        <v>71.399999999999991</v>
      </c>
      <c r="L71" s="291">
        <v>44.2</v>
      </c>
      <c r="M71" s="292">
        <v>44.2</v>
      </c>
      <c r="N71" s="292">
        <v>11.5</v>
      </c>
      <c r="O71" s="293">
        <v>32.700000000000003</v>
      </c>
      <c r="P71" s="292">
        <v>39.4</v>
      </c>
      <c r="Q71" s="292">
        <v>25</v>
      </c>
      <c r="R71" s="292">
        <v>12.5</v>
      </c>
      <c r="S71" s="292">
        <v>0</v>
      </c>
      <c r="T71" s="294">
        <v>40</v>
      </c>
    </row>
    <row r="72" spans="1:20" ht="15" customHeight="1">
      <c r="A72" s="133"/>
      <c r="B72" s="148" t="s">
        <v>88</v>
      </c>
      <c r="C72" s="291">
        <v>56.599999999999994</v>
      </c>
      <c r="D72" s="292">
        <v>39.6</v>
      </c>
      <c r="E72" s="292">
        <v>3.8</v>
      </c>
      <c r="F72" s="293">
        <v>52.8</v>
      </c>
      <c r="G72" s="292">
        <v>58.099999999999994</v>
      </c>
      <c r="H72" s="292">
        <v>33.299999999999997</v>
      </c>
      <c r="I72" s="292">
        <v>50</v>
      </c>
      <c r="J72" s="292">
        <v>11.1</v>
      </c>
      <c r="K72" s="294">
        <v>11.600000000000001</v>
      </c>
      <c r="L72" s="291">
        <v>27.800000000000004</v>
      </c>
      <c r="M72" s="292">
        <v>33.300000000000004</v>
      </c>
      <c r="N72" s="292">
        <v>38.9</v>
      </c>
      <c r="O72" s="293">
        <v>-11.099999999999994</v>
      </c>
      <c r="P72" s="292">
        <v>-9.3999999999999986</v>
      </c>
      <c r="Q72" s="292">
        <v>-33.299999999999997</v>
      </c>
      <c r="R72" s="292">
        <v>0</v>
      </c>
      <c r="S72" s="292">
        <v>-33.300000000000004</v>
      </c>
      <c r="T72" s="294">
        <v>0</v>
      </c>
    </row>
    <row r="73" spans="1:20" ht="15" customHeight="1">
      <c r="A73" s="149"/>
      <c r="B73" s="150" t="s">
        <v>14</v>
      </c>
      <c r="C73" s="298">
        <v>14.2</v>
      </c>
      <c r="D73" s="299">
        <v>81.8</v>
      </c>
      <c r="E73" s="299">
        <v>4</v>
      </c>
      <c r="F73" s="300">
        <v>10.199999999999999</v>
      </c>
      <c r="G73" s="299">
        <v>10</v>
      </c>
      <c r="H73" s="299">
        <v>21</v>
      </c>
      <c r="I73" s="299">
        <v>0</v>
      </c>
      <c r="J73" s="299">
        <v>0</v>
      </c>
      <c r="K73" s="302">
        <v>14.5</v>
      </c>
      <c r="L73" s="298">
        <v>34</v>
      </c>
      <c r="M73" s="299">
        <v>43.7</v>
      </c>
      <c r="N73" s="299">
        <v>22.3</v>
      </c>
      <c r="O73" s="300">
        <v>11.7</v>
      </c>
      <c r="P73" s="299">
        <v>10.600000000000001</v>
      </c>
      <c r="Q73" s="299">
        <v>14.300000000000004</v>
      </c>
      <c r="R73" s="299">
        <v>11.099999999999998</v>
      </c>
      <c r="S73" s="299">
        <v>11.1</v>
      </c>
      <c r="T73" s="302">
        <v>14.8</v>
      </c>
    </row>
    <row r="74" spans="1:20" ht="15" customHeight="1">
      <c r="A74" s="151" t="s">
        <v>15</v>
      </c>
      <c r="B74" s="152"/>
      <c r="C74" s="291">
        <v>20.200000000000003</v>
      </c>
      <c r="D74" s="292">
        <v>75.400000000000006</v>
      </c>
      <c r="E74" s="292">
        <v>4.3999999999999995</v>
      </c>
      <c r="F74" s="293">
        <v>15.800000000000004</v>
      </c>
      <c r="G74" s="292">
        <v>12.6</v>
      </c>
      <c r="H74" s="292">
        <v>14.299999999999999</v>
      </c>
      <c r="I74" s="292">
        <v>15.400000000000002</v>
      </c>
      <c r="J74" s="292">
        <v>66.7</v>
      </c>
      <c r="K74" s="294">
        <v>25</v>
      </c>
      <c r="L74" s="291">
        <v>70.899999999999991</v>
      </c>
      <c r="M74" s="292">
        <v>26.5</v>
      </c>
      <c r="N74" s="292">
        <v>2.6</v>
      </c>
      <c r="O74" s="293">
        <v>68.3</v>
      </c>
      <c r="P74" s="292">
        <v>73.199999999999989</v>
      </c>
      <c r="Q74" s="292">
        <v>71.399999999999991</v>
      </c>
      <c r="R74" s="323">
        <v>53.800000000000004</v>
      </c>
      <c r="S74" s="292">
        <v>66.7</v>
      </c>
      <c r="T74" s="294">
        <v>50</v>
      </c>
    </row>
    <row r="75" spans="1:20" ht="15" customHeight="1">
      <c r="A75" s="149" t="s">
        <v>16</v>
      </c>
      <c r="B75" s="153"/>
      <c r="C75" s="298">
        <v>23.799999999999997</v>
      </c>
      <c r="D75" s="299">
        <v>68.100000000000009</v>
      </c>
      <c r="E75" s="299">
        <v>8.1</v>
      </c>
      <c r="F75" s="300">
        <v>15.699999999999998</v>
      </c>
      <c r="G75" s="299">
        <v>18.700000000000003</v>
      </c>
      <c r="H75" s="299">
        <v>16.799999999999997</v>
      </c>
      <c r="I75" s="299">
        <v>5.5</v>
      </c>
      <c r="J75" s="299">
        <v>8.9999999999999982</v>
      </c>
      <c r="K75" s="302">
        <v>21.7</v>
      </c>
      <c r="L75" s="298">
        <v>28.199999999999996</v>
      </c>
      <c r="M75" s="299">
        <v>46.800000000000004</v>
      </c>
      <c r="N75" s="299">
        <v>25</v>
      </c>
      <c r="O75" s="300">
        <v>3.1999999999999957</v>
      </c>
      <c r="P75" s="299">
        <v>3.3999999999999986</v>
      </c>
      <c r="Q75" s="299">
        <v>-1.5999999999999943</v>
      </c>
      <c r="R75" s="299">
        <v>7.1000000000000014</v>
      </c>
      <c r="S75" s="299">
        <v>0</v>
      </c>
      <c r="T75" s="302">
        <v>0.60000000000000142</v>
      </c>
    </row>
    <row r="76" spans="1:20" ht="15" customHeight="1">
      <c r="A76" s="154" t="s">
        <v>17</v>
      </c>
      <c r="B76" s="155"/>
      <c r="C76" s="311">
        <v>23.799999999999997</v>
      </c>
      <c r="D76" s="312">
        <v>68.400000000000006</v>
      </c>
      <c r="E76" s="312">
        <v>7.8</v>
      </c>
      <c r="F76" s="313">
        <v>15.999999999999996</v>
      </c>
      <c r="G76" s="312">
        <v>18.200000000000003</v>
      </c>
      <c r="H76" s="312">
        <v>17.2</v>
      </c>
      <c r="I76" s="312">
        <v>6.1999999999999993</v>
      </c>
      <c r="J76" s="312">
        <v>11.600000000000001</v>
      </c>
      <c r="K76" s="314">
        <v>22.7</v>
      </c>
      <c r="L76" s="311">
        <v>31.3</v>
      </c>
      <c r="M76" s="312">
        <v>45.1</v>
      </c>
      <c r="N76" s="312">
        <v>23.599999999999998</v>
      </c>
      <c r="O76" s="313">
        <v>7.7000000000000028</v>
      </c>
      <c r="P76" s="312">
        <v>10.200000000000003</v>
      </c>
      <c r="Q76" s="312">
        <v>1.4999999999999964</v>
      </c>
      <c r="R76" s="312">
        <v>9.5000000000000036</v>
      </c>
      <c r="S76" s="312">
        <v>0</v>
      </c>
      <c r="T76" s="314">
        <v>2.5000000000000036</v>
      </c>
    </row>
    <row r="77" spans="1:20" ht="18" customHeight="1"/>
    <row r="78" spans="1:20" ht="15.75" customHeight="1"/>
    <row r="79" spans="1:20" ht="15" customHeight="1">
      <c r="A79" s="127" t="s">
        <v>220</v>
      </c>
    </row>
    <row r="80" spans="1:20" ht="15" customHeight="1">
      <c r="A80" s="127"/>
    </row>
    <row r="81" spans="1:24" ht="16.5" customHeight="1">
      <c r="A81" s="128"/>
      <c r="B81" s="129"/>
      <c r="C81" s="130" t="s">
        <v>221</v>
      </c>
      <c r="D81" s="131"/>
      <c r="E81" s="131"/>
      <c r="F81" s="131"/>
      <c r="G81" s="131"/>
      <c r="H81" s="131"/>
      <c r="I81" s="131"/>
      <c r="J81" s="131"/>
      <c r="K81" s="132"/>
      <c r="L81" s="130" t="s">
        <v>222</v>
      </c>
      <c r="M81" s="131"/>
      <c r="N81" s="131"/>
      <c r="O81" s="131"/>
      <c r="P81" s="131"/>
      <c r="Q81" s="131"/>
      <c r="R81" s="131"/>
      <c r="S81" s="131"/>
      <c r="T81" s="132"/>
    </row>
    <row r="82" spans="1:24" ht="16.5" customHeight="1">
      <c r="A82" s="133"/>
      <c r="B82" s="134"/>
      <c r="C82" s="135" t="s">
        <v>55</v>
      </c>
      <c r="D82" s="136"/>
      <c r="E82" s="136"/>
      <c r="F82" s="137" t="s">
        <v>223</v>
      </c>
      <c r="G82" s="136"/>
      <c r="H82" s="136"/>
      <c r="I82" s="136"/>
      <c r="J82" s="136"/>
      <c r="K82" s="138"/>
      <c r="L82" s="135" t="s">
        <v>55</v>
      </c>
      <c r="M82" s="136"/>
      <c r="N82" s="136"/>
      <c r="O82" s="137" t="s">
        <v>42</v>
      </c>
      <c r="P82" s="136"/>
      <c r="Q82" s="136"/>
      <c r="R82" s="136"/>
      <c r="S82" s="136"/>
      <c r="T82" s="138"/>
    </row>
    <row r="83" spans="1:24" s="145" customFormat="1" ht="21">
      <c r="A83" s="139"/>
      <c r="B83" s="140"/>
      <c r="C83" s="141" t="s">
        <v>117</v>
      </c>
      <c r="D83" s="142" t="s">
        <v>43</v>
      </c>
      <c r="E83" s="142" t="s">
        <v>131</v>
      </c>
      <c r="F83" s="143" t="s">
        <v>56</v>
      </c>
      <c r="G83" s="142" t="s">
        <v>44</v>
      </c>
      <c r="H83" s="142" t="s">
        <v>45</v>
      </c>
      <c r="I83" s="142" t="s">
        <v>46</v>
      </c>
      <c r="J83" s="142" t="s">
        <v>47</v>
      </c>
      <c r="K83" s="142" t="s">
        <v>224</v>
      </c>
      <c r="L83" s="141" t="s">
        <v>132</v>
      </c>
      <c r="M83" s="178" t="s">
        <v>225</v>
      </c>
      <c r="N83" s="142" t="s">
        <v>133</v>
      </c>
      <c r="O83" s="143" t="s">
        <v>56</v>
      </c>
      <c r="P83" s="142" t="s">
        <v>44</v>
      </c>
      <c r="Q83" s="142" t="s">
        <v>45</v>
      </c>
      <c r="R83" s="142" t="s">
        <v>46</v>
      </c>
      <c r="S83" s="142" t="s">
        <v>47</v>
      </c>
      <c r="T83" s="144" t="s">
        <v>224</v>
      </c>
    </row>
    <row r="84" spans="1:24" ht="15" customHeight="1">
      <c r="A84" s="133" t="s">
        <v>9</v>
      </c>
      <c r="B84" s="146"/>
      <c r="C84" s="291">
        <v>21</v>
      </c>
      <c r="D84" s="292">
        <v>51.4</v>
      </c>
      <c r="E84" s="292">
        <v>27.6</v>
      </c>
      <c r="F84" s="293">
        <v>-6.6000000000000014</v>
      </c>
      <c r="G84" s="292">
        <v>-7.8000000000000043</v>
      </c>
      <c r="H84" s="292">
        <v>7.9000000000000021</v>
      </c>
      <c r="I84" s="292">
        <v>-9.3000000000000007</v>
      </c>
      <c r="J84" s="292">
        <v>-12</v>
      </c>
      <c r="K84" s="294">
        <v>-4.9000000000000021</v>
      </c>
      <c r="L84" s="291">
        <v>40.6</v>
      </c>
      <c r="M84" s="292">
        <v>38.9</v>
      </c>
      <c r="N84" s="292">
        <v>20.5</v>
      </c>
      <c r="O84" s="293">
        <v>20.100000000000001</v>
      </c>
      <c r="P84" s="292">
        <v>16.899999999999999</v>
      </c>
      <c r="Q84" s="292">
        <v>25</v>
      </c>
      <c r="R84" s="292">
        <v>23.200000000000003</v>
      </c>
      <c r="S84" s="292">
        <v>24</v>
      </c>
      <c r="T84" s="294">
        <v>19.3</v>
      </c>
    </row>
    <row r="85" spans="1:24" ht="15" customHeight="1">
      <c r="A85" s="133" t="s">
        <v>10</v>
      </c>
      <c r="B85" s="146"/>
      <c r="C85" s="291">
        <v>19.3</v>
      </c>
      <c r="D85" s="292">
        <v>52.800000000000004</v>
      </c>
      <c r="E85" s="292">
        <v>27.900000000000002</v>
      </c>
      <c r="F85" s="293">
        <v>-8.6000000000000014</v>
      </c>
      <c r="G85" s="292">
        <v>-7.0000000000000036</v>
      </c>
      <c r="H85" s="292">
        <v>-20.699999999999996</v>
      </c>
      <c r="I85" s="292">
        <v>1.3999999999999986</v>
      </c>
      <c r="J85" s="292">
        <v>-13.5</v>
      </c>
      <c r="K85" s="294">
        <v>-18</v>
      </c>
      <c r="L85" s="291">
        <v>38.6</v>
      </c>
      <c r="M85" s="292">
        <v>36.6</v>
      </c>
      <c r="N85" s="292">
        <v>24.8</v>
      </c>
      <c r="O85" s="293">
        <v>13.8</v>
      </c>
      <c r="P85" s="292">
        <v>22.3</v>
      </c>
      <c r="Q85" s="292">
        <v>-3.3000000000000043</v>
      </c>
      <c r="R85" s="292">
        <v>2.7000000000000028</v>
      </c>
      <c r="S85" s="292">
        <v>-7.8000000000000007</v>
      </c>
      <c r="T85" s="294">
        <v>7.5999999999999979</v>
      </c>
    </row>
    <row r="86" spans="1:24" ht="15" customHeight="1">
      <c r="A86" s="133"/>
      <c r="B86" s="147" t="s">
        <v>11</v>
      </c>
      <c r="C86" s="295">
        <v>14.499999999999998</v>
      </c>
      <c r="D86" s="296">
        <v>55.900000000000006</v>
      </c>
      <c r="E86" s="296">
        <v>29.599999999999998</v>
      </c>
      <c r="F86" s="297">
        <v>-15.1</v>
      </c>
      <c r="G86" s="296">
        <v>-15.100000000000001</v>
      </c>
      <c r="H86" s="296">
        <v>-37.599999999999994</v>
      </c>
      <c r="I86" s="296">
        <v>6.6000000000000014</v>
      </c>
      <c r="J86" s="296">
        <v>-38.5</v>
      </c>
      <c r="K86" s="301">
        <v>-14.8</v>
      </c>
      <c r="L86" s="295">
        <v>37.799999999999997</v>
      </c>
      <c r="M86" s="296">
        <v>37.200000000000003</v>
      </c>
      <c r="N86" s="296">
        <v>25</v>
      </c>
      <c r="O86" s="297">
        <v>12.799999999999997</v>
      </c>
      <c r="P86" s="305">
        <v>26.099999999999998</v>
      </c>
      <c r="Q86" s="305">
        <v>18.8</v>
      </c>
      <c r="R86" s="305">
        <v>9.6999999999999993</v>
      </c>
      <c r="S86" s="305">
        <v>-7.7000000000000011</v>
      </c>
      <c r="T86" s="316">
        <v>-11.099999999999998</v>
      </c>
    </row>
    <row r="87" spans="1:24" ht="15" customHeight="1">
      <c r="A87" s="133"/>
      <c r="B87" s="148" t="s">
        <v>85</v>
      </c>
      <c r="C87" s="291">
        <v>30.599999999999998</v>
      </c>
      <c r="D87" s="292">
        <v>50</v>
      </c>
      <c r="E87" s="292">
        <v>19.400000000000002</v>
      </c>
      <c r="F87" s="293">
        <v>11.199999999999996</v>
      </c>
      <c r="G87" s="292">
        <v>20.7</v>
      </c>
      <c r="H87" s="292">
        <v>0</v>
      </c>
      <c r="I87" s="292">
        <v>-50</v>
      </c>
      <c r="J87" s="292">
        <v>-100</v>
      </c>
      <c r="K87" s="294">
        <v>0</v>
      </c>
      <c r="L87" s="291">
        <v>41.699999999999996</v>
      </c>
      <c r="M87" s="292">
        <v>47.199999999999996</v>
      </c>
      <c r="N87" s="292">
        <v>11.1</v>
      </c>
      <c r="O87" s="293">
        <v>30.599999999999994</v>
      </c>
      <c r="P87" s="317">
        <v>34.500000000000007</v>
      </c>
      <c r="Q87" s="318">
        <v>33.300000000000004</v>
      </c>
      <c r="R87" s="318">
        <v>50</v>
      </c>
      <c r="S87" s="318">
        <v>-100</v>
      </c>
      <c r="T87" s="319">
        <v>0</v>
      </c>
    </row>
    <row r="88" spans="1:24" ht="15" customHeight="1">
      <c r="A88" s="133"/>
      <c r="B88" s="148" t="s">
        <v>86</v>
      </c>
      <c r="C88" s="291">
        <v>18.2</v>
      </c>
      <c r="D88" s="292">
        <v>69.099999999999994</v>
      </c>
      <c r="E88" s="292">
        <v>12.7</v>
      </c>
      <c r="F88" s="293">
        <v>5.5</v>
      </c>
      <c r="G88" s="292">
        <v>-8.3999999999999986</v>
      </c>
      <c r="H88" s="292">
        <v>-50</v>
      </c>
      <c r="I88" s="292">
        <v>41.699999999999996</v>
      </c>
      <c r="J88" s="292">
        <v>0</v>
      </c>
      <c r="K88" s="294">
        <v>15.400000000000002</v>
      </c>
      <c r="L88" s="291">
        <v>36.199999999999996</v>
      </c>
      <c r="M88" s="292">
        <v>39.700000000000003</v>
      </c>
      <c r="N88" s="292">
        <v>24.099999999999998</v>
      </c>
      <c r="O88" s="293">
        <v>12.099999999999998</v>
      </c>
      <c r="P88" s="317">
        <v>18.499999999999996</v>
      </c>
      <c r="Q88" s="317">
        <v>-33.300000000000004</v>
      </c>
      <c r="R88" s="317">
        <v>-7.6999999999999993</v>
      </c>
      <c r="S88" s="318">
        <v>-50</v>
      </c>
      <c r="T88" s="320">
        <v>38.5</v>
      </c>
      <c r="X88" s="165"/>
    </row>
    <row r="89" spans="1:24" ht="15" customHeight="1">
      <c r="A89" s="133"/>
      <c r="B89" s="148" t="s">
        <v>12</v>
      </c>
      <c r="C89" s="291">
        <v>16.400000000000002</v>
      </c>
      <c r="D89" s="292">
        <v>54.800000000000004</v>
      </c>
      <c r="E89" s="292">
        <v>28.799999999999997</v>
      </c>
      <c r="F89" s="293">
        <v>-12.399999999999995</v>
      </c>
      <c r="G89" s="292">
        <v>-12.899999999999997</v>
      </c>
      <c r="H89" s="292">
        <v>-11.1</v>
      </c>
      <c r="I89" s="292">
        <v>19.100000000000001</v>
      </c>
      <c r="J89" s="292">
        <v>-33.300000000000004</v>
      </c>
      <c r="K89" s="294">
        <v>-43.8</v>
      </c>
      <c r="L89" s="291">
        <v>54.1</v>
      </c>
      <c r="M89" s="292">
        <v>28.4</v>
      </c>
      <c r="N89" s="292">
        <v>17.599999999999998</v>
      </c>
      <c r="O89" s="293">
        <v>36.5</v>
      </c>
      <c r="P89" s="317">
        <v>36.900000000000006</v>
      </c>
      <c r="Q89" s="317">
        <v>27.299999999999997</v>
      </c>
      <c r="R89" s="317">
        <v>61.900000000000006</v>
      </c>
      <c r="S89" s="317">
        <v>33.4</v>
      </c>
      <c r="T89" s="320">
        <v>6.3000000000000007</v>
      </c>
      <c r="X89" s="165"/>
    </row>
    <row r="90" spans="1:24" ht="15" customHeight="1">
      <c r="A90" s="133"/>
      <c r="B90" s="173" t="s">
        <v>13</v>
      </c>
      <c r="C90" s="291">
        <v>19.7</v>
      </c>
      <c r="D90" s="292">
        <v>48</v>
      </c>
      <c r="E90" s="292">
        <v>32.4</v>
      </c>
      <c r="F90" s="293">
        <v>-12.7</v>
      </c>
      <c r="G90" s="292">
        <v>-10.3</v>
      </c>
      <c r="H90" s="292">
        <v>-29.599999999999994</v>
      </c>
      <c r="I90" s="292">
        <v>-4.8999999999999986</v>
      </c>
      <c r="J90" s="292">
        <v>40</v>
      </c>
      <c r="K90" s="294">
        <v>-27.299999999999997</v>
      </c>
      <c r="L90" s="291">
        <v>23.400000000000002</v>
      </c>
      <c r="M90" s="292">
        <v>38.299999999999997</v>
      </c>
      <c r="N90" s="292">
        <v>38.299999999999997</v>
      </c>
      <c r="O90" s="293">
        <v>-14.899999999999995</v>
      </c>
      <c r="P90" s="317">
        <v>-1.3000000000000043</v>
      </c>
      <c r="Q90" s="317">
        <v>-35.700000000000003</v>
      </c>
      <c r="R90" s="317">
        <v>-26.200000000000003</v>
      </c>
      <c r="S90" s="317">
        <v>-16.600000000000005</v>
      </c>
      <c r="T90" s="320">
        <v>-13.7</v>
      </c>
      <c r="X90" s="165"/>
    </row>
    <row r="91" spans="1:24" ht="15" customHeight="1">
      <c r="A91" s="133"/>
      <c r="B91" s="148" t="s">
        <v>87</v>
      </c>
      <c r="C91" s="291">
        <v>28.000000000000004</v>
      </c>
      <c r="D91" s="292">
        <v>56.000000000000007</v>
      </c>
      <c r="E91" s="292">
        <v>16</v>
      </c>
      <c r="F91" s="293">
        <v>12.000000000000004</v>
      </c>
      <c r="G91" s="292">
        <v>21.9</v>
      </c>
      <c r="H91" s="292">
        <v>-33.300000000000004</v>
      </c>
      <c r="I91" s="292">
        <v>-12.5</v>
      </c>
      <c r="J91" s="292">
        <v>50</v>
      </c>
      <c r="K91" s="294">
        <v>0</v>
      </c>
      <c r="L91" s="291">
        <v>46.2</v>
      </c>
      <c r="M91" s="292">
        <v>42.3</v>
      </c>
      <c r="N91" s="292">
        <v>11.5</v>
      </c>
      <c r="O91" s="293">
        <v>34.700000000000003</v>
      </c>
      <c r="P91" s="317">
        <v>45.4</v>
      </c>
      <c r="Q91" s="317">
        <v>0</v>
      </c>
      <c r="R91" s="317">
        <v>0</v>
      </c>
      <c r="S91" s="318">
        <v>0</v>
      </c>
      <c r="T91" s="320">
        <v>60</v>
      </c>
      <c r="X91" s="165"/>
    </row>
    <row r="92" spans="1:24" ht="15" customHeight="1">
      <c r="A92" s="133"/>
      <c r="B92" s="148" t="s">
        <v>88</v>
      </c>
      <c r="C92" s="291">
        <v>25.5</v>
      </c>
      <c r="D92" s="292">
        <v>35.299999999999997</v>
      </c>
      <c r="E92" s="292">
        <v>39.200000000000003</v>
      </c>
      <c r="F92" s="293">
        <v>-13.700000000000003</v>
      </c>
      <c r="G92" s="292">
        <v>0</v>
      </c>
      <c r="H92" s="292">
        <v>0</v>
      </c>
      <c r="I92" s="292">
        <v>-33.300000000000004</v>
      </c>
      <c r="J92" s="292">
        <v>-33.300000000000004</v>
      </c>
      <c r="K92" s="294">
        <v>-57.099999999999994</v>
      </c>
      <c r="L92" s="291">
        <v>22.6</v>
      </c>
      <c r="M92" s="292">
        <v>34</v>
      </c>
      <c r="N92" s="292">
        <v>43.4</v>
      </c>
      <c r="O92" s="293">
        <v>-20.799999999999997</v>
      </c>
      <c r="P92" s="317">
        <v>-6.2999999999999972</v>
      </c>
      <c r="Q92" s="317">
        <v>-50</v>
      </c>
      <c r="R92" s="317">
        <v>-66.7</v>
      </c>
      <c r="S92" s="317">
        <v>-50</v>
      </c>
      <c r="T92" s="320">
        <v>-14.3</v>
      </c>
      <c r="X92" s="165"/>
    </row>
    <row r="93" spans="1:24" ht="15" customHeight="1">
      <c r="A93" s="149"/>
      <c r="B93" s="150" t="s">
        <v>14</v>
      </c>
      <c r="C93" s="298">
        <v>20.3</v>
      </c>
      <c r="D93" s="299">
        <v>52.1</v>
      </c>
      <c r="E93" s="299">
        <v>27.6</v>
      </c>
      <c r="F93" s="300">
        <v>-7.3000000000000007</v>
      </c>
      <c r="G93" s="299">
        <v>-8.0999999999999979</v>
      </c>
      <c r="H93" s="299">
        <v>0</v>
      </c>
      <c r="I93" s="299">
        <v>-11.100000000000003</v>
      </c>
      <c r="J93" s="299">
        <v>0</v>
      </c>
      <c r="K93" s="302">
        <v>-7.7000000000000011</v>
      </c>
      <c r="L93" s="298">
        <v>37.6</v>
      </c>
      <c r="M93" s="299">
        <v>40.200000000000003</v>
      </c>
      <c r="N93" s="299">
        <v>22.2</v>
      </c>
      <c r="O93" s="300">
        <v>15.400000000000002</v>
      </c>
      <c r="P93" s="309">
        <v>13.3</v>
      </c>
      <c r="Q93" s="309">
        <v>20</v>
      </c>
      <c r="R93" s="309">
        <v>12</v>
      </c>
      <c r="S93" s="309">
        <v>11.100000000000005</v>
      </c>
      <c r="T93" s="321">
        <v>25.9</v>
      </c>
    </row>
    <row r="94" spans="1:24" ht="15" customHeight="1">
      <c r="A94" s="151" t="s">
        <v>15</v>
      </c>
      <c r="B94" s="152"/>
      <c r="C94" s="291">
        <v>32.200000000000003</v>
      </c>
      <c r="D94" s="292">
        <v>46.1</v>
      </c>
      <c r="E94" s="292">
        <v>21.7</v>
      </c>
      <c r="F94" s="293">
        <v>10.500000000000004</v>
      </c>
      <c r="G94" s="292">
        <v>14.7</v>
      </c>
      <c r="H94" s="292">
        <v>0</v>
      </c>
      <c r="I94" s="292">
        <v>7.7000000000000011</v>
      </c>
      <c r="J94" s="292">
        <v>66.7</v>
      </c>
      <c r="K94" s="294">
        <v>-27.299999999999997</v>
      </c>
      <c r="L94" s="303">
        <v>69.699999999999989</v>
      </c>
      <c r="M94" s="304">
        <v>26.900000000000002</v>
      </c>
      <c r="N94" s="305">
        <v>3.4000000000000004</v>
      </c>
      <c r="O94" s="306">
        <v>66.299999999999983</v>
      </c>
      <c r="P94" s="292">
        <v>68.999999999999986</v>
      </c>
      <c r="Q94" s="292">
        <v>71.399999999999991</v>
      </c>
      <c r="R94" s="292">
        <v>46.1</v>
      </c>
      <c r="S94" s="292">
        <v>66.7</v>
      </c>
      <c r="T94" s="294">
        <v>66.7</v>
      </c>
    </row>
    <row r="95" spans="1:24" ht="15" customHeight="1">
      <c r="A95" s="149" t="s">
        <v>16</v>
      </c>
      <c r="B95" s="153"/>
      <c r="C95" s="298">
        <v>19</v>
      </c>
      <c r="D95" s="299">
        <v>53.300000000000004</v>
      </c>
      <c r="E95" s="299">
        <v>27.700000000000003</v>
      </c>
      <c r="F95" s="300">
        <v>-8.7000000000000028</v>
      </c>
      <c r="G95" s="299">
        <v>-9.3000000000000043</v>
      </c>
      <c r="H95" s="299">
        <v>-12</v>
      </c>
      <c r="I95" s="299">
        <v>-3.5000000000000036</v>
      </c>
      <c r="J95" s="299">
        <v>-15.500000000000002</v>
      </c>
      <c r="K95" s="302">
        <v>-10</v>
      </c>
      <c r="L95" s="307">
        <v>36.799999999999997</v>
      </c>
      <c r="M95" s="308">
        <v>38.5</v>
      </c>
      <c r="N95" s="309">
        <v>24.6</v>
      </c>
      <c r="O95" s="310">
        <v>12.199999999999996</v>
      </c>
      <c r="P95" s="299">
        <v>15.900000000000002</v>
      </c>
      <c r="Q95" s="299">
        <v>1.6000000000000014</v>
      </c>
      <c r="R95" s="299">
        <v>11.100000000000001</v>
      </c>
      <c r="S95" s="299">
        <v>3.5</v>
      </c>
      <c r="T95" s="302">
        <v>10.399999999999999</v>
      </c>
    </row>
    <row r="96" spans="1:24" ht="15" customHeight="1">
      <c r="A96" s="154" t="s">
        <v>17</v>
      </c>
      <c r="B96" s="155"/>
      <c r="C96" s="311">
        <v>19.900000000000002</v>
      </c>
      <c r="D96" s="312">
        <v>52.300000000000004</v>
      </c>
      <c r="E96" s="312">
        <v>27.800000000000004</v>
      </c>
      <c r="F96" s="313">
        <v>-7.9000000000000021</v>
      </c>
      <c r="G96" s="312">
        <v>-7.1999999999999993</v>
      </c>
      <c r="H96" s="312">
        <v>-12.000000000000004</v>
      </c>
      <c r="I96" s="312">
        <v>-3.6000000000000014</v>
      </c>
      <c r="J96" s="312">
        <v>-12.900000000000004</v>
      </c>
      <c r="K96" s="314">
        <v>-12.600000000000005</v>
      </c>
      <c r="L96" s="311">
        <v>39.300000000000004</v>
      </c>
      <c r="M96" s="312">
        <v>37.4</v>
      </c>
      <c r="N96" s="312">
        <v>23.400000000000002</v>
      </c>
      <c r="O96" s="313">
        <v>15.900000000000002</v>
      </c>
      <c r="P96" s="312">
        <v>20.799999999999997</v>
      </c>
      <c r="Q96" s="315">
        <v>5.3000000000000007</v>
      </c>
      <c r="R96" s="312">
        <v>12.5</v>
      </c>
      <c r="S96" s="312">
        <v>4.8000000000000007</v>
      </c>
      <c r="T96" s="314">
        <v>12.399999999999995</v>
      </c>
    </row>
    <row r="97" spans="1:16" ht="30" customHeight="1"/>
    <row r="98" spans="1:16" ht="15" customHeight="1">
      <c r="A98" s="127" t="s">
        <v>226</v>
      </c>
    </row>
    <row r="99" spans="1:16" ht="15" customHeight="1">
      <c r="A99" s="127"/>
    </row>
    <row r="100" spans="1:16" ht="16.5" customHeight="1">
      <c r="A100" s="128"/>
      <c r="B100" s="129"/>
      <c r="C100" s="130" t="s">
        <v>227</v>
      </c>
      <c r="D100" s="131"/>
      <c r="E100" s="131"/>
      <c r="F100" s="131"/>
      <c r="G100" s="132"/>
      <c r="H100" s="130" t="s">
        <v>138</v>
      </c>
      <c r="I100" s="131"/>
      <c r="J100" s="131"/>
      <c r="K100" s="131"/>
      <c r="L100" s="131"/>
      <c r="M100" s="131"/>
      <c r="N100" s="131"/>
      <c r="O100" s="131"/>
      <c r="P100" s="132"/>
    </row>
    <row r="101" spans="1:16" ht="16.5" customHeight="1">
      <c r="A101" s="133"/>
      <c r="B101" s="134"/>
      <c r="C101" s="166" t="s">
        <v>55</v>
      </c>
      <c r="D101" s="167"/>
      <c r="E101" s="167"/>
      <c r="F101" s="167"/>
      <c r="G101" s="168"/>
      <c r="H101" s="135" t="s">
        <v>55</v>
      </c>
      <c r="I101" s="136"/>
      <c r="J101" s="136"/>
      <c r="K101" s="137" t="s">
        <v>42</v>
      </c>
      <c r="L101" s="136"/>
      <c r="M101" s="136"/>
      <c r="N101" s="136"/>
      <c r="O101" s="136"/>
      <c r="P101" s="138"/>
    </row>
    <row r="102" spans="1:16" s="145" customFormat="1" ht="16.5" customHeight="1">
      <c r="A102" s="139"/>
      <c r="B102" s="140"/>
      <c r="C102" s="141" t="s">
        <v>117</v>
      </c>
      <c r="D102" s="142" t="s">
        <v>43</v>
      </c>
      <c r="E102" s="142" t="s">
        <v>131</v>
      </c>
      <c r="F102" s="142" t="s">
        <v>92</v>
      </c>
      <c r="G102" s="144" t="s">
        <v>134</v>
      </c>
      <c r="H102" s="141" t="s">
        <v>57</v>
      </c>
      <c r="I102" s="142" t="s">
        <v>58</v>
      </c>
      <c r="J102" s="142" t="s">
        <v>59</v>
      </c>
      <c r="K102" s="143" t="s">
        <v>56</v>
      </c>
      <c r="L102" s="142" t="s">
        <v>44</v>
      </c>
      <c r="M102" s="142" t="s">
        <v>45</v>
      </c>
      <c r="N102" s="142" t="s">
        <v>46</v>
      </c>
      <c r="O102" s="142" t="s">
        <v>47</v>
      </c>
      <c r="P102" s="144" t="s">
        <v>228</v>
      </c>
    </row>
    <row r="103" spans="1:16" ht="15" customHeight="1">
      <c r="A103" s="133" t="s">
        <v>9</v>
      </c>
      <c r="B103" s="146"/>
      <c r="C103" s="291">
        <v>18</v>
      </c>
      <c r="D103" s="292">
        <v>35.9</v>
      </c>
      <c r="E103" s="292">
        <v>12.1</v>
      </c>
      <c r="F103" s="293">
        <v>29.599999999999998</v>
      </c>
      <c r="G103" s="294">
        <v>4.3999999999999995</v>
      </c>
      <c r="H103" s="291">
        <v>9.1999999999999993</v>
      </c>
      <c r="I103" s="292">
        <v>60.9</v>
      </c>
      <c r="J103" s="292">
        <v>29.900000000000006</v>
      </c>
      <c r="K103" s="293">
        <v>20.700000000000006</v>
      </c>
      <c r="L103" s="292">
        <v>22</v>
      </c>
      <c r="M103" s="292">
        <v>22.5</v>
      </c>
      <c r="N103" s="292">
        <v>18.600000000000001</v>
      </c>
      <c r="O103" s="292">
        <v>24</v>
      </c>
      <c r="P103" s="294">
        <v>19.299999999999997</v>
      </c>
    </row>
    <row r="104" spans="1:16" ht="15" customHeight="1">
      <c r="A104" s="133" t="s">
        <v>10</v>
      </c>
      <c r="B104" s="146"/>
      <c r="C104" s="291">
        <v>12.9</v>
      </c>
      <c r="D104" s="292">
        <v>30.3</v>
      </c>
      <c r="E104" s="292">
        <v>12.2</v>
      </c>
      <c r="F104" s="293">
        <v>39.5</v>
      </c>
      <c r="G104" s="294">
        <v>5</v>
      </c>
      <c r="H104" s="291">
        <v>6.2</v>
      </c>
      <c r="I104" s="292">
        <v>57.3</v>
      </c>
      <c r="J104" s="292">
        <v>36.5</v>
      </c>
      <c r="K104" s="293">
        <v>30.3</v>
      </c>
      <c r="L104" s="292">
        <v>30.4</v>
      </c>
      <c r="M104" s="292">
        <v>28.6</v>
      </c>
      <c r="N104" s="292">
        <v>37.099999999999994</v>
      </c>
      <c r="O104" s="292">
        <v>21.6</v>
      </c>
      <c r="P104" s="294">
        <v>25.599999999999998</v>
      </c>
    </row>
    <row r="105" spans="1:16" ht="15" customHeight="1">
      <c r="A105" s="133"/>
      <c r="B105" s="147" t="s">
        <v>11</v>
      </c>
      <c r="C105" s="295">
        <v>12.5</v>
      </c>
      <c r="D105" s="296">
        <v>33.6</v>
      </c>
      <c r="E105" s="296">
        <v>9.9</v>
      </c>
      <c r="F105" s="297">
        <v>40.1</v>
      </c>
      <c r="G105" s="301">
        <v>3.9</v>
      </c>
      <c r="H105" s="295">
        <v>5.2</v>
      </c>
      <c r="I105" s="296">
        <v>46.5</v>
      </c>
      <c r="J105" s="296">
        <v>48.400000000000006</v>
      </c>
      <c r="K105" s="297">
        <v>43.2</v>
      </c>
      <c r="L105" s="296">
        <v>38.400000000000006</v>
      </c>
      <c r="M105" s="296">
        <v>37.6</v>
      </c>
      <c r="N105" s="296">
        <v>67.8</v>
      </c>
      <c r="O105" s="296">
        <v>38.5</v>
      </c>
      <c r="P105" s="301">
        <v>33.300000000000004</v>
      </c>
    </row>
    <row r="106" spans="1:16" ht="15" customHeight="1">
      <c r="A106" s="133"/>
      <c r="B106" s="148" t="s">
        <v>85</v>
      </c>
      <c r="C106" s="291">
        <v>5.6000000000000005</v>
      </c>
      <c r="D106" s="292">
        <v>58.3</v>
      </c>
      <c r="E106" s="292">
        <v>5.6000000000000005</v>
      </c>
      <c r="F106" s="293">
        <v>25</v>
      </c>
      <c r="G106" s="294">
        <v>5.6000000000000005</v>
      </c>
      <c r="H106" s="291">
        <v>11.1</v>
      </c>
      <c r="I106" s="292">
        <v>33.300000000000004</v>
      </c>
      <c r="J106" s="292">
        <v>55.600000000000009</v>
      </c>
      <c r="K106" s="293">
        <v>44.500000000000007</v>
      </c>
      <c r="L106" s="292">
        <v>48.3</v>
      </c>
      <c r="M106" s="292">
        <v>33.300000000000004</v>
      </c>
      <c r="N106" s="292">
        <v>100</v>
      </c>
      <c r="O106" s="318">
        <v>-100</v>
      </c>
      <c r="P106" s="294">
        <v>0</v>
      </c>
    </row>
    <row r="107" spans="1:16" ht="15" customHeight="1">
      <c r="A107" s="133"/>
      <c r="B107" s="148" t="s">
        <v>86</v>
      </c>
      <c r="C107" s="291">
        <v>15.5</v>
      </c>
      <c r="D107" s="292">
        <v>39.700000000000003</v>
      </c>
      <c r="E107" s="292">
        <v>20.7</v>
      </c>
      <c r="F107" s="293">
        <v>22.400000000000002</v>
      </c>
      <c r="G107" s="294">
        <v>1.7000000000000002</v>
      </c>
      <c r="H107" s="291">
        <v>6.8000000000000007</v>
      </c>
      <c r="I107" s="292">
        <v>56.899999999999991</v>
      </c>
      <c r="J107" s="292">
        <v>36.199999999999996</v>
      </c>
      <c r="K107" s="293">
        <v>29.399999999999995</v>
      </c>
      <c r="L107" s="292">
        <v>25.900000000000006</v>
      </c>
      <c r="M107" s="292">
        <v>25</v>
      </c>
      <c r="N107" s="292">
        <v>33.300000000000004</v>
      </c>
      <c r="O107" s="292">
        <v>0</v>
      </c>
      <c r="P107" s="294">
        <v>38.499999999999993</v>
      </c>
    </row>
    <row r="108" spans="1:16" ht="15" customHeight="1">
      <c r="A108" s="133"/>
      <c r="B108" s="148" t="s">
        <v>12</v>
      </c>
      <c r="C108" s="291">
        <v>8.4</v>
      </c>
      <c r="D108" s="292">
        <v>29.299999999999997</v>
      </c>
      <c r="E108" s="292">
        <v>10.7</v>
      </c>
      <c r="F108" s="293">
        <v>45.1</v>
      </c>
      <c r="G108" s="294">
        <v>6.5</v>
      </c>
      <c r="H108" s="291">
        <v>5.8999999999999995</v>
      </c>
      <c r="I108" s="292">
        <v>73.900000000000006</v>
      </c>
      <c r="J108" s="292">
        <v>20.3</v>
      </c>
      <c r="K108" s="293">
        <v>14.400000000000002</v>
      </c>
      <c r="L108" s="292">
        <v>14.7</v>
      </c>
      <c r="M108" s="292">
        <v>-9.1</v>
      </c>
      <c r="N108" s="292">
        <v>23.799999999999997</v>
      </c>
      <c r="O108" s="292">
        <v>0</v>
      </c>
      <c r="P108" s="294">
        <v>18.7</v>
      </c>
    </row>
    <row r="109" spans="1:16" ht="15" customHeight="1">
      <c r="A109" s="133"/>
      <c r="B109" s="173" t="s">
        <v>13</v>
      </c>
      <c r="C109" s="291">
        <v>15.5</v>
      </c>
      <c r="D109" s="292">
        <v>23</v>
      </c>
      <c r="E109" s="292">
        <v>9.1999999999999993</v>
      </c>
      <c r="F109" s="293">
        <v>47.699999999999996</v>
      </c>
      <c r="G109" s="294">
        <v>4.5999999999999996</v>
      </c>
      <c r="H109" s="291">
        <v>7.2000000000000011</v>
      </c>
      <c r="I109" s="292">
        <v>63.7</v>
      </c>
      <c r="J109" s="292">
        <v>29.2</v>
      </c>
      <c r="K109" s="293">
        <v>22</v>
      </c>
      <c r="L109" s="292">
        <v>18.400000000000002</v>
      </c>
      <c r="M109" s="292">
        <v>25.9</v>
      </c>
      <c r="N109" s="292">
        <v>25.7</v>
      </c>
      <c r="O109" s="292">
        <v>20</v>
      </c>
      <c r="P109" s="294">
        <v>23.799999999999997</v>
      </c>
    </row>
    <row r="110" spans="1:16" ht="15" customHeight="1">
      <c r="A110" s="133"/>
      <c r="B110" s="148" t="s">
        <v>87</v>
      </c>
      <c r="C110" s="291">
        <v>20</v>
      </c>
      <c r="D110" s="292">
        <v>30</v>
      </c>
      <c r="E110" s="292">
        <v>10</v>
      </c>
      <c r="F110" s="293">
        <v>32</v>
      </c>
      <c r="G110" s="294">
        <v>8</v>
      </c>
      <c r="H110" s="291">
        <v>4</v>
      </c>
      <c r="I110" s="292">
        <v>72.5</v>
      </c>
      <c r="J110" s="292">
        <v>23.599999999999998</v>
      </c>
      <c r="K110" s="293">
        <v>19.599999999999998</v>
      </c>
      <c r="L110" s="292">
        <v>27.300000000000004</v>
      </c>
      <c r="M110" s="292">
        <v>25</v>
      </c>
      <c r="N110" s="292">
        <v>0</v>
      </c>
      <c r="O110" s="292">
        <v>0</v>
      </c>
      <c r="P110" s="294">
        <v>0</v>
      </c>
    </row>
    <row r="111" spans="1:16" ht="15" customHeight="1">
      <c r="A111" s="133"/>
      <c r="B111" s="148" t="s">
        <v>88</v>
      </c>
      <c r="C111" s="291">
        <v>22.2</v>
      </c>
      <c r="D111" s="292">
        <v>22.2</v>
      </c>
      <c r="E111" s="292">
        <v>11.1</v>
      </c>
      <c r="F111" s="293">
        <v>35.199999999999996</v>
      </c>
      <c r="G111" s="294">
        <v>9.3000000000000007</v>
      </c>
      <c r="H111" s="291">
        <v>7.3999999999999995</v>
      </c>
      <c r="I111" s="292">
        <v>42.6</v>
      </c>
      <c r="J111" s="292">
        <v>50</v>
      </c>
      <c r="K111" s="293">
        <v>42.6</v>
      </c>
      <c r="L111" s="292">
        <v>56.300000000000004</v>
      </c>
      <c r="M111" s="292">
        <v>0</v>
      </c>
      <c r="N111" s="292">
        <v>16.7</v>
      </c>
      <c r="O111" s="292">
        <v>33.300000000000004</v>
      </c>
      <c r="P111" s="294">
        <v>42.899999999999991</v>
      </c>
    </row>
    <row r="112" spans="1:16" ht="15" customHeight="1">
      <c r="A112" s="149"/>
      <c r="B112" s="150" t="s">
        <v>14</v>
      </c>
      <c r="C112" s="298">
        <v>11.899999999999999</v>
      </c>
      <c r="D112" s="299">
        <v>29.9</v>
      </c>
      <c r="E112" s="299">
        <v>18</v>
      </c>
      <c r="F112" s="300">
        <v>36.6</v>
      </c>
      <c r="G112" s="302">
        <v>3.5999999999999996</v>
      </c>
      <c r="H112" s="298">
        <v>5.8000000000000007</v>
      </c>
      <c r="I112" s="299">
        <v>45.800000000000004</v>
      </c>
      <c r="J112" s="299">
        <v>48.4</v>
      </c>
      <c r="K112" s="300">
        <v>42.599999999999994</v>
      </c>
      <c r="L112" s="299">
        <v>48.2</v>
      </c>
      <c r="M112" s="299">
        <v>55.000000000000007</v>
      </c>
      <c r="N112" s="299">
        <v>40</v>
      </c>
      <c r="O112" s="299">
        <v>25</v>
      </c>
      <c r="P112" s="302">
        <v>18.5</v>
      </c>
    </row>
    <row r="113" spans="1:20" ht="15" customHeight="1">
      <c r="A113" s="151" t="s">
        <v>15</v>
      </c>
      <c r="B113" s="152"/>
      <c r="C113" s="291">
        <v>30.8</v>
      </c>
      <c r="D113" s="292">
        <v>41.9</v>
      </c>
      <c r="E113" s="292">
        <v>13.700000000000001</v>
      </c>
      <c r="F113" s="293">
        <v>12.8</v>
      </c>
      <c r="G113" s="294">
        <v>0.89999999999999991</v>
      </c>
      <c r="H113" s="291">
        <v>5</v>
      </c>
      <c r="I113" s="292">
        <v>38.700000000000003</v>
      </c>
      <c r="J113" s="292">
        <v>56.3</v>
      </c>
      <c r="K113" s="293">
        <v>51.3</v>
      </c>
      <c r="L113" s="292">
        <v>54.699999999999996</v>
      </c>
      <c r="M113" s="292">
        <v>71.399999999999991</v>
      </c>
      <c r="N113" s="292">
        <v>30.8</v>
      </c>
      <c r="O113" s="292">
        <v>66.600000000000009</v>
      </c>
      <c r="P113" s="294">
        <v>33.4</v>
      </c>
    </row>
    <row r="114" spans="1:20" ht="15" customHeight="1">
      <c r="A114" s="149" t="s">
        <v>16</v>
      </c>
      <c r="B114" s="153"/>
      <c r="C114" s="298">
        <v>13.3</v>
      </c>
      <c r="D114" s="299">
        <v>31.6</v>
      </c>
      <c r="E114" s="299">
        <v>11.799999999999999</v>
      </c>
      <c r="F114" s="300">
        <v>38.200000000000003</v>
      </c>
      <c r="G114" s="302">
        <v>5.2</v>
      </c>
      <c r="H114" s="298">
        <v>7.5000000000000009</v>
      </c>
      <c r="I114" s="299">
        <v>60.699999999999996</v>
      </c>
      <c r="J114" s="299">
        <v>31.8</v>
      </c>
      <c r="K114" s="300">
        <v>24.3</v>
      </c>
      <c r="L114" s="299">
        <v>24.4</v>
      </c>
      <c r="M114" s="299">
        <v>23.699999999999996</v>
      </c>
      <c r="N114" s="299">
        <v>27.099999999999994</v>
      </c>
      <c r="O114" s="299">
        <v>20.300000000000004</v>
      </c>
      <c r="P114" s="302">
        <v>22.600000000000005</v>
      </c>
    </row>
    <row r="115" spans="1:20" ht="15" customHeight="1">
      <c r="A115" s="154" t="s">
        <v>17</v>
      </c>
      <c r="B115" s="155"/>
      <c r="C115" s="311">
        <v>14.799999999999999</v>
      </c>
      <c r="D115" s="312">
        <v>32.4</v>
      </c>
      <c r="E115" s="312">
        <v>11.899999999999999</v>
      </c>
      <c r="F115" s="313">
        <v>36.1</v>
      </c>
      <c r="G115" s="314">
        <v>4.8</v>
      </c>
      <c r="H115" s="311">
        <v>7.2000000000000011</v>
      </c>
      <c r="I115" s="312">
        <v>58.5</v>
      </c>
      <c r="J115" s="312">
        <v>34.299999999999997</v>
      </c>
      <c r="K115" s="313">
        <v>27.099999999999994</v>
      </c>
      <c r="L115" s="312">
        <v>28.299999999999997</v>
      </c>
      <c r="M115" s="312">
        <v>26.700000000000003</v>
      </c>
      <c r="N115" s="312">
        <v>28.1</v>
      </c>
      <c r="O115" s="312">
        <v>22.6</v>
      </c>
      <c r="P115" s="314">
        <v>23</v>
      </c>
    </row>
    <row r="116" spans="1:20" ht="30" customHeight="1"/>
    <row r="117" spans="1:20" ht="15" customHeight="1">
      <c r="A117" s="127" t="s">
        <v>82</v>
      </c>
    </row>
    <row r="118" spans="1:20" ht="15" customHeight="1">
      <c r="A118" s="127"/>
    </row>
    <row r="119" spans="1:20" ht="16.5" customHeight="1">
      <c r="A119" s="128"/>
      <c r="B119" s="129"/>
      <c r="C119" s="130" t="s">
        <v>229</v>
      </c>
      <c r="D119" s="131"/>
      <c r="E119" s="131"/>
      <c r="F119" s="131"/>
      <c r="G119" s="131"/>
      <c r="H119" s="131"/>
      <c r="I119" s="131"/>
      <c r="J119" s="131"/>
      <c r="K119" s="132"/>
      <c r="L119" s="130" t="s">
        <v>230</v>
      </c>
      <c r="M119" s="131"/>
      <c r="N119" s="131"/>
      <c r="O119" s="131"/>
      <c r="P119" s="131"/>
      <c r="Q119" s="131"/>
      <c r="R119" s="131"/>
      <c r="S119" s="131"/>
      <c r="T119" s="132"/>
    </row>
    <row r="120" spans="1:20" ht="16.5" customHeight="1">
      <c r="A120" s="133"/>
      <c r="B120" s="134"/>
      <c r="C120" s="135" t="s">
        <v>55</v>
      </c>
      <c r="D120" s="136"/>
      <c r="E120" s="136"/>
      <c r="F120" s="137" t="s">
        <v>231</v>
      </c>
      <c r="G120" s="136"/>
      <c r="H120" s="136"/>
      <c r="I120" s="136"/>
      <c r="J120" s="136"/>
      <c r="K120" s="138"/>
      <c r="L120" s="135" t="s">
        <v>55</v>
      </c>
      <c r="M120" s="136"/>
      <c r="N120" s="136"/>
      <c r="O120" s="137" t="s">
        <v>129</v>
      </c>
      <c r="P120" s="136"/>
      <c r="Q120" s="136"/>
      <c r="R120" s="136"/>
      <c r="S120" s="136"/>
      <c r="T120" s="138"/>
    </row>
    <row r="121" spans="1:20" s="145" customFormat="1" ht="16.5" customHeight="1">
      <c r="A121" s="139"/>
      <c r="B121" s="140"/>
      <c r="C121" s="141" t="s">
        <v>232</v>
      </c>
      <c r="D121" s="142" t="s">
        <v>43</v>
      </c>
      <c r="E121" s="142" t="s">
        <v>60</v>
      </c>
      <c r="F121" s="143" t="s">
        <v>56</v>
      </c>
      <c r="G121" s="142" t="s">
        <v>44</v>
      </c>
      <c r="H121" s="142" t="s">
        <v>45</v>
      </c>
      <c r="I121" s="142" t="s">
        <v>46</v>
      </c>
      <c r="J121" s="142" t="s">
        <v>47</v>
      </c>
      <c r="K121" s="142" t="s">
        <v>233</v>
      </c>
      <c r="L121" s="141" t="s">
        <v>135</v>
      </c>
      <c r="M121" s="142" t="s">
        <v>43</v>
      </c>
      <c r="N121" s="142" t="s">
        <v>136</v>
      </c>
      <c r="O121" s="143" t="s">
        <v>56</v>
      </c>
      <c r="P121" s="142" t="s">
        <v>44</v>
      </c>
      <c r="Q121" s="142" t="s">
        <v>45</v>
      </c>
      <c r="R121" s="142" t="s">
        <v>46</v>
      </c>
      <c r="S121" s="142" t="s">
        <v>47</v>
      </c>
      <c r="T121" s="144" t="s">
        <v>234</v>
      </c>
    </row>
    <row r="122" spans="1:20" ht="15" customHeight="1">
      <c r="A122" s="133" t="s">
        <v>9</v>
      </c>
      <c r="B122" s="146"/>
      <c r="C122" s="291">
        <v>9.4</v>
      </c>
      <c r="D122" s="292">
        <v>82.5</v>
      </c>
      <c r="E122" s="292">
        <v>8.1</v>
      </c>
      <c r="F122" s="293">
        <v>1.3000000000000007</v>
      </c>
      <c r="G122" s="292">
        <v>-0.59999999999999964</v>
      </c>
      <c r="H122" s="292">
        <v>2.5</v>
      </c>
      <c r="I122" s="292">
        <v>3</v>
      </c>
      <c r="J122" s="292">
        <v>4</v>
      </c>
      <c r="K122" s="294">
        <v>1.2000000000000002</v>
      </c>
      <c r="L122" s="291">
        <v>22.900000000000002</v>
      </c>
      <c r="M122" s="292">
        <v>48.3</v>
      </c>
      <c r="N122" s="292">
        <v>28.799999999999997</v>
      </c>
      <c r="O122" s="293">
        <v>-5.899999999999995</v>
      </c>
      <c r="P122" s="292">
        <v>-4.1999999999999957</v>
      </c>
      <c r="Q122" s="292">
        <v>-7.4999999999999964</v>
      </c>
      <c r="R122" s="292">
        <v>-6.7000000000000064</v>
      </c>
      <c r="S122" s="292">
        <v>0</v>
      </c>
      <c r="T122" s="294">
        <v>-9.9000000000000021</v>
      </c>
    </row>
    <row r="123" spans="1:20" ht="15" customHeight="1">
      <c r="A123" s="133" t="s">
        <v>10</v>
      </c>
      <c r="B123" s="146"/>
      <c r="C123" s="291">
        <v>8.9</v>
      </c>
      <c r="D123" s="292">
        <v>81.899999999999991</v>
      </c>
      <c r="E123" s="292">
        <v>9.1999999999999993</v>
      </c>
      <c r="F123" s="293">
        <v>-0.29999999999999893</v>
      </c>
      <c r="G123" s="292">
        <v>2.1999999999999993</v>
      </c>
      <c r="H123" s="292">
        <v>-4.4000000000000004</v>
      </c>
      <c r="I123" s="292">
        <v>0</v>
      </c>
      <c r="J123" s="292">
        <v>-5.3999999999999995</v>
      </c>
      <c r="K123" s="294">
        <v>-7.8999999999999977</v>
      </c>
      <c r="L123" s="291">
        <v>18.3</v>
      </c>
      <c r="M123" s="292">
        <v>45.800000000000004</v>
      </c>
      <c r="N123" s="292">
        <v>35.799999999999997</v>
      </c>
      <c r="O123" s="293">
        <v>-17.499999999999996</v>
      </c>
      <c r="P123" s="292">
        <v>-13.899999999999995</v>
      </c>
      <c r="Q123" s="292">
        <v>-29.000000000000007</v>
      </c>
      <c r="R123" s="292">
        <v>-23.599999999999998</v>
      </c>
      <c r="S123" s="292">
        <v>-7.7000000000000028</v>
      </c>
      <c r="T123" s="294">
        <v>-21.399999999999995</v>
      </c>
    </row>
    <row r="124" spans="1:20" ht="15" customHeight="1">
      <c r="A124" s="133"/>
      <c r="B124" s="147" t="s">
        <v>11</v>
      </c>
      <c r="C124" s="295">
        <v>12.8</v>
      </c>
      <c r="D124" s="296">
        <v>78.2</v>
      </c>
      <c r="E124" s="296">
        <v>9</v>
      </c>
      <c r="F124" s="297">
        <v>3.8000000000000007</v>
      </c>
      <c r="G124" s="296">
        <v>7.2999999999999972</v>
      </c>
      <c r="H124" s="296">
        <v>0</v>
      </c>
      <c r="I124" s="296">
        <v>12.9</v>
      </c>
      <c r="J124" s="296">
        <v>0</v>
      </c>
      <c r="K124" s="301">
        <v>-11.1</v>
      </c>
      <c r="L124" s="295">
        <v>18.7</v>
      </c>
      <c r="M124" s="296">
        <v>47.099999999999994</v>
      </c>
      <c r="N124" s="296">
        <v>34.199999999999996</v>
      </c>
      <c r="O124" s="297">
        <v>-15.499999999999996</v>
      </c>
      <c r="P124" s="322">
        <v>-11.600000000000001</v>
      </c>
      <c r="Q124" s="296">
        <v>-25.099999999999998</v>
      </c>
      <c r="R124" s="296">
        <v>-16.700000000000003</v>
      </c>
      <c r="S124" s="296">
        <v>-23.100000000000005</v>
      </c>
      <c r="T124" s="301">
        <v>-14.800000000000004</v>
      </c>
    </row>
    <row r="125" spans="1:20" ht="15" customHeight="1">
      <c r="A125" s="133"/>
      <c r="B125" s="148" t="s">
        <v>85</v>
      </c>
      <c r="C125" s="291">
        <v>2.9000000000000004</v>
      </c>
      <c r="D125" s="292">
        <v>94.3</v>
      </c>
      <c r="E125" s="292">
        <v>2.9000000000000004</v>
      </c>
      <c r="F125" s="293">
        <v>0</v>
      </c>
      <c r="G125" s="292">
        <v>0</v>
      </c>
      <c r="H125" s="292">
        <v>0</v>
      </c>
      <c r="I125" s="292">
        <v>0</v>
      </c>
      <c r="J125" s="292">
        <v>0</v>
      </c>
      <c r="K125" s="294">
        <v>0</v>
      </c>
      <c r="L125" s="291">
        <v>47.2</v>
      </c>
      <c r="M125" s="292">
        <v>36.1</v>
      </c>
      <c r="N125" s="292">
        <v>16.600000000000001</v>
      </c>
      <c r="O125" s="293">
        <v>30.6</v>
      </c>
      <c r="P125" s="292">
        <v>24.2</v>
      </c>
      <c r="Q125" s="292">
        <v>66.7</v>
      </c>
      <c r="R125" s="292">
        <v>50</v>
      </c>
      <c r="S125" s="292">
        <v>100</v>
      </c>
      <c r="T125" s="294">
        <v>0</v>
      </c>
    </row>
    <row r="126" spans="1:20" ht="15" customHeight="1">
      <c r="A126" s="133"/>
      <c r="B126" s="148" t="s">
        <v>86</v>
      </c>
      <c r="C126" s="291">
        <v>10.199999999999999</v>
      </c>
      <c r="D126" s="292">
        <v>78</v>
      </c>
      <c r="E126" s="292">
        <v>11.899999999999999</v>
      </c>
      <c r="F126" s="293">
        <v>-1.6999999999999993</v>
      </c>
      <c r="G126" s="292">
        <v>3.7</v>
      </c>
      <c r="H126" s="292">
        <v>-25</v>
      </c>
      <c r="I126" s="292">
        <v>-7.7</v>
      </c>
      <c r="J126" s="292">
        <v>50</v>
      </c>
      <c r="K126" s="294">
        <v>-7.7000000000000011</v>
      </c>
      <c r="L126" s="291">
        <v>11.899999999999999</v>
      </c>
      <c r="M126" s="292">
        <v>54.2</v>
      </c>
      <c r="N126" s="292">
        <v>33.9</v>
      </c>
      <c r="O126" s="293">
        <v>-22</v>
      </c>
      <c r="P126" s="292">
        <v>-25.9</v>
      </c>
      <c r="Q126" s="292">
        <v>-25</v>
      </c>
      <c r="R126" s="292">
        <v>-23.1</v>
      </c>
      <c r="S126" s="292">
        <v>-50</v>
      </c>
      <c r="T126" s="294">
        <v>-7.7000000000000028</v>
      </c>
    </row>
    <row r="127" spans="1:20" ht="15" customHeight="1">
      <c r="A127" s="133"/>
      <c r="B127" s="148" t="s">
        <v>12</v>
      </c>
      <c r="C127" s="291">
        <v>7.1999999999999993</v>
      </c>
      <c r="D127" s="292">
        <v>87.4</v>
      </c>
      <c r="E127" s="292">
        <v>5.4</v>
      </c>
      <c r="F127" s="293">
        <v>1.7999999999999989</v>
      </c>
      <c r="G127" s="292">
        <v>2.9000000000000012</v>
      </c>
      <c r="H127" s="292">
        <v>0</v>
      </c>
      <c r="I127" s="292">
        <v>4.8</v>
      </c>
      <c r="J127" s="292">
        <v>0</v>
      </c>
      <c r="K127" s="294">
        <v>-12.600000000000001</v>
      </c>
      <c r="L127" s="291">
        <v>19.100000000000001</v>
      </c>
      <c r="M127" s="292">
        <v>50.7</v>
      </c>
      <c r="N127" s="292">
        <v>30.3</v>
      </c>
      <c r="O127" s="293">
        <v>-11.2</v>
      </c>
      <c r="P127" s="292">
        <v>-9.0000000000000071</v>
      </c>
      <c r="Q127" s="292">
        <v>-27.299999999999997</v>
      </c>
      <c r="R127" s="292">
        <v>-15.8</v>
      </c>
      <c r="S127" s="292">
        <v>33.300000000000004</v>
      </c>
      <c r="T127" s="294">
        <v>-24.900000000000002</v>
      </c>
    </row>
    <row r="128" spans="1:20" ht="15" customHeight="1">
      <c r="A128" s="133"/>
      <c r="B128" s="173" t="s">
        <v>13</v>
      </c>
      <c r="C128" s="291">
        <v>8.9</v>
      </c>
      <c r="D128" s="292">
        <v>80.5</v>
      </c>
      <c r="E128" s="292">
        <v>10.7</v>
      </c>
      <c r="F128" s="293">
        <v>-1.7999999999999989</v>
      </c>
      <c r="G128" s="292">
        <v>0</v>
      </c>
      <c r="H128" s="292">
        <v>-3.7</v>
      </c>
      <c r="I128" s="292">
        <v>0</v>
      </c>
      <c r="J128" s="292">
        <v>-40</v>
      </c>
      <c r="K128" s="294">
        <v>0</v>
      </c>
      <c r="L128" s="291">
        <v>13.900000000000002</v>
      </c>
      <c r="M128" s="292">
        <v>39.900000000000006</v>
      </c>
      <c r="N128" s="292">
        <v>46.3</v>
      </c>
      <c r="O128" s="293">
        <v>-32.399999999999991</v>
      </c>
      <c r="P128" s="292">
        <v>-27.6</v>
      </c>
      <c r="Q128" s="292">
        <v>-48.199999999999996</v>
      </c>
      <c r="R128" s="292">
        <v>-32.5</v>
      </c>
      <c r="S128" s="292">
        <v>0</v>
      </c>
      <c r="T128" s="294">
        <v>-36.299999999999997</v>
      </c>
    </row>
    <row r="129" spans="1:20" ht="15" customHeight="1">
      <c r="A129" s="133"/>
      <c r="B129" s="148" t="s">
        <v>87</v>
      </c>
      <c r="C129" s="291">
        <v>11.799999999999999</v>
      </c>
      <c r="D129" s="292">
        <v>82.399999999999991</v>
      </c>
      <c r="E129" s="292">
        <v>5.8999999999999995</v>
      </c>
      <c r="F129" s="293">
        <v>5.8999999999999995</v>
      </c>
      <c r="G129" s="292">
        <v>15.2</v>
      </c>
      <c r="H129" s="292">
        <v>0</v>
      </c>
      <c r="I129" s="292">
        <v>-28.599999999999998</v>
      </c>
      <c r="J129" s="292">
        <v>0</v>
      </c>
      <c r="K129" s="294">
        <v>0</v>
      </c>
      <c r="L129" s="291">
        <v>32</v>
      </c>
      <c r="M129" s="292">
        <v>46</v>
      </c>
      <c r="N129" s="292">
        <v>22.000000000000004</v>
      </c>
      <c r="O129" s="293">
        <v>9.9999999999999964</v>
      </c>
      <c r="P129" s="292">
        <v>15.600000000000005</v>
      </c>
      <c r="Q129" s="292">
        <v>0</v>
      </c>
      <c r="R129" s="292">
        <v>-37.5</v>
      </c>
      <c r="S129" s="292">
        <v>50</v>
      </c>
      <c r="T129" s="294">
        <v>40</v>
      </c>
    </row>
    <row r="130" spans="1:20" ht="15" customHeight="1">
      <c r="A130" s="133"/>
      <c r="B130" s="148" t="s">
        <v>88</v>
      </c>
      <c r="C130" s="291">
        <v>3.8</v>
      </c>
      <c r="D130" s="292">
        <v>79.2</v>
      </c>
      <c r="E130" s="292">
        <v>17</v>
      </c>
      <c r="F130" s="293">
        <v>-13.2</v>
      </c>
      <c r="G130" s="292">
        <v>-18.799999999999997</v>
      </c>
      <c r="H130" s="292">
        <v>0</v>
      </c>
      <c r="I130" s="292">
        <v>0</v>
      </c>
      <c r="J130" s="292">
        <v>0</v>
      </c>
      <c r="K130" s="294">
        <v>-14.299999999999999</v>
      </c>
      <c r="L130" s="291">
        <v>16.7</v>
      </c>
      <c r="M130" s="292">
        <v>42.6</v>
      </c>
      <c r="N130" s="292">
        <v>40.700000000000003</v>
      </c>
      <c r="O130" s="293">
        <v>-24.000000000000004</v>
      </c>
      <c r="P130" s="292">
        <v>-18.700000000000003</v>
      </c>
      <c r="Q130" s="292">
        <v>-33.4</v>
      </c>
      <c r="R130" s="292">
        <v>-33.300000000000004</v>
      </c>
      <c r="S130" s="292">
        <v>-66.7</v>
      </c>
      <c r="T130" s="294">
        <v>-14.299999999999994</v>
      </c>
    </row>
    <row r="131" spans="1:20" ht="15" customHeight="1">
      <c r="A131" s="149"/>
      <c r="B131" s="150" t="s">
        <v>14</v>
      </c>
      <c r="C131" s="298">
        <v>9</v>
      </c>
      <c r="D131" s="299">
        <v>79.3</v>
      </c>
      <c r="E131" s="299">
        <v>11.700000000000001</v>
      </c>
      <c r="F131" s="300">
        <v>-2.7000000000000011</v>
      </c>
      <c r="G131" s="299">
        <v>1.7999999999999989</v>
      </c>
      <c r="H131" s="299">
        <v>-10</v>
      </c>
      <c r="I131" s="299">
        <v>-8</v>
      </c>
      <c r="J131" s="299">
        <v>-11.1</v>
      </c>
      <c r="K131" s="302">
        <v>-8.3999999999999986</v>
      </c>
      <c r="L131" s="298">
        <v>14.6</v>
      </c>
      <c r="M131" s="299">
        <v>44.800000000000004</v>
      </c>
      <c r="N131" s="299">
        <v>40.6</v>
      </c>
      <c r="O131" s="300">
        <v>-26</v>
      </c>
      <c r="P131" s="299">
        <v>-27</v>
      </c>
      <c r="Q131" s="299">
        <v>-23.799999999999997</v>
      </c>
      <c r="R131" s="299">
        <v>-23.1</v>
      </c>
      <c r="S131" s="299">
        <v>0</v>
      </c>
      <c r="T131" s="302">
        <v>-36</v>
      </c>
    </row>
    <row r="132" spans="1:20" ht="15" customHeight="1">
      <c r="A132" s="151" t="s">
        <v>15</v>
      </c>
      <c r="B132" s="152"/>
      <c r="C132" s="291">
        <v>23.5</v>
      </c>
      <c r="D132" s="292">
        <v>60.5</v>
      </c>
      <c r="E132" s="292">
        <v>16</v>
      </c>
      <c r="F132" s="293">
        <v>7.5</v>
      </c>
      <c r="G132" s="292">
        <v>10.700000000000003</v>
      </c>
      <c r="H132" s="292">
        <v>-14.299999999999999</v>
      </c>
      <c r="I132" s="292">
        <v>23.1</v>
      </c>
      <c r="J132" s="292">
        <v>0</v>
      </c>
      <c r="K132" s="294">
        <v>-16.600000000000005</v>
      </c>
      <c r="L132" s="291">
        <v>41.099999999999994</v>
      </c>
      <c r="M132" s="292">
        <v>40.200000000000003</v>
      </c>
      <c r="N132" s="292">
        <v>18.8</v>
      </c>
      <c r="O132" s="293">
        <v>22.299999999999994</v>
      </c>
      <c r="P132" s="292">
        <v>21.999999999999996</v>
      </c>
      <c r="Q132" s="292">
        <v>-14.3</v>
      </c>
      <c r="R132" s="292">
        <v>23.1</v>
      </c>
      <c r="S132" s="292">
        <v>100</v>
      </c>
      <c r="T132" s="294">
        <v>25</v>
      </c>
    </row>
    <row r="133" spans="1:20" ht="15" customHeight="1">
      <c r="A133" s="149" t="s">
        <v>16</v>
      </c>
      <c r="B133" s="153"/>
      <c r="C133" s="298">
        <v>7.8</v>
      </c>
      <c r="D133" s="299">
        <v>84.2</v>
      </c>
      <c r="E133" s="299">
        <v>8</v>
      </c>
      <c r="F133" s="300">
        <v>-0.20000000000000018</v>
      </c>
      <c r="G133" s="299">
        <v>0.59999999999999964</v>
      </c>
      <c r="H133" s="299">
        <v>-1.6000000000000005</v>
      </c>
      <c r="I133" s="299">
        <v>0.40000000000000036</v>
      </c>
      <c r="J133" s="299">
        <v>0</v>
      </c>
      <c r="K133" s="302">
        <v>-3.4000000000000004</v>
      </c>
      <c r="L133" s="298">
        <v>17.899999999999999</v>
      </c>
      <c r="M133" s="299">
        <v>47.599999999999994</v>
      </c>
      <c r="N133" s="299">
        <v>34.5</v>
      </c>
      <c r="O133" s="300">
        <v>-16.600000000000001</v>
      </c>
      <c r="P133" s="299">
        <v>-14.900000000000002</v>
      </c>
      <c r="Q133" s="299">
        <v>-22.600000000000005</v>
      </c>
      <c r="R133" s="299">
        <v>-17.600000000000005</v>
      </c>
      <c r="S133" s="299">
        <v>-8.4999999999999964</v>
      </c>
      <c r="T133" s="302">
        <v>-20.300000000000004</v>
      </c>
    </row>
    <row r="134" spans="1:20" ht="15" customHeight="1">
      <c r="A134" s="154" t="s">
        <v>17</v>
      </c>
      <c r="B134" s="155"/>
      <c r="C134" s="311">
        <v>9.1</v>
      </c>
      <c r="D134" s="312">
        <v>82.1</v>
      </c>
      <c r="E134" s="312">
        <v>8.9</v>
      </c>
      <c r="F134" s="313">
        <v>0.19999999999999929</v>
      </c>
      <c r="G134" s="312">
        <v>1.5</v>
      </c>
      <c r="H134" s="312">
        <v>-2.2999999999999989</v>
      </c>
      <c r="I134" s="312">
        <v>1.4000000000000004</v>
      </c>
      <c r="J134" s="312">
        <v>-1.7000000000000002</v>
      </c>
      <c r="K134" s="314">
        <v>-4.0999999999999988</v>
      </c>
      <c r="L134" s="311">
        <v>19.8</v>
      </c>
      <c r="M134" s="312">
        <v>46.7</v>
      </c>
      <c r="N134" s="312">
        <v>33.5</v>
      </c>
      <c r="O134" s="313">
        <v>-13.7</v>
      </c>
      <c r="P134" s="312">
        <v>-11.3</v>
      </c>
      <c r="Q134" s="312">
        <v>-22.600000000000005</v>
      </c>
      <c r="R134" s="312">
        <v>-15.500000000000007</v>
      </c>
      <c r="S134" s="312">
        <v>-4.6000000000000014</v>
      </c>
      <c r="T134" s="314">
        <v>-16.7</v>
      </c>
    </row>
    <row r="135" spans="1:20" ht="30" customHeight="1"/>
    <row r="136" spans="1:20" ht="15" customHeight="1">
      <c r="A136" s="127" t="s">
        <v>235</v>
      </c>
      <c r="J136" s="127"/>
    </row>
    <row r="137" spans="1:20" ht="15" customHeight="1">
      <c r="A137" s="127"/>
      <c r="J137" s="127"/>
    </row>
    <row r="138" spans="1:20" ht="15" customHeight="1">
      <c r="A138" s="539"/>
      <c r="B138" s="539"/>
      <c r="C138" s="540" t="s">
        <v>236</v>
      </c>
      <c r="D138" s="541"/>
      <c r="E138" s="541"/>
      <c r="F138" s="541"/>
      <c r="G138" s="541"/>
      <c r="H138" s="542"/>
    </row>
    <row r="139" spans="1:20" ht="38.25" customHeight="1">
      <c r="A139" s="539"/>
      <c r="B139" s="539"/>
      <c r="C139" s="375" t="s">
        <v>237</v>
      </c>
      <c r="D139" s="376" t="s">
        <v>238</v>
      </c>
      <c r="E139" s="376" t="s">
        <v>239</v>
      </c>
      <c r="F139" s="376" t="s">
        <v>240</v>
      </c>
      <c r="G139" s="376" t="s">
        <v>270</v>
      </c>
      <c r="H139" s="377" t="s">
        <v>241</v>
      </c>
    </row>
    <row r="140" spans="1:20" ht="15" customHeight="1">
      <c r="A140" s="133" t="s">
        <v>9</v>
      </c>
      <c r="B140" s="146"/>
      <c r="C140" s="378">
        <v>30.099999999999998</v>
      </c>
      <c r="D140" s="379">
        <v>23.3</v>
      </c>
      <c r="E140" s="379">
        <v>34.4</v>
      </c>
      <c r="F140" s="379">
        <v>10.4</v>
      </c>
      <c r="G140" s="380">
        <v>54.900000000000006</v>
      </c>
      <c r="H140" s="381">
        <v>5.8000000000000007</v>
      </c>
    </row>
    <row r="141" spans="1:20" ht="15" customHeight="1">
      <c r="A141" s="133" t="s">
        <v>10</v>
      </c>
      <c r="B141" s="146"/>
      <c r="C141" s="382">
        <v>19.400000000000002</v>
      </c>
      <c r="D141" s="383">
        <v>8.1</v>
      </c>
      <c r="E141" s="383">
        <v>21.9</v>
      </c>
      <c r="F141" s="383">
        <v>3.5000000000000004</v>
      </c>
      <c r="G141" s="384">
        <v>58.4</v>
      </c>
      <c r="H141" s="385">
        <v>15.299999999999999</v>
      </c>
    </row>
    <row r="142" spans="1:20" ht="15" customHeight="1">
      <c r="A142" s="133"/>
      <c r="B142" s="386" t="s">
        <v>11</v>
      </c>
      <c r="C142" s="387">
        <v>21.099999999999998</v>
      </c>
      <c r="D142" s="388">
        <v>3.3000000000000003</v>
      </c>
      <c r="E142" s="388">
        <v>22.2</v>
      </c>
      <c r="F142" s="388">
        <v>3.3000000000000003</v>
      </c>
      <c r="G142" s="389">
        <v>61.1</v>
      </c>
      <c r="H142" s="390">
        <v>14.399999999999999</v>
      </c>
    </row>
    <row r="143" spans="1:20" ht="15" customHeight="1">
      <c r="A143" s="133"/>
      <c r="B143" s="391" t="s">
        <v>85</v>
      </c>
      <c r="C143" s="382">
        <v>26.900000000000002</v>
      </c>
      <c r="D143" s="383">
        <v>11.5</v>
      </c>
      <c r="E143" s="383">
        <v>19.2</v>
      </c>
      <c r="F143" s="383">
        <v>26.900000000000002</v>
      </c>
      <c r="G143" s="384">
        <v>57.699999999999996</v>
      </c>
      <c r="H143" s="385">
        <v>11.5</v>
      </c>
    </row>
    <row r="144" spans="1:20" ht="15" customHeight="1">
      <c r="A144" s="133"/>
      <c r="B144" s="391" t="s">
        <v>86</v>
      </c>
      <c r="C144" s="382">
        <v>24.4</v>
      </c>
      <c r="D144" s="383">
        <v>0</v>
      </c>
      <c r="E144" s="383">
        <v>17.8</v>
      </c>
      <c r="F144" s="383">
        <v>0</v>
      </c>
      <c r="G144" s="384">
        <v>68.899999999999991</v>
      </c>
      <c r="H144" s="385">
        <v>13.3</v>
      </c>
    </row>
    <row r="145" spans="1:9" ht="15" customHeight="1">
      <c r="A145" s="133"/>
      <c r="B145" s="391" t="s">
        <v>12</v>
      </c>
      <c r="C145" s="382">
        <v>18.8</v>
      </c>
      <c r="D145" s="383">
        <v>10.7</v>
      </c>
      <c r="E145" s="383">
        <v>25.900000000000002</v>
      </c>
      <c r="F145" s="383">
        <v>7.1</v>
      </c>
      <c r="G145" s="384">
        <v>53.6</v>
      </c>
      <c r="H145" s="385">
        <v>8</v>
      </c>
    </row>
    <row r="146" spans="1:9" ht="15" customHeight="1">
      <c r="A146" s="133"/>
      <c r="B146" s="391" t="s">
        <v>13</v>
      </c>
      <c r="C146" s="382">
        <v>17.2</v>
      </c>
      <c r="D146" s="383">
        <v>7.5</v>
      </c>
      <c r="E146" s="383">
        <v>24.7</v>
      </c>
      <c r="F146" s="383">
        <v>1.0999999999999999</v>
      </c>
      <c r="G146" s="384">
        <v>50.5</v>
      </c>
      <c r="H146" s="385">
        <v>24.7</v>
      </c>
    </row>
    <row r="147" spans="1:9" ht="15" customHeight="1">
      <c r="A147" s="133"/>
      <c r="B147" s="391" t="s">
        <v>87</v>
      </c>
      <c r="C147" s="382">
        <v>8.3000000000000007</v>
      </c>
      <c r="D147" s="383">
        <v>8.3000000000000007</v>
      </c>
      <c r="E147" s="383">
        <v>19.400000000000002</v>
      </c>
      <c r="F147" s="383">
        <v>0</v>
      </c>
      <c r="G147" s="384">
        <v>66.7</v>
      </c>
      <c r="H147" s="385">
        <v>13.900000000000002</v>
      </c>
    </row>
    <row r="148" spans="1:9" ht="15" customHeight="1">
      <c r="A148" s="133"/>
      <c r="B148" s="391" t="s">
        <v>88</v>
      </c>
      <c r="C148" s="382">
        <v>12.1</v>
      </c>
      <c r="D148" s="383">
        <v>15.2</v>
      </c>
      <c r="E148" s="383">
        <v>15.2</v>
      </c>
      <c r="F148" s="383">
        <v>0</v>
      </c>
      <c r="G148" s="384">
        <v>81.8</v>
      </c>
      <c r="H148" s="385">
        <v>15.2</v>
      </c>
    </row>
    <row r="149" spans="1:9" ht="15" customHeight="1">
      <c r="A149" s="149"/>
      <c r="B149" s="392" t="s">
        <v>14</v>
      </c>
      <c r="C149" s="393">
        <v>22</v>
      </c>
      <c r="D149" s="394">
        <v>9.8000000000000007</v>
      </c>
      <c r="E149" s="394">
        <v>20.5</v>
      </c>
      <c r="F149" s="394">
        <v>0.8</v>
      </c>
      <c r="G149" s="395">
        <v>54.500000000000007</v>
      </c>
      <c r="H149" s="396">
        <v>17.399999999999999</v>
      </c>
    </row>
    <row r="150" spans="1:9" ht="15" customHeight="1">
      <c r="A150" s="151" t="s">
        <v>15</v>
      </c>
      <c r="B150" s="152"/>
      <c r="C150" s="382">
        <v>35.6</v>
      </c>
      <c r="D150" s="383">
        <v>16.3</v>
      </c>
      <c r="E150" s="383">
        <v>29.799999999999997</v>
      </c>
      <c r="F150" s="383">
        <v>3.8</v>
      </c>
      <c r="G150" s="384">
        <v>60.6</v>
      </c>
      <c r="H150" s="385">
        <v>9.6</v>
      </c>
    </row>
    <row r="151" spans="1:9" ht="15" customHeight="1">
      <c r="A151" s="149" t="s">
        <v>16</v>
      </c>
      <c r="B151" s="153"/>
      <c r="C151" s="393">
        <v>22</v>
      </c>
      <c r="D151" s="394">
        <v>13.5</v>
      </c>
      <c r="E151" s="394">
        <v>26</v>
      </c>
      <c r="F151" s="394">
        <v>6.2</v>
      </c>
      <c r="G151" s="395">
        <v>56.699999999999996</v>
      </c>
      <c r="H151" s="396">
        <v>11.899999999999999</v>
      </c>
    </row>
    <row r="152" spans="1:9" ht="15" customHeight="1">
      <c r="A152" s="154" t="s">
        <v>17</v>
      </c>
      <c r="B152" s="155"/>
      <c r="C152" s="397">
        <v>23.292273236282195</v>
      </c>
      <c r="D152" s="398">
        <v>13.661814109742441</v>
      </c>
      <c r="E152" s="398">
        <v>26.427771556550951</v>
      </c>
      <c r="F152" s="398">
        <v>6.0470324748040314</v>
      </c>
      <c r="G152" s="399">
        <v>57.110862262038076</v>
      </c>
      <c r="H152" s="400">
        <v>11.87010078387458</v>
      </c>
    </row>
    <row r="153" spans="1:9" ht="15" customHeight="1"/>
    <row r="154" spans="1:9" ht="15" customHeight="1"/>
    <row r="155" spans="1:9" ht="15" hidden="1" customHeight="1"/>
    <row r="156" spans="1:9" ht="15" customHeight="1"/>
    <row r="157" spans="1:9" ht="15">
      <c r="A157" s="127" t="s">
        <v>242</v>
      </c>
    </row>
    <row r="158" spans="1:9" ht="15" customHeight="1">
      <c r="A158" s="127"/>
    </row>
    <row r="159" spans="1:9" ht="16.5" customHeight="1">
      <c r="A159" s="217"/>
      <c r="B159" s="218"/>
      <c r="C159" s="543" t="s">
        <v>243</v>
      </c>
      <c r="D159" s="544"/>
      <c r="E159" s="544"/>
      <c r="F159" s="544"/>
      <c r="G159" s="544"/>
      <c r="H159" s="544"/>
      <c r="I159" s="545"/>
    </row>
    <row r="160" spans="1:9" ht="44.25" customHeight="1">
      <c r="A160" s="219"/>
      <c r="B160" s="220"/>
      <c r="C160" s="229" t="s">
        <v>244</v>
      </c>
      <c r="D160" s="230" t="s">
        <v>245</v>
      </c>
      <c r="E160" s="230" t="s">
        <v>246</v>
      </c>
      <c r="F160" s="230" t="s">
        <v>247</v>
      </c>
      <c r="G160" s="230" t="s">
        <v>248</v>
      </c>
      <c r="H160" s="230" t="s">
        <v>249</v>
      </c>
      <c r="I160" s="221" t="s">
        <v>250</v>
      </c>
    </row>
    <row r="161" spans="1:9" ht="15" customHeight="1">
      <c r="A161" s="222" t="s">
        <v>9</v>
      </c>
      <c r="B161" s="218"/>
      <c r="C161" s="324">
        <v>1.0999999999999999</v>
      </c>
      <c r="D161" s="325">
        <v>8</v>
      </c>
      <c r="E161" s="325">
        <v>3</v>
      </c>
      <c r="F161" s="325">
        <v>1.5</v>
      </c>
      <c r="G161" s="325">
        <v>40</v>
      </c>
      <c r="H161" s="325">
        <v>46.5</v>
      </c>
      <c r="I161" s="326">
        <f>C161+D161-E161-F161</f>
        <v>4.5999999999999996</v>
      </c>
    </row>
    <row r="162" spans="1:9" ht="15" customHeight="1">
      <c r="A162" s="223" t="s">
        <v>10</v>
      </c>
      <c r="B162" s="224"/>
      <c r="C162" s="327">
        <v>0.5</v>
      </c>
      <c r="D162" s="328">
        <v>6</v>
      </c>
      <c r="E162" s="328">
        <v>5</v>
      </c>
      <c r="F162" s="328">
        <v>0.89999999999999991</v>
      </c>
      <c r="G162" s="328">
        <v>44.1</v>
      </c>
      <c r="H162" s="328">
        <v>43.5</v>
      </c>
      <c r="I162" s="329">
        <f t="shared" ref="I162:I173" si="0">C162+D162-E162-F162</f>
        <v>0.60000000000000009</v>
      </c>
    </row>
    <row r="163" spans="1:9" ht="15" customHeight="1">
      <c r="A163" s="223"/>
      <c r="B163" s="231" t="s">
        <v>11</v>
      </c>
      <c r="C163" s="333">
        <v>0</v>
      </c>
      <c r="D163" s="334">
        <v>2.6</v>
      </c>
      <c r="E163" s="334">
        <v>3.3000000000000003</v>
      </c>
      <c r="F163" s="334">
        <v>0.70000000000000007</v>
      </c>
      <c r="G163" s="334">
        <v>47.4</v>
      </c>
      <c r="H163" s="334">
        <v>46.1</v>
      </c>
      <c r="I163" s="335">
        <f t="shared" si="0"/>
        <v>-1.4000000000000004</v>
      </c>
    </row>
    <row r="164" spans="1:9" ht="15" customHeight="1">
      <c r="A164" s="223"/>
      <c r="B164" s="232" t="s">
        <v>190</v>
      </c>
      <c r="C164" s="333">
        <v>2.8000000000000003</v>
      </c>
      <c r="D164" s="334">
        <v>0</v>
      </c>
      <c r="E164" s="334">
        <v>5.6000000000000005</v>
      </c>
      <c r="F164" s="334">
        <v>0</v>
      </c>
      <c r="G164" s="334">
        <v>63.9</v>
      </c>
      <c r="H164" s="334">
        <v>27.800000000000004</v>
      </c>
      <c r="I164" s="335">
        <f t="shared" si="0"/>
        <v>-2.8000000000000003</v>
      </c>
    </row>
    <row r="165" spans="1:9" ht="15" customHeight="1">
      <c r="A165" s="223"/>
      <c r="B165" s="232" t="s">
        <v>191</v>
      </c>
      <c r="C165" s="333">
        <v>0</v>
      </c>
      <c r="D165" s="334">
        <v>8.5</v>
      </c>
      <c r="E165" s="334">
        <v>1.7000000000000002</v>
      </c>
      <c r="F165" s="334">
        <v>0</v>
      </c>
      <c r="G165" s="334">
        <v>50.8</v>
      </c>
      <c r="H165" s="334">
        <v>39</v>
      </c>
      <c r="I165" s="335">
        <f t="shared" si="0"/>
        <v>6.8</v>
      </c>
    </row>
    <row r="166" spans="1:9" ht="15" customHeight="1">
      <c r="A166" s="223"/>
      <c r="B166" s="232" t="s">
        <v>12</v>
      </c>
      <c r="C166" s="333">
        <v>0.5</v>
      </c>
      <c r="D166" s="334">
        <v>7.0000000000000009</v>
      </c>
      <c r="E166" s="334">
        <v>4.7</v>
      </c>
      <c r="F166" s="334">
        <v>1.9</v>
      </c>
      <c r="G166" s="334">
        <v>41.8</v>
      </c>
      <c r="H166" s="334">
        <v>44.1</v>
      </c>
      <c r="I166" s="335">
        <f t="shared" si="0"/>
        <v>0.9000000000000008</v>
      </c>
    </row>
    <row r="167" spans="1:9" ht="15" customHeight="1">
      <c r="A167" s="223"/>
      <c r="B167" s="232" t="s">
        <v>13</v>
      </c>
      <c r="C167" s="333">
        <v>0.6</v>
      </c>
      <c r="D167" s="334">
        <v>6.4</v>
      </c>
      <c r="E167" s="334">
        <v>9.1999999999999993</v>
      </c>
      <c r="F167" s="334">
        <v>0.6</v>
      </c>
      <c r="G167" s="334">
        <v>37</v>
      </c>
      <c r="H167" s="334">
        <v>46.2</v>
      </c>
      <c r="I167" s="335">
        <f t="shared" si="0"/>
        <v>-2.7999999999999994</v>
      </c>
    </row>
    <row r="168" spans="1:9" ht="15" customHeight="1">
      <c r="A168" s="223"/>
      <c r="B168" s="232" t="s">
        <v>87</v>
      </c>
      <c r="C168" s="333">
        <v>4</v>
      </c>
      <c r="D168" s="334">
        <v>4</v>
      </c>
      <c r="E168" s="334">
        <v>2</v>
      </c>
      <c r="F168" s="334">
        <v>0</v>
      </c>
      <c r="G168" s="334">
        <v>52</v>
      </c>
      <c r="H168" s="334">
        <v>38</v>
      </c>
      <c r="I168" s="335">
        <f t="shared" si="0"/>
        <v>6</v>
      </c>
    </row>
    <row r="169" spans="1:9" ht="15" customHeight="1">
      <c r="A169" s="223"/>
      <c r="B169" s="232" t="s">
        <v>192</v>
      </c>
      <c r="C169" s="333">
        <v>0</v>
      </c>
      <c r="D169" s="334">
        <v>28.299999999999997</v>
      </c>
      <c r="E169" s="334">
        <v>9.4</v>
      </c>
      <c r="F169" s="334">
        <v>1.9</v>
      </c>
      <c r="G169" s="334">
        <v>11.3</v>
      </c>
      <c r="H169" s="334">
        <v>49.1</v>
      </c>
      <c r="I169" s="335">
        <f t="shared" si="0"/>
        <v>17</v>
      </c>
    </row>
    <row r="170" spans="1:9" ht="15" customHeight="1">
      <c r="A170" s="225"/>
      <c r="B170" s="233" t="s">
        <v>14</v>
      </c>
      <c r="C170" s="327">
        <v>0</v>
      </c>
      <c r="D170" s="328">
        <v>2.1</v>
      </c>
      <c r="E170" s="328">
        <v>3.1</v>
      </c>
      <c r="F170" s="328">
        <v>0.5</v>
      </c>
      <c r="G170" s="328">
        <v>51.800000000000004</v>
      </c>
      <c r="H170" s="328">
        <v>42.5</v>
      </c>
      <c r="I170" s="329">
        <f t="shared" si="0"/>
        <v>-1.5</v>
      </c>
    </row>
    <row r="171" spans="1:9" ht="15" customHeight="1">
      <c r="A171" s="226" t="s">
        <v>15</v>
      </c>
      <c r="B171" s="234"/>
      <c r="C171" s="336">
        <v>0</v>
      </c>
      <c r="D171" s="337">
        <v>17.2</v>
      </c>
      <c r="E171" s="337">
        <v>3.4000000000000004</v>
      </c>
      <c r="F171" s="337">
        <v>0</v>
      </c>
      <c r="G171" s="337">
        <v>42.199999999999996</v>
      </c>
      <c r="H171" s="337">
        <v>37.1</v>
      </c>
      <c r="I171" s="338">
        <f t="shared" si="0"/>
        <v>13.799999999999999</v>
      </c>
    </row>
    <row r="172" spans="1:9" ht="15" customHeight="1">
      <c r="A172" s="225" t="s">
        <v>16</v>
      </c>
      <c r="B172" s="224"/>
      <c r="C172" s="327">
        <v>0.70000000000000007</v>
      </c>
      <c r="D172" s="328">
        <v>5.8999999999999995</v>
      </c>
      <c r="E172" s="328">
        <v>4.2</v>
      </c>
      <c r="F172" s="328">
        <v>1.2</v>
      </c>
      <c r="G172" s="328">
        <v>42.4</v>
      </c>
      <c r="H172" s="328">
        <v>45.6</v>
      </c>
      <c r="I172" s="329">
        <f t="shared" si="0"/>
        <v>1.1999999999999995</v>
      </c>
    </row>
    <row r="173" spans="1:9" ht="15" customHeight="1">
      <c r="A173" s="227" t="s">
        <v>193</v>
      </c>
      <c r="B173" s="228"/>
      <c r="C173" s="330">
        <v>0.70000000000000007</v>
      </c>
      <c r="D173" s="331">
        <v>6.9</v>
      </c>
      <c r="E173" s="331">
        <v>4.2</v>
      </c>
      <c r="F173" s="331">
        <v>1.0999999999999999</v>
      </c>
      <c r="G173" s="331">
        <v>42.4</v>
      </c>
      <c r="H173" s="331">
        <v>44.9</v>
      </c>
      <c r="I173" s="332">
        <f t="shared" si="0"/>
        <v>2.3000000000000007</v>
      </c>
    </row>
    <row r="174" spans="1:9" ht="30" customHeight="1">
      <c r="A174" s="127"/>
    </row>
    <row r="175" spans="1:9" ht="15">
      <c r="A175" s="127" t="s">
        <v>251</v>
      </c>
    </row>
    <row r="176" spans="1:9" ht="15" customHeight="1">
      <c r="A176" s="127"/>
    </row>
    <row r="177" spans="1:10" ht="16.5" customHeight="1">
      <c r="A177" s="217"/>
      <c r="B177" s="218"/>
      <c r="C177" s="543" t="s">
        <v>252</v>
      </c>
      <c r="D177" s="544"/>
      <c r="E177" s="544"/>
      <c r="F177" s="544"/>
      <c r="G177" s="544"/>
      <c r="H177" s="544"/>
      <c r="I177" s="544"/>
      <c r="J177" s="545"/>
    </row>
    <row r="178" spans="1:10" ht="79.5" customHeight="1">
      <c r="A178" s="219"/>
      <c r="B178" s="220"/>
      <c r="C178" s="229" t="s">
        <v>253</v>
      </c>
      <c r="D178" s="230" t="s">
        <v>254</v>
      </c>
      <c r="E178" s="230" t="s">
        <v>255</v>
      </c>
      <c r="F178" s="230" t="s">
        <v>256</v>
      </c>
      <c r="G178" s="230" t="s">
        <v>257</v>
      </c>
      <c r="H178" s="230" t="s">
        <v>258</v>
      </c>
      <c r="I178" s="230" t="s">
        <v>241</v>
      </c>
      <c r="J178" s="221" t="s">
        <v>259</v>
      </c>
    </row>
    <row r="179" spans="1:10" ht="15" customHeight="1">
      <c r="A179" s="222" t="s">
        <v>9</v>
      </c>
      <c r="B179" s="218"/>
      <c r="C179" s="324">
        <v>38.700000000000003</v>
      </c>
      <c r="D179" s="325">
        <v>12.9</v>
      </c>
      <c r="E179" s="325">
        <v>14.499999999999998</v>
      </c>
      <c r="F179" s="325">
        <v>17.7</v>
      </c>
      <c r="G179" s="325">
        <v>21</v>
      </c>
      <c r="H179" s="325">
        <v>16.100000000000001</v>
      </c>
      <c r="I179" s="325">
        <v>8.1</v>
      </c>
      <c r="J179" s="326">
        <v>1.6</v>
      </c>
    </row>
    <row r="180" spans="1:10" ht="15" customHeight="1">
      <c r="A180" s="223" t="s">
        <v>10</v>
      </c>
      <c r="B180" s="224"/>
      <c r="C180" s="327">
        <v>10.299999999999999</v>
      </c>
      <c r="D180" s="328">
        <v>1.9</v>
      </c>
      <c r="E180" s="328">
        <v>20.599999999999998</v>
      </c>
      <c r="F180" s="328">
        <v>27.1</v>
      </c>
      <c r="G180" s="328">
        <v>24.3</v>
      </c>
      <c r="H180" s="328">
        <v>19.600000000000001</v>
      </c>
      <c r="I180" s="328">
        <v>10.299999999999999</v>
      </c>
      <c r="J180" s="329">
        <v>8.4</v>
      </c>
    </row>
    <row r="181" spans="1:10" ht="15" customHeight="1">
      <c r="A181" s="223"/>
      <c r="B181" s="231" t="s">
        <v>11</v>
      </c>
      <c r="C181" s="333">
        <v>0</v>
      </c>
      <c r="D181" s="334">
        <v>0</v>
      </c>
      <c r="E181" s="334">
        <v>25</v>
      </c>
      <c r="F181" s="334">
        <v>12.5</v>
      </c>
      <c r="G181" s="334">
        <v>0</v>
      </c>
      <c r="H181" s="334">
        <v>37.5</v>
      </c>
      <c r="I181" s="334">
        <v>12.5</v>
      </c>
      <c r="J181" s="335">
        <v>25</v>
      </c>
    </row>
    <row r="182" spans="1:10" ht="15" customHeight="1">
      <c r="A182" s="223"/>
      <c r="B182" s="232" t="s">
        <v>190</v>
      </c>
      <c r="C182" s="333">
        <v>0</v>
      </c>
      <c r="D182" s="334">
        <v>0</v>
      </c>
      <c r="E182" s="334">
        <v>0</v>
      </c>
      <c r="F182" s="334">
        <v>0</v>
      </c>
      <c r="G182" s="334">
        <v>33.300000000000004</v>
      </c>
      <c r="H182" s="334">
        <v>33.300000000000004</v>
      </c>
      <c r="I182" s="334">
        <v>0</v>
      </c>
      <c r="J182" s="335">
        <v>33.300000000000004</v>
      </c>
    </row>
    <row r="183" spans="1:10" ht="15" customHeight="1">
      <c r="A183" s="223"/>
      <c r="B183" s="232" t="s">
        <v>191</v>
      </c>
      <c r="C183" s="333">
        <v>16.7</v>
      </c>
      <c r="D183" s="334">
        <v>16.7</v>
      </c>
      <c r="E183" s="334">
        <v>33.300000000000004</v>
      </c>
      <c r="F183" s="334">
        <v>0</v>
      </c>
      <c r="G183" s="334">
        <v>0</v>
      </c>
      <c r="H183" s="334">
        <v>0</v>
      </c>
      <c r="I183" s="334">
        <v>50</v>
      </c>
      <c r="J183" s="335">
        <v>0</v>
      </c>
    </row>
    <row r="184" spans="1:10" ht="15" customHeight="1">
      <c r="A184" s="223"/>
      <c r="B184" s="232" t="s">
        <v>12</v>
      </c>
      <c r="C184" s="333">
        <v>24.099999999999998</v>
      </c>
      <c r="D184" s="334">
        <v>0</v>
      </c>
      <c r="E184" s="334">
        <v>17.2</v>
      </c>
      <c r="F184" s="334">
        <v>17.2</v>
      </c>
      <c r="G184" s="334">
        <v>31</v>
      </c>
      <c r="H184" s="334">
        <v>17.2</v>
      </c>
      <c r="I184" s="334">
        <v>6.9</v>
      </c>
      <c r="J184" s="335">
        <v>6.9</v>
      </c>
    </row>
    <row r="185" spans="1:10" ht="15" customHeight="1">
      <c r="A185" s="223"/>
      <c r="B185" s="232" t="s">
        <v>13</v>
      </c>
      <c r="C185" s="333">
        <v>7.3999999999999995</v>
      </c>
      <c r="D185" s="334">
        <v>3.6999999999999997</v>
      </c>
      <c r="E185" s="334">
        <v>18.5</v>
      </c>
      <c r="F185" s="334">
        <v>25.900000000000002</v>
      </c>
      <c r="G185" s="334">
        <v>44.4</v>
      </c>
      <c r="H185" s="334">
        <v>29.599999999999998</v>
      </c>
      <c r="I185" s="334">
        <v>0</v>
      </c>
      <c r="J185" s="335">
        <v>3.6999999999999997</v>
      </c>
    </row>
    <row r="186" spans="1:10" ht="15" customHeight="1">
      <c r="A186" s="223"/>
      <c r="B186" s="232" t="s">
        <v>87</v>
      </c>
      <c r="C186" s="333">
        <v>0</v>
      </c>
      <c r="D186" s="334">
        <v>0</v>
      </c>
      <c r="E186" s="334">
        <v>75</v>
      </c>
      <c r="F186" s="334">
        <v>0</v>
      </c>
      <c r="G186" s="334">
        <v>0</v>
      </c>
      <c r="H186" s="334">
        <v>0</v>
      </c>
      <c r="I186" s="334">
        <v>25</v>
      </c>
      <c r="J186" s="335">
        <v>0</v>
      </c>
    </row>
    <row r="187" spans="1:10" ht="15" customHeight="1">
      <c r="A187" s="223"/>
      <c r="B187" s="232" t="s">
        <v>192</v>
      </c>
      <c r="C187" s="333">
        <v>0</v>
      </c>
      <c r="D187" s="334">
        <v>0</v>
      </c>
      <c r="E187" s="334">
        <v>15</v>
      </c>
      <c r="F187" s="334">
        <v>75</v>
      </c>
      <c r="G187" s="334">
        <v>10</v>
      </c>
      <c r="H187" s="334">
        <v>10</v>
      </c>
      <c r="I187" s="334">
        <v>10</v>
      </c>
      <c r="J187" s="335">
        <v>10</v>
      </c>
    </row>
    <row r="188" spans="1:10" ht="15" customHeight="1">
      <c r="A188" s="225"/>
      <c r="B188" s="233" t="s">
        <v>14</v>
      </c>
      <c r="C188" s="327">
        <v>10</v>
      </c>
      <c r="D188" s="328">
        <v>0</v>
      </c>
      <c r="E188" s="328">
        <v>20</v>
      </c>
      <c r="F188" s="328">
        <v>10</v>
      </c>
      <c r="G188" s="328">
        <v>20</v>
      </c>
      <c r="H188" s="328">
        <v>20</v>
      </c>
      <c r="I188" s="328">
        <v>20</v>
      </c>
      <c r="J188" s="329">
        <v>10</v>
      </c>
    </row>
    <row r="189" spans="1:10" ht="15" customHeight="1">
      <c r="A189" s="226" t="s">
        <v>15</v>
      </c>
      <c r="B189" s="234"/>
      <c r="C189" s="336">
        <v>8.3000000000000007</v>
      </c>
      <c r="D189" s="337">
        <v>0</v>
      </c>
      <c r="E189" s="337">
        <v>33.300000000000004</v>
      </c>
      <c r="F189" s="337">
        <v>45.800000000000004</v>
      </c>
      <c r="G189" s="337">
        <v>12.5</v>
      </c>
      <c r="H189" s="337">
        <v>0</v>
      </c>
      <c r="I189" s="337">
        <v>20.8</v>
      </c>
      <c r="J189" s="338">
        <v>4.2</v>
      </c>
    </row>
    <row r="190" spans="1:10" ht="15" customHeight="1">
      <c r="A190" s="225" t="s">
        <v>16</v>
      </c>
      <c r="B190" s="224"/>
      <c r="C190" s="327">
        <v>23.400000000000002</v>
      </c>
      <c r="D190" s="328">
        <v>7.1</v>
      </c>
      <c r="E190" s="328">
        <v>16.3</v>
      </c>
      <c r="F190" s="328">
        <v>19.900000000000002</v>
      </c>
      <c r="G190" s="328">
        <v>24.099999999999998</v>
      </c>
      <c r="H190" s="328">
        <v>21.3</v>
      </c>
      <c r="I190" s="328">
        <v>7.8</v>
      </c>
      <c r="J190" s="329">
        <v>5.7</v>
      </c>
    </row>
    <row r="191" spans="1:10" ht="15" customHeight="1">
      <c r="A191" s="227" t="s">
        <v>193</v>
      </c>
      <c r="B191" s="228"/>
      <c r="C191" s="330">
        <v>20.710059171597635</v>
      </c>
      <c r="D191" s="331">
        <v>5.9171597633136095</v>
      </c>
      <c r="E191" s="331">
        <v>18.34319526627219</v>
      </c>
      <c r="F191" s="331">
        <v>23.668639053254438</v>
      </c>
      <c r="G191" s="331">
        <v>23.076923076923077</v>
      </c>
      <c r="H191" s="331">
        <v>18.34319526627219</v>
      </c>
      <c r="I191" s="331">
        <v>9.4674556213017755</v>
      </c>
      <c r="J191" s="332">
        <v>5.9171597633136095</v>
      </c>
    </row>
    <row r="192" spans="1:10">
      <c r="A192" s="2"/>
      <c r="B192" s="2"/>
      <c r="C192" s="287"/>
      <c r="D192" s="287"/>
      <c r="E192" s="287"/>
      <c r="F192" s="287"/>
      <c r="G192" s="287"/>
      <c r="H192" s="287"/>
    </row>
    <row r="194" spans="1:1">
      <c r="A194" s="1" t="s">
        <v>137</v>
      </c>
    </row>
    <row r="195" spans="1:1">
      <c r="A195" s="1" t="s">
        <v>260</v>
      </c>
    </row>
  </sheetData>
  <mergeCells count="4">
    <mergeCell ref="A138:B139"/>
    <mergeCell ref="C138:H138"/>
    <mergeCell ref="C159:I159"/>
    <mergeCell ref="C177:J177"/>
  </mergeCells>
  <phoneticPr fontId="5"/>
  <printOptions horizontalCentered="1"/>
  <pageMargins left="0.39370078740157483" right="0.39370078740157483" top="0.47244094488188981" bottom="0.39370078740157483" header="0" footer="0"/>
  <pageSetup paperSize="9" scale="63" fitToHeight="0" orientation="portrait" blackAndWhite="1" r:id="rId1"/>
  <headerFooter alignWithMargins="0"/>
  <rowBreaks count="2" manualBreakCount="2">
    <brk id="78" max="16383" man="1"/>
    <brk id="154"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AB141"/>
  <sheetViews>
    <sheetView showGridLines="0" view="pageBreakPreview" zoomScale="75" zoomScaleNormal="70" zoomScaleSheetLayoutView="75" workbookViewId="0">
      <selection activeCell="O9" sqref="O9"/>
    </sheetView>
  </sheetViews>
  <sheetFormatPr defaultRowHeight="13.5"/>
  <cols>
    <col min="1" max="1" width="3.125" style="4" customWidth="1"/>
    <col min="2" max="2" width="3.875" style="4" customWidth="1"/>
    <col min="3" max="3" width="3.75" style="4" customWidth="1"/>
    <col min="4" max="4" width="2.75" style="4" customWidth="1"/>
    <col min="5" max="5" width="6.75" style="4" customWidth="1"/>
    <col min="6" max="20" width="6.375" style="4" customWidth="1"/>
    <col min="21" max="24" width="6.375" style="72" customWidth="1"/>
    <col min="25" max="25" width="7.375" style="4" customWidth="1"/>
    <col min="26" max="26" width="7.75" style="4" customWidth="1"/>
    <col min="27" max="16384" width="9" style="4"/>
  </cols>
  <sheetData>
    <row r="1" spans="1:27" ht="14.25">
      <c r="A1" s="71" t="s">
        <v>70</v>
      </c>
    </row>
    <row r="2" spans="1:27" ht="8.25" customHeight="1">
      <c r="A2" s="73"/>
      <c r="B2" s="73"/>
      <c r="C2" s="73"/>
      <c r="D2" s="73"/>
      <c r="E2" s="73"/>
      <c r="F2" s="73"/>
      <c r="G2" s="73"/>
      <c r="H2" s="73"/>
      <c r="I2" s="73"/>
      <c r="J2" s="73"/>
      <c r="K2" s="73"/>
      <c r="L2" s="73"/>
      <c r="M2" s="73"/>
      <c r="N2" s="73"/>
      <c r="O2" s="73"/>
      <c r="P2" s="73"/>
      <c r="Q2" s="73"/>
      <c r="R2" s="73"/>
      <c r="S2" s="73"/>
      <c r="T2" s="73"/>
      <c r="U2" s="74"/>
      <c r="V2" s="74"/>
      <c r="W2" s="74"/>
      <c r="X2" s="74"/>
    </row>
    <row r="3" spans="1:27">
      <c r="A3" s="282"/>
      <c r="B3" s="282"/>
      <c r="C3" s="282"/>
      <c r="D3" s="605" t="s">
        <v>40</v>
      </c>
      <c r="E3" s="606"/>
      <c r="F3" s="77">
        <v>80</v>
      </c>
      <c r="G3" s="77">
        <v>81</v>
      </c>
      <c r="H3" s="77">
        <v>82</v>
      </c>
      <c r="I3" s="77">
        <v>83</v>
      </c>
      <c r="J3" s="77">
        <v>84</v>
      </c>
      <c r="K3" s="77">
        <v>85</v>
      </c>
      <c r="L3" s="77">
        <v>86</v>
      </c>
      <c r="M3" s="77">
        <v>87</v>
      </c>
      <c r="N3" s="77">
        <v>88</v>
      </c>
      <c r="O3" s="77">
        <v>89</v>
      </c>
      <c r="P3" s="77">
        <v>90</v>
      </c>
      <c r="Q3" s="77">
        <v>91</v>
      </c>
      <c r="R3" s="77">
        <v>92</v>
      </c>
      <c r="S3" s="77">
        <v>93</v>
      </c>
      <c r="T3" s="77">
        <v>94</v>
      </c>
      <c r="U3" s="77">
        <v>95</v>
      </c>
      <c r="V3" s="77">
        <v>96</v>
      </c>
      <c r="W3" s="77">
        <v>97</v>
      </c>
      <c r="X3" s="77">
        <v>98</v>
      </c>
      <c r="Y3" s="577" t="s">
        <v>140</v>
      </c>
      <c r="Z3" s="612" t="s">
        <v>81</v>
      </c>
      <c r="AA3" s="70"/>
    </row>
    <row r="4" spans="1:27">
      <c r="A4" s="282"/>
      <c r="B4" s="282"/>
      <c r="C4" s="282"/>
      <c r="D4" s="580" t="s">
        <v>141</v>
      </c>
      <c r="E4" s="581"/>
      <c r="F4" s="346">
        <v>23</v>
      </c>
      <c r="G4" s="80"/>
      <c r="H4" s="80"/>
      <c r="I4" s="347">
        <v>24</v>
      </c>
      <c r="J4" s="80"/>
      <c r="K4" s="171"/>
      <c r="L4" s="79"/>
      <c r="M4" s="347">
        <v>25</v>
      </c>
      <c r="N4" s="80"/>
      <c r="O4" s="171"/>
      <c r="P4" s="79"/>
      <c r="Q4" s="347">
        <v>26</v>
      </c>
      <c r="R4" s="290"/>
      <c r="S4" s="78"/>
      <c r="T4" s="80"/>
      <c r="U4" s="347">
        <v>27</v>
      </c>
      <c r="V4" s="80"/>
      <c r="W4" s="248"/>
      <c r="X4" s="248"/>
      <c r="Y4" s="610"/>
      <c r="Z4" s="613"/>
      <c r="AA4" s="70"/>
    </row>
    <row r="5" spans="1:27">
      <c r="A5" s="283"/>
      <c r="B5" s="283"/>
      <c r="C5" s="283"/>
      <c r="D5" s="561" t="s">
        <v>41</v>
      </c>
      <c r="E5" s="562"/>
      <c r="F5" s="289" t="s">
        <v>22</v>
      </c>
      <c r="G5" s="84" t="s">
        <v>23</v>
      </c>
      <c r="H5" s="83" t="s">
        <v>24</v>
      </c>
      <c r="I5" s="348" t="s">
        <v>21</v>
      </c>
      <c r="J5" s="85" t="s">
        <v>22</v>
      </c>
      <c r="K5" s="84" t="s">
        <v>23</v>
      </c>
      <c r="L5" s="83" t="s">
        <v>24</v>
      </c>
      <c r="M5" s="348" t="s">
        <v>21</v>
      </c>
      <c r="N5" s="85" t="s">
        <v>22</v>
      </c>
      <c r="O5" s="84" t="s">
        <v>23</v>
      </c>
      <c r="P5" s="83" t="s">
        <v>24</v>
      </c>
      <c r="Q5" s="348" t="s">
        <v>21</v>
      </c>
      <c r="R5" s="85" t="s">
        <v>22</v>
      </c>
      <c r="S5" s="84" t="s">
        <v>23</v>
      </c>
      <c r="T5" s="83" t="s">
        <v>24</v>
      </c>
      <c r="U5" s="348" t="s">
        <v>21</v>
      </c>
      <c r="V5" s="85" t="s">
        <v>22</v>
      </c>
      <c r="W5" s="83" t="s">
        <v>23</v>
      </c>
      <c r="X5" s="288" t="s">
        <v>24</v>
      </c>
      <c r="Y5" s="611"/>
      <c r="Z5" s="614"/>
      <c r="AA5" s="70"/>
    </row>
    <row r="6" spans="1:27" ht="14.25" customHeight="1">
      <c r="A6" s="607" t="s">
        <v>77</v>
      </c>
      <c r="B6" s="598" t="s">
        <v>147</v>
      </c>
      <c r="C6" s="599"/>
      <c r="D6" s="555" t="s">
        <v>148</v>
      </c>
      <c r="E6" s="556"/>
      <c r="F6" s="401">
        <v>-28.753320799953499</v>
      </c>
      <c r="G6" s="402">
        <v>-15.9037061844487</v>
      </c>
      <c r="H6" s="403">
        <v>-17.740621735709599</v>
      </c>
      <c r="I6" s="404">
        <v>-19.5207168297108</v>
      </c>
      <c r="J6" s="405">
        <v>-19.207929846998901</v>
      </c>
      <c r="K6" s="402">
        <v>-23.430051752764399</v>
      </c>
      <c r="L6" s="403">
        <v>-21.883347948248701</v>
      </c>
      <c r="M6" s="404">
        <v>-22.1606767296961</v>
      </c>
      <c r="N6" s="405">
        <v>-13.7382425350351</v>
      </c>
      <c r="O6" s="402">
        <v>-8.0207692274039406</v>
      </c>
      <c r="P6" s="406">
        <v>-5.3245353120379297</v>
      </c>
      <c r="Q6" s="404">
        <v>5.6117329027432996</v>
      </c>
      <c r="R6" s="405">
        <v>-13.188690694284301</v>
      </c>
      <c r="S6" s="407">
        <v>-11.542216330453201</v>
      </c>
      <c r="T6" s="406">
        <v>-9.9283684728873798</v>
      </c>
      <c r="U6" s="408">
        <v>-14.3275498137317</v>
      </c>
      <c r="V6" s="409">
        <v>-16.630485440131842</v>
      </c>
      <c r="W6" s="410">
        <v>-5.1953728058949791</v>
      </c>
      <c r="X6" s="464">
        <v>-11.973622374009954</v>
      </c>
      <c r="Y6" s="249">
        <f>X6-W6</f>
        <v>-6.7782495681149753</v>
      </c>
      <c r="Z6" s="119">
        <f>X6-W90</f>
        <v>-5.6439530805494265</v>
      </c>
      <c r="AA6" s="70"/>
    </row>
    <row r="7" spans="1:27" ht="13.5" customHeight="1">
      <c r="A7" s="608"/>
      <c r="B7" s="600" t="s">
        <v>98</v>
      </c>
      <c r="C7" s="602" t="s">
        <v>99</v>
      </c>
      <c r="D7" s="557" t="s">
        <v>10</v>
      </c>
      <c r="E7" s="558"/>
      <c r="F7" s="411">
        <v>-40.448225851503601</v>
      </c>
      <c r="G7" s="402">
        <v>-26.413798260412001</v>
      </c>
      <c r="H7" s="403">
        <v>-26.5547812663423</v>
      </c>
      <c r="I7" s="404">
        <v>-29.290421926397499</v>
      </c>
      <c r="J7" s="405">
        <v>-26.3285289576102</v>
      </c>
      <c r="K7" s="402">
        <v>-24.758892976325001</v>
      </c>
      <c r="L7" s="403">
        <v>-28.5103077218658</v>
      </c>
      <c r="M7" s="404">
        <v>-24.485033591673901</v>
      </c>
      <c r="N7" s="405">
        <v>-16.292302371646699</v>
      </c>
      <c r="O7" s="402">
        <v>-16.3686216278583</v>
      </c>
      <c r="P7" s="406">
        <v>-8.0136356769863699</v>
      </c>
      <c r="Q7" s="404">
        <v>-6.4045816963075</v>
      </c>
      <c r="R7" s="405">
        <v>-28.754250960209301</v>
      </c>
      <c r="S7" s="407">
        <v>-20.875263322673</v>
      </c>
      <c r="T7" s="406">
        <v>-22.035934694001199</v>
      </c>
      <c r="U7" s="408">
        <v>-16.2199648847518</v>
      </c>
      <c r="V7" s="412">
        <v>-18.505301970428413</v>
      </c>
      <c r="W7" s="413">
        <v>-13.124889019196953</v>
      </c>
      <c r="X7" s="465">
        <v>-15.572728974951774</v>
      </c>
      <c r="Y7" s="119">
        <f t="shared" ref="Y7:Y50" si="0">X7-W7</f>
        <v>-2.4478399557548212</v>
      </c>
      <c r="Z7" s="119">
        <f>X7-W91</f>
        <v>-1.2786497340888303</v>
      </c>
      <c r="AA7" s="70"/>
    </row>
    <row r="8" spans="1:27" ht="14.25">
      <c r="A8" s="608"/>
      <c r="B8" s="600"/>
      <c r="C8" s="602"/>
      <c r="D8" s="559" t="s">
        <v>149</v>
      </c>
      <c r="E8" s="560"/>
      <c r="F8" s="414">
        <v>-21.374545128304302</v>
      </c>
      <c r="G8" s="415">
        <v>3.9869975532897</v>
      </c>
      <c r="H8" s="416">
        <v>-9.1760090534965393</v>
      </c>
      <c r="I8" s="417">
        <v>-3.6959235686267302</v>
      </c>
      <c r="J8" s="418">
        <v>5.8913162845455496</v>
      </c>
      <c r="K8" s="415">
        <v>-1.80203046261154</v>
      </c>
      <c r="L8" s="416">
        <v>3.92151139804009</v>
      </c>
      <c r="M8" s="417">
        <v>-9.7600567478573108</v>
      </c>
      <c r="N8" s="418">
        <v>8.9231227586645794</v>
      </c>
      <c r="O8" s="415">
        <v>9.9407061358114106</v>
      </c>
      <c r="P8" s="419">
        <v>10.4652513639926</v>
      </c>
      <c r="Q8" s="417">
        <v>20.371429391223199</v>
      </c>
      <c r="R8" s="418">
        <v>-6.5489354680183203</v>
      </c>
      <c r="S8" s="420">
        <v>10.207541038381301</v>
      </c>
      <c r="T8" s="419">
        <v>8.8935156552780192</v>
      </c>
      <c r="U8" s="421">
        <v>6.6963883696113999</v>
      </c>
      <c r="V8" s="422">
        <v>-5.8625428515256512</v>
      </c>
      <c r="W8" s="416">
        <v>15.185457854321958</v>
      </c>
      <c r="X8" s="466">
        <v>11.689444017180591</v>
      </c>
      <c r="Y8" s="120">
        <f t="shared" si="0"/>
        <v>-3.4960138371413674</v>
      </c>
      <c r="Z8" s="120">
        <f>X8-W92</f>
        <v>1.0519388604862066</v>
      </c>
      <c r="AA8" s="70"/>
    </row>
    <row r="9" spans="1:27" ht="14.25">
      <c r="A9" s="608"/>
      <c r="B9" s="600"/>
      <c r="C9" s="602"/>
      <c r="D9" s="557" t="s">
        <v>150</v>
      </c>
      <c r="E9" s="558"/>
      <c r="F9" s="423">
        <v>-37.9758349088385</v>
      </c>
      <c r="G9" s="424">
        <v>-24.620917478273601</v>
      </c>
      <c r="H9" s="413">
        <v>-24.672100072448501</v>
      </c>
      <c r="I9" s="425">
        <v>-27.4173759511744</v>
      </c>
      <c r="J9" s="426">
        <v>-26.675286113762599</v>
      </c>
      <c r="K9" s="424">
        <v>-26.697156771405599</v>
      </c>
      <c r="L9" s="413">
        <v>-28.811853127626399</v>
      </c>
      <c r="M9" s="425">
        <v>-24.221901198489199</v>
      </c>
      <c r="N9" s="426">
        <v>-17.536971498356799</v>
      </c>
      <c r="O9" s="424">
        <v>-15.132178510285399</v>
      </c>
      <c r="P9" s="427">
        <v>-8.4458039879727291</v>
      </c>
      <c r="Q9" s="425">
        <v>-3.80568890240701</v>
      </c>
      <c r="R9" s="426">
        <v>-25.231061747688901</v>
      </c>
      <c r="S9" s="428">
        <v>-20.0121843045909</v>
      </c>
      <c r="T9" s="427">
        <v>-20.165550531765099</v>
      </c>
      <c r="U9" s="429">
        <v>-17.1017389373621</v>
      </c>
      <c r="V9" s="412">
        <v>-18.843871572929739</v>
      </c>
      <c r="W9" s="413">
        <v>-12.688590705115166</v>
      </c>
      <c r="X9" s="465">
        <v>-15.817588429185404</v>
      </c>
      <c r="Y9" s="121">
        <f t="shared" si="0"/>
        <v>-3.1289977240702385</v>
      </c>
      <c r="Z9" s="121">
        <f>X9-W93</f>
        <v>-2.6636657442389637</v>
      </c>
      <c r="AA9" s="70"/>
    </row>
    <row r="10" spans="1:27" ht="14.25">
      <c r="A10" s="608"/>
      <c r="B10" s="601"/>
      <c r="C10" s="603"/>
      <c r="D10" s="561" t="s">
        <v>151</v>
      </c>
      <c r="E10" s="562"/>
      <c r="F10" s="411">
        <v>-36.942946098610697</v>
      </c>
      <c r="G10" s="402">
        <v>-22.835370195216601</v>
      </c>
      <c r="H10" s="403">
        <v>-23.633844238450301</v>
      </c>
      <c r="I10" s="404">
        <v>-25.351987307422299</v>
      </c>
      <c r="J10" s="405">
        <v>-24.3536184151756</v>
      </c>
      <c r="K10" s="402">
        <v>-24.490497371406999</v>
      </c>
      <c r="L10" s="403">
        <v>-26.4440723646102</v>
      </c>
      <c r="M10" s="404">
        <v>-23.142643276502401</v>
      </c>
      <c r="N10" s="405">
        <v>-15.6632125285456</v>
      </c>
      <c r="O10" s="402">
        <v>-13.6116709318436</v>
      </c>
      <c r="P10" s="406">
        <v>-7.15366304471448</v>
      </c>
      <c r="Q10" s="404">
        <v>-2.1266397095808398</v>
      </c>
      <c r="R10" s="405">
        <v>-23.793982177163901</v>
      </c>
      <c r="S10" s="407">
        <v>-17.796144545763401</v>
      </c>
      <c r="T10" s="406">
        <v>-17.9938431458738</v>
      </c>
      <c r="U10" s="408">
        <v>-15.3796641885053</v>
      </c>
      <c r="V10" s="430">
        <v>-18.13786579092017</v>
      </c>
      <c r="W10" s="403">
        <v>-10.554363026086797</v>
      </c>
      <c r="X10" s="467">
        <v>-14.37472883275996</v>
      </c>
      <c r="Y10" s="122">
        <f t="shared" si="0"/>
        <v>-3.8203658066731627</v>
      </c>
      <c r="Z10" s="122">
        <f>X10-W94</f>
        <v>-3.035816352684229</v>
      </c>
      <c r="AA10" s="70"/>
    </row>
    <row r="11" spans="1:27" ht="13.5" customHeight="1">
      <c r="A11" s="608"/>
      <c r="B11" s="598" t="s">
        <v>152</v>
      </c>
      <c r="C11" s="599"/>
      <c r="D11" s="555" t="s">
        <v>153</v>
      </c>
      <c r="E11" s="556"/>
      <c r="F11" s="401">
        <v>-31</v>
      </c>
      <c r="G11" s="431">
        <v>-15.371024734982331</v>
      </c>
      <c r="H11" s="410">
        <v>-10.990990990990994</v>
      </c>
      <c r="I11" s="432">
        <v>-23.669724770642205</v>
      </c>
      <c r="J11" s="433">
        <v>-22.147651006711406</v>
      </c>
      <c r="K11" s="431">
        <v>-24.000000000000007</v>
      </c>
      <c r="L11" s="410">
        <v>-14.200000000000003</v>
      </c>
      <c r="M11" s="432">
        <v>-25.699999999999996</v>
      </c>
      <c r="N11" s="433">
        <v>-17.3</v>
      </c>
      <c r="O11" s="431">
        <v>-9.252669039145907</v>
      </c>
      <c r="P11" s="434">
        <v>3.2999999999999972</v>
      </c>
      <c r="Q11" s="435">
        <v>2.1999999999999993</v>
      </c>
      <c r="R11" s="433">
        <v>-17.3</v>
      </c>
      <c r="S11" s="436">
        <v>-12.899999999999999</v>
      </c>
      <c r="T11" s="434">
        <v>-1</v>
      </c>
      <c r="U11" s="435">
        <v>-17.499999999999996</v>
      </c>
      <c r="V11" s="409">
        <v>-21.1</v>
      </c>
      <c r="W11" s="410">
        <v>-6.6999999999999993</v>
      </c>
      <c r="X11" s="363">
        <v>-2.8000000000000043</v>
      </c>
      <c r="Y11" s="249">
        <f t="shared" si="0"/>
        <v>3.899999999999995</v>
      </c>
      <c r="Z11" s="86"/>
      <c r="AA11" s="70"/>
    </row>
    <row r="12" spans="1:27" ht="14.25" customHeight="1">
      <c r="A12" s="608"/>
      <c r="B12" s="600" t="s">
        <v>98</v>
      </c>
      <c r="C12" s="602" t="s">
        <v>97</v>
      </c>
      <c r="D12" s="557" t="s">
        <v>10</v>
      </c>
      <c r="E12" s="558"/>
      <c r="F12" s="411">
        <v>-40.6</v>
      </c>
      <c r="G12" s="402">
        <v>-24.615384615384617</v>
      </c>
      <c r="H12" s="403">
        <v>-21.245059288537547</v>
      </c>
      <c r="I12" s="404">
        <v>-35.804701627486438</v>
      </c>
      <c r="J12" s="405">
        <v>-26.893617021276587</v>
      </c>
      <c r="K12" s="402">
        <v>-23.600000000000005</v>
      </c>
      <c r="L12" s="403">
        <v>-22.599999999999994</v>
      </c>
      <c r="M12" s="404">
        <v>-30.5</v>
      </c>
      <c r="N12" s="405">
        <v>-17.300000000000004</v>
      </c>
      <c r="O12" s="402">
        <v>-15.673693858845098</v>
      </c>
      <c r="P12" s="406">
        <v>-1.6999999999999957</v>
      </c>
      <c r="Q12" s="408">
        <v>-12.000000000000004</v>
      </c>
      <c r="R12" s="405">
        <v>-30.099999999999998</v>
      </c>
      <c r="S12" s="407">
        <v>-20.600000000000005</v>
      </c>
      <c r="T12" s="406">
        <v>-15.400000000000006</v>
      </c>
      <c r="U12" s="408">
        <v>-21.5</v>
      </c>
      <c r="V12" s="430">
        <v>-20.100000000000001</v>
      </c>
      <c r="W12" s="403">
        <v>-13.100000000000001</v>
      </c>
      <c r="X12" s="364">
        <v>-8.8000000000000043</v>
      </c>
      <c r="Y12" s="119">
        <f t="shared" si="0"/>
        <v>4.2999999999999972</v>
      </c>
      <c r="Z12" s="86"/>
      <c r="AA12" s="70"/>
    </row>
    <row r="13" spans="1:27" ht="14.25" customHeight="1">
      <c r="A13" s="608"/>
      <c r="B13" s="604"/>
      <c r="C13" s="602"/>
      <c r="D13" s="559" t="s">
        <v>154</v>
      </c>
      <c r="E13" s="560"/>
      <c r="F13" s="414">
        <v>-20</v>
      </c>
      <c r="G13" s="415">
        <v>10.218978102189787</v>
      </c>
      <c r="H13" s="437">
        <v>-7.0866141732283552</v>
      </c>
      <c r="I13" s="438">
        <v>-13.286713286713287</v>
      </c>
      <c r="J13" s="439">
        <v>7.1000000000000014</v>
      </c>
      <c r="K13" s="415">
        <v>4.3999999999999986</v>
      </c>
      <c r="L13" s="416">
        <v>6.1999999999999957</v>
      </c>
      <c r="M13" s="417">
        <v>-19.199999999999996</v>
      </c>
      <c r="N13" s="418">
        <v>9.7999999999999972</v>
      </c>
      <c r="O13" s="415">
        <v>15.700000000000003</v>
      </c>
      <c r="P13" s="419">
        <v>13.700000000000003</v>
      </c>
      <c r="Q13" s="421">
        <v>10.8</v>
      </c>
      <c r="R13" s="418">
        <v>-6.3999999999999915</v>
      </c>
      <c r="S13" s="420">
        <v>16.3</v>
      </c>
      <c r="T13" s="419">
        <v>12.20000000000001</v>
      </c>
      <c r="U13" s="421">
        <v>-2.2999999999999972</v>
      </c>
      <c r="V13" s="422">
        <v>-6.6</v>
      </c>
      <c r="W13" s="416">
        <v>21.4</v>
      </c>
      <c r="X13" s="365">
        <v>15.199999999999992</v>
      </c>
      <c r="Y13" s="120">
        <f t="shared" si="0"/>
        <v>-6.2000000000000064</v>
      </c>
      <c r="Z13" s="86"/>
      <c r="AA13" s="70"/>
    </row>
    <row r="14" spans="1:27" ht="14.25">
      <c r="A14" s="608"/>
      <c r="B14" s="600"/>
      <c r="C14" s="602"/>
      <c r="D14" s="557" t="s">
        <v>155</v>
      </c>
      <c r="E14" s="558"/>
      <c r="F14" s="423">
        <v>-38.6</v>
      </c>
      <c r="G14" s="424">
        <v>-24.133148404993058</v>
      </c>
      <c r="H14" s="413">
        <v>-17.990161630358401</v>
      </c>
      <c r="I14" s="425">
        <v>-33.310810810810807</v>
      </c>
      <c r="J14" s="426">
        <v>-27.9</v>
      </c>
      <c r="K14" s="424">
        <v>-26.9</v>
      </c>
      <c r="L14" s="413">
        <v>-21.600000000000005</v>
      </c>
      <c r="M14" s="425">
        <v>-29.399999999999995</v>
      </c>
      <c r="N14" s="426">
        <v>-19.300000000000004</v>
      </c>
      <c r="O14" s="424">
        <v>-15.899999999999995</v>
      </c>
      <c r="P14" s="427">
        <v>-0.80000000000000782</v>
      </c>
      <c r="Q14" s="429">
        <v>-8.4999999999999964</v>
      </c>
      <c r="R14" s="426">
        <v>-27.399999999999995</v>
      </c>
      <c r="S14" s="428">
        <v>-21.1</v>
      </c>
      <c r="T14" s="427">
        <v>-12.299999999999994</v>
      </c>
      <c r="U14" s="429">
        <v>-21.4</v>
      </c>
      <c r="V14" s="412">
        <v>-21.3</v>
      </c>
      <c r="W14" s="413">
        <v>-13.999999999999996</v>
      </c>
      <c r="X14" s="366">
        <v>-7.8000000000000043</v>
      </c>
      <c r="Y14" s="121">
        <f t="shared" si="0"/>
        <v>6.1999999999999922</v>
      </c>
      <c r="Z14" s="86"/>
      <c r="AA14" s="70"/>
    </row>
    <row r="15" spans="1:27" ht="14.25">
      <c r="A15" s="608"/>
      <c r="B15" s="601"/>
      <c r="C15" s="603"/>
      <c r="D15" s="561" t="s">
        <v>156</v>
      </c>
      <c r="E15" s="562"/>
      <c r="F15" s="440">
        <v>-37.299999999999997</v>
      </c>
      <c r="G15" s="441">
        <v>-21.357409713574096</v>
      </c>
      <c r="H15" s="442">
        <v>-17.613273771537969</v>
      </c>
      <c r="I15" s="443">
        <v>-31.798909751665661</v>
      </c>
      <c r="J15" s="444">
        <v>-25.300000000000008</v>
      </c>
      <c r="K15" s="441">
        <v>-23.800000000000004</v>
      </c>
      <c r="L15" s="442">
        <v>-19.800000000000004</v>
      </c>
      <c r="M15" s="443">
        <v>-28.899999999999995</v>
      </c>
      <c r="N15" s="444">
        <v>-17.200000000000003</v>
      </c>
      <c r="O15" s="441">
        <v>-13.500000000000004</v>
      </c>
      <c r="P15" s="445">
        <v>0</v>
      </c>
      <c r="Q15" s="446">
        <v>-7.399999999999995</v>
      </c>
      <c r="R15" s="444">
        <v>-25.799999999999997</v>
      </c>
      <c r="S15" s="447">
        <v>-18</v>
      </c>
      <c r="T15" s="445">
        <v>-10.599999999999998</v>
      </c>
      <c r="U15" s="446">
        <v>-20.2</v>
      </c>
      <c r="V15" s="448">
        <v>-20.5</v>
      </c>
      <c r="W15" s="442">
        <v>-11.000000000000004</v>
      </c>
      <c r="X15" s="367">
        <v>-6.8000000000000007</v>
      </c>
      <c r="Y15" s="122">
        <f t="shared" si="0"/>
        <v>4.2000000000000028</v>
      </c>
      <c r="Z15" s="86"/>
      <c r="AA15" s="70"/>
    </row>
    <row r="16" spans="1:27" ht="13.5" customHeight="1">
      <c r="A16" s="608"/>
      <c r="B16" s="598" t="s">
        <v>157</v>
      </c>
      <c r="C16" s="599"/>
      <c r="D16" s="555" t="s">
        <v>158</v>
      </c>
      <c r="E16" s="556"/>
      <c r="F16" s="401">
        <v>-27.321428571428573</v>
      </c>
      <c r="G16" s="431">
        <v>-21.636363636363633</v>
      </c>
      <c r="H16" s="410">
        <v>-18.702290076335878</v>
      </c>
      <c r="I16" s="432">
        <v>-20.498084291187737</v>
      </c>
      <c r="J16" s="433">
        <v>-18.900000000000002</v>
      </c>
      <c r="K16" s="431">
        <v>-26.099999999999994</v>
      </c>
      <c r="L16" s="410">
        <v>-26.9</v>
      </c>
      <c r="M16" s="432">
        <v>-24.9</v>
      </c>
      <c r="N16" s="433">
        <v>-24.299999999999994</v>
      </c>
      <c r="O16" s="431">
        <v>-14.7</v>
      </c>
      <c r="P16" s="434">
        <v>-3.0999999999999979</v>
      </c>
      <c r="Q16" s="432">
        <v>10.899999999999999</v>
      </c>
      <c r="R16" s="433">
        <v>-8.8999999999999915</v>
      </c>
      <c r="S16" s="436">
        <v>-12.199999999999996</v>
      </c>
      <c r="T16" s="434">
        <v>-14.599999999999998</v>
      </c>
      <c r="U16" s="432">
        <v>-19.100000000000001</v>
      </c>
      <c r="V16" s="409">
        <v>-15.199999999999996</v>
      </c>
      <c r="W16" s="410">
        <v>-9.9000000000000021</v>
      </c>
      <c r="X16" s="368">
        <v>-15.2</v>
      </c>
      <c r="Y16" s="249">
        <f t="shared" si="0"/>
        <v>-5.2999999999999972</v>
      </c>
      <c r="Z16" s="70"/>
      <c r="AA16" s="70"/>
    </row>
    <row r="17" spans="1:28" ht="13.5" customHeight="1">
      <c r="A17" s="608"/>
      <c r="B17" s="600" t="s">
        <v>101</v>
      </c>
      <c r="C17" s="602" t="s">
        <v>100</v>
      </c>
      <c r="D17" s="557" t="s">
        <v>10</v>
      </c>
      <c r="E17" s="558"/>
      <c r="F17" s="411">
        <v>-42.40687679083095</v>
      </c>
      <c r="G17" s="402">
        <v>-27.948463825569867</v>
      </c>
      <c r="H17" s="403">
        <v>-29.989658738366082</v>
      </c>
      <c r="I17" s="404">
        <v>-34.360410830999072</v>
      </c>
      <c r="J17" s="405">
        <v>-26.599999999999994</v>
      </c>
      <c r="K17" s="402">
        <v>-28.599999999999998</v>
      </c>
      <c r="L17" s="403">
        <v>-32.700000000000003</v>
      </c>
      <c r="M17" s="404">
        <v>-24.600000000000009</v>
      </c>
      <c r="N17" s="405">
        <v>-19.599999999999998</v>
      </c>
      <c r="O17" s="402">
        <v>-18.700000000000003</v>
      </c>
      <c r="P17" s="406">
        <v>-10.099999999999994</v>
      </c>
      <c r="Q17" s="404">
        <v>-2.0000000000000036</v>
      </c>
      <c r="R17" s="405">
        <v>-23.6</v>
      </c>
      <c r="S17" s="407">
        <v>-22.300000000000008</v>
      </c>
      <c r="T17" s="406">
        <v>-25.800000000000008</v>
      </c>
      <c r="U17" s="404">
        <v>-21.200000000000003</v>
      </c>
      <c r="V17" s="430">
        <v>-15</v>
      </c>
      <c r="W17" s="403">
        <v>-13.799999999999994</v>
      </c>
      <c r="X17" s="369">
        <v>-14.2</v>
      </c>
      <c r="Y17" s="119">
        <f t="shared" si="0"/>
        <v>-0.40000000000000568</v>
      </c>
      <c r="Z17" s="70"/>
      <c r="AA17" s="70"/>
    </row>
    <row r="18" spans="1:28" ht="14.25">
      <c r="A18" s="608"/>
      <c r="B18" s="600"/>
      <c r="C18" s="602"/>
      <c r="D18" s="559" t="s">
        <v>149</v>
      </c>
      <c r="E18" s="560"/>
      <c r="F18" s="414">
        <v>-11.278195488721803</v>
      </c>
      <c r="G18" s="415">
        <v>3.7878787878787925</v>
      </c>
      <c r="H18" s="416">
        <v>-3.2786885245901658</v>
      </c>
      <c r="I18" s="417">
        <v>-9.5588235294117645</v>
      </c>
      <c r="J18" s="418">
        <v>15.700000000000003</v>
      </c>
      <c r="K18" s="415">
        <v>-2.9999999999999964</v>
      </c>
      <c r="L18" s="416">
        <v>-2.4000000000000021</v>
      </c>
      <c r="M18" s="417">
        <v>-9.4000000000000021</v>
      </c>
      <c r="N18" s="418">
        <v>10.899999999999999</v>
      </c>
      <c r="O18" s="415">
        <v>20.300000000000004</v>
      </c>
      <c r="P18" s="419">
        <v>12</v>
      </c>
      <c r="Q18" s="417">
        <v>36.200000000000003</v>
      </c>
      <c r="R18" s="418">
        <v>10.199999999999996</v>
      </c>
      <c r="S18" s="420">
        <v>18.900000000000006</v>
      </c>
      <c r="T18" s="419">
        <v>12.000000000000004</v>
      </c>
      <c r="U18" s="417">
        <v>4</v>
      </c>
      <c r="V18" s="422">
        <v>12.899999999999995</v>
      </c>
      <c r="W18" s="416">
        <v>16.799999999999997</v>
      </c>
      <c r="X18" s="370">
        <v>22.900000000000006</v>
      </c>
      <c r="Y18" s="120">
        <f t="shared" si="0"/>
        <v>6.1000000000000085</v>
      </c>
      <c r="Z18" s="70"/>
      <c r="AA18" s="70"/>
      <c r="AB18" s="87"/>
    </row>
    <row r="19" spans="1:28" ht="14.25">
      <c r="A19" s="608"/>
      <c r="B19" s="600"/>
      <c r="C19" s="602"/>
      <c r="D19" s="557" t="s">
        <v>150</v>
      </c>
      <c r="E19" s="558"/>
      <c r="F19" s="423">
        <v>-39.175257731958759</v>
      </c>
      <c r="G19" s="424">
        <v>-28.142857142857146</v>
      </c>
      <c r="H19" s="413">
        <v>-27.642276422764226</v>
      </c>
      <c r="I19" s="425">
        <v>-31.097134870719778</v>
      </c>
      <c r="J19" s="426">
        <v>-27.199999999999996</v>
      </c>
      <c r="K19" s="424">
        <v>-30.599999999999994</v>
      </c>
      <c r="L19" s="413">
        <v>-33.200000000000003</v>
      </c>
      <c r="M19" s="425">
        <v>-25.900000000000006</v>
      </c>
      <c r="N19" s="426">
        <v>-23.8</v>
      </c>
      <c r="O19" s="424">
        <v>-20.499999999999996</v>
      </c>
      <c r="P19" s="427">
        <v>-9.3999999999999986</v>
      </c>
      <c r="Q19" s="425">
        <v>0</v>
      </c>
      <c r="R19" s="426">
        <v>-20.8</v>
      </c>
      <c r="S19" s="428">
        <v>-22.000000000000004</v>
      </c>
      <c r="T19" s="427">
        <v>-24.700000000000006</v>
      </c>
      <c r="U19" s="425">
        <v>-22.000000000000004</v>
      </c>
      <c r="V19" s="412">
        <v>-16.899999999999999</v>
      </c>
      <c r="W19" s="413">
        <v>-15.199999999999996</v>
      </c>
      <c r="X19" s="371">
        <v>-17.100000000000001</v>
      </c>
      <c r="Y19" s="121">
        <f t="shared" si="0"/>
        <v>-1.9000000000000057</v>
      </c>
      <c r="Z19" s="70"/>
      <c r="AA19" s="70"/>
      <c r="AB19" s="87"/>
    </row>
    <row r="20" spans="1:28" ht="14.25">
      <c r="A20" s="609"/>
      <c r="B20" s="601"/>
      <c r="C20" s="603"/>
      <c r="D20" s="561" t="s">
        <v>151</v>
      </c>
      <c r="E20" s="562"/>
      <c r="F20" s="449">
        <v>-37.149968886123212</v>
      </c>
      <c r="G20" s="450">
        <v>-25.721616420782553</v>
      </c>
      <c r="H20" s="451">
        <v>-26.022803487592224</v>
      </c>
      <c r="I20" s="452">
        <v>-29.817953546767111</v>
      </c>
      <c r="J20" s="453">
        <v>-23.999999999999993</v>
      </c>
      <c r="K20" s="450">
        <v>-27.699999999999992</v>
      </c>
      <c r="L20" s="451">
        <v>-30.6</v>
      </c>
      <c r="M20" s="452">
        <v>-24.700000000000003</v>
      </c>
      <c r="N20" s="453">
        <v>-21.099999999999998</v>
      </c>
      <c r="O20" s="450">
        <v>-17.200000000000003</v>
      </c>
      <c r="P20" s="454">
        <v>-7.6999999999999957</v>
      </c>
      <c r="Q20" s="452">
        <v>2.3000000000000007</v>
      </c>
      <c r="R20" s="453">
        <v>-18.600000000000001</v>
      </c>
      <c r="S20" s="455">
        <v>-18.8</v>
      </c>
      <c r="T20" s="454">
        <v>-22.1</v>
      </c>
      <c r="U20" s="456">
        <v>-20.5</v>
      </c>
      <c r="V20" s="457">
        <v>-14.999999999999996</v>
      </c>
      <c r="W20" s="451">
        <v>-12.499999999999993</v>
      </c>
      <c r="X20" s="372">
        <v>-14.600000000000001</v>
      </c>
      <c r="Y20" s="122">
        <f t="shared" si="0"/>
        <v>-2.1000000000000085</v>
      </c>
      <c r="Z20" s="70"/>
      <c r="AA20" s="70"/>
      <c r="AB20" s="87"/>
    </row>
    <row r="21" spans="1:28" ht="14.25">
      <c r="A21" s="546" t="s">
        <v>118</v>
      </c>
      <c r="B21" s="591"/>
      <c r="C21" s="556"/>
      <c r="D21" s="555" t="s">
        <v>159</v>
      </c>
      <c r="E21" s="556"/>
      <c r="F21" s="411">
        <v>-30.518881588444899</v>
      </c>
      <c r="G21" s="402">
        <v>-17.825950384917501</v>
      </c>
      <c r="H21" s="403">
        <v>-16.7698276932311</v>
      </c>
      <c r="I21" s="404">
        <v>-18.8196210485143</v>
      </c>
      <c r="J21" s="405">
        <v>-20.309297858528002</v>
      </c>
      <c r="K21" s="402">
        <v>-24.193979743584499</v>
      </c>
      <c r="L21" s="403">
        <v>-22.3933736293104</v>
      </c>
      <c r="M21" s="404">
        <v>-24.8636772998907</v>
      </c>
      <c r="N21" s="405">
        <v>-14.9051398099207</v>
      </c>
      <c r="O21" s="402">
        <v>-11.0914551160936</v>
      </c>
      <c r="P21" s="406">
        <v>-8.4705398439940005</v>
      </c>
      <c r="Q21" s="404">
        <v>3.4688833703002602</v>
      </c>
      <c r="R21" s="405">
        <v>-16.160141003225601</v>
      </c>
      <c r="S21" s="407">
        <v>-13.742126098029299</v>
      </c>
      <c r="T21" s="406">
        <v>-12.678618324312801</v>
      </c>
      <c r="U21" s="408">
        <v>-13.992651399655401</v>
      </c>
      <c r="V21" s="430">
        <v>-19.160383381923658</v>
      </c>
      <c r="W21" s="403">
        <v>-9.230603236765436</v>
      </c>
      <c r="X21" s="467">
        <v>-14.270292802984246</v>
      </c>
      <c r="Y21" s="249">
        <f t="shared" si="0"/>
        <v>-5.0396895662188097</v>
      </c>
      <c r="Z21" s="88"/>
      <c r="AA21" s="70"/>
      <c r="AB21" s="87"/>
    </row>
    <row r="22" spans="1:28" ht="14.25">
      <c r="A22" s="592"/>
      <c r="B22" s="593"/>
      <c r="C22" s="594"/>
      <c r="D22" s="557" t="s">
        <v>10</v>
      </c>
      <c r="E22" s="558"/>
      <c r="F22" s="411">
        <v>-39.673830134691201</v>
      </c>
      <c r="G22" s="402">
        <v>-25.6932252409417</v>
      </c>
      <c r="H22" s="403">
        <v>-27.8461335636378</v>
      </c>
      <c r="I22" s="404">
        <v>-29.447957582115102</v>
      </c>
      <c r="J22" s="405">
        <v>-26.197287920919699</v>
      </c>
      <c r="K22" s="402">
        <v>-25.714780045426199</v>
      </c>
      <c r="L22" s="403">
        <v>-29.475718567694901</v>
      </c>
      <c r="M22" s="404">
        <v>-24.954676299404099</v>
      </c>
      <c r="N22" s="405">
        <v>-18.752427861140401</v>
      </c>
      <c r="O22" s="402">
        <v>-16.431642620921</v>
      </c>
      <c r="P22" s="406">
        <v>-11.2888484619015</v>
      </c>
      <c r="Q22" s="404">
        <v>-9.5522163941648603</v>
      </c>
      <c r="R22" s="405">
        <v>-29.938517918589099</v>
      </c>
      <c r="S22" s="407">
        <v>-24.593134037814401</v>
      </c>
      <c r="T22" s="406">
        <v>-22.687414192860299</v>
      </c>
      <c r="U22" s="408">
        <v>-18.731270053408</v>
      </c>
      <c r="V22" s="430">
        <v>-19.364627035724862</v>
      </c>
      <c r="W22" s="403">
        <v>-14.193987405628663</v>
      </c>
      <c r="X22" s="467">
        <v>-16.919791007685582</v>
      </c>
      <c r="Y22" s="119">
        <f t="shared" si="0"/>
        <v>-2.725803602056919</v>
      </c>
      <c r="Z22" s="70"/>
      <c r="AA22" s="70"/>
      <c r="AB22" s="87"/>
    </row>
    <row r="23" spans="1:28" ht="14.25">
      <c r="A23" s="592"/>
      <c r="B23" s="593"/>
      <c r="C23" s="594"/>
      <c r="D23" s="559" t="s">
        <v>154</v>
      </c>
      <c r="E23" s="560"/>
      <c r="F23" s="414">
        <v>-23.089490300147801</v>
      </c>
      <c r="G23" s="415">
        <v>10.9344941107894</v>
      </c>
      <c r="H23" s="416">
        <v>-11.186690481067799</v>
      </c>
      <c r="I23" s="417">
        <v>0.16732775817880899</v>
      </c>
      <c r="J23" s="418">
        <v>6.2794142840856999</v>
      </c>
      <c r="K23" s="415">
        <v>-5.1076169376643596</v>
      </c>
      <c r="L23" s="416">
        <v>3.7057739397067602</v>
      </c>
      <c r="M23" s="417">
        <v>-9.3664739158415404</v>
      </c>
      <c r="N23" s="418">
        <v>6.2009870923592496</v>
      </c>
      <c r="O23" s="415">
        <v>14.0458673113678</v>
      </c>
      <c r="P23" s="419">
        <v>5.0356011054331198</v>
      </c>
      <c r="Q23" s="417">
        <v>22.8636469676565</v>
      </c>
      <c r="R23" s="418">
        <v>-3.9726059357021102</v>
      </c>
      <c r="S23" s="420">
        <v>9.0037804777290802</v>
      </c>
      <c r="T23" s="419">
        <v>12.717605677715699</v>
      </c>
      <c r="U23" s="421">
        <v>10.1001705211829</v>
      </c>
      <c r="V23" s="422">
        <v>0.75150704323945994</v>
      </c>
      <c r="W23" s="416">
        <v>11.089405170762406</v>
      </c>
      <c r="X23" s="466">
        <v>11.792591531275519</v>
      </c>
      <c r="Y23" s="120">
        <f t="shared" si="0"/>
        <v>0.70318636051311323</v>
      </c>
      <c r="Z23" s="70"/>
      <c r="AA23" s="70"/>
      <c r="AB23" s="48"/>
    </row>
    <row r="24" spans="1:28" ht="14.25">
      <c r="A24" s="592"/>
      <c r="B24" s="593"/>
      <c r="C24" s="594"/>
      <c r="D24" s="557" t="s">
        <v>155</v>
      </c>
      <c r="E24" s="558"/>
      <c r="F24" s="423">
        <v>-37.714500283706897</v>
      </c>
      <c r="G24" s="424">
        <v>-25.890852657613401</v>
      </c>
      <c r="H24" s="413">
        <v>-24.9048502572745</v>
      </c>
      <c r="I24" s="425">
        <v>-27.627181691902301</v>
      </c>
      <c r="J24" s="426">
        <v>-26.7283704676694</v>
      </c>
      <c r="K24" s="424">
        <v>-27.701045274987798</v>
      </c>
      <c r="L24" s="413">
        <v>-29.431691354297499</v>
      </c>
      <c r="M24" s="425">
        <v>-25.502374667806599</v>
      </c>
      <c r="N24" s="426">
        <v>-19.260300661400699</v>
      </c>
      <c r="O24" s="424">
        <v>-16.945843101765099</v>
      </c>
      <c r="P24" s="427">
        <v>-11.6001218064666</v>
      </c>
      <c r="Q24" s="425">
        <v>-7.0025229807673997</v>
      </c>
      <c r="R24" s="426">
        <v>-27.1240211920158</v>
      </c>
      <c r="S24" s="428">
        <v>-23.370058266464799</v>
      </c>
      <c r="T24" s="427">
        <v>-21.6834671489177</v>
      </c>
      <c r="U24" s="429">
        <v>-19.098596158328402</v>
      </c>
      <c r="V24" s="412">
        <v>-20.726750336041938</v>
      </c>
      <c r="W24" s="413">
        <v>-14.503835387806673</v>
      </c>
      <c r="X24" s="465">
        <v>-17.794934457844892</v>
      </c>
      <c r="Y24" s="121">
        <f t="shared" si="0"/>
        <v>-3.2910990700382197</v>
      </c>
      <c r="Z24" s="70"/>
      <c r="AA24" s="70"/>
    </row>
    <row r="25" spans="1:28" ht="14.25">
      <c r="A25" s="595"/>
      <c r="B25" s="596"/>
      <c r="C25" s="597"/>
      <c r="D25" s="561" t="s">
        <v>156</v>
      </c>
      <c r="E25" s="562"/>
      <c r="F25" s="411">
        <v>-36.6840201417833</v>
      </c>
      <c r="G25" s="402">
        <v>-23.478039818869199</v>
      </c>
      <c r="H25" s="403">
        <v>-23.876989533558</v>
      </c>
      <c r="I25" s="404">
        <v>-25.161444821833701</v>
      </c>
      <c r="J25" s="405">
        <v>-24.383196235295099</v>
      </c>
      <c r="K25" s="402">
        <v>-25.770636756821201</v>
      </c>
      <c r="L25" s="403">
        <v>-27.003912714102999</v>
      </c>
      <c r="M25" s="404">
        <v>-24.3986310179295</v>
      </c>
      <c r="N25" s="405">
        <v>-17.589631766367798</v>
      </c>
      <c r="O25" s="402">
        <v>-14.9477303461173</v>
      </c>
      <c r="P25" s="406">
        <v>-10.203609312644501</v>
      </c>
      <c r="Q25" s="404">
        <v>-4.8702683269189402</v>
      </c>
      <c r="R25" s="405">
        <v>-25.323394034516198</v>
      </c>
      <c r="S25" s="407">
        <v>-21.1015656302867</v>
      </c>
      <c r="T25" s="406">
        <v>-19.190021705256999</v>
      </c>
      <c r="U25" s="408">
        <v>-16.872518584170301</v>
      </c>
      <c r="V25" s="430">
        <v>-19.51944877260614</v>
      </c>
      <c r="W25" s="403">
        <v>-12.600431411748797</v>
      </c>
      <c r="X25" s="467">
        <v>-16.041979242373959</v>
      </c>
      <c r="Y25" s="122">
        <f t="shared" si="0"/>
        <v>-3.4415478306251615</v>
      </c>
      <c r="Z25" s="70"/>
      <c r="AA25" s="70"/>
    </row>
    <row r="26" spans="1:28" ht="14.25">
      <c r="A26" s="546" t="s">
        <v>142</v>
      </c>
      <c r="B26" s="563"/>
      <c r="C26" s="564"/>
      <c r="D26" s="555" t="s">
        <v>159</v>
      </c>
      <c r="E26" s="556"/>
      <c r="F26" s="401">
        <v>-16.202090592334496</v>
      </c>
      <c r="G26" s="431">
        <v>-15.32976827094474</v>
      </c>
      <c r="H26" s="410">
        <v>-12.154696132596687</v>
      </c>
      <c r="I26" s="432">
        <v>-16.420664206642066</v>
      </c>
      <c r="J26" s="433">
        <v>-18.3</v>
      </c>
      <c r="K26" s="431">
        <v>-17.299999999999997</v>
      </c>
      <c r="L26" s="410">
        <v>-19.700000000000003</v>
      </c>
      <c r="M26" s="432">
        <v>-15.500000000000002</v>
      </c>
      <c r="N26" s="433">
        <v>-10.199999999999999</v>
      </c>
      <c r="O26" s="431">
        <v>-9.0999999999999979</v>
      </c>
      <c r="P26" s="434">
        <v>-8.7000000000000011</v>
      </c>
      <c r="Q26" s="432">
        <v>-1.1999999999999993</v>
      </c>
      <c r="R26" s="433">
        <v>-5.9000000000000012</v>
      </c>
      <c r="S26" s="436">
        <v>-2.4999999999999982</v>
      </c>
      <c r="T26" s="434">
        <v>-2.4000000000000004</v>
      </c>
      <c r="U26" s="432">
        <v>-2.4000000000000004</v>
      </c>
      <c r="V26" s="409">
        <v>-2.6999999999999993</v>
      </c>
      <c r="W26" s="410">
        <v>-7.6</v>
      </c>
      <c r="X26" s="368">
        <v>-4.6000000000000014</v>
      </c>
      <c r="Y26" s="249">
        <f t="shared" si="0"/>
        <v>2.9999999999999982</v>
      </c>
      <c r="Z26" s="70"/>
      <c r="AA26" s="70"/>
    </row>
    <row r="27" spans="1:28" ht="14.25">
      <c r="A27" s="565"/>
      <c r="B27" s="566"/>
      <c r="C27" s="567"/>
      <c r="D27" s="557" t="s">
        <v>10</v>
      </c>
      <c r="E27" s="558"/>
      <c r="F27" s="411">
        <v>-18.017159199237369</v>
      </c>
      <c r="G27" s="402">
        <v>-18.918918918918916</v>
      </c>
      <c r="H27" s="403">
        <v>-18.386108273748718</v>
      </c>
      <c r="I27" s="404">
        <v>-22.568460812086876</v>
      </c>
      <c r="J27" s="405">
        <v>-20.8</v>
      </c>
      <c r="K27" s="402">
        <v>-18.2</v>
      </c>
      <c r="L27" s="403">
        <v>-19.5</v>
      </c>
      <c r="M27" s="404">
        <v>-10</v>
      </c>
      <c r="N27" s="405">
        <v>-8</v>
      </c>
      <c r="O27" s="402">
        <v>-4.7999999999999989</v>
      </c>
      <c r="P27" s="406">
        <v>0.70000000000000107</v>
      </c>
      <c r="Q27" s="404">
        <v>-0.30000000000000071</v>
      </c>
      <c r="R27" s="405">
        <v>0.60000000000000142</v>
      </c>
      <c r="S27" s="407">
        <v>-5.0000000000000036</v>
      </c>
      <c r="T27" s="406">
        <v>-0.5</v>
      </c>
      <c r="U27" s="404">
        <v>-4.5000000000000018</v>
      </c>
      <c r="V27" s="430">
        <v>-1.1000000000000014</v>
      </c>
      <c r="W27" s="403">
        <v>-4</v>
      </c>
      <c r="X27" s="369">
        <v>-1.9000000000000004</v>
      </c>
      <c r="Y27" s="119">
        <f t="shared" si="0"/>
        <v>2.0999999999999996</v>
      </c>
      <c r="Z27" s="70"/>
      <c r="AA27" s="70"/>
    </row>
    <row r="28" spans="1:28" ht="14.25">
      <c r="A28" s="565"/>
      <c r="B28" s="566"/>
      <c r="C28" s="567"/>
      <c r="D28" s="559" t="s">
        <v>154</v>
      </c>
      <c r="E28" s="560"/>
      <c r="F28" s="414">
        <v>-3.7037037037037042</v>
      </c>
      <c r="G28" s="415">
        <v>-2.9629629629629628</v>
      </c>
      <c r="H28" s="416">
        <v>-9.5999999999999979</v>
      </c>
      <c r="I28" s="417">
        <v>-10.714285714285714</v>
      </c>
      <c r="J28" s="418">
        <v>-6.6</v>
      </c>
      <c r="K28" s="415">
        <v>-4.2999999999999989</v>
      </c>
      <c r="L28" s="416">
        <v>-7.7</v>
      </c>
      <c r="M28" s="417">
        <v>-10.100000000000001</v>
      </c>
      <c r="N28" s="418">
        <v>0</v>
      </c>
      <c r="O28" s="415">
        <v>5</v>
      </c>
      <c r="P28" s="419">
        <v>0.89999999999999947</v>
      </c>
      <c r="Q28" s="417">
        <v>2.5000000000000009</v>
      </c>
      <c r="R28" s="418">
        <v>4.2999999999999989</v>
      </c>
      <c r="S28" s="420">
        <v>3.6999999999999993</v>
      </c>
      <c r="T28" s="419">
        <v>17.599999999999998</v>
      </c>
      <c r="U28" s="417">
        <v>7</v>
      </c>
      <c r="V28" s="422">
        <v>4.1999999999999993</v>
      </c>
      <c r="W28" s="416">
        <v>5.8999999999999986</v>
      </c>
      <c r="X28" s="370">
        <v>4.1999999999999993</v>
      </c>
      <c r="Y28" s="120">
        <f t="shared" si="0"/>
        <v>-1.6999999999999993</v>
      </c>
      <c r="Z28" s="70"/>
      <c r="AA28" s="70"/>
    </row>
    <row r="29" spans="1:28" ht="14.25">
      <c r="A29" s="565"/>
      <c r="B29" s="566"/>
      <c r="C29" s="567"/>
      <c r="D29" s="557" t="s">
        <v>155</v>
      </c>
      <c r="E29" s="558"/>
      <c r="F29" s="423">
        <v>-18.813905930470344</v>
      </c>
      <c r="G29" s="424">
        <v>-18.629550321199144</v>
      </c>
      <c r="H29" s="413">
        <v>-16.594202898550723</v>
      </c>
      <c r="I29" s="425">
        <v>-21.309192200557103</v>
      </c>
      <c r="J29" s="426">
        <v>-20.9</v>
      </c>
      <c r="K29" s="424">
        <v>-19.399999999999999</v>
      </c>
      <c r="L29" s="413">
        <v>-20.2</v>
      </c>
      <c r="M29" s="425">
        <v>-11.900000000000002</v>
      </c>
      <c r="N29" s="426">
        <v>-9.1999999999999993</v>
      </c>
      <c r="O29" s="424">
        <v>-7.1</v>
      </c>
      <c r="P29" s="427">
        <v>-2.7999999999999989</v>
      </c>
      <c r="Q29" s="425">
        <v>-0.80000000000000071</v>
      </c>
      <c r="R29" s="426">
        <v>-2.2000000000000028</v>
      </c>
      <c r="S29" s="428">
        <v>-4.7999999999999989</v>
      </c>
      <c r="T29" s="427">
        <v>-2.5999999999999996</v>
      </c>
      <c r="U29" s="425">
        <v>-4.4000000000000004</v>
      </c>
      <c r="V29" s="412">
        <v>-1.8999999999999986</v>
      </c>
      <c r="W29" s="413">
        <v>-6.1</v>
      </c>
      <c r="X29" s="371">
        <v>-3.3000000000000007</v>
      </c>
      <c r="Y29" s="121">
        <f t="shared" si="0"/>
        <v>2.7999999999999989</v>
      </c>
      <c r="Z29" s="70"/>
      <c r="AA29" s="70"/>
    </row>
    <row r="30" spans="1:28" ht="14.25">
      <c r="A30" s="568"/>
      <c r="B30" s="569"/>
      <c r="C30" s="570"/>
      <c r="D30" s="561" t="s">
        <v>156</v>
      </c>
      <c r="E30" s="562"/>
      <c r="F30" s="449">
        <v>-17.375231053604438</v>
      </c>
      <c r="G30" s="450">
        <v>-17.628205128205128</v>
      </c>
      <c r="H30" s="451">
        <v>-16.162943495400789</v>
      </c>
      <c r="I30" s="452">
        <v>-20.487195502810746</v>
      </c>
      <c r="J30" s="453">
        <v>-19.899999999999999</v>
      </c>
      <c r="K30" s="450">
        <v>-17.900000000000002</v>
      </c>
      <c r="L30" s="451">
        <v>-19.499999999999996</v>
      </c>
      <c r="M30" s="452">
        <v>-11.899999999999999</v>
      </c>
      <c r="N30" s="453">
        <v>-8.8000000000000007</v>
      </c>
      <c r="O30" s="450">
        <v>-6.4</v>
      </c>
      <c r="P30" s="454">
        <v>-2.5999999999999979</v>
      </c>
      <c r="Q30" s="452">
        <v>-0.5</v>
      </c>
      <c r="R30" s="453">
        <v>-1.6000000000000014</v>
      </c>
      <c r="S30" s="455">
        <v>-4.1000000000000014</v>
      </c>
      <c r="T30" s="454">
        <v>-1.1999999999999993</v>
      </c>
      <c r="U30" s="456">
        <v>-3.8000000000000007</v>
      </c>
      <c r="V30" s="457">
        <v>-1.6000000000000014</v>
      </c>
      <c r="W30" s="451">
        <v>-5.1999999999999975</v>
      </c>
      <c r="X30" s="372">
        <v>-2.8999999999999986</v>
      </c>
      <c r="Y30" s="122">
        <f t="shared" si="0"/>
        <v>2.2999999999999989</v>
      </c>
      <c r="Z30" s="70"/>
      <c r="AA30" s="70"/>
    </row>
    <row r="31" spans="1:28" ht="14.25">
      <c r="A31" s="546" t="s">
        <v>78</v>
      </c>
      <c r="B31" s="563"/>
      <c r="C31" s="564"/>
      <c r="D31" s="555" t="s">
        <v>159</v>
      </c>
      <c r="E31" s="556"/>
      <c r="F31" s="411">
        <v>48.877374784110536</v>
      </c>
      <c r="G31" s="402">
        <v>38.461538461538467</v>
      </c>
      <c r="H31" s="403">
        <v>26.497277676951001</v>
      </c>
      <c r="I31" s="404">
        <v>22.592592592592592</v>
      </c>
      <c r="J31" s="405">
        <v>17.3</v>
      </c>
      <c r="K31" s="402">
        <v>8.8000000000000007</v>
      </c>
      <c r="L31" s="403">
        <v>9.1</v>
      </c>
      <c r="M31" s="404">
        <v>34.200000000000003</v>
      </c>
      <c r="N31" s="405">
        <v>42.400000000000006</v>
      </c>
      <c r="O31" s="402">
        <v>38.5</v>
      </c>
      <c r="P31" s="406">
        <v>40.4</v>
      </c>
      <c r="Q31" s="404">
        <v>47.3</v>
      </c>
      <c r="R31" s="405">
        <v>44.800000000000004</v>
      </c>
      <c r="S31" s="407">
        <v>46.4</v>
      </c>
      <c r="T31" s="406">
        <v>45.1</v>
      </c>
      <c r="U31" s="404">
        <v>37.499999999999993</v>
      </c>
      <c r="V31" s="430">
        <v>36.5</v>
      </c>
      <c r="W31" s="403">
        <v>22.299999999999997</v>
      </c>
      <c r="X31" s="369">
        <v>9.4999999999999982</v>
      </c>
      <c r="Y31" s="249">
        <f t="shared" si="0"/>
        <v>-12.799999999999999</v>
      </c>
      <c r="Z31" s="70"/>
      <c r="AA31" s="70"/>
    </row>
    <row r="32" spans="1:28" ht="14.25">
      <c r="A32" s="565"/>
      <c r="B32" s="566"/>
      <c r="C32" s="567"/>
      <c r="D32" s="557" t="s">
        <v>10</v>
      </c>
      <c r="E32" s="558"/>
      <c r="F32" s="411">
        <v>27.620967741935488</v>
      </c>
      <c r="G32" s="402">
        <v>20.0836820083682</v>
      </c>
      <c r="H32" s="403">
        <v>14.036996735582154</v>
      </c>
      <c r="I32" s="404">
        <v>16.765873015873016</v>
      </c>
      <c r="J32" s="405">
        <v>10.5</v>
      </c>
      <c r="K32" s="402">
        <v>8.7999999999999989</v>
      </c>
      <c r="L32" s="403">
        <v>10.099999999999998</v>
      </c>
      <c r="M32" s="404">
        <v>23.6</v>
      </c>
      <c r="N32" s="405">
        <v>28.899999999999995</v>
      </c>
      <c r="O32" s="402">
        <v>29.999999999999993</v>
      </c>
      <c r="P32" s="406">
        <v>35.900000000000006</v>
      </c>
      <c r="Q32" s="404">
        <v>34.200000000000003</v>
      </c>
      <c r="R32" s="405">
        <v>40.699999999999996</v>
      </c>
      <c r="S32" s="407">
        <v>35.299999999999997</v>
      </c>
      <c r="T32" s="406">
        <v>33.6</v>
      </c>
      <c r="U32" s="404">
        <v>30.9</v>
      </c>
      <c r="V32" s="430">
        <v>37.199999999999996</v>
      </c>
      <c r="W32" s="403">
        <v>21.599999999999994</v>
      </c>
      <c r="X32" s="369">
        <v>19.5</v>
      </c>
      <c r="Y32" s="119">
        <f t="shared" si="0"/>
        <v>-2.0999999999999943</v>
      </c>
      <c r="Z32" s="70"/>
      <c r="AA32" s="70"/>
    </row>
    <row r="33" spans="1:27" ht="14.25">
      <c r="A33" s="565"/>
      <c r="B33" s="566"/>
      <c r="C33" s="567"/>
      <c r="D33" s="559" t="s">
        <v>154</v>
      </c>
      <c r="E33" s="560"/>
      <c r="F33" s="414">
        <v>33.333333333333329</v>
      </c>
      <c r="G33" s="415">
        <v>27.819548872180452</v>
      </c>
      <c r="H33" s="416">
        <v>19.512195121951219</v>
      </c>
      <c r="I33" s="417">
        <v>15.151515151515149</v>
      </c>
      <c r="J33" s="418">
        <v>14.700000000000003</v>
      </c>
      <c r="K33" s="415">
        <v>9.6000000000000014</v>
      </c>
      <c r="L33" s="416">
        <v>11.600000000000001</v>
      </c>
      <c r="M33" s="417">
        <v>27.299999999999997</v>
      </c>
      <c r="N33" s="418">
        <v>30.6</v>
      </c>
      <c r="O33" s="415">
        <v>39.700000000000003</v>
      </c>
      <c r="P33" s="419">
        <v>31.200000000000003</v>
      </c>
      <c r="Q33" s="417">
        <v>25.000000000000004</v>
      </c>
      <c r="R33" s="418">
        <v>34.299999999999997</v>
      </c>
      <c r="S33" s="420">
        <v>33.799999999999997</v>
      </c>
      <c r="T33" s="419">
        <v>36.699999999999996</v>
      </c>
      <c r="U33" s="417">
        <v>36.200000000000003</v>
      </c>
      <c r="V33" s="422">
        <v>29.5</v>
      </c>
      <c r="W33" s="416">
        <v>12.899999999999999</v>
      </c>
      <c r="X33" s="370">
        <v>15.800000000000004</v>
      </c>
      <c r="Y33" s="120">
        <f t="shared" si="0"/>
        <v>2.9000000000000057</v>
      </c>
      <c r="Z33" s="70"/>
      <c r="AA33" s="70"/>
    </row>
    <row r="34" spans="1:27" ht="14.25">
      <c r="A34" s="565"/>
      <c r="B34" s="566"/>
      <c r="C34" s="567"/>
      <c r="D34" s="557" t="s">
        <v>155</v>
      </c>
      <c r="E34" s="558"/>
      <c r="F34" s="423">
        <v>35.890218156228009</v>
      </c>
      <c r="G34" s="424">
        <v>27.487103905674282</v>
      </c>
      <c r="H34" s="413">
        <v>18.604651162790699</v>
      </c>
      <c r="I34" s="425">
        <v>19.440459110473459</v>
      </c>
      <c r="J34" s="426">
        <v>13.3</v>
      </c>
      <c r="K34" s="424">
        <v>8.9999999999999982</v>
      </c>
      <c r="L34" s="413">
        <v>9.7000000000000011</v>
      </c>
      <c r="M34" s="425">
        <v>27.5</v>
      </c>
      <c r="N34" s="426">
        <v>34.400000000000006</v>
      </c>
      <c r="O34" s="424">
        <v>33</v>
      </c>
      <c r="P34" s="427">
        <v>38.199999999999996</v>
      </c>
      <c r="Q34" s="425">
        <v>40.200000000000003</v>
      </c>
      <c r="R34" s="426">
        <v>42.8</v>
      </c>
      <c r="S34" s="428">
        <v>39.5</v>
      </c>
      <c r="T34" s="427">
        <v>38</v>
      </c>
      <c r="U34" s="425">
        <v>33.400000000000006</v>
      </c>
      <c r="V34" s="412">
        <v>38</v>
      </c>
      <c r="W34" s="413">
        <v>22.7</v>
      </c>
      <c r="X34" s="371">
        <v>15.699999999999998</v>
      </c>
      <c r="Y34" s="121">
        <f t="shared" si="0"/>
        <v>-7.0000000000000018</v>
      </c>
      <c r="Z34" s="70"/>
      <c r="AA34" s="70"/>
    </row>
    <row r="35" spans="1:27" ht="14.25">
      <c r="A35" s="568"/>
      <c r="B35" s="569"/>
      <c r="C35" s="570"/>
      <c r="D35" s="561" t="s">
        <v>156</v>
      </c>
      <c r="E35" s="562"/>
      <c r="F35" s="411">
        <v>35.455124124761298</v>
      </c>
      <c r="G35" s="402">
        <v>26.864686468646866</v>
      </c>
      <c r="H35" s="403">
        <v>18.707482993197281</v>
      </c>
      <c r="I35" s="404">
        <v>18.798449612403104</v>
      </c>
      <c r="J35" s="405">
        <v>12.899999999999999</v>
      </c>
      <c r="K35" s="402">
        <v>8.7999999999999989</v>
      </c>
      <c r="L35" s="403">
        <v>9.6999999999999975</v>
      </c>
      <c r="M35" s="404">
        <v>27.400000000000002</v>
      </c>
      <c r="N35" s="405">
        <v>33.799999999999997</v>
      </c>
      <c r="O35" s="402">
        <v>33</v>
      </c>
      <c r="P35" s="406">
        <v>37.5</v>
      </c>
      <c r="Q35" s="404">
        <v>38.799999999999997</v>
      </c>
      <c r="R35" s="405">
        <v>42.199999999999996</v>
      </c>
      <c r="S35" s="407">
        <v>39.200000000000003</v>
      </c>
      <c r="T35" s="406">
        <v>37.699999999999996</v>
      </c>
      <c r="U35" s="408">
        <v>33.299999999999997</v>
      </c>
      <c r="V35" s="430">
        <v>37</v>
      </c>
      <c r="W35" s="403">
        <v>21.799999999999997</v>
      </c>
      <c r="X35" s="364">
        <v>15.999999999999996</v>
      </c>
      <c r="Y35" s="122">
        <f t="shared" si="0"/>
        <v>-5.8000000000000007</v>
      </c>
      <c r="Z35" s="70"/>
      <c r="AA35" s="70"/>
    </row>
    <row r="36" spans="1:27" ht="13.5" customHeight="1">
      <c r="A36" s="582" t="s">
        <v>124</v>
      </c>
      <c r="B36" s="583"/>
      <c r="C36" s="584"/>
      <c r="D36" s="555" t="s">
        <v>159</v>
      </c>
      <c r="E36" s="556"/>
      <c r="F36" s="401">
        <v>-9.7913834349850593</v>
      </c>
      <c r="G36" s="431">
        <v>-1.29161062766657</v>
      </c>
      <c r="H36" s="410">
        <v>-1.4064958249303701</v>
      </c>
      <c r="I36" s="432">
        <v>5.0972276501775701E-2</v>
      </c>
      <c r="J36" s="433">
        <v>-3.9148237337203202</v>
      </c>
      <c r="K36" s="431">
        <v>-4.1772671851416803</v>
      </c>
      <c r="L36" s="410">
        <v>-3.1209250076973301</v>
      </c>
      <c r="M36" s="432">
        <v>-6.0026923668552303</v>
      </c>
      <c r="N36" s="433">
        <v>-2.0018690772457499</v>
      </c>
      <c r="O36" s="431">
        <v>1.33214665096109</v>
      </c>
      <c r="P36" s="434">
        <v>5.5401304401960703</v>
      </c>
      <c r="Q36" s="432">
        <v>10.8451667434518</v>
      </c>
      <c r="R36" s="433">
        <v>10.0970908269107</v>
      </c>
      <c r="S36" s="436">
        <v>5.9054646907207502</v>
      </c>
      <c r="T36" s="434">
        <v>5.79335417714465</v>
      </c>
      <c r="U36" s="435">
        <v>8.6858738289094592</v>
      </c>
      <c r="V36" s="409">
        <v>4.7322484244908694</v>
      </c>
      <c r="W36" s="410">
        <v>11.879353201170552</v>
      </c>
      <c r="X36" s="464">
        <v>7.3544155869382823</v>
      </c>
      <c r="Y36" s="249">
        <f t="shared" si="0"/>
        <v>-4.5249376142322699</v>
      </c>
      <c r="Z36" s="70"/>
      <c r="AA36" s="70"/>
    </row>
    <row r="37" spans="1:27" ht="14.25">
      <c r="A37" s="585"/>
      <c r="B37" s="586"/>
      <c r="C37" s="587"/>
      <c r="D37" s="557" t="s">
        <v>10</v>
      </c>
      <c r="E37" s="558"/>
      <c r="F37" s="411">
        <v>-21.303454662659199</v>
      </c>
      <c r="G37" s="402">
        <v>-14.723376499071099</v>
      </c>
      <c r="H37" s="403">
        <v>-14.5968511193169</v>
      </c>
      <c r="I37" s="404">
        <v>-17.5240475981144</v>
      </c>
      <c r="J37" s="405">
        <v>-15.2714163119487</v>
      </c>
      <c r="K37" s="402">
        <v>-13.729697563323001</v>
      </c>
      <c r="L37" s="403">
        <v>-15.6604838601521</v>
      </c>
      <c r="M37" s="404">
        <v>-11.8167975523666</v>
      </c>
      <c r="N37" s="405">
        <v>-8.8389371016401004</v>
      </c>
      <c r="O37" s="402">
        <v>-7.1502027875120504</v>
      </c>
      <c r="P37" s="406">
        <v>-0.600428959910976</v>
      </c>
      <c r="Q37" s="404">
        <v>-1.49261111675758</v>
      </c>
      <c r="R37" s="405">
        <v>-6.4187215898212999</v>
      </c>
      <c r="S37" s="407">
        <v>-8.9339741241142896</v>
      </c>
      <c r="T37" s="406">
        <v>-5.2856872442140803</v>
      </c>
      <c r="U37" s="408">
        <v>-1.49624552044118</v>
      </c>
      <c r="V37" s="430">
        <v>0.52640575528795996</v>
      </c>
      <c r="W37" s="403">
        <v>2.481479422389409</v>
      </c>
      <c r="X37" s="467">
        <v>1.9930562551534394</v>
      </c>
      <c r="Y37" s="119">
        <f t="shared" si="0"/>
        <v>-0.48842316723596957</v>
      </c>
      <c r="Z37" s="70"/>
      <c r="AA37" s="70"/>
    </row>
    <row r="38" spans="1:27" ht="14.25">
      <c r="A38" s="585"/>
      <c r="B38" s="586"/>
      <c r="C38" s="587"/>
      <c r="D38" s="559" t="s">
        <v>154</v>
      </c>
      <c r="E38" s="560"/>
      <c r="F38" s="414">
        <v>29.343959658715502</v>
      </c>
      <c r="G38" s="415">
        <v>36.580687077380098</v>
      </c>
      <c r="H38" s="416">
        <v>30.454961319250099</v>
      </c>
      <c r="I38" s="417">
        <v>28.474992338216399</v>
      </c>
      <c r="J38" s="418">
        <v>33.6417947019075</v>
      </c>
      <c r="K38" s="415">
        <v>30.632884860901498</v>
      </c>
      <c r="L38" s="416">
        <v>38.336030310329797</v>
      </c>
      <c r="M38" s="417">
        <v>28.4704092236355</v>
      </c>
      <c r="N38" s="418">
        <v>34.179921362446798</v>
      </c>
      <c r="O38" s="415">
        <v>43.3164436620456</v>
      </c>
      <c r="P38" s="419">
        <v>44.559570362903301</v>
      </c>
      <c r="Q38" s="417">
        <v>45.4650540146894</v>
      </c>
      <c r="R38" s="418">
        <v>41.387395614339198</v>
      </c>
      <c r="S38" s="420">
        <v>43.253948073240899</v>
      </c>
      <c r="T38" s="419">
        <v>47.875933492385002</v>
      </c>
      <c r="U38" s="421">
        <v>49.993796460988897</v>
      </c>
      <c r="V38" s="422">
        <v>52.290452285967447</v>
      </c>
      <c r="W38" s="416">
        <v>54.151717438563701</v>
      </c>
      <c r="X38" s="466">
        <v>59.051573116734517</v>
      </c>
      <c r="Y38" s="120">
        <f t="shared" si="0"/>
        <v>4.899855678170816</v>
      </c>
      <c r="Z38" s="70"/>
      <c r="AA38" s="70"/>
    </row>
    <row r="39" spans="1:27" ht="14.25">
      <c r="A39" s="585"/>
      <c r="B39" s="586"/>
      <c r="C39" s="587"/>
      <c r="D39" s="557" t="s">
        <v>155</v>
      </c>
      <c r="E39" s="558"/>
      <c r="F39" s="423">
        <v>-21.204417814702001</v>
      </c>
      <c r="G39" s="424">
        <v>-14.425604226237001</v>
      </c>
      <c r="H39" s="413">
        <v>-13.266401252622099</v>
      </c>
      <c r="I39" s="425">
        <v>-14.847822645152201</v>
      </c>
      <c r="J39" s="426">
        <v>-15.2614048338625</v>
      </c>
      <c r="K39" s="424">
        <v>-14.532960222882201</v>
      </c>
      <c r="L39" s="413">
        <v>-16.1307744100435</v>
      </c>
      <c r="M39" s="425">
        <v>-13.269925822741801</v>
      </c>
      <c r="N39" s="426">
        <v>-9.8113791568003705</v>
      </c>
      <c r="O39" s="424">
        <v>-8.3644977119352397</v>
      </c>
      <c r="P39" s="427">
        <v>-2.1646465291327801</v>
      </c>
      <c r="Q39" s="425">
        <v>-0.65289330129967504</v>
      </c>
      <c r="R39" s="426">
        <v>-4.6297036402605203</v>
      </c>
      <c r="S39" s="428">
        <v>-7.7090197163628202</v>
      </c>
      <c r="T39" s="427">
        <v>-5.9372490708196697</v>
      </c>
      <c r="U39" s="429">
        <v>-1.62792832116919</v>
      </c>
      <c r="V39" s="412">
        <v>-1.7579910044767422</v>
      </c>
      <c r="W39" s="413">
        <v>1.4024239591046808</v>
      </c>
      <c r="X39" s="465">
        <v>-0.34619549122557425</v>
      </c>
      <c r="Y39" s="121">
        <f t="shared" si="0"/>
        <v>-1.748619450330255</v>
      </c>
      <c r="Z39" s="70"/>
      <c r="AA39" s="70"/>
    </row>
    <row r="40" spans="1:27" ht="14.25">
      <c r="A40" s="588"/>
      <c r="B40" s="589"/>
      <c r="C40" s="590"/>
      <c r="D40" s="561" t="s">
        <v>156</v>
      </c>
      <c r="E40" s="562"/>
      <c r="F40" s="449">
        <v>-17.2043541519303</v>
      </c>
      <c r="G40" s="450">
        <v>-10.599657213532099</v>
      </c>
      <c r="H40" s="451">
        <v>-10.037896655843699</v>
      </c>
      <c r="I40" s="452">
        <v>-11.1096987639558</v>
      </c>
      <c r="J40" s="453">
        <v>-11.4459966189178</v>
      </c>
      <c r="K40" s="450">
        <v>-10.6046011488556</v>
      </c>
      <c r="L40" s="451">
        <v>-11.614160907173799</v>
      </c>
      <c r="M40" s="452">
        <v>-9.5346541363112003</v>
      </c>
      <c r="N40" s="453">
        <v>-6.5046815536245699</v>
      </c>
      <c r="O40" s="450">
        <v>-4.1321354779110901</v>
      </c>
      <c r="P40" s="454">
        <v>1.2117901473707899</v>
      </c>
      <c r="Q40" s="452">
        <v>2.7202313026215399</v>
      </c>
      <c r="R40" s="453">
        <v>-0.86203984970162295</v>
      </c>
      <c r="S40" s="455">
        <v>-3.73406998779571</v>
      </c>
      <c r="T40" s="454">
        <v>-1.7682996850989701</v>
      </c>
      <c r="U40" s="456">
        <v>2.0552161074956001</v>
      </c>
      <c r="V40" s="457">
        <v>1.8317403753947301</v>
      </c>
      <c r="W40" s="451">
        <v>5.8480701788097109</v>
      </c>
      <c r="X40" s="468">
        <v>3.5481954292295628</v>
      </c>
      <c r="Y40" s="122">
        <f t="shared" si="0"/>
        <v>-2.2998747495801481</v>
      </c>
      <c r="Z40" s="70"/>
      <c r="AA40" s="70"/>
    </row>
    <row r="41" spans="1:27" ht="14.25">
      <c r="A41" s="546" t="s">
        <v>119</v>
      </c>
      <c r="B41" s="563"/>
      <c r="C41" s="564"/>
      <c r="D41" s="555" t="s">
        <v>159</v>
      </c>
      <c r="E41" s="556"/>
      <c r="F41" s="411">
        <v>-33.076071929637699</v>
      </c>
      <c r="G41" s="402">
        <v>-22.476027906214899</v>
      </c>
      <c r="H41" s="403">
        <v>-21.5885891650817</v>
      </c>
      <c r="I41" s="404">
        <v>-20.3447063161986</v>
      </c>
      <c r="J41" s="405">
        <v>-22.328127857781201</v>
      </c>
      <c r="K41" s="402">
        <v>-24.916672666512302</v>
      </c>
      <c r="L41" s="403">
        <v>-23.353255217112299</v>
      </c>
      <c r="M41" s="404">
        <v>-26.471189069936099</v>
      </c>
      <c r="N41" s="405">
        <v>-17.8603740416305</v>
      </c>
      <c r="O41" s="402">
        <v>-13.9855214670373</v>
      </c>
      <c r="P41" s="406">
        <v>-13.3072372761361</v>
      </c>
      <c r="Q41" s="404">
        <v>-5.7644141379796299</v>
      </c>
      <c r="R41" s="405">
        <v>-15.2716635347281</v>
      </c>
      <c r="S41" s="407">
        <v>-18.233878032967102</v>
      </c>
      <c r="T41" s="406">
        <v>-13.956646952292701</v>
      </c>
      <c r="U41" s="408">
        <v>-14.2604668438169</v>
      </c>
      <c r="V41" s="430">
        <v>-18.312861546637961</v>
      </c>
      <c r="W41" s="403">
        <v>-11.069112190939721</v>
      </c>
      <c r="X41" s="467">
        <v>-14.910743933924811</v>
      </c>
      <c r="Y41" s="249">
        <f t="shared" si="0"/>
        <v>-3.8416317429850899</v>
      </c>
      <c r="Z41" s="88"/>
      <c r="AA41" s="70"/>
    </row>
    <row r="42" spans="1:27" ht="14.25">
      <c r="A42" s="565"/>
      <c r="B42" s="566"/>
      <c r="C42" s="567"/>
      <c r="D42" s="557" t="s">
        <v>10</v>
      </c>
      <c r="E42" s="558"/>
      <c r="F42" s="411">
        <v>-41.154292547570002</v>
      </c>
      <c r="G42" s="402">
        <v>-31.039274472500502</v>
      </c>
      <c r="H42" s="403">
        <v>-28.604896542115501</v>
      </c>
      <c r="I42" s="404">
        <v>-30.681364707690999</v>
      </c>
      <c r="J42" s="405">
        <v>-27.892573238216901</v>
      </c>
      <c r="K42" s="402">
        <v>-26.9424181061075</v>
      </c>
      <c r="L42" s="403">
        <v>-29.678662327066899</v>
      </c>
      <c r="M42" s="404">
        <v>-25.5110587852507</v>
      </c>
      <c r="N42" s="405">
        <v>-21.144161583932199</v>
      </c>
      <c r="O42" s="402">
        <v>-18.792151324476201</v>
      </c>
      <c r="P42" s="406">
        <v>-14.064554064667201</v>
      </c>
      <c r="Q42" s="404">
        <v>-12.132922828459</v>
      </c>
      <c r="R42" s="405">
        <v>-29.536717507777599</v>
      </c>
      <c r="S42" s="407">
        <v>-26.054369060090401</v>
      </c>
      <c r="T42" s="406">
        <v>-22.508173528340599</v>
      </c>
      <c r="U42" s="408">
        <v>-18.645493926911101</v>
      </c>
      <c r="V42" s="430">
        <v>-20.787462038434562</v>
      </c>
      <c r="W42" s="403">
        <v>-15.947069906796303</v>
      </c>
      <c r="X42" s="467">
        <v>-15.039484722276242</v>
      </c>
      <c r="Y42" s="119">
        <f t="shared" si="0"/>
        <v>0.90758518452006065</v>
      </c>
      <c r="Z42" s="70"/>
      <c r="AA42" s="70"/>
    </row>
    <row r="43" spans="1:27" ht="14.25">
      <c r="A43" s="565"/>
      <c r="B43" s="566"/>
      <c r="C43" s="567"/>
      <c r="D43" s="559" t="s">
        <v>154</v>
      </c>
      <c r="E43" s="560"/>
      <c r="F43" s="414">
        <v>-19.684999990027499</v>
      </c>
      <c r="G43" s="415">
        <v>5.5410083483010597</v>
      </c>
      <c r="H43" s="416">
        <v>-7.9647295011532897</v>
      </c>
      <c r="I43" s="417">
        <v>-5.5370011575896703</v>
      </c>
      <c r="J43" s="418">
        <v>2.1197941583635198</v>
      </c>
      <c r="K43" s="415">
        <v>-1.58577132009907</v>
      </c>
      <c r="L43" s="416">
        <v>1.6703619062333701</v>
      </c>
      <c r="M43" s="417">
        <v>-5.52459912806325</v>
      </c>
      <c r="N43" s="418">
        <v>2.4274122347185898</v>
      </c>
      <c r="O43" s="415">
        <v>9.3399119481335298</v>
      </c>
      <c r="P43" s="419">
        <v>1.53944936648604</v>
      </c>
      <c r="Q43" s="417">
        <v>19.115451690454101</v>
      </c>
      <c r="R43" s="418">
        <v>-10.3753490926656</v>
      </c>
      <c r="S43" s="420">
        <v>2.8319078762371301</v>
      </c>
      <c r="T43" s="419">
        <v>13.466237598883</v>
      </c>
      <c r="U43" s="421">
        <v>9.8574078790030093</v>
      </c>
      <c r="V43" s="422">
        <v>-1.6518861419715902</v>
      </c>
      <c r="W43" s="416">
        <v>9.7015511341537</v>
      </c>
      <c r="X43" s="466">
        <v>4.1381761586106034</v>
      </c>
      <c r="Y43" s="120">
        <f t="shared" si="0"/>
        <v>-5.5633749755430966</v>
      </c>
      <c r="Z43" s="70"/>
      <c r="AA43" s="70"/>
    </row>
    <row r="44" spans="1:27" ht="14.25">
      <c r="A44" s="565"/>
      <c r="B44" s="566"/>
      <c r="C44" s="567"/>
      <c r="D44" s="557" t="s">
        <v>155</v>
      </c>
      <c r="E44" s="558"/>
      <c r="F44" s="423">
        <v>-39.866058529598597</v>
      </c>
      <c r="G44" s="424">
        <v>-30.918553451421101</v>
      </c>
      <c r="H44" s="413">
        <v>-27.564290271683699</v>
      </c>
      <c r="I44" s="425">
        <v>-28.708427076931301</v>
      </c>
      <c r="J44" s="426">
        <v>-28.6128418741988</v>
      </c>
      <c r="K44" s="424">
        <v>-28.893182172744599</v>
      </c>
      <c r="L44" s="413">
        <v>-29.980137726220601</v>
      </c>
      <c r="M44" s="425">
        <v>-26.7858559298929</v>
      </c>
      <c r="N44" s="426">
        <v>-22.2862561094779</v>
      </c>
      <c r="O44" s="424">
        <v>-19.035078726576302</v>
      </c>
      <c r="P44" s="427">
        <v>-15.011855969993899</v>
      </c>
      <c r="Q44" s="425">
        <v>-12.0655719074429</v>
      </c>
      <c r="R44" s="426">
        <v>-25.8263365339713</v>
      </c>
      <c r="S44" s="428">
        <v>-25.418794284001599</v>
      </c>
      <c r="T44" s="427">
        <v>-22.297707666861299</v>
      </c>
      <c r="U44" s="429">
        <v>-19.019392467882501</v>
      </c>
      <c r="V44" s="412">
        <v>-21.512788186155838</v>
      </c>
      <c r="W44" s="413">
        <v>-16.286984670105742</v>
      </c>
      <c r="X44" s="465">
        <v>-15.921774592007402</v>
      </c>
      <c r="Y44" s="121">
        <f t="shared" si="0"/>
        <v>0.36521007809833961</v>
      </c>
      <c r="Z44" s="70"/>
      <c r="AA44" s="70"/>
    </row>
    <row r="45" spans="1:27" ht="14.25">
      <c r="A45" s="568"/>
      <c r="B45" s="569"/>
      <c r="C45" s="570"/>
      <c r="D45" s="561" t="s">
        <v>156</v>
      </c>
      <c r="E45" s="562"/>
      <c r="F45" s="411">
        <v>-38.568716883458997</v>
      </c>
      <c r="G45" s="402">
        <v>-28.455049589228</v>
      </c>
      <c r="H45" s="403">
        <v>-26.050925848880102</v>
      </c>
      <c r="I45" s="404">
        <v>-26.594004256916701</v>
      </c>
      <c r="J45" s="405">
        <v>-26.349317189763301</v>
      </c>
      <c r="K45" s="402">
        <v>-26.5627091501213</v>
      </c>
      <c r="L45" s="403">
        <v>-27.4134553083341</v>
      </c>
      <c r="M45" s="404">
        <v>-25.306376693038199</v>
      </c>
      <c r="N45" s="405">
        <v>-20.4227970388689</v>
      </c>
      <c r="O45" s="402">
        <v>-17.198001490050999</v>
      </c>
      <c r="P45" s="406">
        <v>-13.8052301060159</v>
      </c>
      <c r="Q45" s="404">
        <v>-9.6351263123470492</v>
      </c>
      <c r="R45" s="405">
        <v>-24.9788477853069</v>
      </c>
      <c r="S45" s="407">
        <v>-23.366507875454101</v>
      </c>
      <c r="T45" s="406">
        <v>-19.607961392892399</v>
      </c>
      <c r="U45" s="408">
        <v>-16.773038300527102</v>
      </c>
      <c r="V45" s="430">
        <v>-20.405883941324671</v>
      </c>
      <c r="W45" s="403">
        <v>-14.180548434357116</v>
      </c>
      <c r="X45" s="467">
        <v>-14.968712783327533</v>
      </c>
      <c r="Y45" s="122">
        <f t="shared" si="0"/>
        <v>-0.78816434897041709</v>
      </c>
      <c r="Z45" s="70"/>
      <c r="AA45" s="70"/>
    </row>
    <row r="46" spans="1:27" ht="14.25">
      <c r="A46" s="546" t="s">
        <v>79</v>
      </c>
      <c r="B46" s="563"/>
      <c r="C46" s="564"/>
      <c r="D46" s="555" t="s">
        <v>159</v>
      </c>
      <c r="E46" s="556"/>
      <c r="F46" s="401">
        <v>3.9930555555555571</v>
      </c>
      <c r="G46" s="431">
        <v>10.178571428571427</v>
      </c>
      <c r="H46" s="410">
        <v>7.6086956521739069</v>
      </c>
      <c r="I46" s="432">
        <v>8.0733944954128454</v>
      </c>
      <c r="J46" s="433">
        <v>9.0999999999999943</v>
      </c>
      <c r="K46" s="431">
        <v>12.200000000000003</v>
      </c>
      <c r="L46" s="410">
        <v>10.299999999999994</v>
      </c>
      <c r="M46" s="432">
        <v>8.1999999999999993</v>
      </c>
      <c r="N46" s="433">
        <v>9.0999999999999979</v>
      </c>
      <c r="O46" s="431">
        <v>15.800000000000004</v>
      </c>
      <c r="P46" s="434">
        <v>11.7</v>
      </c>
      <c r="Q46" s="432">
        <v>11.8</v>
      </c>
      <c r="R46" s="433">
        <v>17.599999999999994</v>
      </c>
      <c r="S46" s="431">
        <v>20.2</v>
      </c>
      <c r="T46" s="410">
        <v>18.400000000000002</v>
      </c>
      <c r="U46" s="432">
        <v>19.899999999999999</v>
      </c>
      <c r="V46" s="409">
        <v>18</v>
      </c>
      <c r="W46" s="410">
        <v>21.000000000000004</v>
      </c>
      <c r="X46" s="368">
        <v>20.100000000000001</v>
      </c>
      <c r="Y46" s="249">
        <f t="shared" si="0"/>
        <v>-0.90000000000000213</v>
      </c>
      <c r="Z46" s="70"/>
      <c r="AA46" s="70"/>
    </row>
    <row r="47" spans="1:27" ht="14.25">
      <c r="A47" s="565"/>
      <c r="B47" s="566"/>
      <c r="C47" s="567"/>
      <c r="D47" s="557" t="s">
        <v>10</v>
      </c>
      <c r="E47" s="558"/>
      <c r="F47" s="411">
        <v>-6.0975609756097597</v>
      </c>
      <c r="G47" s="402">
        <v>-6.9403714565004897</v>
      </c>
      <c r="H47" s="403">
        <v>-6.2753036437246976</v>
      </c>
      <c r="I47" s="404">
        <v>-7.0967741935483879</v>
      </c>
      <c r="J47" s="405">
        <v>-4.4999999999999964</v>
      </c>
      <c r="K47" s="402">
        <v>-4.8000000000000078</v>
      </c>
      <c r="L47" s="403">
        <v>-3.9000000000000057</v>
      </c>
      <c r="M47" s="404">
        <v>0.30000000000000071</v>
      </c>
      <c r="N47" s="405">
        <v>2.8000000000000007</v>
      </c>
      <c r="O47" s="402">
        <v>1.3000000000000007</v>
      </c>
      <c r="P47" s="406">
        <v>3.0000000000000036</v>
      </c>
      <c r="Q47" s="404">
        <v>2.5</v>
      </c>
      <c r="R47" s="405">
        <v>8.1999999999999993</v>
      </c>
      <c r="S47" s="402">
        <v>4.0000000000000036</v>
      </c>
      <c r="T47" s="403">
        <v>2.5000000000000036</v>
      </c>
      <c r="U47" s="404">
        <v>8.1999999999999993</v>
      </c>
      <c r="V47" s="405">
        <v>11.700000000000003</v>
      </c>
      <c r="W47" s="403">
        <v>8</v>
      </c>
      <c r="X47" s="369">
        <v>13.8</v>
      </c>
      <c r="Y47" s="119">
        <f t="shared" si="0"/>
        <v>5.8000000000000007</v>
      </c>
      <c r="Z47" s="70"/>
      <c r="AA47" s="70"/>
    </row>
    <row r="48" spans="1:27" ht="14.25">
      <c r="A48" s="565"/>
      <c r="B48" s="566"/>
      <c r="C48" s="567"/>
      <c r="D48" s="559" t="s">
        <v>154</v>
      </c>
      <c r="E48" s="560"/>
      <c r="F48" s="414">
        <v>45.925925925925924</v>
      </c>
      <c r="G48" s="415">
        <v>46.268656716417908</v>
      </c>
      <c r="H48" s="416">
        <v>48.818897637795281</v>
      </c>
      <c r="I48" s="417">
        <v>48.951048951048961</v>
      </c>
      <c r="J48" s="418">
        <v>48.499999999999993</v>
      </c>
      <c r="K48" s="415">
        <v>43.899999999999991</v>
      </c>
      <c r="L48" s="416">
        <v>50</v>
      </c>
      <c r="M48" s="417">
        <v>46</v>
      </c>
      <c r="N48" s="418">
        <v>55.3</v>
      </c>
      <c r="O48" s="415">
        <v>58.1</v>
      </c>
      <c r="P48" s="419">
        <v>58.900000000000006</v>
      </c>
      <c r="Q48" s="417">
        <v>61.100000000000009</v>
      </c>
      <c r="R48" s="418">
        <v>57.9</v>
      </c>
      <c r="S48" s="415">
        <v>64.499999999999986</v>
      </c>
      <c r="T48" s="416">
        <v>61.800000000000004</v>
      </c>
      <c r="U48" s="417">
        <v>66.099999999999994</v>
      </c>
      <c r="V48" s="418">
        <v>69.400000000000006</v>
      </c>
      <c r="W48" s="416">
        <v>61.2</v>
      </c>
      <c r="X48" s="370">
        <v>66.299999999999983</v>
      </c>
      <c r="Y48" s="120">
        <f t="shared" si="0"/>
        <v>5.0999999999999801</v>
      </c>
      <c r="Z48" s="70"/>
      <c r="AA48" s="70"/>
    </row>
    <row r="49" spans="1:27" ht="14.25">
      <c r="A49" s="565"/>
      <c r="B49" s="566"/>
      <c r="C49" s="567"/>
      <c r="D49" s="557" t="s">
        <v>155</v>
      </c>
      <c r="E49" s="558"/>
      <c r="F49" s="423">
        <v>-6.7249495628782725</v>
      </c>
      <c r="G49" s="424">
        <v>-4.6315789473684212</v>
      </c>
      <c r="H49" s="413">
        <v>-5.7265569076592691</v>
      </c>
      <c r="I49" s="425">
        <v>-7.1770334928229644</v>
      </c>
      <c r="J49" s="426">
        <v>-3.9999999999999964</v>
      </c>
      <c r="K49" s="424">
        <v>-2.8000000000000043</v>
      </c>
      <c r="L49" s="413">
        <v>-4.0000000000000036</v>
      </c>
      <c r="M49" s="425">
        <v>-1.1000000000000014</v>
      </c>
      <c r="N49" s="426">
        <v>0.80000000000000071</v>
      </c>
      <c r="O49" s="424">
        <v>1.7000000000000028</v>
      </c>
      <c r="P49" s="427">
        <v>1.1000000000000014</v>
      </c>
      <c r="Q49" s="425">
        <v>1.1000000000000014</v>
      </c>
      <c r="R49" s="426">
        <v>6.7999999999999972</v>
      </c>
      <c r="S49" s="424">
        <v>4.6000000000000014</v>
      </c>
      <c r="T49" s="413">
        <v>2.8000000000000043</v>
      </c>
      <c r="U49" s="425">
        <v>7.7000000000000028</v>
      </c>
      <c r="V49" s="426">
        <v>9.6999999999999957</v>
      </c>
      <c r="W49" s="413">
        <v>7.8000000000000043</v>
      </c>
      <c r="X49" s="371">
        <v>12.199999999999996</v>
      </c>
      <c r="Y49" s="121">
        <f t="shared" si="0"/>
        <v>4.3999999999999915</v>
      </c>
      <c r="Z49" s="70"/>
      <c r="AA49" s="70"/>
    </row>
    <row r="50" spans="1:27" ht="14.25">
      <c r="A50" s="568"/>
      <c r="B50" s="569"/>
      <c r="C50" s="570"/>
      <c r="D50" s="561" t="s">
        <v>156</v>
      </c>
      <c r="E50" s="562"/>
      <c r="F50" s="449">
        <v>-2.5578562728380057</v>
      </c>
      <c r="G50" s="450">
        <v>-0.88439671509791751</v>
      </c>
      <c r="H50" s="451">
        <v>-1.2987012987012996</v>
      </c>
      <c r="I50" s="452">
        <v>-2.0245398773006187</v>
      </c>
      <c r="J50" s="453">
        <v>0.20000000000000284</v>
      </c>
      <c r="K50" s="450">
        <v>1</v>
      </c>
      <c r="L50" s="451">
        <v>0.90000000000000213</v>
      </c>
      <c r="M50" s="452">
        <v>3.0000000000000036</v>
      </c>
      <c r="N50" s="453">
        <v>5</v>
      </c>
      <c r="O50" s="450">
        <v>6.2000000000000028</v>
      </c>
      <c r="P50" s="454">
        <v>6</v>
      </c>
      <c r="Q50" s="452">
        <v>5.5000000000000071</v>
      </c>
      <c r="R50" s="453">
        <v>11.399999999999999</v>
      </c>
      <c r="S50" s="450">
        <v>9.3999999999999986</v>
      </c>
      <c r="T50" s="451">
        <v>7.7999999999999972</v>
      </c>
      <c r="U50" s="456">
        <v>12.299999999999997</v>
      </c>
      <c r="V50" s="457">
        <v>13.8</v>
      </c>
      <c r="W50" s="451">
        <v>12.399999999999999</v>
      </c>
      <c r="X50" s="372">
        <v>15.900000000000002</v>
      </c>
      <c r="Y50" s="122">
        <f t="shared" si="0"/>
        <v>3.5000000000000036</v>
      </c>
      <c r="Z50" s="70"/>
      <c r="AA50" s="70"/>
    </row>
    <row r="51" spans="1:27" ht="7.5" customHeight="1">
      <c r="A51" s="89"/>
      <c r="B51" s="89"/>
      <c r="C51" s="89"/>
      <c r="D51" s="90"/>
      <c r="E51" s="90"/>
      <c r="F51" s="91"/>
      <c r="G51" s="91"/>
      <c r="H51" s="91"/>
      <c r="I51" s="91"/>
      <c r="J51" s="91"/>
      <c r="K51" s="92"/>
      <c r="L51" s="92"/>
      <c r="M51" s="92"/>
      <c r="N51" s="92"/>
      <c r="O51" s="92"/>
      <c r="P51" s="92"/>
      <c r="Q51" s="92"/>
      <c r="R51" s="92"/>
      <c r="S51" s="92"/>
      <c r="T51" s="92"/>
      <c r="U51" s="93"/>
      <c r="V51" s="92"/>
      <c r="W51" s="92"/>
      <c r="X51" s="92"/>
      <c r="Y51" s="94"/>
      <c r="Z51" s="70"/>
      <c r="AA51" s="70"/>
    </row>
    <row r="52" spans="1:27" s="185" customFormat="1" ht="13.5" customHeight="1">
      <c r="A52" s="188"/>
      <c r="B52" s="189"/>
      <c r="C52" s="190"/>
      <c r="D52" s="75" t="s">
        <v>40</v>
      </c>
      <c r="E52" s="76"/>
      <c r="F52" s="179">
        <v>80</v>
      </c>
      <c r="G52" s="179">
        <v>81</v>
      </c>
      <c r="H52" s="179">
        <v>82</v>
      </c>
      <c r="I52" s="179">
        <v>83</v>
      </c>
      <c r="J52" s="179">
        <v>84</v>
      </c>
      <c r="K52" s="179">
        <v>85</v>
      </c>
      <c r="L52" s="179">
        <v>86</v>
      </c>
      <c r="M52" s="179">
        <v>87</v>
      </c>
      <c r="N52" s="179">
        <v>88</v>
      </c>
      <c r="O52" s="179">
        <v>89</v>
      </c>
      <c r="P52" s="179">
        <v>90</v>
      </c>
      <c r="Q52" s="179">
        <v>91</v>
      </c>
      <c r="R52" s="179">
        <v>92</v>
      </c>
      <c r="S52" s="179">
        <v>93</v>
      </c>
      <c r="T52" s="179">
        <v>94</v>
      </c>
      <c r="U52" s="77">
        <v>95</v>
      </c>
      <c r="V52" s="77">
        <v>96</v>
      </c>
      <c r="W52" s="77">
        <v>97</v>
      </c>
      <c r="X52" s="77">
        <v>98</v>
      </c>
      <c r="Y52" s="577" t="s">
        <v>140</v>
      </c>
      <c r="Z52" s="189"/>
    </row>
    <row r="53" spans="1:27" s="185" customFormat="1">
      <c r="A53" s="188"/>
      <c r="B53" s="189"/>
      <c r="C53" s="190"/>
      <c r="D53" s="580" t="s">
        <v>141</v>
      </c>
      <c r="E53" s="581"/>
      <c r="F53" s="350">
        <v>23</v>
      </c>
      <c r="G53" s="350"/>
      <c r="H53" s="180"/>
      <c r="I53" s="349">
        <v>24</v>
      </c>
      <c r="J53" s="350"/>
      <c r="K53" s="350"/>
      <c r="L53" s="181"/>
      <c r="M53" s="349">
        <v>25</v>
      </c>
      <c r="N53" s="350"/>
      <c r="O53" s="350"/>
      <c r="P53" s="181"/>
      <c r="Q53" s="349">
        <v>26</v>
      </c>
      <c r="R53" s="350"/>
      <c r="S53" s="350"/>
      <c r="T53" s="181"/>
      <c r="U53" s="347">
        <v>27</v>
      </c>
      <c r="V53" s="361"/>
      <c r="W53" s="362"/>
      <c r="X53" s="362"/>
      <c r="Y53" s="578"/>
      <c r="Z53" s="189"/>
    </row>
    <row r="54" spans="1:27" s="185" customFormat="1">
      <c r="A54" s="188"/>
      <c r="B54" s="189"/>
      <c r="C54" s="190"/>
      <c r="D54" s="81" t="s">
        <v>41</v>
      </c>
      <c r="E54" s="82"/>
      <c r="F54" s="182" t="s">
        <v>22</v>
      </c>
      <c r="G54" s="182" t="s">
        <v>23</v>
      </c>
      <c r="H54" s="183" t="s">
        <v>24</v>
      </c>
      <c r="I54" s="351" t="s">
        <v>21</v>
      </c>
      <c r="J54" s="182" t="s">
        <v>22</v>
      </c>
      <c r="K54" s="182" t="s">
        <v>23</v>
      </c>
      <c r="L54" s="352" t="s">
        <v>24</v>
      </c>
      <c r="M54" s="351" t="s">
        <v>21</v>
      </c>
      <c r="N54" s="182" t="s">
        <v>22</v>
      </c>
      <c r="O54" s="182" t="s">
        <v>23</v>
      </c>
      <c r="P54" s="352" t="s">
        <v>24</v>
      </c>
      <c r="Q54" s="351" t="s">
        <v>21</v>
      </c>
      <c r="R54" s="182" t="s">
        <v>22</v>
      </c>
      <c r="S54" s="182" t="s">
        <v>23</v>
      </c>
      <c r="T54" s="352" t="s">
        <v>24</v>
      </c>
      <c r="U54" s="348" t="s">
        <v>21</v>
      </c>
      <c r="V54" s="84" t="s">
        <v>22</v>
      </c>
      <c r="W54" s="83" t="s">
        <v>23</v>
      </c>
      <c r="X54" s="352" t="s">
        <v>24</v>
      </c>
      <c r="Y54" s="579"/>
      <c r="Z54" s="189"/>
    </row>
    <row r="55" spans="1:27" ht="14.25">
      <c r="A55" s="546" t="s">
        <v>179</v>
      </c>
      <c r="B55" s="563"/>
      <c r="C55" s="564"/>
      <c r="D55" s="555" t="s">
        <v>148</v>
      </c>
      <c r="E55" s="556"/>
      <c r="F55" s="431">
        <v>-7.2538860103626934</v>
      </c>
      <c r="G55" s="402">
        <v>0.35906642728904714</v>
      </c>
      <c r="H55" s="403">
        <v>-3.2846715328467155</v>
      </c>
      <c r="I55" s="404">
        <v>-0.74349442379181951</v>
      </c>
      <c r="J55" s="431">
        <v>-1.3999999999999986</v>
      </c>
      <c r="K55" s="402">
        <v>-2.8999999999999986</v>
      </c>
      <c r="L55" s="458">
        <v>0.60000000000000142</v>
      </c>
      <c r="M55" s="432">
        <v>0.5</v>
      </c>
      <c r="N55" s="431">
        <v>0.69999999999999929</v>
      </c>
      <c r="O55" s="431">
        <v>3.5000000000000036</v>
      </c>
      <c r="P55" s="459">
        <v>8.7999999999999989</v>
      </c>
      <c r="Q55" s="432">
        <v>14.4</v>
      </c>
      <c r="R55" s="431">
        <v>20.599999999999998</v>
      </c>
      <c r="S55" s="431">
        <v>24.199999999999996</v>
      </c>
      <c r="T55" s="459">
        <v>18.700000000000003</v>
      </c>
      <c r="U55" s="432">
        <v>23.799999999999997</v>
      </c>
      <c r="V55" s="431">
        <v>16.400000000000002</v>
      </c>
      <c r="W55" s="410">
        <v>20.700000000000003</v>
      </c>
      <c r="X55" s="368">
        <v>20.700000000000006</v>
      </c>
      <c r="Y55" s="353">
        <f>X55-W55</f>
        <v>0</v>
      </c>
      <c r="Z55" s="70"/>
      <c r="AA55" s="70"/>
    </row>
    <row r="56" spans="1:27" ht="14.25">
      <c r="A56" s="565"/>
      <c r="B56" s="566"/>
      <c r="C56" s="567"/>
      <c r="D56" s="557" t="s">
        <v>10</v>
      </c>
      <c r="E56" s="558"/>
      <c r="F56" s="402">
        <v>-1.0597302504816994</v>
      </c>
      <c r="G56" s="402">
        <v>4.7808764940239037</v>
      </c>
      <c r="H56" s="403">
        <v>8.6330935251798575</v>
      </c>
      <c r="I56" s="404">
        <v>7.2029934518241348</v>
      </c>
      <c r="J56" s="402">
        <v>5.1999999999999993</v>
      </c>
      <c r="K56" s="402">
        <v>11.399999999999999</v>
      </c>
      <c r="L56" s="458">
        <v>11.2</v>
      </c>
      <c r="M56" s="404">
        <v>15.600000000000001</v>
      </c>
      <c r="N56" s="402">
        <v>11.099999999999998</v>
      </c>
      <c r="O56" s="402">
        <v>19.900000000000006</v>
      </c>
      <c r="P56" s="458">
        <v>20.199999999999996</v>
      </c>
      <c r="Q56" s="404">
        <v>25.699999999999996</v>
      </c>
      <c r="R56" s="402">
        <v>19.900000000000006</v>
      </c>
      <c r="S56" s="402">
        <v>27.9</v>
      </c>
      <c r="T56" s="458">
        <v>22.3</v>
      </c>
      <c r="U56" s="404">
        <v>26.599999999999994</v>
      </c>
      <c r="V56" s="402">
        <v>22.2</v>
      </c>
      <c r="W56" s="403">
        <v>28.099999999999998</v>
      </c>
      <c r="X56" s="369">
        <v>30.3</v>
      </c>
      <c r="Y56" s="354">
        <f t="shared" ref="Y56:Y89" si="1">X56-W56</f>
        <v>2.2000000000000028</v>
      </c>
      <c r="Z56" s="70"/>
      <c r="AA56" s="70"/>
    </row>
    <row r="57" spans="1:27" ht="14.25">
      <c r="A57" s="565"/>
      <c r="B57" s="566"/>
      <c r="C57" s="567"/>
      <c r="D57" s="559" t="s">
        <v>160</v>
      </c>
      <c r="E57" s="560"/>
      <c r="F57" s="415">
        <v>5.1851851851851851</v>
      </c>
      <c r="G57" s="415">
        <v>5.882352941176471</v>
      </c>
      <c r="H57" s="416">
        <v>12.698412698412698</v>
      </c>
      <c r="I57" s="417">
        <v>8.3916083916083917</v>
      </c>
      <c r="J57" s="415">
        <v>12.1</v>
      </c>
      <c r="K57" s="415">
        <v>15.800000000000004</v>
      </c>
      <c r="L57" s="460">
        <v>16.100000000000001</v>
      </c>
      <c r="M57" s="417">
        <v>24.600000000000005</v>
      </c>
      <c r="N57" s="415">
        <v>23.599999999999998</v>
      </c>
      <c r="O57" s="415">
        <v>27.6</v>
      </c>
      <c r="P57" s="460">
        <v>25.200000000000003</v>
      </c>
      <c r="Q57" s="417">
        <v>33.100000000000009</v>
      </c>
      <c r="R57" s="415">
        <v>36.700000000000003</v>
      </c>
      <c r="S57" s="415">
        <v>44.8</v>
      </c>
      <c r="T57" s="460">
        <v>38.199999999999996</v>
      </c>
      <c r="U57" s="417">
        <v>52.999999999999993</v>
      </c>
      <c r="V57" s="415">
        <v>41.4</v>
      </c>
      <c r="W57" s="416">
        <v>46.3</v>
      </c>
      <c r="X57" s="370">
        <v>51.3</v>
      </c>
      <c r="Y57" s="355">
        <f t="shared" si="1"/>
        <v>5</v>
      </c>
      <c r="Z57" s="70"/>
      <c r="AA57" s="70"/>
    </row>
    <row r="58" spans="1:27" ht="14.25">
      <c r="A58" s="565"/>
      <c r="B58" s="566"/>
      <c r="C58" s="567"/>
      <c r="D58" s="557" t="s">
        <v>161</v>
      </c>
      <c r="E58" s="558"/>
      <c r="F58" s="424">
        <v>-4.027303754266212</v>
      </c>
      <c r="G58" s="424">
        <v>2.9914529914529915</v>
      </c>
      <c r="H58" s="413">
        <v>3.5328046142754133</v>
      </c>
      <c r="I58" s="425">
        <v>4.1522491349480966</v>
      </c>
      <c r="J58" s="424">
        <v>1.8000000000000007</v>
      </c>
      <c r="K58" s="424">
        <v>5.1999999999999975</v>
      </c>
      <c r="L58" s="461">
        <v>6.4000000000000021</v>
      </c>
      <c r="M58" s="425">
        <v>9.0999999999999961</v>
      </c>
      <c r="N58" s="424">
        <v>6.0000000000000018</v>
      </c>
      <c r="O58" s="424">
        <v>12.900000000000002</v>
      </c>
      <c r="P58" s="461">
        <v>15.400000000000002</v>
      </c>
      <c r="Q58" s="425">
        <v>21.1</v>
      </c>
      <c r="R58" s="424">
        <v>18.100000000000001</v>
      </c>
      <c r="S58" s="424">
        <v>24.8</v>
      </c>
      <c r="T58" s="461">
        <v>19.699999999999996</v>
      </c>
      <c r="U58" s="425">
        <v>23.399999999999991</v>
      </c>
      <c r="V58" s="424">
        <v>18.100000000000001</v>
      </c>
      <c r="W58" s="413">
        <v>23.2</v>
      </c>
      <c r="X58" s="371">
        <v>24.3</v>
      </c>
      <c r="Y58" s="356">
        <f t="shared" si="1"/>
        <v>1.1000000000000014</v>
      </c>
      <c r="Z58" s="70"/>
      <c r="AA58" s="70"/>
    </row>
    <row r="59" spans="1:27" ht="14.25">
      <c r="A59" s="568"/>
      <c r="B59" s="569"/>
      <c r="C59" s="570"/>
      <c r="D59" s="561" t="s">
        <v>162</v>
      </c>
      <c r="E59" s="562"/>
      <c r="F59" s="402">
        <v>-3.2776747062461347</v>
      </c>
      <c r="G59" s="402">
        <v>3.203074951953873</v>
      </c>
      <c r="H59" s="403">
        <v>4.3392504930966478</v>
      </c>
      <c r="I59" s="404">
        <v>4.542626011200996</v>
      </c>
      <c r="J59" s="402">
        <v>2.899999999999995</v>
      </c>
      <c r="K59" s="402">
        <v>6.5</v>
      </c>
      <c r="L59" s="458">
        <v>7.5000000000000018</v>
      </c>
      <c r="M59" s="404">
        <v>10.4</v>
      </c>
      <c r="N59" s="402">
        <v>7.5</v>
      </c>
      <c r="O59" s="402">
        <v>14.2</v>
      </c>
      <c r="P59" s="458">
        <v>16.200000000000003</v>
      </c>
      <c r="Q59" s="404">
        <v>21.899999999999991</v>
      </c>
      <c r="R59" s="402">
        <v>19.900000000000006</v>
      </c>
      <c r="S59" s="402">
        <v>26.599999999999994</v>
      </c>
      <c r="T59" s="458">
        <v>21.1</v>
      </c>
      <c r="U59" s="404">
        <v>25.5</v>
      </c>
      <c r="V59" s="402">
        <v>20.299999999999997</v>
      </c>
      <c r="W59" s="403">
        <v>25.5</v>
      </c>
      <c r="X59" s="364">
        <v>27.099999999999994</v>
      </c>
      <c r="Y59" s="357">
        <f t="shared" si="1"/>
        <v>1.5999999999999943</v>
      </c>
      <c r="Z59" s="70"/>
      <c r="AA59" s="70"/>
    </row>
    <row r="60" spans="1:27" ht="14.25">
      <c r="A60" s="546" t="s">
        <v>120</v>
      </c>
      <c r="B60" s="563"/>
      <c r="C60" s="564"/>
      <c r="D60" s="555" t="s">
        <v>148</v>
      </c>
      <c r="E60" s="556"/>
      <c r="F60" s="431">
        <v>-1.38751940004545</v>
      </c>
      <c r="G60" s="431">
        <v>-1.8756918680492201</v>
      </c>
      <c r="H60" s="410">
        <v>1.03418916301635</v>
      </c>
      <c r="I60" s="432">
        <v>0.55578224522974495</v>
      </c>
      <c r="J60" s="431">
        <v>-3.5367163131017501</v>
      </c>
      <c r="K60" s="431">
        <v>-2.2241430590044802</v>
      </c>
      <c r="L60" s="459">
        <v>-2.5367887734703598</v>
      </c>
      <c r="M60" s="432">
        <v>2.3401799953942999</v>
      </c>
      <c r="N60" s="431">
        <v>0.29487036382502502</v>
      </c>
      <c r="O60" s="431">
        <v>1.6336811857120099</v>
      </c>
      <c r="P60" s="459">
        <v>3.2893133756681401</v>
      </c>
      <c r="Q60" s="432">
        <v>2.9608817986745701</v>
      </c>
      <c r="R60" s="431">
        <v>4.9066414091405699</v>
      </c>
      <c r="S60" s="431">
        <v>5.2174877864220903</v>
      </c>
      <c r="T60" s="459">
        <v>4.8922327683668199</v>
      </c>
      <c r="U60" s="432">
        <v>5.9660008905449997</v>
      </c>
      <c r="V60" s="431">
        <v>2.7974720648901799</v>
      </c>
      <c r="W60" s="410">
        <v>3.6152305010670602</v>
      </c>
      <c r="X60" s="464">
        <v>3.0204755570863009</v>
      </c>
      <c r="Y60" s="353">
        <f t="shared" si="1"/>
        <v>-0.59475494398075934</v>
      </c>
      <c r="Z60" s="88"/>
      <c r="AA60" s="70"/>
    </row>
    <row r="61" spans="1:27" ht="14.25">
      <c r="A61" s="565"/>
      <c r="B61" s="566"/>
      <c r="C61" s="567"/>
      <c r="D61" s="557" t="s">
        <v>10</v>
      </c>
      <c r="E61" s="558"/>
      <c r="F61" s="402">
        <v>-7.45946329982511</v>
      </c>
      <c r="G61" s="402">
        <v>-5.6613025926496796</v>
      </c>
      <c r="H61" s="403">
        <v>-5.36664688774552</v>
      </c>
      <c r="I61" s="404">
        <v>-4.9366338753168897</v>
      </c>
      <c r="J61" s="402">
        <v>-4.4283347495448</v>
      </c>
      <c r="K61" s="402">
        <v>-5.1504478311681998</v>
      </c>
      <c r="L61" s="458">
        <v>-2.9722122125938899</v>
      </c>
      <c r="M61" s="404">
        <v>-2.1803546551545101</v>
      </c>
      <c r="N61" s="402">
        <v>-1.5071319375707899</v>
      </c>
      <c r="O61" s="402">
        <v>-1.42582552047095</v>
      </c>
      <c r="P61" s="458">
        <v>-0.24643985804545501</v>
      </c>
      <c r="Q61" s="404">
        <v>4.1769487230916398E-2</v>
      </c>
      <c r="R61" s="402">
        <v>-9.2836299850022605E-2</v>
      </c>
      <c r="S61" s="402">
        <v>0.115857652927728</v>
      </c>
      <c r="T61" s="458">
        <v>-2.1351277014207199</v>
      </c>
      <c r="U61" s="404">
        <v>9.5098943923923596E-2</v>
      </c>
      <c r="V61" s="402">
        <v>-0.99192303039251517</v>
      </c>
      <c r="W61" s="403">
        <v>2.6280683068520396</v>
      </c>
      <c r="X61" s="467">
        <v>1.6926409631803712</v>
      </c>
      <c r="Y61" s="354">
        <f t="shared" si="1"/>
        <v>-0.93542734367166847</v>
      </c>
      <c r="Z61" s="70"/>
      <c r="AA61" s="70"/>
    </row>
    <row r="62" spans="1:27" ht="14.25">
      <c r="A62" s="565"/>
      <c r="B62" s="566"/>
      <c r="C62" s="576"/>
      <c r="D62" s="559" t="s">
        <v>160</v>
      </c>
      <c r="E62" s="560"/>
      <c r="F62" s="415">
        <v>0.14877912124773299</v>
      </c>
      <c r="G62" s="415">
        <v>5.3619299655661399</v>
      </c>
      <c r="H62" s="416">
        <v>-2.1974694016270799</v>
      </c>
      <c r="I62" s="417">
        <v>0.85915990869610004</v>
      </c>
      <c r="J62" s="415">
        <v>2.2546547160446</v>
      </c>
      <c r="K62" s="415">
        <v>6.8007596849419203</v>
      </c>
      <c r="L62" s="460">
        <v>6.2683108269841101</v>
      </c>
      <c r="M62" s="417">
        <v>-2.5250608703227599</v>
      </c>
      <c r="N62" s="415">
        <v>12.8476113016374</v>
      </c>
      <c r="O62" s="415">
        <v>4.8718185174718798</v>
      </c>
      <c r="P62" s="460">
        <v>10.9345495777391</v>
      </c>
      <c r="Q62" s="417">
        <v>11.905401571094201</v>
      </c>
      <c r="R62" s="415">
        <v>13.073133219668501</v>
      </c>
      <c r="S62" s="415">
        <v>12.335997935824301</v>
      </c>
      <c r="T62" s="460">
        <v>7.1098403026661403</v>
      </c>
      <c r="U62" s="417">
        <v>14.1739824804453</v>
      </c>
      <c r="V62" s="415">
        <v>12.095910519501629</v>
      </c>
      <c r="W62" s="416">
        <v>16.333654768338402</v>
      </c>
      <c r="X62" s="466">
        <v>16.080959702142458</v>
      </c>
      <c r="Y62" s="355">
        <f t="shared" si="1"/>
        <v>-0.25269506619594395</v>
      </c>
      <c r="Z62" s="70"/>
      <c r="AA62" s="70"/>
    </row>
    <row r="63" spans="1:27" ht="14.25">
      <c r="A63" s="565"/>
      <c r="B63" s="566"/>
      <c r="C63" s="576"/>
      <c r="D63" s="557" t="s">
        <v>161</v>
      </c>
      <c r="E63" s="558"/>
      <c r="F63" s="424">
        <v>-5.5364589347969799</v>
      </c>
      <c r="G63" s="424">
        <v>-4.7137850018630303</v>
      </c>
      <c r="H63" s="413">
        <v>-3.0421579572766699</v>
      </c>
      <c r="I63" s="425">
        <v>-3.4623496197516999</v>
      </c>
      <c r="J63" s="424">
        <v>-4.6111365102707804</v>
      </c>
      <c r="K63" s="424">
        <v>-5.0133770423147901</v>
      </c>
      <c r="L63" s="461">
        <v>-3.7782394849334202</v>
      </c>
      <c r="M63" s="425">
        <v>-0.40345901181174598</v>
      </c>
      <c r="N63" s="424">
        <v>-2.1345365927359099</v>
      </c>
      <c r="O63" s="424">
        <v>-0.83543884452489703</v>
      </c>
      <c r="P63" s="461">
        <v>0.29680368607565799</v>
      </c>
      <c r="Q63" s="425">
        <v>0.14873060217183201</v>
      </c>
      <c r="R63" s="424">
        <v>0.88905932705757396</v>
      </c>
      <c r="S63" s="424">
        <v>0.66320446169826197</v>
      </c>
      <c r="T63" s="461">
        <v>-0.117769701161796</v>
      </c>
      <c r="U63" s="425">
        <v>1.2922078012520599</v>
      </c>
      <c r="V63" s="424">
        <v>-0.53516613358665699</v>
      </c>
      <c r="W63" s="413">
        <v>1.8497097292648106</v>
      </c>
      <c r="X63" s="465">
        <v>1.2943556997597798</v>
      </c>
      <c r="Y63" s="356">
        <f t="shared" si="1"/>
        <v>-0.55535402950503077</v>
      </c>
      <c r="Z63" s="70"/>
      <c r="AA63" s="70"/>
    </row>
    <row r="64" spans="1:27" ht="14.25">
      <c r="A64" s="568"/>
      <c r="B64" s="569"/>
      <c r="C64" s="570"/>
      <c r="D64" s="561" t="s">
        <v>162</v>
      </c>
      <c r="E64" s="562"/>
      <c r="F64" s="450">
        <v>-5.1606517473013698</v>
      </c>
      <c r="G64" s="450">
        <v>-4.2351646071350597</v>
      </c>
      <c r="H64" s="451">
        <v>-3.1042778195638001</v>
      </c>
      <c r="I64" s="452">
        <v>-3.2710458495654402</v>
      </c>
      <c r="J64" s="450">
        <v>-4.0369143799477696</v>
      </c>
      <c r="K64" s="450">
        <v>-3.9999132925440302</v>
      </c>
      <c r="L64" s="462">
        <v>-2.8445333375327602</v>
      </c>
      <c r="M64" s="452">
        <v>-0.84866660148596795</v>
      </c>
      <c r="N64" s="450">
        <v>-0.83783874606116404</v>
      </c>
      <c r="O64" s="450">
        <v>-0.30615308174115602</v>
      </c>
      <c r="P64" s="462">
        <v>0.93878211521421995</v>
      </c>
      <c r="Q64" s="452">
        <v>0.82799757491466197</v>
      </c>
      <c r="R64" s="450">
        <v>1.7633710898716499</v>
      </c>
      <c r="S64" s="450">
        <v>1.8789467122693699</v>
      </c>
      <c r="T64" s="462">
        <v>0.21342964027091599</v>
      </c>
      <c r="U64" s="452">
        <v>2.0459313105956198</v>
      </c>
      <c r="V64" s="450">
        <v>0.37254303343415401</v>
      </c>
      <c r="W64" s="451">
        <v>2.9763850561319205</v>
      </c>
      <c r="X64" s="468">
        <v>2.0973961911316592</v>
      </c>
      <c r="Y64" s="357">
        <f t="shared" si="1"/>
        <v>-0.8789888650002613</v>
      </c>
      <c r="Z64" s="70"/>
      <c r="AA64" s="70"/>
    </row>
    <row r="65" spans="1:27" ht="14.25">
      <c r="A65" s="546" t="s">
        <v>80</v>
      </c>
      <c r="B65" s="563"/>
      <c r="C65" s="564"/>
      <c r="D65" s="571" t="s">
        <v>65</v>
      </c>
      <c r="E65" s="190" t="s">
        <v>61</v>
      </c>
      <c r="F65" s="402">
        <v>15.183246073298429</v>
      </c>
      <c r="G65" s="402">
        <v>16.152450090744104</v>
      </c>
      <c r="H65" s="403">
        <v>16.883116883116884</v>
      </c>
      <c r="I65" s="404">
        <v>16.760828625235405</v>
      </c>
      <c r="J65" s="402">
        <v>19.3</v>
      </c>
      <c r="K65" s="402">
        <v>19</v>
      </c>
      <c r="L65" s="458">
        <v>19.2</v>
      </c>
      <c r="M65" s="404">
        <v>16</v>
      </c>
      <c r="N65" s="402">
        <v>14.799999999999999</v>
      </c>
      <c r="O65" s="402">
        <v>16</v>
      </c>
      <c r="P65" s="458">
        <v>19.400000000000002</v>
      </c>
      <c r="Q65" s="404">
        <v>20.100000000000001</v>
      </c>
      <c r="R65" s="402">
        <v>21.4</v>
      </c>
      <c r="S65" s="402">
        <v>20.8</v>
      </c>
      <c r="T65" s="458">
        <v>21.5</v>
      </c>
      <c r="U65" s="404">
        <v>21.7</v>
      </c>
      <c r="V65" s="402">
        <v>18.899999999999999</v>
      </c>
      <c r="W65" s="403">
        <v>20.200000000000003</v>
      </c>
      <c r="X65" s="369">
        <v>18</v>
      </c>
      <c r="Y65" s="353">
        <f t="shared" si="1"/>
        <v>-2.2000000000000028</v>
      </c>
      <c r="Z65" s="70"/>
      <c r="AA65" s="70"/>
    </row>
    <row r="66" spans="1:27" ht="14.25">
      <c r="A66" s="565"/>
      <c r="B66" s="566"/>
      <c r="C66" s="567"/>
      <c r="D66" s="572"/>
      <c r="E66" s="190" t="s">
        <v>62</v>
      </c>
      <c r="F66" s="402">
        <v>27.225130890052355</v>
      </c>
      <c r="G66" s="402">
        <v>28.49364791288566</v>
      </c>
      <c r="H66" s="403">
        <v>29.684601113172544</v>
      </c>
      <c r="I66" s="404">
        <v>31.26177024482109</v>
      </c>
      <c r="J66" s="402">
        <v>30.099999999999998</v>
      </c>
      <c r="K66" s="402">
        <v>28.299999999999997</v>
      </c>
      <c r="L66" s="458">
        <v>27.900000000000002</v>
      </c>
      <c r="M66" s="404">
        <v>28.499999999999996</v>
      </c>
      <c r="N66" s="402">
        <v>30.2</v>
      </c>
      <c r="O66" s="402">
        <v>32.200000000000003</v>
      </c>
      <c r="P66" s="458">
        <v>30.4</v>
      </c>
      <c r="Q66" s="404">
        <v>34.300000000000004</v>
      </c>
      <c r="R66" s="402">
        <v>34.5</v>
      </c>
      <c r="S66" s="402">
        <v>35.199999999999996</v>
      </c>
      <c r="T66" s="458">
        <v>26.5</v>
      </c>
      <c r="U66" s="404">
        <v>36.6</v>
      </c>
      <c r="V66" s="402">
        <v>36.5</v>
      </c>
      <c r="W66" s="403">
        <v>36.5</v>
      </c>
      <c r="X66" s="369">
        <v>35.9</v>
      </c>
      <c r="Y66" s="354">
        <f t="shared" si="1"/>
        <v>-0.60000000000000142</v>
      </c>
      <c r="Z66" s="70"/>
      <c r="AA66" s="70"/>
    </row>
    <row r="67" spans="1:27" ht="14.25">
      <c r="A67" s="565"/>
      <c r="B67" s="566"/>
      <c r="C67" s="567"/>
      <c r="D67" s="572"/>
      <c r="E67" s="190" t="s">
        <v>63</v>
      </c>
      <c r="F67" s="402">
        <v>16.404886561954623</v>
      </c>
      <c r="G67" s="402">
        <v>17.604355716878402</v>
      </c>
      <c r="H67" s="403">
        <v>13.914656771799629</v>
      </c>
      <c r="I67" s="404">
        <v>19.58568738229755</v>
      </c>
      <c r="J67" s="402">
        <v>15.4</v>
      </c>
      <c r="K67" s="402">
        <v>16.100000000000001</v>
      </c>
      <c r="L67" s="458">
        <v>15.2</v>
      </c>
      <c r="M67" s="404">
        <v>17.100000000000001</v>
      </c>
      <c r="N67" s="402">
        <v>18.3</v>
      </c>
      <c r="O67" s="402">
        <v>15.4</v>
      </c>
      <c r="P67" s="458">
        <v>13.8</v>
      </c>
      <c r="Q67" s="404">
        <v>16.8</v>
      </c>
      <c r="R67" s="402">
        <v>11.899999999999999</v>
      </c>
      <c r="S67" s="402">
        <v>14.2</v>
      </c>
      <c r="T67" s="458">
        <v>15.299999999999999</v>
      </c>
      <c r="U67" s="404">
        <v>16.2</v>
      </c>
      <c r="V67" s="402">
        <v>13.100000000000001</v>
      </c>
      <c r="W67" s="403">
        <v>13.5</v>
      </c>
      <c r="X67" s="369">
        <v>12.1</v>
      </c>
      <c r="Y67" s="354">
        <f t="shared" si="1"/>
        <v>-1.4000000000000004</v>
      </c>
      <c r="Z67" s="70"/>
      <c r="AA67" s="70"/>
    </row>
    <row r="68" spans="1:27" ht="14.25">
      <c r="A68" s="565"/>
      <c r="B68" s="566"/>
      <c r="C68" s="567"/>
      <c r="D68" s="572"/>
      <c r="E68" s="190" t="s">
        <v>163</v>
      </c>
      <c r="F68" s="402">
        <v>34.031413612565444</v>
      </c>
      <c r="G68" s="402">
        <v>32.667876588021777</v>
      </c>
      <c r="H68" s="403">
        <v>35.807050092764378</v>
      </c>
      <c r="I68" s="404">
        <v>29.190207156308851</v>
      </c>
      <c r="J68" s="402">
        <v>29.799999999999997</v>
      </c>
      <c r="K68" s="402">
        <v>32.700000000000003</v>
      </c>
      <c r="L68" s="458">
        <v>34.4</v>
      </c>
      <c r="M68" s="404">
        <v>35.199999999999996</v>
      </c>
      <c r="N68" s="402">
        <v>31.3</v>
      </c>
      <c r="O68" s="402">
        <v>32.4</v>
      </c>
      <c r="P68" s="458">
        <v>33.800000000000004</v>
      </c>
      <c r="Q68" s="404">
        <v>26.8</v>
      </c>
      <c r="R68" s="402">
        <v>27.200000000000003</v>
      </c>
      <c r="S68" s="402">
        <v>26.3</v>
      </c>
      <c r="T68" s="458">
        <v>33.5</v>
      </c>
      <c r="U68" s="404">
        <v>23.200000000000003</v>
      </c>
      <c r="V68" s="402">
        <v>26.6</v>
      </c>
      <c r="W68" s="403">
        <v>25.4</v>
      </c>
      <c r="X68" s="369">
        <v>29.599999999999998</v>
      </c>
      <c r="Y68" s="354">
        <f t="shared" si="1"/>
        <v>4.1999999999999993</v>
      </c>
      <c r="Z68" s="70"/>
      <c r="AA68" s="70"/>
    </row>
    <row r="69" spans="1:27" ht="14.25">
      <c r="A69" s="565"/>
      <c r="B69" s="566"/>
      <c r="C69" s="567"/>
      <c r="D69" s="573"/>
      <c r="E69" s="186" t="s">
        <v>64</v>
      </c>
      <c r="F69" s="402">
        <v>7.1553228621291449</v>
      </c>
      <c r="G69" s="402">
        <v>5.0816696914700543</v>
      </c>
      <c r="H69" s="403">
        <v>3.710575139146568</v>
      </c>
      <c r="I69" s="404">
        <v>3.2015065913370999</v>
      </c>
      <c r="J69" s="402">
        <v>5.3</v>
      </c>
      <c r="K69" s="402">
        <v>3.8</v>
      </c>
      <c r="L69" s="458">
        <v>3.3000000000000003</v>
      </c>
      <c r="M69" s="404">
        <v>3.2</v>
      </c>
      <c r="N69" s="402">
        <v>5.3</v>
      </c>
      <c r="O69" s="402">
        <v>4</v>
      </c>
      <c r="P69" s="458">
        <v>2.6</v>
      </c>
      <c r="Q69" s="404">
        <v>2</v>
      </c>
      <c r="R69" s="402">
        <v>5</v>
      </c>
      <c r="S69" s="402">
        <v>3.5000000000000004</v>
      </c>
      <c r="T69" s="458">
        <v>3.2</v>
      </c>
      <c r="U69" s="404">
        <v>2.2999999999999998</v>
      </c>
      <c r="V69" s="402">
        <v>4.9000000000000004</v>
      </c>
      <c r="W69" s="403">
        <v>4.3999999999999995</v>
      </c>
      <c r="X69" s="369">
        <v>4.3999999999999995</v>
      </c>
      <c r="Y69" s="354">
        <f t="shared" si="1"/>
        <v>0</v>
      </c>
      <c r="Z69" s="70"/>
      <c r="AA69" s="70"/>
    </row>
    <row r="70" spans="1:27" ht="14.25">
      <c r="A70" s="565"/>
      <c r="B70" s="566"/>
      <c r="C70" s="567"/>
      <c r="D70" s="574" t="s">
        <v>66</v>
      </c>
      <c r="E70" s="187" t="s">
        <v>61</v>
      </c>
      <c r="F70" s="415">
        <v>10.113421550094518</v>
      </c>
      <c r="G70" s="415">
        <v>9.5143706640237866</v>
      </c>
      <c r="H70" s="416">
        <v>11.534500514933059</v>
      </c>
      <c r="I70" s="417">
        <v>9.461966604823747</v>
      </c>
      <c r="J70" s="415">
        <v>10.5</v>
      </c>
      <c r="K70" s="415">
        <v>9.9</v>
      </c>
      <c r="L70" s="460">
        <v>10.299999999999999</v>
      </c>
      <c r="M70" s="417">
        <v>11.5</v>
      </c>
      <c r="N70" s="415">
        <v>12.4</v>
      </c>
      <c r="O70" s="415">
        <v>12.3</v>
      </c>
      <c r="P70" s="460">
        <v>12.9</v>
      </c>
      <c r="Q70" s="417">
        <v>15.7</v>
      </c>
      <c r="R70" s="415">
        <v>12.5</v>
      </c>
      <c r="S70" s="415">
        <v>11.799999999999999</v>
      </c>
      <c r="T70" s="460">
        <v>12</v>
      </c>
      <c r="U70" s="417">
        <v>14.399999999999999</v>
      </c>
      <c r="V70" s="415">
        <v>12.5</v>
      </c>
      <c r="W70" s="416">
        <v>12.4</v>
      </c>
      <c r="X70" s="370">
        <v>12.9</v>
      </c>
      <c r="Y70" s="355">
        <f t="shared" si="1"/>
        <v>0.5</v>
      </c>
      <c r="Z70" s="70"/>
      <c r="AA70" s="70"/>
    </row>
    <row r="71" spans="1:27" ht="14.25">
      <c r="A71" s="565"/>
      <c r="B71" s="566"/>
      <c r="C71" s="567"/>
      <c r="D71" s="572"/>
      <c r="E71" s="190" t="s">
        <v>62</v>
      </c>
      <c r="F71" s="402">
        <v>25.14177693761815</v>
      </c>
      <c r="G71" s="402">
        <v>27.849355797819626</v>
      </c>
      <c r="H71" s="403">
        <v>25.540679711637488</v>
      </c>
      <c r="I71" s="404">
        <v>30.426716141001855</v>
      </c>
      <c r="J71" s="402">
        <v>26.3</v>
      </c>
      <c r="K71" s="402">
        <v>28.499999999999996</v>
      </c>
      <c r="L71" s="458">
        <v>27.6</v>
      </c>
      <c r="M71" s="404">
        <v>32.4</v>
      </c>
      <c r="N71" s="402">
        <v>31.2</v>
      </c>
      <c r="O71" s="402">
        <v>31.7</v>
      </c>
      <c r="P71" s="458">
        <v>31.6</v>
      </c>
      <c r="Q71" s="404">
        <v>35.9</v>
      </c>
      <c r="R71" s="402">
        <v>31.900000000000002</v>
      </c>
      <c r="S71" s="402">
        <v>32.700000000000003</v>
      </c>
      <c r="T71" s="458">
        <v>28.799999999999997</v>
      </c>
      <c r="U71" s="404">
        <v>32.700000000000003</v>
      </c>
      <c r="V71" s="402">
        <v>32.700000000000003</v>
      </c>
      <c r="W71" s="403">
        <v>33</v>
      </c>
      <c r="X71" s="369">
        <v>30.3</v>
      </c>
      <c r="Y71" s="354">
        <f t="shared" si="1"/>
        <v>-2.6999999999999993</v>
      </c>
      <c r="Z71" s="70"/>
      <c r="AA71" s="70"/>
    </row>
    <row r="72" spans="1:27" ht="14.25">
      <c r="A72" s="565"/>
      <c r="B72" s="566"/>
      <c r="C72" s="567"/>
      <c r="D72" s="572"/>
      <c r="E72" s="190" t="s">
        <v>63</v>
      </c>
      <c r="F72" s="402">
        <v>19.47069943289225</v>
      </c>
      <c r="G72" s="402">
        <v>18.037661050545097</v>
      </c>
      <c r="H72" s="403">
        <v>17.404737384140063</v>
      </c>
      <c r="I72" s="404">
        <v>22.356215213358073</v>
      </c>
      <c r="J72" s="402">
        <v>16.100000000000001</v>
      </c>
      <c r="K72" s="402">
        <v>14.2</v>
      </c>
      <c r="L72" s="458">
        <v>15.8</v>
      </c>
      <c r="M72" s="404">
        <v>16.2</v>
      </c>
      <c r="N72" s="402">
        <v>15.299999999999999</v>
      </c>
      <c r="O72" s="402">
        <v>13.3</v>
      </c>
      <c r="P72" s="458">
        <v>11.1</v>
      </c>
      <c r="Q72" s="404">
        <v>15.7</v>
      </c>
      <c r="R72" s="402">
        <v>13.8</v>
      </c>
      <c r="S72" s="402">
        <v>16.100000000000001</v>
      </c>
      <c r="T72" s="458">
        <v>14.099999999999998</v>
      </c>
      <c r="U72" s="404">
        <v>17.599999999999998</v>
      </c>
      <c r="V72" s="402">
        <v>13.900000000000002</v>
      </c>
      <c r="W72" s="403">
        <v>12.3</v>
      </c>
      <c r="X72" s="369">
        <v>12.2</v>
      </c>
      <c r="Y72" s="354">
        <f t="shared" si="1"/>
        <v>-0.10000000000000142</v>
      </c>
      <c r="Z72" s="70"/>
      <c r="AA72" s="70"/>
    </row>
    <row r="73" spans="1:27" ht="14.25">
      <c r="A73" s="565"/>
      <c r="B73" s="566"/>
      <c r="C73" s="567"/>
      <c r="D73" s="572"/>
      <c r="E73" s="190" t="s">
        <v>163</v>
      </c>
      <c r="F73" s="402">
        <v>40.642722117202268</v>
      </c>
      <c r="G73" s="402">
        <v>41.12983151635283</v>
      </c>
      <c r="H73" s="403">
        <v>40.885684860968077</v>
      </c>
      <c r="I73" s="404">
        <v>33.85899814471243</v>
      </c>
      <c r="J73" s="402">
        <v>41.699999999999996</v>
      </c>
      <c r="K73" s="402">
        <v>42.4</v>
      </c>
      <c r="L73" s="458">
        <v>42.4</v>
      </c>
      <c r="M73" s="404">
        <v>36.299999999999997</v>
      </c>
      <c r="N73" s="402">
        <v>34.699999999999996</v>
      </c>
      <c r="O73" s="402">
        <v>37.4</v>
      </c>
      <c r="P73" s="458">
        <v>39.800000000000004</v>
      </c>
      <c r="Q73" s="404">
        <v>29.099999999999998</v>
      </c>
      <c r="R73" s="402">
        <v>35.5</v>
      </c>
      <c r="S73" s="402">
        <v>34.699999999999996</v>
      </c>
      <c r="T73" s="458">
        <v>41</v>
      </c>
      <c r="U73" s="404">
        <v>31.7</v>
      </c>
      <c r="V73" s="402">
        <v>34.799999999999997</v>
      </c>
      <c r="W73" s="403">
        <v>37.9</v>
      </c>
      <c r="X73" s="369">
        <v>39.5</v>
      </c>
      <c r="Y73" s="354">
        <f t="shared" si="1"/>
        <v>1.6000000000000014</v>
      </c>
      <c r="Z73" s="70"/>
      <c r="AA73" s="70"/>
    </row>
    <row r="74" spans="1:27" ht="14.25">
      <c r="A74" s="565"/>
      <c r="B74" s="566"/>
      <c r="C74" s="567"/>
      <c r="D74" s="573"/>
      <c r="E74" s="186" t="s">
        <v>64</v>
      </c>
      <c r="F74" s="424">
        <v>4.6313799621928169</v>
      </c>
      <c r="G74" s="424">
        <v>3.4687809712586719</v>
      </c>
      <c r="H74" s="413">
        <v>4.6343975283213181</v>
      </c>
      <c r="I74" s="425">
        <v>3.8961038961038961</v>
      </c>
      <c r="J74" s="424">
        <v>5.5</v>
      </c>
      <c r="K74" s="424">
        <v>5</v>
      </c>
      <c r="L74" s="461">
        <v>3.8</v>
      </c>
      <c r="M74" s="425">
        <v>3.5999999999999996</v>
      </c>
      <c r="N74" s="424">
        <v>6.3</v>
      </c>
      <c r="O74" s="424">
        <v>5.4</v>
      </c>
      <c r="P74" s="461">
        <v>4.7</v>
      </c>
      <c r="Q74" s="425">
        <v>3.5999999999999996</v>
      </c>
      <c r="R74" s="424">
        <v>6.3</v>
      </c>
      <c r="S74" s="424">
        <v>4.7</v>
      </c>
      <c r="T74" s="461">
        <v>4</v>
      </c>
      <c r="U74" s="425">
        <v>3.6999999999999997</v>
      </c>
      <c r="V74" s="424">
        <v>6.2</v>
      </c>
      <c r="W74" s="413">
        <v>4.3999999999999995</v>
      </c>
      <c r="X74" s="371">
        <v>5</v>
      </c>
      <c r="Y74" s="356">
        <f t="shared" si="1"/>
        <v>0.60000000000000053</v>
      </c>
      <c r="Z74" s="70"/>
      <c r="AA74" s="70"/>
    </row>
    <row r="75" spans="1:27" ht="14.25">
      <c r="A75" s="565"/>
      <c r="B75" s="566"/>
      <c r="C75" s="567"/>
      <c r="D75" s="574" t="s">
        <v>67</v>
      </c>
      <c r="E75" s="187" t="s">
        <v>61</v>
      </c>
      <c r="F75" s="402">
        <v>21.969696969696969</v>
      </c>
      <c r="G75" s="402">
        <v>22.900763358778626</v>
      </c>
      <c r="H75" s="403">
        <v>27.500000000000004</v>
      </c>
      <c r="I75" s="404">
        <v>23.913043478260871</v>
      </c>
      <c r="J75" s="402">
        <v>24.6</v>
      </c>
      <c r="K75" s="402">
        <v>28.4</v>
      </c>
      <c r="L75" s="458">
        <v>25.6</v>
      </c>
      <c r="M75" s="404">
        <v>26.700000000000003</v>
      </c>
      <c r="N75" s="402">
        <v>23.5</v>
      </c>
      <c r="O75" s="402">
        <v>26.8</v>
      </c>
      <c r="P75" s="458">
        <v>27.6</v>
      </c>
      <c r="Q75" s="404">
        <v>31.900000000000002</v>
      </c>
      <c r="R75" s="402">
        <v>23.200000000000003</v>
      </c>
      <c r="S75" s="402">
        <v>30.4</v>
      </c>
      <c r="T75" s="458">
        <v>31.5</v>
      </c>
      <c r="U75" s="404">
        <v>28.9</v>
      </c>
      <c r="V75" s="402">
        <v>34.200000000000003</v>
      </c>
      <c r="W75" s="403">
        <v>31.900000000000002</v>
      </c>
      <c r="X75" s="369">
        <v>30.8</v>
      </c>
      <c r="Y75" s="354">
        <f t="shared" si="1"/>
        <v>-1.1000000000000014</v>
      </c>
      <c r="Z75" s="70"/>
      <c r="AA75" s="70"/>
    </row>
    <row r="76" spans="1:27" ht="14.25">
      <c r="A76" s="565"/>
      <c r="B76" s="566"/>
      <c r="C76" s="567"/>
      <c r="D76" s="572"/>
      <c r="E76" s="190" t="s">
        <v>62</v>
      </c>
      <c r="F76" s="402">
        <v>43.939393939393938</v>
      </c>
      <c r="G76" s="402">
        <v>40.458015267175576</v>
      </c>
      <c r="H76" s="403">
        <v>36.666666666666664</v>
      </c>
      <c r="I76" s="404">
        <v>39.855072463768117</v>
      </c>
      <c r="J76" s="402">
        <v>36.199999999999996</v>
      </c>
      <c r="K76" s="402">
        <v>35.099999999999994</v>
      </c>
      <c r="L76" s="458">
        <v>41.9</v>
      </c>
      <c r="M76" s="404">
        <v>38</v>
      </c>
      <c r="N76" s="402">
        <v>39.4</v>
      </c>
      <c r="O76" s="402">
        <v>45.7</v>
      </c>
      <c r="P76" s="458">
        <v>40.5</v>
      </c>
      <c r="Q76" s="404">
        <v>43.7</v>
      </c>
      <c r="R76" s="402">
        <v>47.099999999999994</v>
      </c>
      <c r="S76" s="402">
        <v>43.7</v>
      </c>
      <c r="T76" s="458">
        <v>39.200000000000003</v>
      </c>
      <c r="U76" s="404">
        <v>42.199999999999996</v>
      </c>
      <c r="V76" s="402">
        <v>37.6</v>
      </c>
      <c r="W76" s="403">
        <v>42.199999999999996</v>
      </c>
      <c r="X76" s="369">
        <v>41.9</v>
      </c>
      <c r="Y76" s="354">
        <f t="shared" si="1"/>
        <v>-0.29999999999999716</v>
      </c>
      <c r="Z76" s="70"/>
      <c r="AA76" s="70"/>
    </row>
    <row r="77" spans="1:27" ht="14.25">
      <c r="A77" s="565"/>
      <c r="B77" s="566"/>
      <c r="C77" s="567"/>
      <c r="D77" s="572"/>
      <c r="E77" s="190" t="s">
        <v>63</v>
      </c>
      <c r="F77" s="402">
        <v>18.939393939393938</v>
      </c>
      <c r="G77" s="402">
        <v>16.030534351145036</v>
      </c>
      <c r="H77" s="403">
        <v>20</v>
      </c>
      <c r="I77" s="404">
        <v>21.739130434782609</v>
      </c>
      <c r="J77" s="402">
        <v>19.600000000000001</v>
      </c>
      <c r="K77" s="402">
        <v>21.6</v>
      </c>
      <c r="L77" s="458">
        <v>19.400000000000002</v>
      </c>
      <c r="M77" s="404">
        <v>21.3</v>
      </c>
      <c r="N77" s="402">
        <v>23.5</v>
      </c>
      <c r="O77" s="402">
        <v>14.499999999999998</v>
      </c>
      <c r="P77" s="458">
        <v>16.400000000000002</v>
      </c>
      <c r="Q77" s="404">
        <v>16</v>
      </c>
      <c r="R77" s="402">
        <v>16.7</v>
      </c>
      <c r="S77" s="402">
        <v>11.899999999999999</v>
      </c>
      <c r="T77" s="458">
        <v>16.900000000000002</v>
      </c>
      <c r="U77" s="404">
        <v>17.2</v>
      </c>
      <c r="V77" s="402">
        <v>15.4</v>
      </c>
      <c r="W77" s="403">
        <v>10.4</v>
      </c>
      <c r="X77" s="369">
        <v>13.700000000000001</v>
      </c>
      <c r="Y77" s="354">
        <f t="shared" si="1"/>
        <v>3.3000000000000007</v>
      </c>
      <c r="Z77" s="70"/>
      <c r="AA77" s="70"/>
    </row>
    <row r="78" spans="1:27" ht="14.25">
      <c r="A78" s="565"/>
      <c r="B78" s="566"/>
      <c r="C78" s="567"/>
      <c r="D78" s="572"/>
      <c r="E78" s="190" t="s">
        <v>163</v>
      </c>
      <c r="F78" s="402">
        <v>12.878787878787879</v>
      </c>
      <c r="G78" s="402">
        <v>15.267175572519085</v>
      </c>
      <c r="H78" s="403">
        <v>13.333333333333334</v>
      </c>
      <c r="I78" s="404">
        <v>10.869565217391305</v>
      </c>
      <c r="J78" s="402">
        <v>12.3</v>
      </c>
      <c r="K78" s="402">
        <v>10.4</v>
      </c>
      <c r="L78" s="458">
        <v>12.4</v>
      </c>
      <c r="M78" s="404">
        <v>12</v>
      </c>
      <c r="N78" s="402">
        <v>8.3000000000000007</v>
      </c>
      <c r="O78" s="402">
        <v>10.100000000000001</v>
      </c>
      <c r="P78" s="458">
        <v>11.200000000000001</v>
      </c>
      <c r="Q78" s="404">
        <v>6.7</v>
      </c>
      <c r="R78" s="402">
        <v>10.100000000000001</v>
      </c>
      <c r="S78" s="402">
        <v>11.899999999999999</v>
      </c>
      <c r="T78" s="458">
        <v>9.1999999999999993</v>
      </c>
      <c r="U78" s="404">
        <v>10.9</v>
      </c>
      <c r="V78" s="402">
        <v>8.5</v>
      </c>
      <c r="W78" s="403">
        <v>13.3</v>
      </c>
      <c r="X78" s="369">
        <v>12.8</v>
      </c>
      <c r="Y78" s="354">
        <f t="shared" si="1"/>
        <v>-0.5</v>
      </c>
      <c r="Z78" s="70"/>
      <c r="AA78" s="70"/>
    </row>
    <row r="79" spans="1:27" ht="14.25">
      <c r="A79" s="565"/>
      <c r="B79" s="566"/>
      <c r="C79" s="567"/>
      <c r="D79" s="573"/>
      <c r="E79" s="186" t="s">
        <v>64</v>
      </c>
      <c r="F79" s="402">
        <v>2.2727272727272729</v>
      </c>
      <c r="G79" s="402">
        <v>5.343511450381679</v>
      </c>
      <c r="H79" s="403">
        <v>2.5</v>
      </c>
      <c r="I79" s="404">
        <v>3.6231884057971016</v>
      </c>
      <c r="J79" s="402">
        <v>7.1999999999999993</v>
      </c>
      <c r="K79" s="402">
        <v>4.5</v>
      </c>
      <c r="L79" s="458">
        <v>0.8</v>
      </c>
      <c r="M79" s="404">
        <v>2</v>
      </c>
      <c r="N79" s="402">
        <v>5.3</v>
      </c>
      <c r="O79" s="402">
        <v>2.9000000000000004</v>
      </c>
      <c r="P79" s="458">
        <v>4.3</v>
      </c>
      <c r="Q79" s="404">
        <v>1.7000000000000002</v>
      </c>
      <c r="R79" s="402">
        <v>2.9000000000000004</v>
      </c>
      <c r="S79" s="402">
        <v>2.1999999999999997</v>
      </c>
      <c r="T79" s="458">
        <v>3.1</v>
      </c>
      <c r="U79" s="404">
        <v>0.8</v>
      </c>
      <c r="V79" s="402">
        <v>4.3</v>
      </c>
      <c r="W79" s="403">
        <v>2.1999999999999997</v>
      </c>
      <c r="X79" s="369">
        <v>0.89999999999999991</v>
      </c>
      <c r="Y79" s="354">
        <f t="shared" si="1"/>
        <v>-1.2999999999999998</v>
      </c>
      <c r="Z79" s="70"/>
      <c r="AA79" s="70"/>
    </row>
    <row r="80" spans="1:27" ht="14.25">
      <c r="A80" s="565"/>
      <c r="B80" s="566"/>
      <c r="C80" s="567"/>
      <c r="D80" s="574" t="s">
        <v>68</v>
      </c>
      <c r="E80" s="187" t="s">
        <v>61</v>
      </c>
      <c r="F80" s="415">
        <v>11.178861788617885</v>
      </c>
      <c r="G80" s="415">
        <v>10.968660968660968</v>
      </c>
      <c r="H80" s="416">
        <v>12.363636363636363</v>
      </c>
      <c r="I80" s="417">
        <v>10.872576177285319</v>
      </c>
      <c r="J80" s="415">
        <v>12.4</v>
      </c>
      <c r="K80" s="415">
        <v>11.700000000000001</v>
      </c>
      <c r="L80" s="460">
        <v>12.5</v>
      </c>
      <c r="M80" s="417">
        <v>11.700000000000001</v>
      </c>
      <c r="N80" s="415">
        <v>11.899999999999999</v>
      </c>
      <c r="O80" s="415">
        <v>12.3</v>
      </c>
      <c r="P80" s="460">
        <v>14.000000000000002</v>
      </c>
      <c r="Q80" s="417">
        <v>15.9</v>
      </c>
      <c r="R80" s="415">
        <v>15</v>
      </c>
      <c r="S80" s="415">
        <v>13.4</v>
      </c>
      <c r="T80" s="460">
        <v>13.600000000000001</v>
      </c>
      <c r="U80" s="417">
        <v>16</v>
      </c>
      <c r="V80" s="415">
        <v>13.200000000000001</v>
      </c>
      <c r="W80" s="416">
        <v>13.5</v>
      </c>
      <c r="X80" s="370">
        <v>13.3</v>
      </c>
      <c r="Y80" s="355">
        <f t="shared" si="1"/>
        <v>-0.19999999999999929</v>
      </c>
      <c r="Z80" s="70"/>
      <c r="AA80" s="70"/>
    </row>
    <row r="81" spans="1:27" ht="14.25">
      <c r="A81" s="565"/>
      <c r="B81" s="566"/>
      <c r="C81" s="567"/>
      <c r="D81" s="572"/>
      <c r="E81" s="190" t="s">
        <v>62</v>
      </c>
      <c r="F81" s="402">
        <v>24.390243902439025</v>
      </c>
      <c r="G81" s="402">
        <v>27.279202279202281</v>
      </c>
      <c r="H81" s="403">
        <v>26.254545454545454</v>
      </c>
      <c r="I81" s="404">
        <v>29.986149584487539</v>
      </c>
      <c r="J81" s="402">
        <v>27.1</v>
      </c>
      <c r="K81" s="402">
        <v>27.900000000000002</v>
      </c>
      <c r="L81" s="458">
        <v>26.400000000000002</v>
      </c>
      <c r="M81" s="404">
        <v>30.599999999999998</v>
      </c>
      <c r="N81" s="402">
        <v>30.5</v>
      </c>
      <c r="O81" s="402">
        <v>30.5</v>
      </c>
      <c r="P81" s="458">
        <v>30.8</v>
      </c>
      <c r="Q81" s="404">
        <v>34.9</v>
      </c>
      <c r="R81" s="402">
        <v>31.5</v>
      </c>
      <c r="S81" s="402">
        <v>32.6</v>
      </c>
      <c r="T81" s="458">
        <v>26.900000000000002</v>
      </c>
      <c r="U81" s="404">
        <v>33.5</v>
      </c>
      <c r="V81" s="402">
        <v>33.700000000000003</v>
      </c>
      <c r="W81" s="403">
        <v>33.200000000000003</v>
      </c>
      <c r="X81" s="369">
        <v>31.6</v>
      </c>
      <c r="Y81" s="354">
        <f t="shared" si="1"/>
        <v>-1.6000000000000014</v>
      </c>
      <c r="Z81" s="70"/>
      <c r="AA81" s="70"/>
    </row>
    <row r="82" spans="1:27" ht="14.25">
      <c r="A82" s="565"/>
      <c r="B82" s="566"/>
      <c r="C82" s="567"/>
      <c r="D82" s="572"/>
      <c r="E82" s="190" t="s">
        <v>63</v>
      </c>
      <c r="F82" s="402">
        <v>18.360433604336045</v>
      </c>
      <c r="G82" s="402">
        <v>17.735042735042736</v>
      </c>
      <c r="H82" s="403">
        <v>15.636363636363637</v>
      </c>
      <c r="I82" s="404">
        <v>21.260387811634349</v>
      </c>
      <c r="J82" s="402">
        <v>15.299999999999999</v>
      </c>
      <c r="K82" s="402">
        <v>14.2</v>
      </c>
      <c r="L82" s="458">
        <v>15.1</v>
      </c>
      <c r="M82" s="404">
        <v>15.7</v>
      </c>
      <c r="N82" s="402">
        <v>15.6</v>
      </c>
      <c r="O82" s="402">
        <v>14.000000000000002</v>
      </c>
      <c r="P82" s="458">
        <v>11.4</v>
      </c>
      <c r="Q82" s="404">
        <v>16.2</v>
      </c>
      <c r="R82" s="402">
        <v>12.7</v>
      </c>
      <c r="S82" s="402">
        <v>15.9</v>
      </c>
      <c r="T82" s="458">
        <v>14.299999999999999</v>
      </c>
      <c r="U82" s="404">
        <v>17.100000000000001</v>
      </c>
      <c r="V82" s="402">
        <v>13.3</v>
      </c>
      <c r="W82" s="403">
        <v>12.8</v>
      </c>
      <c r="X82" s="369">
        <v>11.799999999999999</v>
      </c>
      <c r="Y82" s="354">
        <f t="shared" si="1"/>
        <v>-1.0000000000000018</v>
      </c>
      <c r="Z82" s="70"/>
      <c r="AA82" s="70"/>
    </row>
    <row r="83" spans="1:27" ht="14.25">
      <c r="A83" s="565"/>
      <c r="B83" s="566"/>
      <c r="C83" s="567"/>
      <c r="D83" s="572"/>
      <c r="E83" s="190" t="s">
        <v>163</v>
      </c>
      <c r="F83" s="402">
        <v>40.379403794037941</v>
      </c>
      <c r="G83" s="402">
        <v>40.099715099715098</v>
      </c>
      <c r="H83" s="403">
        <v>41.309090909090905</v>
      </c>
      <c r="I83" s="404">
        <v>34.141274238227147</v>
      </c>
      <c r="J83" s="402">
        <v>40</v>
      </c>
      <c r="K83" s="402">
        <v>41.6</v>
      </c>
      <c r="L83" s="458">
        <v>42.1</v>
      </c>
      <c r="M83" s="404">
        <v>38.5</v>
      </c>
      <c r="N83" s="402">
        <v>35.799999999999997</v>
      </c>
      <c r="O83" s="402">
        <v>38.1</v>
      </c>
      <c r="P83" s="458">
        <v>39.900000000000006</v>
      </c>
      <c r="Q83" s="404">
        <v>29.7</v>
      </c>
      <c r="R83" s="402">
        <v>34.599999999999994</v>
      </c>
      <c r="S83" s="402">
        <v>33.700000000000003</v>
      </c>
      <c r="T83" s="458">
        <v>41.4</v>
      </c>
      <c r="U83" s="404">
        <v>30</v>
      </c>
      <c r="V83" s="402">
        <v>34</v>
      </c>
      <c r="W83" s="403">
        <v>35.9</v>
      </c>
      <c r="X83" s="369">
        <v>38.200000000000003</v>
      </c>
      <c r="Y83" s="354">
        <f t="shared" si="1"/>
        <v>2.3000000000000043</v>
      </c>
      <c r="Z83" s="70"/>
      <c r="AA83" s="70"/>
    </row>
    <row r="84" spans="1:27" ht="14.25">
      <c r="A84" s="565"/>
      <c r="B84" s="566"/>
      <c r="C84" s="567"/>
      <c r="D84" s="573"/>
      <c r="E84" s="186" t="s">
        <v>64</v>
      </c>
      <c r="F84" s="424">
        <v>5.6910569105691051</v>
      </c>
      <c r="G84" s="424">
        <v>3.9173789173789171</v>
      </c>
      <c r="H84" s="413">
        <v>4.4363636363636365</v>
      </c>
      <c r="I84" s="425">
        <v>3.7396121883656508</v>
      </c>
      <c r="J84" s="424">
        <v>5.3</v>
      </c>
      <c r="K84" s="424">
        <v>4.5999999999999996</v>
      </c>
      <c r="L84" s="461">
        <v>3.9</v>
      </c>
      <c r="M84" s="425">
        <v>3.5000000000000004</v>
      </c>
      <c r="N84" s="424">
        <v>6.1</v>
      </c>
      <c r="O84" s="424">
        <v>5</v>
      </c>
      <c r="P84" s="461">
        <v>4</v>
      </c>
      <c r="Q84" s="425">
        <v>3.2</v>
      </c>
      <c r="R84" s="424">
        <v>6.2</v>
      </c>
      <c r="S84" s="424">
        <v>4.5</v>
      </c>
      <c r="T84" s="461">
        <v>3.8</v>
      </c>
      <c r="U84" s="425">
        <v>3.4000000000000004</v>
      </c>
      <c r="V84" s="424">
        <v>5.7</v>
      </c>
      <c r="W84" s="413">
        <v>4.7</v>
      </c>
      <c r="X84" s="371">
        <v>5.2</v>
      </c>
      <c r="Y84" s="356">
        <f t="shared" si="1"/>
        <v>0.5</v>
      </c>
      <c r="Z84" s="70"/>
      <c r="AA84" s="70"/>
    </row>
    <row r="85" spans="1:27" ht="14.25">
      <c r="A85" s="565"/>
      <c r="B85" s="566"/>
      <c r="C85" s="567"/>
      <c r="D85" s="574" t="s">
        <v>69</v>
      </c>
      <c r="E85" s="187" t="s">
        <v>61</v>
      </c>
      <c r="F85" s="402">
        <v>11.894543225015328</v>
      </c>
      <c r="G85" s="402">
        <v>11.858974358974358</v>
      </c>
      <c r="H85" s="403">
        <v>13.443708609271523</v>
      </c>
      <c r="I85" s="404">
        <v>11.870727159726538</v>
      </c>
      <c r="J85" s="402">
        <v>13.5</v>
      </c>
      <c r="K85" s="402">
        <v>13</v>
      </c>
      <c r="L85" s="458">
        <v>13.4</v>
      </c>
      <c r="M85" s="404">
        <v>13</v>
      </c>
      <c r="N85" s="402">
        <v>13.200000000000001</v>
      </c>
      <c r="O85" s="402">
        <v>13.5</v>
      </c>
      <c r="P85" s="458">
        <v>15.1</v>
      </c>
      <c r="Q85" s="404">
        <v>17.2</v>
      </c>
      <c r="R85" s="402">
        <v>15.6</v>
      </c>
      <c r="S85" s="402">
        <v>14.799999999999999</v>
      </c>
      <c r="T85" s="458">
        <v>15.2</v>
      </c>
      <c r="U85" s="404">
        <v>17.100000000000001</v>
      </c>
      <c r="V85" s="402">
        <v>14.899999999999999</v>
      </c>
      <c r="W85" s="403">
        <v>15.2</v>
      </c>
      <c r="X85" s="369">
        <v>14.799999999999999</v>
      </c>
      <c r="Y85" s="354">
        <f t="shared" si="1"/>
        <v>-0.40000000000000036</v>
      </c>
      <c r="Z85" s="70"/>
      <c r="AA85" s="70"/>
    </row>
    <row r="86" spans="1:27" ht="14.25">
      <c r="A86" s="565"/>
      <c r="B86" s="566"/>
      <c r="C86" s="567"/>
      <c r="D86" s="572"/>
      <c r="E86" s="190" t="s">
        <v>62</v>
      </c>
      <c r="F86" s="402">
        <v>25.873697118332313</v>
      </c>
      <c r="G86" s="402">
        <v>28.076923076923077</v>
      </c>
      <c r="H86" s="403">
        <v>27.019867549668874</v>
      </c>
      <c r="I86" s="404">
        <v>30.702299564947172</v>
      </c>
      <c r="J86" s="402">
        <v>27.6</v>
      </c>
      <c r="K86" s="402">
        <v>28.499999999999996</v>
      </c>
      <c r="L86" s="458">
        <v>27.700000000000003</v>
      </c>
      <c r="M86" s="404">
        <v>31.1</v>
      </c>
      <c r="N86" s="402">
        <v>30.8</v>
      </c>
      <c r="O86" s="402">
        <v>31.8</v>
      </c>
      <c r="P86" s="458">
        <v>31.2</v>
      </c>
      <c r="Q86" s="404">
        <v>35.4</v>
      </c>
      <c r="R86" s="402">
        <v>32.799999999999997</v>
      </c>
      <c r="S86" s="402">
        <v>33.5</v>
      </c>
      <c r="T86" s="458">
        <v>27.900000000000002</v>
      </c>
      <c r="U86" s="404">
        <v>34.200000000000003</v>
      </c>
      <c r="V86" s="402">
        <v>34</v>
      </c>
      <c r="W86" s="403">
        <v>34</v>
      </c>
      <c r="X86" s="369">
        <v>32.4</v>
      </c>
      <c r="Y86" s="354">
        <f t="shared" si="1"/>
        <v>-1.6000000000000014</v>
      </c>
      <c r="Z86" s="70"/>
      <c r="AA86" s="70"/>
    </row>
    <row r="87" spans="1:27" ht="14.25">
      <c r="A87" s="565"/>
      <c r="B87" s="566"/>
      <c r="C87" s="567"/>
      <c r="D87" s="572"/>
      <c r="E87" s="190" t="s">
        <v>63</v>
      </c>
      <c r="F87" s="402">
        <v>18.393623543838135</v>
      </c>
      <c r="G87" s="402">
        <v>17.884615384615383</v>
      </c>
      <c r="H87" s="403">
        <v>16.158940397350992</v>
      </c>
      <c r="I87" s="404">
        <v>21.441889372280919</v>
      </c>
      <c r="J87" s="402">
        <v>15.8</v>
      </c>
      <c r="K87" s="402">
        <v>14.799999999999999</v>
      </c>
      <c r="L87" s="458">
        <v>15.6</v>
      </c>
      <c r="M87" s="404">
        <v>16.5</v>
      </c>
      <c r="N87" s="402">
        <v>16.400000000000002</v>
      </c>
      <c r="O87" s="402">
        <v>14.000000000000002</v>
      </c>
      <c r="P87" s="458">
        <v>12</v>
      </c>
      <c r="Q87" s="404">
        <v>16</v>
      </c>
      <c r="R87" s="402">
        <v>13.1</v>
      </c>
      <c r="S87" s="402">
        <v>15.5</v>
      </c>
      <c r="T87" s="458">
        <v>14.499999999999998</v>
      </c>
      <c r="U87" s="404">
        <v>17.100000000000001</v>
      </c>
      <c r="V87" s="402">
        <v>13.5</v>
      </c>
      <c r="W87" s="403">
        <v>12.5</v>
      </c>
      <c r="X87" s="369">
        <v>11.899999999999999</v>
      </c>
      <c r="Y87" s="354">
        <f t="shared" si="1"/>
        <v>-0.60000000000000142</v>
      </c>
      <c r="Z87" s="70"/>
      <c r="AA87" s="70"/>
    </row>
    <row r="88" spans="1:27" ht="14.25">
      <c r="A88" s="565"/>
      <c r="B88" s="566"/>
      <c r="C88" s="567"/>
      <c r="D88" s="572"/>
      <c r="E88" s="190" t="s">
        <v>163</v>
      </c>
      <c r="F88" s="402">
        <v>38.320049049662785</v>
      </c>
      <c r="G88" s="402">
        <v>38.141025641025635</v>
      </c>
      <c r="H88" s="403">
        <v>39.072847682119203</v>
      </c>
      <c r="I88" s="404">
        <v>32.318210068365445</v>
      </c>
      <c r="J88" s="402">
        <v>37.700000000000003</v>
      </c>
      <c r="K88" s="402">
        <v>39.1</v>
      </c>
      <c r="L88" s="458">
        <v>39.700000000000003</v>
      </c>
      <c r="M88" s="404">
        <v>35.9</v>
      </c>
      <c r="N88" s="402">
        <v>33.6</v>
      </c>
      <c r="O88" s="402">
        <v>35.699999999999996</v>
      </c>
      <c r="P88" s="458">
        <v>37.700000000000003</v>
      </c>
      <c r="Q88" s="404">
        <v>28.299999999999997</v>
      </c>
      <c r="R88" s="402">
        <v>32.700000000000003</v>
      </c>
      <c r="S88" s="402">
        <v>31.8</v>
      </c>
      <c r="T88" s="458">
        <v>38.6</v>
      </c>
      <c r="U88" s="404">
        <v>28.4</v>
      </c>
      <c r="V88" s="402">
        <v>32</v>
      </c>
      <c r="W88" s="403">
        <v>33.800000000000004</v>
      </c>
      <c r="X88" s="369">
        <v>36.1</v>
      </c>
      <c r="Y88" s="354">
        <f t="shared" si="1"/>
        <v>2.2999999999999972</v>
      </c>
      <c r="Z88" s="70"/>
      <c r="AA88" s="70"/>
    </row>
    <row r="89" spans="1:27" ht="14.25">
      <c r="A89" s="568"/>
      <c r="B89" s="569"/>
      <c r="C89" s="570"/>
      <c r="D89" s="575"/>
      <c r="E89" s="190" t="s">
        <v>64</v>
      </c>
      <c r="F89" s="402">
        <v>5.5180870631514409</v>
      </c>
      <c r="G89" s="402">
        <v>4.0384615384615383</v>
      </c>
      <c r="H89" s="403">
        <v>4.3046357615894042</v>
      </c>
      <c r="I89" s="404">
        <v>3.6668738346799254</v>
      </c>
      <c r="J89" s="402">
        <v>5.4</v>
      </c>
      <c r="K89" s="402">
        <v>4.5999999999999996</v>
      </c>
      <c r="L89" s="458">
        <v>3.5999999999999996</v>
      </c>
      <c r="M89" s="404">
        <v>3.5000000000000004</v>
      </c>
      <c r="N89" s="402">
        <v>6</v>
      </c>
      <c r="O89" s="402">
        <v>4.9000000000000004</v>
      </c>
      <c r="P89" s="458">
        <v>3.9</v>
      </c>
      <c r="Q89" s="404">
        <v>3.1</v>
      </c>
      <c r="R89" s="402">
        <v>5.9</v>
      </c>
      <c r="S89" s="402">
        <v>4.3</v>
      </c>
      <c r="T89" s="458">
        <v>3.6999999999999997</v>
      </c>
      <c r="U89" s="404">
        <v>3.2</v>
      </c>
      <c r="V89" s="402">
        <v>5.6000000000000005</v>
      </c>
      <c r="W89" s="403">
        <v>4.5</v>
      </c>
      <c r="X89" s="369">
        <v>4.8</v>
      </c>
      <c r="Y89" s="357">
        <f t="shared" si="1"/>
        <v>0.29999999999999982</v>
      </c>
      <c r="Z89" s="70"/>
      <c r="AA89" s="70"/>
    </row>
    <row r="90" spans="1:27" ht="13.5" customHeight="1">
      <c r="A90" s="546" t="s">
        <v>8</v>
      </c>
      <c r="B90" s="547"/>
      <c r="C90" s="548"/>
      <c r="D90" s="555" t="s">
        <v>164</v>
      </c>
      <c r="E90" s="556"/>
      <c r="F90" s="431">
        <v>-15.5774359547868</v>
      </c>
      <c r="G90" s="431">
        <v>-10.049084502725799</v>
      </c>
      <c r="H90" s="410">
        <v>-11.1140020768889</v>
      </c>
      <c r="I90" s="432">
        <v>-13.8985228720059</v>
      </c>
      <c r="J90" s="431">
        <v>-13.117630138483801</v>
      </c>
      <c r="K90" s="431">
        <v>-16.6901672337859</v>
      </c>
      <c r="L90" s="459">
        <v>-14.0364575179482</v>
      </c>
      <c r="M90" s="432">
        <v>-6.4616711326479201</v>
      </c>
      <c r="N90" s="431">
        <v>-9.1025035809534405</v>
      </c>
      <c r="O90" s="431">
        <v>-7.2730338585673104</v>
      </c>
      <c r="P90" s="459">
        <v>5.2110616253339002</v>
      </c>
      <c r="Q90" s="432">
        <v>-14.001907606758699</v>
      </c>
      <c r="R90" s="431">
        <v>-8.3308257434036399</v>
      </c>
      <c r="S90" s="431">
        <v>-1.4191064124435</v>
      </c>
      <c r="T90" s="459">
        <v>-3.9245891801524602</v>
      </c>
      <c r="U90" s="432">
        <v>3.20618463218061</v>
      </c>
      <c r="V90" s="431">
        <v>2.8058566293846812</v>
      </c>
      <c r="W90" s="410">
        <v>-6.3296692934605279</v>
      </c>
      <c r="X90" s="464">
        <v>3.8157193114591852</v>
      </c>
      <c r="Y90" s="358">
        <f>X90-X6</f>
        <v>15.78934168546914</v>
      </c>
      <c r="Z90" s="95"/>
      <c r="AA90" s="70"/>
    </row>
    <row r="91" spans="1:27" ht="13.5" customHeight="1">
      <c r="A91" s="549"/>
      <c r="B91" s="550"/>
      <c r="C91" s="551"/>
      <c r="D91" s="557" t="s">
        <v>10</v>
      </c>
      <c r="E91" s="558"/>
      <c r="F91" s="402">
        <v>-32.383176724115003</v>
      </c>
      <c r="G91" s="402">
        <v>-24.741983484374199</v>
      </c>
      <c r="H91" s="403">
        <v>-19.9498926389339</v>
      </c>
      <c r="I91" s="404">
        <v>-25.656462785687498</v>
      </c>
      <c r="J91" s="402">
        <v>-24.531973670494999</v>
      </c>
      <c r="K91" s="402">
        <v>-22.510461852992702</v>
      </c>
      <c r="L91" s="458">
        <v>-25.551059112115901</v>
      </c>
      <c r="M91" s="404">
        <v>-13.913271800885299</v>
      </c>
      <c r="N91" s="402">
        <v>-12.686482780419301</v>
      </c>
      <c r="O91" s="402">
        <v>-12.9637605732594</v>
      </c>
      <c r="P91" s="458">
        <v>0.57088273310586701</v>
      </c>
      <c r="Q91" s="404">
        <v>-18.124974959603399</v>
      </c>
      <c r="R91" s="402">
        <v>-6.32967902511428</v>
      </c>
      <c r="S91" s="402">
        <v>-12.7515200411162</v>
      </c>
      <c r="T91" s="458">
        <v>-14.0865829225864</v>
      </c>
      <c r="U91" s="404">
        <v>-14.579254781693701</v>
      </c>
      <c r="V91" s="402">
        <v>-14.422870004433562</v>
      </c>
      <c r="W91" s="403">
        <v>-14.294079240862944</v>
      </c>
      <c r="X91" s="467">
        <v>-6.8421256144072959</v>
      </c>
      <c r="Y91" s="359">
        <f>X91-X7</f>
        <v>8.7306033605444782</v>
      </c>
      <c r="Z91" s="95"/>
      <c r="AA91" s="70"/>
    </row>
    <row r="92" spans="1:27" ht="13.5" customHeight="1">
      <c r="A92" s="549"/>
      <c r="B92" s="550"/>
      <c r="C92" s="551"/>
      <c r="D92" s="559" t="s">
        <v>165</v>
      </c>
      <c r="E92" s="560"/>
      <c r="F92" s="415">
        <v>2.1214621569338101</v>
      </c>
      <c r="G92" s="415">
        <v>9.6457251248026399</v>
      </c>
      <c r="H92" s="416">
        <v>9.7906705138148595</v>
      </c>
      <c r="I92" s="417">
        <v>14.3206580508953</v>
      </c>
      <c r="J92" s="415">
        <v>12.150027147147201</v>
      </c>
      <c r="K92" s="415">
        <v>8.3056843927436894</v>
      </c>
      <c r="L92" s="460">
        <v>14.246098690501199</v>
      </c>
      <c r="M92" s="417">
        <v>13.951317943781399</v>
      </c>
      <c r="N92" s="415">
        <v>15.900671500067499</v>
      </c>
      <c r="O92" s="415">
        <v>22.591489294217801</v>
      </c>
      <c r="P92" s="460">
        <v>24.3931115519846</v>
      </c>
      <c r="Q92" s="417">
        <v>20.463419909924799</v>
      </c>
      <c r="R92" s="415">
        <v>20.5938947034591</v>
      </c>
      <c r="S92" s="415">
        <v>23.584908156736301</v>
      </c>
      <c r="T92" s="460">
        <v>7.46163907341022</v>
      </c>
      <c r="U92" s="417">
        <v>25.888741328307098</v>
      </c>
      <c r="V92" s="415">
        <v>21.729345476114467</v>
      </c>
      <c r="W92" s="416">
        <v>10.637505156694385</v>
      </c>
      <c r="X92" s="466">
        <v>30.641284553323892</v>
      </c>
      <c r="Y92" s="358">
        <f>X92-X8</f>
        <v>18.951840536143301</v>
      </c>
      <c r="Z92" s="95"/>
      <c r="AA92" s="70"/>
    </row>
    <row r="93" spans="1:27" ht="14.25">
      <c r="A93" s="549"/>
      <c r="B93" s="550"/>
      <c r="C93" s="551"/>
      <c r="D93" s="557" t="s">
        <v>166</v>
      </c>
      <c r="E93" s="558"/>
      <c r="F93" s="424">
        <v>-28.7905967519714</v>
      </c>
      <c r="G93" s="424">
        <v>-21.4090875559395</v>
      </c>
      <c r="H93" s="413">
        <v>-18.743282887835299</v>
      </c>
      <c r="I93" s="425">
        <v>-25.0478973929144</v>
      </c>
      <c r="J93" s="424">
        <v>-23.281404859126798</v>
      </c>
      <c r="K93" s="424">
        <v>-22.8177181778522</v>
      </c>
      <c r="L93" s="461">
        <v>-24.698451362709399</v>
      </c>
      <c r="M93" s="425">
        <v>-13.7104075856252</v>
      </c>
      <c r="N93" s="424">
        <v>-13.709783956162999</v>
      </c>
      <c r="O93" s="424">
        <v>-13.383267229631301</v>
      </c>
      <c r="P93" s="461">
        <v>0.63245020484798098</v>
      </c>
      <c r="Q93" s="425">
        <v>-19.824238667348101</v>
      </c>
      <c r="R93" s="424">
        <v>-8.3362514806814794</v>
      </c>
      <c r="S93" s="424">
        <v>-10.7644599600129</v>
      </c>
      <c r="T93" s="461">
        <v>-11.826821488321301</v>
      </c>
      <c r="U93" s="425">
        <v>-10.887547667817101</v>
      </c>
      <c r="V93" s="424">
        <v>-11.48170785401749</v>
      </c>
      <c r="W93" s="413">
        <v>-13.153922684946441</v>
      </c>
      <c r="X93" s="465">
        <v>-5.9359685415125014</v>
      </c>
      <c r="Y93" s="359">
        <f>X93-X9</f>
        <v>9.8816198876729029</v>
      </c>
      <c r="Z93" s="95"/>
      <c r="AA93" s="70"/>
    </row>
    <row r="94" spans="1:27" ht="14.25">
      <c r="A94" s="552"/>
      <c r="B94" s="553"/>
      <c r="C94" s="554"/>
      <c r="D94" s="561" t="s">
        <v>167</v>
      </c>
      <c r="E94" s="562"/>
      <c r="F94" s="441">
        <v>-26.713814383848199</v>
      </c>
      <c r="G94" s="441">
        <v>-19.433843377082798</v>
      </c>
      <c r="H94" s="442">
        <v>-16.489298992256501</v>
      </c>
      <c r="I94" s="443">
        <v>-22.1087067090955</v>
      </c>
      <c r="J94" s="441">
        <v>-20.7004085848139</v>
      </c>
      <c r="K94" s="441">
        <v>-20.270611691861902</v>
      </c>
      <c r="L94" s="463">
        <v>-21.5748491833982</v>
      </c>
      <c r="M94" s="443">
        <v>-11.8160584494878</v>
      </c>
      <c r="N94" s="441">
        <v>-11.730558130439301</v>
      </c>
      <c r="O94" s="441">
        <v>-10.671004501005701</v>
      </c>
      <c r="P94" s="463">
        <v>2.5342823118514901</v>
      </c>
      <c r="Q94" s="443">
        <v>-16.841507011107701</v>
      </c>
      <c r="R94" s="441">
        <v>-5.9965331220551699</v>
      </c>
      <c r="S94" s="441">
        <v>-8.7103930369909506</v>
      </c>
      <c r="T94" s="463">
        <v>-10.297585820968299</v>
      </c>
      <c r="U94" s="443">
        <v>-8.3191904686200093</v>
      </c>
      <c r="V94" s="441">
        <v>-9.2122479161217079</v>
      </c>
      <c r="W94" s="442">
        <v>-11.338912480075731</v>
      </c>
      <c r="X94" s="469">
        <v>-2.9857475946307002</v>
      </c>
      <c r="Y94" s="360">
        <f>X94-X10</f>
        <v>11.38898123812926</v>
      </c>
      <c r="Z94" s="96" t="s">
        <v>168</v>
      </c>
      <c r="AA94" s="70"/>
    </row>
    <row r="95" spans="1:27" ht="5.25" customHeight="1">
      <c r="V95" s="72" t="s">
        <v>169</v>
      </c>
    </row>
    <row r="96" spans="1:27">
      <c r="B96" s="1" t="s">
        <v>139</v>
      </c>
      <c r="V96" s="72" t="s">
        <v>169</v>
      </c>
    </row>
    <row r="97" spans="22:22">
      <c r="V97" s="72" t="s">
        <v>169</v>
      </c>
    </row>
    <row r="98" spans="22:22">
      <c r="V98" s="72" t="s">
        <v>169</v>
      </c>
    </row>
    <row r="99" spans="22:22">
      <c r="V99" s="72" t="s">
        <v>169</v>
      </c>
    </row>
    <row r="137" spans="3:13" ht="30" customHeight="1"/>
    <row r="139" spans="3:13" ht="31.5" customHeight="1">
      <c r="C139" s="97"/>
      <c r="D139" s="97"/>
      <c r="E139" s="97"/>
      <c r="F139" s="98"/>
      <c r="G139" s="98"/>
      <c r="H139" s="98"/>
      <c r="I139" s="98"/>
      <c r="J139" s="98"/>
      <c r="K139" s="98"/>
      <c r="L139" s="98"/>
      <c r="M139" s="98"/>
    </row>
    <row r="140" spans="3:13" ht="15" customHeight="1">
      <c r="C140" s="99"/>
      <c r="D140" s="99"/>
      <c r="E140" s="99"/>
      <c r="F140" s="99"/>
      <c r="G140" s="99"/>
      <c r="H140" s="99"/>
      <c r="I140" s="99"/>
      <c r="J140" s="99"/>
      <c r="K140" s="99"/>
      <c r="L140" s="99"/>
      <c r="M140" s="99"/>
    </row>
    <row r="141" spans="3:13" ht="14.25">
      <c r="C141" s="99"/>
      <c r="D141" s="99"/>
      <c r="E141" s="99"/>
      <c r="F141" s="99"/>
      <c r="G141" s="99"/>
      <c r="H141" s="99"/>
      <c r="I141" s="100"/>
      <c r="J141" s="99"/>
      <c r="K141" s="99"/>
      <c r="L141" s="99"/>
      <c r="M141" s="100"/>
    </row>
  </sheetData>
  <mergeCells count="92">
    <mergeCell ref="D3:E3"/>
    <mergeCell ref="D5:E5"/>
    <mergeCell ref="A6:A20"/>
    <mergeCell ref="Y3:Y5"/>
    <mergeCell ref="Z3:Z5"/>
    <mergeCell ref="D4:E4"/>
    <mergeCell ref="B6:C6"/>
    <mergeCell ref="D6:E6"/>
    <mergeCell ref="B7:B10"/>
    <mergeCell ref="C7:C10"/>
    <mergeCell ref="D7:E7"/>
    <mergeCell ref="D8:E8"/>
    <mergeCell ref="D9:E9"/>
    <mergeCell ref="D10:E10"/>
    <mergeCell ref="B11:C11"/>
    <mergeCell ref="D11:E11"/>
    <mergeCell ref="B12:B15"/>
    <mergeCell ref="C12:C15"/>
    <mergeCell ref="D12:E12"/>
    <mergeCell ref="D13:E13"/>
    <mergeCell ref="D14:E14"/>
    <mergeCell ref="D15:E15"/>
    <mergeCell ref="B16:C16"/>
    <mergeCell ref="D16:E16"/>
    <mergeCell ref="B17:B20"/>
    <mergeCell ref="C17:C20"/>
    <mergeCell ref="D17:E17"/>
    <mergeCell ref="D18:E18"/>
    <mergeCell ref="D19:E19"/>
    <mergeCell ref="D20:E20"/>
    <mergeCell ref="A21:C25"/>
    <mergeCell ref="D21:E21"/>
    <mergeCell ref="D22:E22"/>
    <mergeCell ref="D23:E23"/>
    <mergeCell ref="D24:E24"/>
    <mergeCell ref="D25:E25"/>
    <mergeCell ref="A26:C30"/>
    <mergeCell ref="D26:E26"/>
    <mergeCell ref="D27:E27"/>
    <mergeCell ref="D28:E28"/>
    <mergeCell ref="D29:E29"/>
    <mergeCell ref="D30:E30"/>
    <mergeCell ref="A31:C35"/>
    <mergeCell ref="D31:E31"/>
    <mergeCell ref="D32:E32"/>
    <mergeCell ref="D33:E33"/>
    <mergeCell ref="D34:E34"/>
    <mergeCell ref="D35:E35"/>
    <mergeCell ref="A36:C40"/>
    <mergeCell ref="D36:E36"/>
    <mergeCell ref="D37:E37"/>
    <mergeCell ref="D38:E38"/>
    <mergeCell ref="D39:E39"/>
    <mergeCell ref="D40:E40"/>
    <mergeCell ref="A41:C45"/>
    <mergeCell ref="D41:E41"/>
    <mergeCell ref="D42:E42"/>
    <mergeCell ref="D43:E43"/>
    <mergeCell ref="D44:E44"/>
    <mergeCell ref="D45:E45"/>
    <mergeCell ref="A46:C50"/>
    <mergeCell ref="D46:E46"/>
    <mergeCell ref="D47:E47"/>
    <mergeCell ref="D48:E48"/>
    <mergeCell ref="D49:E49"/>
    <mergeCell ref="D50:E50"/>
    <mergeCell ref="Y52:Y54"/>
    <mergeCell ref="D53:E53"/>
    <mergeCell ref="A55:C59"/>
    <mergeCell ref="D55:E55"/>
    <mergeCell ref="D56:E56"/>
    <mergeCell ref="D57:E57"/>
    <mergeCell ref="D58:E58"/>
    <mergeCell ref="D59:E59"/>
    <mergeCell ref="A60:C64"/>
    <mergeCell ref="D60:E60"/>
    <mergeCell ref="D61:E61"/>
    <mergeCell ref="D62:E62"/>
    <mergeCell ref="D63:E63"/>
    <mergeCell ref="D64:E64"/>
    <mergeCell ref="A65:C89"/>
    <mergeCell ref="D65:D69"/>
    <mergeCell ref="D70:D74"/>
    <mergeCell ref="D75:D79"/>
    <mergeCell ref="D80:D84"/>
    <mergeCell ref="D85:D89"/>
    <mergeCell ref="A90:C94"/>
    <mergeCell ref="D90:E90"/>
    <mergeCell ref="D91:E91"/>
    <mergeCell ref="D92:E92"/>
    <mergeCell ref="D93:E93"/>
    <mergeCell ref="D94:E94"/>
  </mergeCells>
  <phoneticPr fontId="5"/>
  <printOptions horizontalCentered="1"/>
  <pageMargins left="0.31496062992125984" right="0.19685039370078741" top="0.39370078740157483" bottom="0.39370078740157483" header="0" footer="0"/>
  <pageSetup paperSize="9" scale="63" orientation="portrait" blackAndWhite="1" r:id="rId1"/>
  <headerFooter alignWithMargins="0"/>
  <rowBreaks count="1" manualBreakCount="1">
    <brk id="4" max="2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★プレスカバー</vt:lpstr>
      <vt:lpstr>★調査方法 </vt:lpstr>
      <vt:lpstr>★本文（P3～）</vt:lpstr>
      <vt:lpstr>★※地域別集計表</vt:lpstr>
      <vt:lpstr>★時系列表（プレス）</vt:lpstr>
      <vt:lpstr>★※地域別集計表!Print_Area</vt:lpstr>
      <vt:lpstr>★プレスカバー!Print_Area</vt:lpstr>
      <vt:lpstr>'★時系列表（プレス）'!Print_Area</vt:lpstr>
      <vt:lpstr>'★調査方法 '!Print_Area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産業開発研究所　経済調査部</dc:creator>
  <cp:lastModifiedBy>山本　敏也</cp:lastModifiedBy>
  <cp:lastPrinted>2016-01-14T05:16:11Z</cp:lastPrinted>
  <dcterms:created xsi:type="dcterms:W3CDTF">2003-06-03T01:33:38Z</dcterms:created>
  <dcterms:modified xsi:type="dcterms:W3CDTF">2016-01-14T05:54:40Z</dcterms:modified>
</cp:coreProperties>
</file>