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<sst xmlns="http://schemas.openxmlformats.org/spreadsheetml/2006/main" count="91" uniqueCount="70">
  <si>
    <t>相談員募集方法</t>
  </si>
  <si>
    <t>計</t>
  </si>
  <si>
    <t>河内長野市</t>
  </si>
  <si>
    <t>大阪狭山市</t>
  </si>
  <si>
    <t>民生委員</t>
  </si>
  <si>
    <t>公募</t>
  </si>
  <si>
    <t>民生委員、社会福祉協議会</t>
  </si>
  <si>
    <t>NPO委託</t>
  </si>
  <si>
    <t>公募、民生委員、認知症家族の会、ボランティア団体</t>
  </si>
  <si>
    <t>公募、民生委員、ボランティア連絡協議会、介護者家族の会</t>
  </si>
  <si>
    <t>民生委員、介護者家族の会</t>
  </si>
  <si>
    <t>介護者家族の会、ボランティアセンター、やすらぎ支援員、等</t>
  </si>
  <si>
    <t>介護予防サポーター</t>
  </si>
  <si>
    <t>東大阪市</t>
  </si>
  <si>
    <t>公募、民生委員、校区福祉委員会、ボランティア、介護者家族の会</t>
  </si>
  <si>
    <t>公募、民生委員、ボランティア団体</t>
  </si>
  <si>
    <t>公募、民生委員、介護者家族の会</t>
  </si>
  <si>
    <t>登録相談員数（平成23年度）</t>
  </si>
  <si>
    <t>市町村内</t>
  </si>
  <si>
    <t>事業所等数
区　       分</t>
  </si>
  <si>
    <t>事業所等数</t>
  </si>
  <si>
    <t>３００～３９９</t>
  </si>
  <si>
    <t>２００～２９９</t>
  </si>
  <si>
    <t>１００～１９９</t>
  </si>
  <si>
    <t>５０～９９</t>
  </si>
  <si>
    <t>～４９</t>
  </si>
  <si>
    <t>市町村名</t>
  </si>
  <si>
    <t>１,０００～</t>
  </si>
  <si>
    <t>居宅
サービス</t>
  </si>
  <si>
    <t>地域密着型
サービス</t>
  </si>
  <si>
    <t>堺市</t>
  </si>
  <si>
    <t>豊中市</t>
  </si>
  <si>
    <t>枚方市</t>
  </si>
  <si>
    <t>吹田市</t>
  </si>
  <si>
    <t>八尾市</t>
  </si>
  <si>
    <t>高槻市</t>
  </si>
  <si>
    <t>岸和田市</t>
  </si>
  <si>
    <t>茨木市</t>
  </si>
  <si>
    <t>和泉市</t>
  </si>
  <si>
    <t>羽曳野市</t>
  </si>
  <si>
    <t>富田林市</t>
  </si>
  <si>
    <t>池田市</t>
  </si>
  <si>
    <t>貝塚市</t>
  </si>
  <si>
    <t>泉大津市</t>
  </si>
  <si>
    <t>高石市</t>
  </si>
  <si>
    <t>摂津市</t>
  </si>
  <si>
    <t>泉南市</t>
  </si>
  <si>
    <t>交野市</t>
  </si>
  <si>
    <t>藤井寺市</t>
  </si>
  <si>
    <t>阪南市</t>
  </si>
  <si>
    <t>柏原市</t>
  </si>
  <si>
    <t>熊取町</t>
  </si>
  <si>
    <t>忠岡町</t>
  </si>
  <si>
    <t>豊能町</t>
  </si>
  <si>
    <t>島本町</t>
  </si>
  <si>
    <t>河南町</t>
  </si>
  <si>
    <t>太子町</t>
  </si>
  <si>
    <t>田尻町</t>
  </si>
  <si>
    <t>４００～９９９</t>
  </si>
  <si>
    <t>介護保険
施設</t>
  </si>
  <si>
    <t>介護相談員派遣等事業実施状況　〔H23.6現在〕</t>
  </si>
  <si>
    <t>派遣事業所数（Ａ）</t>
  </si>
  <si>
    <t>事業者総数：1</t>
  </si>
  <si>
    <t>派遣事業所：2</t>
  </si>
  <si>
    <t>介護保険施設</t>
  </si>
  <si>
    <t>居宅サービス</t>
  </si>
  <si>
    <t>地域密着型
サービス</t>
  </si>
  <si>
    <t>３１保険者全体の介護相談員派遣割合</t>
  </si>
  <si>
    <t>２／１（％）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</si>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</sst>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double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177" fontId="6" fillId="0" borderId="18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6" fillId="0" borderId="32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6" fillId="0" borderId="39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Fill="1" applyBorder="1" applyAlignment="1">
      <alignment horizontal="right" vertical="center"/>
    </xf>
    <xf numFmtId="177" fontId="6" fillId="0" borderId="45" xfId="0" applyNumberFormat="1" applyFont="1" applyFill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7" fontId="6" fillId="0" borderId="4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center" vertical="top" wrapText="1"/>
    </xf>
    <xf numFmtId="0" fontId="2" fillId="0" borderId="48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 wrapText="1"/>
    </xf>
    <xf numFmtId="0" fontId="2" fillId="0" borderId="50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48" xfId="0" applyFont="1" applyFill="1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176" fontId="6" fillId="0" borderId="0" xfId="0" applyNumberFormat="1" applyFont="1" applyBorder="1" applyAlignment="1">
      <alignment vertical="center"/>
    </xf>
    <xf numFmtId="177" fontId="6" fillId="0" borderId="57" xfId="0" applyNumberFormat="1" applyFont="1" applyBorder="1" applyAlignment="1">
      <alignment vertical="center"/>
    </xf>
    <xf numFmtId="177" fontId="6" fillId="0" borderId="47" xfId="0" applyNumberFormat="1" applyFont="1" applyBorder="1" applyAlignment="1">
      <alignment vertical="center"/>
    </xf>
    <xf numFmtId="176" fontId="0" fillId="0" borderId="58" xfId="0" applyNumberForma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6" fillId="0" borderId="58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176" fontId="6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176" fontId="0" fillId="0" borderId="64" xfId="0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9" fontId="0" fillId="0" borderId="66" xfId="0" applyNumberFormat="1" applyBorder="1" applyAlignment="1">
      <alignment vertical="center"/>
    </xf>
    <xf numFmtId="179" fontId="0" fillId="0" borderId="67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1809750</xdr:colOff>
      <xdr:row>0</xdr:row>
      <xdr:rowOff>9525</xdr:rowOff>
    </xdr:from>
    <xdr:to>
      <xdr:col>8</xdr:col>
      <xdr:colOff>2867025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91275" y="952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</a:p>
      </xdr:txBody>
    </xdr:sp>
    <xdr:clientData/>
  </xdr:twoCellAnchor>
  <xdr:twoCellAnchor>
    <xdr:from>
      <xdr:col>0</xdr:col>
      <xdr:colOff>47625</xdr:colOff>
      <xdr:row>39</xdr:row>
      <xdr:rowOff>28575</xdr:rowOff>
    </xdr:from>
    <xdr:to>
      <xdr:col>1</xdr:col>
      <xdr:colOff>9525</xdr:colOff>
      <xdr:row>39</xdr:row>
      <xdr:rowOff>333375</xdr:rowOff>
    </xdr:to>
    <xdr:sp>
      <xdr:nvSpPr>
        <xdr:cNvPr id="2" name="直線コネクタ 2"/>
        <xdr:cNvSpPr>
          <a:spLocks/>
        </xdr:cNvSpPr>
      </xdr:nvSpPr>
      <xdr:spPr>
        <a:xfrm flipH="1" flipV="1">
          <a:off x="47625" y="9934575"/>
          <a:ext cx="828675" cy="304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N37" sqref="N37"/>
    </sheetView>
  </sheetViews>
  <sheetFormatPr defaultColWidth="9.00390625" defaultRowHeight="13.5"/>
  <cols>
    <col min="1" max="1" width="11.375" style="0" customWidth="1"/>
    <col min="2" max="2" width="11.25390625" style="0" customWidth="1"/>
    <col min="3" max="3" width="12.00390625" style="0" customWidth="1"/>
    <col min="4" max="4" width="12.125" style="0" customWidth="1"/>
    <col min="5" max="7" width="9.125" style="0" customWidth="1"/>
    <col min="8" max="8" width="9.75390625" style="0" customWidth="1"/>
    <col min="9" max="9" width="44.625" style="0" hidden="1" customWidth="1"/>
  </cols>
  <sheetData>
    <row r="1" spans="1:8" ht="18.75">
      <c r="A1" s="87" t="s">
        <v>60</v>
      </c>
      <c r="B1" s="87"/>
      <c r="C1" s="87"/>
      <c r="D1" s="87"/>
      <c r="E1" s="87"/>
      <c r="F1" s="87"/>
      <c r="G1" s="87"/>
      <c r="H1" s="87"/>
    </row>
    <row r="2" ht="14.25" thickBot="1"/>
    <row r="3" spans="1:9" ht="15.75" customHeight="1">
      <c r="A3" s="31"/>
      <c r="B3" s="45"/>
      <c r="C3" s="31"/>
      <c r="D3" s="116" t="s">
        <v>17</v>
      </c>
      <c r="E3" s="119" t="s">
        <v>61</v>
      </c>
      <c r="F3" s="120"/>
      <c r="G3" s="120"/>
      <c r="H3" s="121"/>
      <c r="I3" s="114" t="s">
        <v>0</v>
      </c>
    </row>
    <row r="4" spans="1:9" ht="13.5" customHeight="1">
      <c r="A4" s="33" t="s">
        <v>18</v>
      </c>
      <c r="B4" s="33" t="s">
        <v>26</v>
      </c>
      <c r="C4" s="33" t="s">
        <v>18</v>
      </c>
      <c r="D4" s="117"/>
      <c r="E4" s="122"/>
      <c r="F4" s="123"/>
      <c r="G4" s="123"/>
      <c r="H4" s="124"/>
      <c r="I4" s="115"/>
    </row>
    <row r="5" spans="1:9" s="1" customFormat="1" ht="44.25" customHeight="1" thickBot="1">
      <c r="A5" s="64" t="s">
        <v>19</v>
      </c>
      <c r="B5" s="46"/>
      <c r="C5" s="64" t="s">
        <v>20</v>
      </c>
      <c r="D5" s="118"/>
      <c r="E5" s="3" t="s">
        <v>1</v>
      </c>
      <c r="F5" s="26" t="s">
        <v>59</v>
      </c>
      <c r="G5" s="27" t="s">
        <v>28</v>
      </c>
      <c r="H5" s="86" t="s">
        <v>29</v>
      </c>
      <c r="I5" s="115"/>
    </row>
    <row r="6" spans="1:9" ht="19.5" customHeight="1">
      <c r="A6" s="125" t="s">
        <v>27</v>
      </c>
      <c r="B6" s="65" t="s">
        <v>30</v>
      </c>
      <c r="C6" s="77">
        <v>2090</v>
      </c>
      <c r="D6" s="47">
        <v>16</v>
      </c>
      <c r="E6" s="40">
        <f>F6+G6+H6</f>
        <v>14</v>
      </c>
      <c r="F6" s="41">
        <v>14</v>
      </c>
      <c r="G6" s="42">
        <v>0</v>
      </c>
      <c r="H6" s="43">
        <v>0</v>
      </c>
      <c r="I6" s="14" t="s">
        <v>4</v>
      </c>
    </row>
    <row r="7" spans="1:9" ht="19.5" customHeight="1" thickBot="1">
      <c r="A7" s="126"/>
      <c r="B7" s="66" t="s">
        <v>13</v>
      </c>
      <c r="C7" s="78">
        <v>1232</v>
      </c>
      <c r="D7" s="48">
        <v>8</v>
      </c>
      <c r="E7" s="44">
        <v>9</v>
      </c>
      <c r="F7" s="35">
        <v>9</v>
      </c>
      <c r="G7" s="36">
        <v>0</v>
      </c>
      <c r="H7" s="6">
        <v>0</v>
      </c>
      <c r="I7" s="12" t="s">
        <v>5</v>
      </c>
    </row>
    <row r="8" spans="1:9" ht="19.5" customHeight="1">
      <c r="A8" s="127" t="s">
        <v>58</v>
      </c>
      <c r="B8" s="67" t="s">
        <v>31</v>
      </c>
      <c r="C8" s="79">
        <v>814</v>
      </c>
      <c r="D8" s="49">
        <v>37</v>
      </c>
      <c r="E8" s="38">
        <f aca="true" t="shared" si="0" ref="E8:E36">F8+G8+H8</f>
        <v>243</v>
      </c>
      <c r="F8" s="7">
        <v>20</v>
      </c>
      <c r="G8" s="23">
        <v>159</v>
      </c>
      <c r="H8" s="39">
        <v>64</v>
      </c>
      <c r="I8" s="29" t="s">
        <v>14</v>
      </c>
    </row>
    <row r="9" spans="1:9" ht="19.5" customHeight="1">
      <c r="A9" s="111"/>
      <c r="B9" s="68" t="s">
        <v>32</v>
      </c>
      <c r="C9" s="80">
        <v>753</v>
      </c>
      <c r="D9" s="49">
        <v>49</v>
      </c>
      <c r="E9" s="4">
        <f t="shared" si="0"/>
        <v>86</v>
      </c>
      <c r="F9" s="7">
        <v>24</v>
      </c>
      <c r="G9" s="23">
        <v>0</v>
      </c>
      <c r="H9" s="5">
        <v>62</v>
      </c>
      <c r="I9" s="15" t="s">
        <v>5</v>
      </c>
    </row>
    <row r="10" spans="1:9" ht="19.5" customHeight="1">
      <c r="A10" s="111"/>
      <c r="B10" s="69" t="s">
        <v>33</v>
      </c>
      <c r="C10" s="80">
        <v>651</v>
      </c>
      <c r="D10" s="50">
        <v>19</v>
      </c>
      <c r="E10" s="4">
        <f t="shared" si="0"/>
        <v>30</v>
      </c>
      <c r="F10" s="8">
        <v>18</v>
      </c>
      <c r="G10" s="24">
        <v>6</v>
      </c>
      <c r="H10" s="5">
        <v>6</v>
      </c>
      <c r="I10" s="16" t="s">
        <v>8</v>
      </c>
    </row>
    <row r="11" spans="1:9" ht="19.5" customHeight="1">
      <c r="A11" s="111"/>
      <c r="B11" s="68" t="s">
        <v>34</v>
      </c>
      <c r="C11" s="80">
        <v>609</v>
      </c>
      <c r="D11" s="51">
        <v>4</v>
      </c>
      <c r="E11" s="4">
        <f t="shared" si="0"/>
        <v>2</v>
      </c>
      <c r="F11" s="9">
        <v>2</v>
      </c>
      <c r="G11" s="21">
        <v>0</v>
      </c>
      <c r="H11" s="5">
        <v>0</v>
      </c>
      <c r="I11" s="14" t="s">
        <v>7</v>
      </c>
    </row>
    <row r="12" spans="1:9" ht="19.5" customHeight="1">
      <c r="A12" s="111"/>
      <c r="B12" s="68" t="s">
        <v>35</v>
      </c>
      <c r="C12" s="80">
        <v>573</v>
      </c>
      <c r="D12" s="51">
        <v>18</v>
      </c>
      <c r="E12" s="4">
        <f t="shared" si="0"/>
        <v>273</v>
      </c>
      <c r="F12" s="9">
        <v>20</v>
      </c>
      <c r="G12" s="21">
        <v>190</v>
      </c>
      <c r="H12" s="5">
        <v>63</v>
      </c>
      <c r="I12" s="14" t="s">
        <v>6</v>
      </c>
    </row>
    <row r="13" spans="1:9" ht="19.5" customHeight="1">
      <c r="A13" s="111"/>
      <c r="B13" s="68" t="s">
        <v>36</v>
      </c>
      <c r="C13" s="80">
        <v>492</v>
      </c>
      <c r="D13" s="51">
        <v>16</v>
      </c>
      <c r="E13" s="4">
        <f t="shared" si="0"/>
        <v>24</v>
      </c>
      <c r="F13" s="9">
        <v>7</v>
      </c>
      <c r="G13" s="21">
        <v>4</v>
      </c>
      <c r="H13" s="5">
        <v>13</v>
      </c>
      <c r="I13" s="14" t="s">
        <v>4</v>
      </c>
    </row>
    <row r="14" spans="1:9" ht="19.5" customHeight="1" thickBot="1">
      <c r="A14" s="111"/>
      <c r="B14" s="70" t="s">
        <v>37</v>
      </c>
      <c r="C14" s="81">
        <v>491</v>
      </c>
      <c r="D14" s="55">
        <v>9</v>
      </c>
      <c r="E14" s="54">
        <f t="shared" si="0"/>
        <v>33</v>
      </c>
      <c r="F14" s="10">
        <v>17</v>
      </c>
      <c r="G14" s="22">
        <v>0</v>
      </c>
      <c r="H14" s="11">
        <v>16</v>
      </c>
      <c r="I14" s="14" t="s">
        <v>4</v>
      </c>
    </row>
    <row r="15" spans="1:9" ht="19.5" customHeight="1" thickBot="1">
      <c r="A15" s="76" t="s">
        <v>21</v>
      </c>
      <c r="B15" s="71" t="s">
        <v>38</v>
      </c>
      <c r="C15" s="82">
        <v>351</v>
      </c>
      <c r="D15" s="59">
        <v>2</v>
      </c>
      <c r="E15" s="60">
        <f t="shared" si="0"/>
        <v>36</v>
      </c>
      <c r="F15" s="61">
        <v>8</v>
      </c>
      <c r="G15" s="62">
        <v>27</v>
      </c>
      <c r="H15" s="63">
        <v>1</v>
      </c>
      <c r="I15" s="14" t="s">
        <v>5</v>
      </c>
    </row>
    <row r="16" spans="1:9" ht="19.5" customHeight="1">
      <c r="A16" s="110" t="s">
        <v>22</v>
      </c>
      <c r="B16" s="72" t="s">
        <v>39</v>
      </c>
      <c r="C16" s="83">
        <v>279</v>
      </c>
      <c r="D16" s="47">
        <v>18</v>
      </c>
      <c r="E16" s="40">
        <f t="shared" si="0"/>
        <v>59</v>
      </c>
      <c r="F16" s="41">
        <v>8</v>
      </c>
      <c r="G16" s="42">
        <v>24</v>
      </c>
      <c r="H16" s="43">
        <v>27</v>
      </c>
      <c r="I16" s="14" t="s">
        <v>5</v>
      </c>
    </row>
    <row r="17" spans="1:9" ht="19.5" customHeight="1">
      <c r="A17" s="111"/>
      <c r="B17" s="69" t="s">
        <v>40</v>
      </c>
      <c r="C17" s="80">
        <v>262</v>
      </c>
      <c r="D17" s="50">
        <v>13</v>
      </c>
      <c r="E17" s="4">
        <f t="shared" si="0"/>
        <v>31</v>
      </c>
      <c r="F17" s="8">
        <v>6</v>
      </c>
      <c r="G17" s="24">
        <v>6</v>
      </c>
      <c r="H17" s="5">
        <v>19</v>
      </c>
      <c r="I17" s="16" t="s">
        <v>5</v>
      </c>
    </row>
    <row r="18" spans="1:9" ht="19.5" customHeight="1">
      <c r="A18" s="111"/>
      <c r="B18" s="68" t="s">
        <v>2</v>
      </c>
      <c r="C18" s="80">
        <v>229</v>
      </c>
      <c r="D18" s="51">
        <v>22</v>
      </c>
      <c r="E18" s="4">
        <f t="shared" si="0"/>
        <v>65</v>
      </c>
      <c r="F18" s="9">
        <v>8</v>
      </c>
      <c r="G18" s="21">
        <v>44</v>
      </c>
      <c r="H18" s="5">
        <v>13</v>
      </c>
      <c r="I18" s="14" t="s">
        <v>5</v>
      </c>
    </row>
    <row r="19" spans="1:9" ht="19.5" customHeight="1">
      <c r="A19" s="111"/>
      <c r="B19" s="68" t="s">
        <v>41</v>
      </c>
      <c r="C19" s="80">
        <v>214</v>
      </c>
      <c r="D19" s="51">
        <v>20</v>
      </c>
      <c r="E19" s="4">
        <f t="shared" si="0"/>
        <v>42</v>
      </c>
      <c r="F19" s="9">
        <v>6</v>
      </c>
      <c r="G19" s="21">
        <v>8</v>
      </c>
      <c r="H19" s="5">
        <v>28</v>
      </c>
      <c r="I19" s="14" t="s">
        <v>15</v>
      </c>
    </row>
    <row r="20" spans="1:9" ht="19.5" customHeight="1" thickBot="1">
      <c r="A20" s="112"/>
      <c r="B20" s="66" t="s">
        <v>42</v>
      </c>
      <c r="C20" s="84">
        <v>212</v>
      </c>
      <c r="D20" s="48">
        <v>8</v>
      </c>
      <c r="E20" s="44">
        <f t="shared" si="0"/>
        <v>4</v>
      </c>
      <c r="F20" s="35">
        <v>4</v>
      </c>
      <c r="G20" s="36">
        <v>0</v>
      </c>
      <c r="H20" s="6">
        <v>0</v>
      </c>
      <c r="I20" s="14" t="s">
        <v>4</v>
      </c>
    </row>
    <row r="21" spans="1:9" ht="19.5" customHeight="1">
      <c r="A21" s="110" t="s">
        <v>23</v>
      </c>
      <c r="B21" s="72" t="s">
        <v>43</v>
      </c>
      <c r="C21" s="83">
        <v>163</v>
      </c>
      <c r="D21" s="47">
        <v>8</v>
      </c>
      <c r="E21" s="40">
        <f t="shared" si="0"/>
        <v>11</v>
      </c>
      <c r="F21" s="41">
        <v>5</v>
      </c>
      <c r="G21" s="42">
        <v>4</v>
      </c>
      <c r="H21" s="43">
        <v>2</v>
      </c>
      <c r="I21" s="14" t="s">
        <v>5</v>
      </c>
    </row>
    <row r="22" spans="1:9" ht="19.5" customHeight="1">
      <c r="A22" s="111"/>
      <c r="B22" s="68" t="s">
        <v>44</v>
      </c>
      <c r="C22" s="80">
        <v>146</v>
      </c>
      <c r="D22" s="51">
        <v>6</v>
      </c>
      <c r="E22" s="4">
        <f t="shared" si="0"/>
        <v>3</v>
      </c>
      <c r="F22" s="9">
        <v>2</v>
      </c>
      <c r="G22" s="21">
        <v>0</v>
      </c>
      <c r="H22" s="5">
        <v>1</v>
      </c>
      <c r="I22" s="14"/>
    </row>
    <row r="23" spans="1:9" ht="19.5" customHeight="1">
      <c r="A23" s="111"/>
      <c r="B23" s="68" t="s">
        <v>45</v>
      </c>
      <c r="C23" s="80">
        <v>144</v>
      </c>
      <c r="D23" s="51">
        <v>11</v>
      </c>
      <c r="E23" s="4">
        <f t="shared" si="0"/>
        <v>62</v>
      </c>
      <c r="F23" s="9">
        <v>7</v>
      </c>
      <c r="G23" s="21">
        <v>41</v>
      </c>
      <c r="H23" s="5">
        <v>14</v>
      </c>
      <c r="I23" s="30" t="s">
        <v>9</v>
      </c>
    </row>
    <row r="24" spans="1:9" ht="19.5" customHeight="1">
      <c r="A24" s="111"/>
      <c r="B24" s="68" t="s">
        <v>46</v>
      </c>
      <c r="C24" s="80">
        <v>143</v>
      </c>
      <c r="D24" s="51">
        <v>11</v>
      </c>
      <c r="E24" s="4">
        <f t="shared" si="0"/>
        <v>39</v>
      </c>
      <c r="F24" s="9">
        <v>5</v>
      </c>
      <c r="G24" s="21">
        <v>24</v>
      </c>
      <c r="H24" s="5">
        <v>10</v>
      </c>
      <c r="I24" s="14" t="s">
        <v>5</v>
      </c>
    </row>
    <row r="25" spans="1:9" ht="19.5" customHeight="1">
      <c r="A25" s="111"/>
      <c r="B25" s="68" t="s">
        <v>47</v>
      </c>
      <c r="C25" s="80">
        <v>142</v>
      </c>
      <c r="D25" s="51">
        <v>17</v>
      </c>
      <c r="E25" s="4">
        <f t="shared" si="0"/>
        <v>22</v>
      </c>
      <c r="F25" s="9">
        <v>6</v>
      </c>
      <c r="G25" s="21">
        <v>6</v>
      </c>
      <c r="H25" s="5">
        <v>10</v>
      </c>
      <c r="I25" s="30" t="s">
        <v>11</v>
      </c>
    </row>
    <row r="26" spans="1:9" ht="19.5" customHeight="1">
      <c r="A26" s="111"/>
      <c r="B26" s="68" t="s">
        <v>48</v>
      </c>
      <c r="C26" s="80">
        <v>142</v>
      </c>
      <c r="D26" s="51">
        <v>5</v>
      </c>
      <c r="E26" s="4">
        <f t="shared" si="0"/>
        <v>6</v>
      </c>
      <c r="F26" s="9">
        <v>5</v>
      </c>
      <c r="G26" s="21">
        <v>0</v>
      </c>
      <c r="H26" s="5">
        <v>1</v>
      </c>
      <c r="I26" s="14" t="s">
        <v>5</v>
      </c>
    </row>
    <row r="27" spans="1:9" ht="19.5" customHeight="1">
      <c r="A27" s="111"/>
      <c r="B27" s="68" t="s">
        <v>49</v>
      </c>
      <c r="C27" s="80">
        <v>141</v>
      </c>
      <c r="D27" s="51">
        <v>10</v>
      </c>
      <c r="E27" s="4">
        <f t="shared" si="0"/>
        <v>44</v>
      </c>
      <c r="F27" s="9">
        <v>4</v>
      </c>
      <c r="G27" s="21">
        <v>28</v>
      </c>
      <c r="H27" s="5">
        <v>12</v>
      </c>
      <c r="I27" s="14" t="s">
        <v>5</v>
      </c>
    </row>
    <row r="28" spans="1:9" ht="19.5" customHeight="1">
      <c r="A28" s="111"/>
      <c r="B28" s="68" t="s">
        <v>50</v>
      </c>
      <c r="C28" s="80">
        <v>130</v>
      </c>
      <c r="D28" s="51">
        <v>10</v>
      </c>
      <c r="E28" s="4">
        <f t="shared" si="0"/>
        <v>5</v>
      </c>
      <c r="F28" s="9">
        <v>2</v>
      </c>
      <c r="G28" s="21">
        <v>0</v>
      </c>
      <c r="H28" s="5">
        <v>3</v>
      </c>
      <c r="I28" s="14" t="s">
        <v>12</v>
      </c>
    </row>
    <row r="29" spans="1:9" ht="19.5" customHeight="1" thickBot="1">
      <c r="A29" s="112"/>
      <c r="B29" s="66" t="s">
        <v>3</v>
      </c>
      <c r="C29" s="84">
        <v>130</v>
      </c>
      <c r="D29" s="48">
        <v>15</v>
      </c>
      <c r="E29" s="44">
        <f t="shared" si="0"/>
        <v>11</v>
      </c>
      <c r="F29" s="35">
        <v>5</v>
      </c>
      <c r="G29" s="36">
        <v>0</v>
      </c>
      <c r="H29" s="6">
        <v>6</v>
      </c>
      <c r="I29" s="14" t="s">
        <v>5</v>
      </c>
    </row>
    <row r="30" spans="1:9" ht="19.5" customHeight="1">
      <c r="A30" s="110" t="s">
        <v>24</v>
      </c>
      <c r="B30" s="73" t="s">
        <v>51</v>
      </c>
      <c r="C30" s="83">
        <v>87</v>
      </c>
      <c r="D30" s="56">
        <v>4</v>
      </c>
      <c r="E30" s="40">
        <f t="shared" si="0"/>
        <v>0</v>
      </c>
      <c r="F30" s="57">
        <v>0</v>
      </c>
      <c r="G30" s="58">
        <v>0</v>
      </c>
      <c r="H30" s="43">
        <v>0</v>
      </c>
      <c r="I30" s="16" t="s">
        <v>5</v>
      </c>
    </row>
    <row r="31" spans="1:9" ht="19.5" customHeight="1" thickBot="1">
      <c r="A31" s="112"/>
      <c r="B31" s="74" t="s">
        <v>52</v>
      </c>
      <c r="C31" s="84">
        <v>59</v>
      </c>
      <c r="D31" s="52">
        <v>2</v>
      </c>
      <c r="E31" s="44">
        <f t="shared" si="0"/>
        <v>15</v>
      </c>
      <c r="F31" s="13">
        <v>1</v>
      </c>
      <c r="G31" s="25">
        <v>8</v>
      </c>
      <c r="H31" s="6">
        <v>6</v>
      </c>
      <c r="I31" s="16" t="s">
        <v>4</v>
      </c>
    </row>
    <row r="32" spans="1:9" ht="19.5" customHeight="1">
      <c r="A32" s="110" t="s">
        <v>25</v>
      </c>
      <c r="B32" s="72" t="s">
        <v>53</v>
      </c>
      <c r="C32" s="83">
        <v>42</v>
      </c>
      <c r="D32" s="47">
        <v>4</v>
      </c>
      <c r="E32" s="40">
        <f t="shared" si="0"/>
        <v>13</v>
      </c>
      <c r="F32" s="41">
        <v>2</v>
      </c>
      <c r="G32" s="42">
        <v>10</v>
      </c>
      <c r="H32" s="43">
        <v>1</v>
      </c>
      <c r="I32" s="14" t="s">
        <v>16</v>
      </c>
    </row>
    <row r="33" spans="1:9" ht="19.5" customHeight="1">
      <c r="A33" s="111"/>
      <c r="B33" s="68" t="s">
        <v>54</v>
      </c>
      <c r="C33" s="80">
        <v>40</v>
      </c>
      <c r="D33" s="50">
        <v>4</v>
      </c>
      <c r="E33" s="4">
        <f t="shared" si="0"/>
        <v>8</v>
      </c>
      <c r="F33" s="8">
        <v>2</v>
      </c>
      <c r="G33" s="24">
        <v>0</v>
      </c>
      <c r="H33" s="5">
        <v>6</v>
      </c>
      <c r="I33" s="16" t="s">
        <v>10</v>
      </c>
    </row>
    <row r="34" spans="1:9" ht="19.5" customHeight="1">
      <c r="A34" s="111"/>
      <c r="B34" s="68" t="s">
        <v>55</v>
      </c>
      <c r="C34" s="80">
        <v>36</v>
      </c>
      <c r="D34" s="51">
        <v>8</v>
      </c>
      <c r="E34" s="4">
        <f t="shared" si="0"/>
        <v>16</v>
      </c>
      <c r="F34" s="9">
        <v>2</v>
      </c>
      <c r="G34" s="21">
        <v>10</v>
      </c>
      <c r="H34" s="5">
        <v>4</v>
      </c>
      <c r="I34" s="14" t="s">
        <v>5</v>
      </c>
    </row>
    <row r="35" spans="1:9" ht="19.5" customHeight="1">
      <c r="A35" s="111"/>
      <c r="B35" s="68" t="s">
        <v>56</v>
      </c>
      <c r="C35" s="80">
        <v>18</v>
      </c>
      <c r="D35" s="51">
        <v>7</v>
      </c>
      <c r="E35" s="4">
        <f t="shared" si="0"/>
        <v>16</v>
      </c>
      <c r="F35" s="9">
        <v>2</v>
      </c>
      <c r="G35" s="21">
        <v>12</v>
      </c>
      <c r="H35" s="5">
        <v>2</v>
      </c>
      <c r="I35" s="14" t="s">
        <v>5</v>
      </c>
    </row>
    <row r="36" spans="1:9" ht="19.5" customHeight="1" thickBot="1">
      <c r="A36" s="112"/>
      <c r="B36" s="75" t="s">
        <v>57</v>
      </c>
      <c r="C36" s="84">
        <v>15</v>
      </c>
      <c r="D36" s="52">
        <v>2</v>
      </c>
      <c r="E36" s="28">
        <f t="shared" si="0"/>
        <v>2</v>
      </c>
      <c r="F36" s="13">
        <v>1</v>
      </c>
      <c r="G36" s="25">
        <v>0</v>
      </c>
      <c r="H36" s="6">
        <v>1</v>
      </c>
      <c r="I36" s="17" t="s">
        <v>5</v>
      </c>
    </row>
    <row r="37" spans="1:9" s="2" customFormat="1" ht="30" customHeight="1" thickBot="1">
      <c r="A37" s="32"/>
      <c r="B37" s="20" t="s">
        <v>1</v>
      </c>
      <c r="C37" s="85">
        <f aca="true" t="shared" si="1" ref="C37:H37">SUM(C6:C36)</f>
        <v>10830</v>
      </c>
      <c r="D37" s="53">
        <f t="shared" si="1"/>
        <v>383</v>
      </c>
      <c r="E37" s="18">
        <f t="shared" si="1"/>
        <v>1224</v>
      </c>
      <c r="F37" s="89">
        <f t="shared" si="1"/>
        <v>222</v>
      </c>
      <c r="G37" s="90">
        <f t="shared" si="1"/>
        <v>611</v>
      </c>
      <c r="H37" s="19">
        <f t="shared" si="1"/>
        <v>391</v>
      </c>
      <c r="I37" s="37"/>
    </row>
    <row r="38" spans="1:9" s="2" customFormat="1" ht="19.5" customHeight="1">
      <c r="A38" s="109"/>
      <c r="B38" s="91"/>
      <c r="C38" s="88"/>
      <c r="D38" s="92"/>
      <c r="E38" s="92"/>
      <c r="F38" s="94"/>
      <c r="G38" s="94"/>
      <c r="H38" s="92"/>
      <c r="I38" s="37"/>
    </row>
    <row r="39" spans="1:9" s="2" customFormat="1" ht="19.5" customHeight="1" thickBot="1">
      <c r="A39" s="113" t="s">
        <v>67</v>
      </c>
      <c r="B39" s="113"/>
      <c r="C39" s="113"/>
      <c r="D39" s="113"/>
      <c r="E39" s="108"/>
      <c r="F39" s="95"/>
      <c r="G39" s="95"/>
      <c r="H39" s="88"/>
      <c r="I39" s="37"/>
    </row>
    <row r="40" spans="1:9" s="2" customFormat="1" ht="27.75" customHeight="1">
      <c r="A40" s="97"/>
      <c r="B40" s="98" t="s">
        <v>64</v>
      </c>
      <c r="C40" s="98" t="s">
        <v>65</v>
      </c>
      <c r="D40" s="99" t="s">
        <v>66</v>
      </c>
      <c r="E40" s="100" t="s">
        <v>1</v>
      </c>
      <c r="F40" s="95"/>
      <c r="G40" s="96"/>
      <c r="H40" s="88"/>
      <c r="I40" s="37"/>
    </row>
    <row r="41" spans="1:9" ht="19.5" customHeight="1">
      <c r="A41" s="101" t="s">
        <v>62</v>
      </c>
      <c r="B41" s="104">
        <v>350</v>
      </c>
      <c r="C41" s="104">
        <v>9470</v>
      </c>
      <c r="D41" s="104">
        <v>1010</v>
      </c>
      <c r="E41" s="105">
        <f>B41+C41+D41</f>
        <v>10830</v>
      </c>
      <c r="F41" s="34" t="s">
        <v>69</v>
      </c>
      <c r="G41" s="34"/>
      <c r="H41" s="34"/>
      <c r="I41" s="34"/>
    </row>
    <row r="42" spans="1:8" ht="19.5" customHeight="1">
      <c r="A42" s="102" t="s">
        <v>63</v>
      </c>
      <c r="B42" s="104">
        <v>222</v>
      </c>
      <c r="C42" s="104">
        <v>611</v>
      </c>
      <c r="D42" s="104">
        <v>391</v>
      </c>
      <c r="E42" s="105">
        <f>B42+C42+D42</f>
        <v>1224</v>
      </c>
      <c r="F42" s="93"/>
      <c r="G42" s="93"/>
      <c r="H42" s="93"/>
    </row>
    <row r="43" spans="1:5" ht="19.5" customHeight="1" thickBot="1">
      <c r="A43" s="103" t="s">
        <v>68</v>
      </c>
      <c r="B43" s="106">
        <f>B42/B41</f>
        <v>0.6342857142857142</v>
      </c>
      <c r="C43" s="106">
        <f>C42/C41</f>
        <v>0.064519535374868</v>
      </c>
      <c r="D43" s="106">
        <f>D42/D41</f>
        <v>0.38712871287128714</v>
      </c>
      <c r="E43" s="107">
        <f>E42/E41</f>
        <v>0.11301939058171745</v>
      </c>
    </row>
  </sheetData>
  <sheetProtection/>
  <mergeCells count="10">
    <mergeCell ref="A21:A29"/>
    <mergeCell ref="A30:A31"/>
    <mergeCell ref="A32:A36"/>
    <mergeCell ref="A39:D39"/>
    <mergeCell ref="I3:I5"/>
    <mergeCell ref="D3:D5"/>
    <mergeCell ref="E3:H4"/>
    <mergeCell ref="A6:A7"/>
    <mergeCell ref="A8:A14"/>
    <mergeCell ref="A16:A20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9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大阪府庁</cp:lastModifiedBy>
  <cp:lastPrinted>2011-07-21T08:47:06Z</cp:lastPrinted>
  <dcterms:created xsi:type="dcterms:W3CDTF">2002-08-15T01:04:05Z</dcterms:created>
  <dcterms:modified xsi:type="dcterms:W3CDTF">2012-10-16T01:48:33Z</dcterms:modified>
  <cp:category/>
  <cp:version/>
  <cp:contentType/>
  <cp:contentStatus/>
</cp:coreProperties>
</file>