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3">純資産変動計算書・分析表!$A$1:$L$34</definedName>
    <definedName name="_xlnm.Print_Area" localSheetId="0">貸借対照表!$A$1:$T$61</definedName>
    <definedName name="_xlnm.Print_Area" localSheetId="5">法人等出資金明細表ほか!$A$1:$Y$44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<sst xmlns="http://schemas.openxmlformats.org/spreadsheetml/2006/main" count="817" uniqueCount="336">
  <si>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</si>
  <si>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</si>
  <si>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</si>
  <si>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</si>
  <si>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</si>
  <si>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</si>
  <si>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</si>
  <si>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</si>
  <si>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</si>
  <si>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</si>
  <si>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</si>
  <si>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</si>
  <si>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</si>
  <si>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</si>
  <si>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</si>
  <si>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</si>
  <si>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</si>
  <si>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</si>
  <si>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</si>
  <si>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</si>
  <si>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</si>
  <si>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</si>
  <si>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</si>
  <si>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</si>
  <si>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</si>
  <si>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</si>
  <si>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</si>
  <si>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</si>
  <si>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</si>
  <si>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</si>
  <si>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</si>
  <si>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</si>
  <si>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</si>
  <si>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</si>
  <si>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</si>
  <si>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</si>
  <si>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</si>
  <si>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</si>
  <si>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</si>
  <si>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</si>
  <si>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</si>
  <si>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</si>
  <si>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</si>
  <si>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</si>
  <si>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</si>
  <si>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</si>
  <si>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</si>
  <si>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</si>
  <si>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</si>
  <si>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</si>
  <si>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</si>
  <si>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</si>
  <si>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</si>
  <si>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</si>
  <si>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</si>
  <si>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</si>
  <si>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</si>
  <si>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</si>
  <si>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</si>
  <si>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</si>
  <si>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</si>
  <si>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</si>
  <si>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</si>
  <si>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</si>
  <si>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</si>
  <si>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</si>
  <si>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</si>
  <si>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</si>
  <si>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</si>
  <si>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</si>
  <si>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</si>
  <si>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</si>
  <si>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</si>
  <si>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</si>
  <si>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</si>
  <si>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</si>
  <si>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</si>
  <si>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</si>
  <si>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</si>
  <si>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</si>
  <si>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</si>
  <si>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</si>
  <si>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</si>
  <si>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</si>
  <si>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</si>
  <si>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</si>
  <si>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</si>
  <si>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</si>
  <si>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</si>
  <si>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</si>
  <si>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</si>
  <si>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</si>
  <si>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</si>
  <si>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</si>
  <si>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</si>
  <si>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</si>
  <si>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</si>
  <si>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</si>
  <si>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</si>
  <si>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</si>
  <si>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</si>
  <si>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</si>
  <si>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</si>
  <si>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</si>
  <si>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</si>
  <si>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</si>
  <si>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</si>
  <si>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</si>
  <si>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</si>
  <si>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</si>
  <si>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</si>
  <si>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</si>
  <si>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</si>
  <si>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</si>
  <si>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</si>
  <si>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</si>
  <si>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</si>
  <si>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</si>
  <si>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</si>
  <si>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</si>
  <si>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</si>
  <si>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</si>
  <si>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</si>
  <si>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</si>
  <si>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</si>
  <si>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</si>
  <si>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</si>
  <si>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</si>
  <si>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</si>
  <si>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</si>
  <si>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</si>
  <si>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</si>
  <si>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</si>
  <si>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</si>
  <si>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</si>
  <si>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</si>
  <si>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</si>
  <si>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</si>
  <si>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</si>
  <si>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</si>
  <si>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</si>
  <si>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</si>
  <si>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</si>
  <si>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</si>
  <si>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</si>
  <si>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</si>
  <si>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</si>
  <si>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</si>
  <si>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</si>
  <si>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</si>
  <si>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</si>
  <si>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</si>
  <si>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</si>
  <si>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</si>
  <si>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</si>
  <si>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</si>
  <si>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</si>
  <si>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</si>
  <si>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</si>
  <si>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</si>
  <si>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</si>
  <si>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</si>
  <si>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</si>
  <si>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</si>
  <si>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</si>
  <si>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</si>
  <si>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</si>
  <si>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</si>
  <si>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</si>
  <si>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</si>
  <si>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</si>
  <si>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</si>
  <si>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</si>
  <si>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</si>
  <si>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</si>
  <si>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</si>
  <si>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</si>
  <si>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</si>
  <si>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</si>
  <si>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</si>
  <si>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</si>
  <si>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</si>
  <si>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</si>
  <si>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</si>
  <si>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</si>
  <si>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</si>
  <si>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</si>
  <si>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</si>
  <si>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</si>
  <si>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</si>
  <si>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</si>
  <si>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</si>
  <si>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</si>
  <si>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</si>
  <si>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</si>
  <si>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</si>
  <si>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</si>
  <si>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</si>
  <si>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</si>
  <si>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</si>
  <si>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</si>
  <si>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</si>
  <si>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</si>
  <si>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</si>
  <si>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</si>
  <si>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</si>
  <si>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</si>
  <si>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</si>
  <si>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</si>
  <si>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</si>
  <si>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</si>
  <si>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</si>
  <si>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</si>
  <si>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</si>
  <si>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</si>
  <si>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</si>
  <si>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</si>
  <si>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</si>
  <si>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</si>
  <si>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</si>
  <si>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</si>
  <si>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</si>
  <si>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</si>
  <si>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</si>
  <si>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</si>
  <si>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</si>
  <si>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</si>
  <si>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</si>
  <si>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</si>
  <si>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</si>
  <si>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</si>
  <si>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</si>
  <si>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</si>
  <si>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</si>
  <si>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</si>
  <si>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</si>
  <si>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</si>
  <si>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</si>
  <si>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</si>
  <si>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</si>
  <si>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</si>
  <si>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</si>
  <si>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</si>
  <si>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</si>
  <si>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</si>
  <si>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</si>
  <si>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</si>
  <si>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局：都市整備部　  会　　計：一般会計</t>
    <phoneticPr fontId="3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</si>
  <si>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+213</t>
    </r>
    <rPh sb="8" eb="9">
      <t>ゲン</t>
    </rPh>
    <phoneticPr fontId="3"/>
  </si>
  <si>
    <t>その他未収金の増 +867
不納欠損引当金の減 -1,046
短期貸付金の増 +2,058</t>
    <rPh sb="7" eb="8">
      <t>ゾウ</t>
    </rPh>
    <rPh sb="22" eb="23">
      <t>ゲン</t>
    </rPh>
    <rPh sb="37" eb="38">
      <t>ゾウ</t>
    </rPh>
    <phoneticPr fontId="3"/>
  </si>
  <si>
    <t>事業実施等による資産の増 +3,868
管理する資産の減価償却等 -1,645
地方債の発行等により -1,228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20" eb="22">
      <t>カンリ</t>
    </rPh>
    <rPh sb="24" eb="26">
      <t>シサン</t>
    </rPh>
    <rPh sb="27" eb="29">
      <t>ゲンカ</t>
    </rPh>
    <rPh sb="29" eb="31">
      <t>ショウキャク</t>
    </rPh>
    <rPh sb="31" eb="32">
      <t>トウ</t>
    </rPh>
    <rPh sb="40" eb="43">
      <t>チホウサイ</t>
    </rPh>
    <rPh sb="44" eb="46">
      <t>ハッコウ</t>
    </rPh>
    <rPh sb="46" eb="47">
      <t>トウ</t>
    </rPh>
    <phoneticPr fontId="3"/>
  </si>
  <si>
    <t>事業実施等による資産の増 +51,273
管理する資産の減価償却等 -58,134
地方債の償還等により +63,768</t>
    <rPh sb="11" eb="12">
      <t>ゾウ</t>
    </rPh>
    <phoneticPr fontId="3"/>
  </si>
  <si>
    <t>法人等出資金の増 +876
長期貸付金の減 -958
地方債の償還等により +3,584</t>
    <rPh sb="0" eb="2">
      <t>ホウジン</t>
    </rPh>
    <rPh sb="2" eb="3">
      <t>トウ</t>
    </rPh>
    <rPh sb="3" eb="6">
      <t>シュッシキン</t>
    </rPh>
    <rPh sb="7" eb="8">
      <t>ゾウ</t>
    </rPh>
    <rPh sb="14" eb="16">
      <t>チョウキ</t>
    </rPh>
    <rPh sb="16" eb="18">
      <t>カシツケ</t>
    </rPh>
    <rPh sb="18" eb="19">
      <t>キン</t>
    </rPh>
    <rPh sb="20" eb="21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</si>
  <si>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</si>
  <si>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</si>
  <si>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都市整備部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</si>
  <si>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</si>
  <si>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</si>
  <si>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</si>
  <si>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</si>
  <si>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</si>
  <si>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</si>
  <si>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</si>
  <si>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</si>
  <si>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</si>
  <si>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</si>
  <si>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</si>
  <si>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</si>
  <si>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</si>
  <si>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</si>
  <si>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</si>
  <si>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</si>
  <si>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</si>
  <si>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</si>
  <si>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</si>
  <si>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</si>
  <si>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</si>
  <si>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</si>
  <si>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</si>
  <si>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</si>
  <si>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</si>
  <si>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</si>
  <si>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</si>
  <si>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</si>
  <si>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</si>
  <si>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</si>
  <si>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</si>
  <si>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</si>
  <si>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</si>
  <si>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</si>
  <si>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</si>
  <si>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</si>
  <si>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</si>
  <si>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</si>
  <si>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</si>
  <si>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</si>
  <si>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</si>
  <si>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</si>
  <si>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</si>
  <si>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【一般会計・都市整備部】</t>
    <rPh sb="1" eb="3">
      <t>イッパン</t>
    </rPh>
    <rPh sb="3" eb="5">
      <t>カイケイ</t>
    </rPh>
    <rPh sb="6" eb="8">
      <t>トシ</t>
    </rPh>
    <rPh sb="8" eb="10">
      <t>セイビ</t>
    </rPh>
    <rPh sb="10" eb="11">
      <t>ブ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</si>
  <si>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</si>
  <si>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</si>
  <si>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</si>
  <si>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</si>
  <si>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</si>
  <si>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（独）日本高速道路保有・債務返済機構</t>
    <rPh sb="1" eb="2">
      <t>ドク</t>
    </rPh>
    <rPh sb="3" eb="5">
      <t>ニホン</t>
    </rPh>
    <rPh sb="5" eb="7">
      <t>コウソク</t>
    </rPh>
    <rPh sb="7" eb="9">
      <t>ドウロ</t>
    </rPh>
    <rPh sb="9" eb="11">
      <t>ホユウ</t>
    </rPh>
    <rPh sb="12" eb="14">
      <t>サイム</t>
    </rPh>
    <rPh sb="14" eb="16">
      <t>ヘンサイ</t>
    </rPh>
    <rPh sb="16" eb="18">
      <t>キコウ</t>
    </rPh>
    <phoneticPr fontId="3"/>
  </si>
  <si>
    <t>－</t>
    <phoneticPr fontId="3"/>
  </si>
  <si>
    <t>大阪府道路公社</t>
    <phoneticPr fontId="4"/>
  </si>
  <si>
    <t>(公財)　国際花と緑の博覧会記念協会</t>
    <rPh sb="1" eb="2">
      <t>コウ</t>
    </rPh>
    <rPh sb="2" eb="3">
      <t>ザイ</t>
    </rPh>
    <phoneticPr fontId="4"/>
  </si>
  <si>
    <t>その他</t>
    <rPh sb="2" eb="3">
      <t>タ</t>
    </rPh>
    <phoneticPr fontId="4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</si>
  <si>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</si>
  <si>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</si>
  <si>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関西高速鉄道（株）</t>
    <phoneticPr fontId="45"/>
  </si>
  <si>
    <t>大阪高速鉄道（株）</t>
    <phoneticPr fontId="4"/>
  </si>
  <si>
    <t>大阪外環状鉄道（株）</t>
    <phoneticPr fontId="4"/>
  </si>
  <si>
    <t>中之島高速鉄道（株）</t>
    <rPh sb="0" eb="3">
      <t>ナカノシマ</t>
    </rPh>
    <rPh sb="3" eb="5">
      <t>コウソク</t>
    </rPh>
    <rPh sb="5" eb="7">
      <t>テツドウ</t>
    </rPh>
    <rPh sb="8" eb="9">
      <t>カブ</t>
    </rPh>
    <phoneticPr fontId="4"/>
  </si>
  <si>
    <t>その他</t>
    <rPh sb="2" eb="3">
      <t>タ</t>
    </rPh>
    <phoneticPr fontId="3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</si>
  <si>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</si>
  <si>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</si>
  <si>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</si>
  <si>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</si>
  <si>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大阪外環状鉄道(株)</t>
    <rPh sb="0" eb="2">
      <t>オオサカ</t>
    </rPh>
    <rPh sb="2" eb="3">
      <t>ソト</t>
    </rPh>
    <rPh sb="3" eb="5">
      <t>カンジョウ</t>
    </rPh>
    <rPh sb="5" eb="7">
      <t>テツドウ</t>
    </rPh>
    <rPh sb="7" eb="10">
      <t>カブ</t>
    </rPh>
    <phoneticPr fontId="3"/>
  </si>
  <si>
    <t>大阪高速鉄道(株)</t>
    <rPh sb="0" eb="2">
      <t>オオサカ</t>
    </rPh>
    <rPh sb="2" eb="4">
      <t>コウソク</t>
    </rPh>
    <rPh sb="4" eb="6">
      <t>テツドウ</t>
    </rPh>
    <rPh sb="6" eb="9">
      <t>カブ</t>
    </rPh>
    <phoneticPr fontId="3"/>
  </si>
  <si>
    <t>大阪府道路公社</t>
    <rPh sb="0" eb="3">
      <t>オオサカフ</t>
    </rPh>
    <rPh sb="3" eb="5">
      <t>ドウロ</t>
    </rPh>
    <rPh sb="5" eb="7">
      <t>コウシャ</t>
    </rPh>
    <phoneticPr fontId="3"/>
  </si>
  <si>
    <t>府内市町村</t>
    <rPh sb="0" eb="2">
      <t>フナイ</t>
    </rPh>
    <rPh sb="2" eb="5">
      <t>シチョウソン</t>
    </rPh>
    <phoneticPr fontId="3"/>
  </si>
  <si>
    <t>（独法）日本高速道路保有・債務返済機構</t>
    <rPh sb="1" eb="2">
      <t>ドク</t>
    </rPh>
    <rPh sb="2" eb="3">
      <t>ホウ</t>
    </rPh>
    <rPh sb="4" eb="6">
      <t>ニホン</t>
    </rPh>
    <rPh sb="6" eb="8">
      <t>コウソク</t>
    </rPh>
    <rPh sb="8" eb="10">
      <t>ドウロ</t>
    </rPh>
    <rPh sb="10" eb="12">
      <t>ホユウ</t>
    </rPh>
    <rPh sb="13" eb="15">
      <t>サイム</t>
    </rPh>
    <rPh sb="15" eb="17">
      <t>ヘンサイ</t>
    </rPh>
    <rPh sb="17" eb="19">
      <t>キコウ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</si>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</sst>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39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0" fillId="0" borderId="22" xfId="10" applyFont="1" applyBorder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9" fillId="0" borderId="0" xfId="0" applyFont="1" applyFill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43" fillId="0" borderId="0" xfId="0" applyNumberFormat="1" applyFont="1" applyFill="1" applyAlignment="1">
      <alignment vertical="center"/>
    </xf>
    <xf numFmtId="176" fontId="39" fillId="0" borderId="0" xfId="0" applyNumberFormat="1" applyFont="1" applyFill="1">
      <alignment vertical="center"/>
    </xf>
    <xf numFmtId="0" fontId="39" fillId="0" borderId="0" xfId="0" applyFo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vertical="center" wrapText="1" shrinkToFit="1"/>
    </xf>
    <xf numFmtId="0" fontId="0" fillId="0" borderId="22" xfId="10" applyFont="1" applyBorder="1" applyAlignment="1">
      <alignment vertical="center" shrinkToFit="1"/>
    </xf>
    <xf numFmtId="0" fontId="0" fillId="0" borderId="23" xfId="10" applyFont="1" applyBorder="1" applyAlignment="1">
      <alignment vertical="center" shrinkToFit="1"/>
    </xf>
    <xf numFmtId="0" fontId="0" fillId="0" borderId="12" xfId="10" applyFont="1" applyBorder="1" applyAlignment="1">
      <alignment vertical="center"/>
    </xf>
    <xf numFmtId="0" fontId="0" fillId="0" borderId="22" xfId="10" applyFont="1" applyBorder="1" applyAlignment="1">
      <alignment vertical="center"/>
    </xf>
    <xf numFmtId="0" fontId="0" fillId="0" borderId="23" xfId="10" applyFont="1" applyBorder="1" applyAlignment="1">
      <alignment vertical="center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4" fillId="0" borderId="20" xfId="5" applyNumberFormat="1" applyFont="1" applyFill="1" applyBorder="1" applyAlignment="1">
      <alignment horizontal="right" vertical="center"/>
    </xf>
    <xf numFmtId="176" fontId="44" fillId="0" borderId="30" xfId="5" applyNumberFormat="1" applyFont="1" applyFill="1" applyBorder="1" applyAlignment="1">
      <alignment horizontal="right" vertical="center"/>
    </xf>
    <xf numFmtId="176" fontId="44" fillId="0" borderId="33" xfId="5" applyNumberFormat="1" applyFont="1" applyFill="1" applyBorder="1" applyAlignment="1">
      <alignment horizontal="right" vertical="center"/>
    </xf>
    <xf numFmtId="176" fontId="44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4" fillId="0" borderId="12" xfId="5" applyNumberFormat="1" applyFont="1" applyFill="1" applyBorder="1" applyAlignment="1">
      <alignment horizontal="right" vertical="center"/>
    </xf>
    <xf numFmtId="176" fontId="44" fillId="0" borderId="22" xfId="5" applyNumberFormat="1" applyFont="1" applyFill="1" applyBorder="1" applyAlignment="1">
      <alignment horizontal="right" vertical="center"/>
    </xf>
    <xf numFmtId="176" fontId="44" fillId="0" borderId="23" xfId="5" applyNumberFormat="1" applyFont="1" applyFill="1" applyBorder="1" applyAlignment="1">
      <alignment horizontal="right" vertical="center"/>
    </xf>
    <xf numFmtId="176" fontId="44" fillId="0" borderId="12" xfId="5" applyNumberFormat="1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14" xfId="5" applyFill="1" applyBorder="1" applyAlignment="1">
      <alignment vertical="center"/>
    </xf>
    <xf numFmtId="176" fontId="44" fillId="0" borderId="14" xfId="5" applyNumberFormat="1" applyFont="1" applyFill="1" applyBorder="1" applyAlignment="1">
      <alignment horizontal="right" vertical="center"/>
    </xf>
    <xf numFmtId="0" fontId="44" fillId="0" borderId="22" xfId="5" applyFont="1" applyFill="1" applyBorder="1" applyAlignment="1">
      <alignment horizontal="right" vertical="center"/>
    </xf>
    <xf numFmtId="0" fontId="44" fillId="0" borderId="23" xfId="5" applyFont="1" applyFill="1" applyBorder="1" applyAlignment="1">
      <alignment horizontal="right" vertical="center"/>
    </xf>
    <xf numFmtId="0" fontId="44" fillId="0" borderId="22" xfId="5" applyFont="1" applyFill="1" applyBorder="1" applyAlignment="1">
      <alignment vertical="center"/>
    </xf>
    <xf numFmtId="0" fontId="44" fillId="0" borderId="14" xfId="5" applyFont="1" applyFill="1" applyBorder="1" applyAlignment="1">
      <alignment vertical="center"/>
    </xf>
    <xf numFmtId="0" fontId="39" fillId="0" borderId="45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6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5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39" fillId="0" borderId="51" xfId="5" applyFont="1" applyFill="1" applyBorder="1" applyAlignment="1">
      <alignment horizontal="distributed" vertical="center" justifyLastLine="1"/>
    </xf>
    <xf numFmtId="0" fontId="27" fillId="0" borderId="52" xfId="5" applyFill="1" applyBorder="1" applyAlignment="1">
      <alignment horizontal="distributed" vertical="center" justifyLastLine="1"/>
    </xf>
    <xf numFmtId="0" fontId="27" fillId="0" borderId="53" xfId="5" applyFill="1" applyBorder="1" applyAlignment="1">
      <alignment horizontal="distributed" vertical="center"/>
    </xf>
    <xf numFmtId="176" fontId="39" fillId="0" borderId="54" xfId="5" applyNumberFormat="1" applyFont="1" applyFill="1" applyBorder="1" applyAlignment="1">
      <alignment horizontal="distributed" vertical="center" justifyLastLine="1"/>
    </xf>
    <xf numFmtId="0" fontId="27" fillId="0" borderId="55" xfId="5" applyFill="1" applyBorder="1" applyAlignment="1">
      <alignment horizontal="distributed" vertical="center" justifyLastLine="1"/>
    </xf>
    <xf numFmtId="0" fontId="44" fillId="0" borderId="60" xfId="5" applyFont="1" applyFill="1" applyBorder="1" applyAlignment="1">
      <alignment horizontal="center" vertical="center"/>
    </xf>
    <xf numFmtId="0" fontId="44" fillId="0" borderId="61" xfId="5" applyFont="1" applyFill="1" applyBorder="1" applyAlignment="1">
      <alignment horizontal="center" vertical="center"/>
    </xf>
    <xf numFmtId="0" fontId="44" fillId="0" borderId="62" xfId="5" applyFont="1" applyFill="1" applyBorder="1" applyAlignment="1">
      <alignment horizontal="center" vertical="center"/>
    </xf>
    <xf numFmtId="176" fontId="34" fillId="0" borderId="60" xfId="5" applyNumberFormat="1" applyFont="1" applyFill="1" applyBorder="1" applyAlignment="1">
      <alignment horizontal="right" vertical="center"/>
    </xf>
    <xf numFmtId="176" fontId="34" fillId="0" borderId="61" xfId="5" applyNumberFormat="1" applyFont="1" applyFill="1" applyBorder="1" applyAlignment="1">
      <alignment horizontal="right" vertical="center"/>
    </xf>
    <xf numFmtId="176" fontId="34" fillId="0" borderId="62" xfId="5" applyNumberFormat="1" applyFont="1" applyFill="1" applyBorder="1" applyAlignment="1">
      <alignment horizontal="right" vertical="center"/>
    </xf>
    <xf numFmtId="176" fontId="34" fillId="0" borderId="63" xfId="5" applyNumberFormat="1" applyFont="1" applyFill="1" applyBorder="1" applyAlignment="1">
      <alignment horizontal="right" vertical="center"/>
    </xf>
    <xf numFmtId="176" fontId="34" fillId="0" borderId="71" xfId="5" applyNumberFormat="1" applyFont="1" applyFill="1" applyBorder="1" applyAlignment="1">
      <alignment horizontal="distributed" vertical="center" justifyLastLine="1"/>
    </xf>
    <xf numFmtId="0" fontId="0" fillId="0" borderId="72" xfId="0" applyBorder="1" applyAlignment="1">
      <alignment horizontal="distributed" vertical="center" justifyLastLine="1"/>
    </xf>
    <xf numFmtId="0" fontId="0" fillId="0" borderId="73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4" xfId="5" applyNumberFormat="1" applyFont="1" applyFill="1" applyBorder="1" applyAlignment="1">
      <alignment horizontal="right" vertical="center"/>
    </xf>
    <xf numFmtId="176" fontId="34" fillId="0" borderId="72" xfId="5" applyNumberFormat="1" applyFont="1" applyFill="1" applyBorder="1" applyAlignment="1">
      <alignment horizontal="right" vertical="center"/>
    </xf>
    <xf numFmtId="176" fontId="34" fillId="0" borderId="73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44" fillId="0" borderId="12" xfId="5" applyFont="1" applyFill="1" applyBorder="1" applyAlignment="1">
      <alignment horizontal="left" vertical="center"/>
    </xf>
    <xf numFmtId="0" fontId="44" fillId="0" borderId="22" xfId="5" applyFont="1" applyFill="1" applyBorder="1" applyAlignment="1">
      <alignment horizontal="left" vertical="center"/>
    </xf>
    <xf numFmtId="0" fontId="44" fillId="0" borderId="23" xfId="5" applyFont="1" applyFill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4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44" fillId="0" borderId="12" xfId="5" applyFont="1" applyFill="1" applyBorder="1" applyAlignment="1">
      <alignment horizontal="center" vertical="center"/>
    </xf>
    <xf numFmtId="0" fontId="44" fillId="0" borderId="22" xfId="5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/>
    </xf>
    <xf numFmtId="0" fontId="39" fillId="0" borderId="64" xfId="5" applyFont="1" applyFill="1" applyBorder="1" applyAlignment="1">
      <alignment horizontal="center" vertical="center"/>
    </xf>
    <xf numFmtId="0" fontId="39" fillId="0" borderId="65" xfId="5" applyFont="1" applyFill="1" applyBorder="1" applyAlignment="1">
      <alignment horizontal="center" vertical="center"/>
    </xf>
    <xf numFmtId="0" fontId="39" fillId="0" borderId="66" xfId="5" applyFont="1" applyFill="1" applyBorder="1" applyAlignment="1">
      <alignment horizontal="center" vertical="center"/>
    </xf>
    <xf numFmtId="0" fontId="39" fillId="0" borderId="8" xfId="5" applyFont="1" applyFill="1" applyBorder="1" applyAlignment="1">
      <alignment horizontal="center" vertical="center"/>
    </xf>
    <xf numFmtId="0" fontId="39" fillId="0" borderId="0" xfId="5" applyFont="1" applyFill="1" applyBorder="1" applyAlignment="1">
      <alignment horizontal="center" vertical="center"/>
    </xf>
    <xf numFmtId="0" fontId="39" fillId="0" borderId="9" xfId="5" applyFont="1" applyFill="1" applyBorder="1" applyAlignment="1">
      <alignment horizontal="center" vertical="center"/>
    </xf>
    <xf numFmtId="0" fontId="39" fillId="0" borderId="57" xfId="5" applyFont="1" applyFill="1" applyBorder="1" applyAlignment="1">
      <alignment horizontal="center" vertical="center"/>
    </xf>
    <xf numFmtId="0" fontId="39" fillId="0" borderId="58" xfId="5" applyFont="1" applyFill="1" applyBorder="1" applyAlignment="1">
      <alignment horizontal="center" vertical="center"/>
    </xf>
    <xf numFmtId="0" fontId="39" fillId="0" borderId="59" xfId="5" applyFont="1" applyFill="1" applyBorder="1" applyAlignment="1">
      <alignment horizontal="center" vertical="center"/>
    </xf>
    <xf numFmtId="0" fontId="44" fillId="0" borderId="67" xfId="5" applyFont="1" applyFill="1" applyBorder="1" applyAlignment="1">
      <alignment horizontal="left" vertical="center"/>
    </xf>
    <xf numFmtId="0" fontId="44" fillId="0" borderId="68" xfId="5" applyFont="1" applyFill="1" applyBorder="1" applyAlignment="1">
      <alignment horizontal="left" vertical="center"/>
    </xf>
    <xf numFmtId="0" fontId="44" fillId="0" borderId="69" xfId="5" applyFont="1" applyFill="1" applyBorder="1" applyAlignment="1">
      <alignment horizontal="left" vertical="center"/>
    </xf>
    <xf numFmtId="176" fontId="34" fillId="0" borderId="67" xfId="5" applyNumberFormat="1" applyFont="1" applyFill="1" applyBorder="1" applyAlignment="1">
      <alignment horizontal="right" vertical="center"/>
    </xf>
    <xf numFmtId="176" fontId="34" fillId="0" borderId="68" xfId="5" applyNumberFormat="1" applyFont="1" applyFill="1" applyBorder="1" applyAlignment="1">
      <alignment horizontal="right" vertical="center"/>
    </xf>
    <xf numFmtId="176" fontId="34" fillId="0" borderId="69" xfId="5" applyNumberFormat="1" applyFont="1" applyFill="1" applyBorder="1" applyAlignment="1">
      <alignment horizontal="right" vertical="center"/>
    </xf>
    <xf numFmtId="176" fontId="34" fillId="0" borderId="70" xfId="5" applyNumberFormat="1" applyFont="1" applyFill="1" applyBorder="1" applyAlignment="1">
      <alignment horizontal="right" vertical="center"/>
    </xf>
    <xf numFmtId="0" fontId="39" fillId="0" borderId="26" xfId="5" applyFont="1" applyFill="1" applyBorder="1" applyAlignment="1">
      <alignment horizontal="center" vertical="center" shrinkToFit="1"/>
    </xf>
    <xf numFmtId="0" fontId="39" fillId="0" borderId="27" xfId="5" applyFont="1" applyFill="1" applyBorder="1" applyAlignment="1">
      <alignment horizontal="center" vertical="center" shrinkToFit="1"/>
    </xf>
    <xf numFmtId="0" fontId="39" fillId="0" borderId="34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57" xfId="5" applyFont="1" applyFill="1" applyBorder="1" applyAlignment="1">
      <alignment horizontal="center" vertical="center" shrinkToFit="1"/>
    </xf>
    <xf numFmtId="0" fontId="39" fillId="0" borderId="58" xfId="5" applyFont="1" applyFill="1" applyBorder="1" applyAlignment="1">
      <alignment horizontal="center" vertical="center" shrinkToFit="1"/>
    </xf>
    <xf numFmtId="0" fontId="39" fillId="0" borderId="59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56" xfId="5" applyNumberFormat="1" applyFont="1" applyFill="1" applyBorder="1" applyAlignment="1">
      <alignment horizontal="right" vertical="center"/>
    </xf>
    <xf numFmtId="176" fontId="34" fillId="0" borderId="16" xfId="5" applyNumberFormat="1" applyFont="1" applyFill="1" applyBorder="1" applyAlignment="1">
      <alignment horizontal="right" vertical="center"/>
    </xf>
    <xf numFmtId="176" fontId="34" fillId="0" borderId="17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/>
    </xf>
    <xf numFmtId="0" fontId="39" fillId="0" borderId="52" xfId="5" applyFont="1" applyFill="1" applyBorder="1" applyAlignment="1">
      <alignment horizontal="distributed" vertical="center" justifyLastLine="1"/>
    </xf>
    <xf numFmtId="0" fontId="39" fillId="0" borderId="53" xfId="5" applyFont="1" applyFill="1" applyBorder="1" applyAlignment="1">
      <alignment horizontal="distributed" vertical="center" justifyLastLine="1"/>
    </xf>
    <xf numFmtId="176" fontId="39" fillId="0" borderId="52" xfId="5" applyNumberFormat="1" applyFont="1" applyFill="1" applyBorder="1" applyAlignment="1">
      <alignment horizontal="distributed" vertical="center" justifyLastLine="1"/>
    </xf>
    <xf numFmtId="176" fontId="39" fillId="0" borderId="53" xfId="5" applyNumberFormat="1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center" vertical="center"/>
    </xf>
    <xf numFmtId="176" fontId="39" fillId="0" borderId="52" xfId="5" applyNumberFormat="1" applyFont="1" applyFill="1" applyBorder="1" applyAlignment="1">
      <alignment horizontal="center" vertical="center"/>
    </xf>
    <xf numFmtId="176" fontId="39" fillId="0" borderId="53" xfId="5" applyNumberFormat="1" applyFont="1" applyFill="1" applyBorder="1" applyAlignment="1">
      <alignment horizontal="center" vertical="center"/>
    </xf>
    <xf numFmtId="176" fontId="39" fillId="0" borderId="55" xfId="5" applyNumberFormat="1" applyFont="1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D18" sqref="D18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6" t="s">
        <v>2</v>
      </c>
      <c r="B4" s="197"/>
      <c r="C4" s="197"/>
      <c r="D4" s="197"/>
      <c r="E4" s="197"/>
      <c r="F4" s="197"/>
      <c r="G4" s="198"/>
      <c r="H4" s="12" t="s">
        <v>242</v>
      </c>
      <c r="I4" s="13" t="s">
        <v>3</v>
      </c>
      <c r="J4" s="14" t="s">
        <v>4</v>
      </c>
      <c r="K4" s="196" t="s">
        <v>2</v>
      </c>
      <c r="L4" s="197"/>
      <c r="M4" s="197"/>
      <c r="N4" s="197"/>
      <c r="O4" s="197"/>
      <c r="P4" s="197"/>
      <c r="Q4" s="198"/>
      <c r="R4" s="12" t="s">
        <v>242</v>
      </c>
      <c r="S4" s="13" t="s">
        <v>3</v>
      </c>
      <c r="T4" s="14" t="s">
        <v>4</v>
      </c>
    </row>
    <row r="5" spans="1:20" ht="9" customHeight="1" thickBot="1">
      <c r="A5" s="199"/>
      <c r="B5" s="200"/>
      <c r="C5" s="200"/>
      <c r="D5" s="200"/>
      <c r="E5" s="200"/>
      <c r="F5" s="200"/>
      <c r="G5" s="201"/>
      <c r="H5" s="15" t="s">
        <v>5</v>
      </c>
      <c r="I5" s="16" t="s">
        <v>6</v>
      </c>
      <c r="J5" s="17" t="s">
        <v>7</v>
      </c>
      <c r="K5" s="199"/>
      <c r="L5" s="200"/>
      <c r="M5" s="200"/>
      <c r="N5" s="200"/>
      <c r="O5" s="200"/>
      <c r="P5" s="200"/>
      <c r="Q5" s="201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3380.0807209999998</v>
      </c>
      <c r="I7" s="22">
        <v>1397.613885</v>
      </c>
      <c r="J7" s="23">
        <v>1982.4668360000001</v>
      </c>
      <c r="K7" s="18"/>
      <c r="L7" s="19" t="s">
        <v>11</v>
      </c>
      <c r="M7" s="19"/>
      <c r="N7" s="19"/>
      <c r="O7" s="19"/>
      <c r="P7" s="19"/>
      <c r="Q7" s="20"/>
      <c r="R7" s="21">
        <v>295135.46702400001</v>
      </c>
      <c r="S7" s="22">
        <v>248361.45413599999</v>
      </c>
      <c r="T7" s="23">
        <v>46774.012887999997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294299.06270299997</v>
      </c>
      <c r="S8" s="28">
        <v>247545.352858</v>
      </c>
      <c r="T8" s="29">
        <v>46753.709844999998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1647.014541</v>
      </c>
      <c r="I11" s="28">
        <v>779.93201599999998</v>
      </c>
      <c r="J11" s="29">
        <v>867.08252500000003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817.416651</v>
      </c>
      <c r="S12" s="28">
        <v>816.10127799999998</v>
      </c>
      <c r="T12" s="29">
        <v>1.3153729999999999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1647.014541</v>
      </c>
      <c r="I13" s="28">
        <v>779.93201599999998</v>
      </c>
      <c r="J13" s="29">
        <v>867.08252500000003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>
        <v>-1057.5933299999999</v>
      </c>
      <c r="I14" s="28">
        <v>-11.235419</v>
      </c>
      <c r="J14" s="29">
        <v>-1046.3579110000001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 t="s">
        <v>246</v>
      </c>
      <c r="S17" s="28" t="s">
        <v>246</v>
      </c>
      <c r="T17" s="29" t="s">
        <v>246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>
        <v>2515.466672</v>
      </c>
      <c r="I18" s="28">
        <v>457.71667200000002</v>
      </c>
      <c r="J18" s="29">
        <v>2057.75</v>
      </c>
      <c r="K18" s="24"/>
      <c r="L18" s="25"/>
      <c r="M18" s="25"/>
      <c r="N18" s="25" t="s">
        <v>33</v>
      </c>
      <c r="O18" s="25"/>
      <c r="P18" s="25"/>
      <c r="Q18" s="26"/>
      <c r="R18" s="27">
        <v>18.987670000000001</v>
      </c>
      <c r="S18" s="28" t="s">
        <v>246</v>
      </c>
      <c r="T18" s="29">
        <v>18.987670000000001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1382679.3310469999</v>
      </c>
      <c r="S19" s="22">
        <v>1495769.695113</v>
      </c>
      <c r="T19" s="23">
        <v>-113090.36406599999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>
        <v>275.19283799999999</v>
      </c>
      <c r="I20" s="28">
        <v>171.200616</v>
      </c>
      <c r="J20" s="29">
        <v>103.992222</v>
      </c>
      <c r="K20" s="24"/>
      <c r="L20" s="25"/>
      <c r="M20" s="25"/>
      <c r="N20" s="25" t="s">
        <v>13</v>
      </c>
      <c r="O20" s="25"/>
      <c r="P20" s="25"/>
      <c r="Q20" s="26"/>
      <c r="R20" s="27">
        <v>1368586.839964</v>
      </c>
      <c r="S20" s="28">
        <v>1481464.637041</v>
      </c>
      <c r="T20" s="29">
        <v>-112877.797077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3849583.9259159998</v>
      </c>
      <c r="I21" s="22">
        <v>3854326.2446750002</v>
      </c>
      <c r="J21" s="23">
        <v>-4742.3187589999998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418941.98722299997</v>
      </c>
      <c r="I22" s="28">
        <v>415802.656739</v>
      </c>
      <c r="J22" s="29">
        <v>3139.3304840000001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416313.24467300001</v>
      </c>
      <c r="I23" s="28">
        <v>413173.91418899997</v>
      </c>
      <c r="J23" s="29">
        <v>3139.3304840000001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379197.34111099999</v>
      </c>
      <c r="I24" s="28">
        <v>376611.72697399999</v>
      </c>
      <c r="J24" s="29">
        <v>2585.614137</v>
      </c>
      <c r="K24" s="24"/>
      <c r="L24" s="25"/>
      <c r="M24" s="25"/>
      <c r="N24" s="25" t="s">
        <v>43</v>
      </c>
      <c r="O24" s="25"/>
      <c r="P24" s="25"/>
      <c r="Q24" s="26"/>
      <c r="R24" s="27">
        <v>14092.491083000001</v>
      </c>
      <c r="S24" s="28">
        <v>14305.058072</v>
      </c>
      <c r="T24" s="29">
        <v>-212.56698900000001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12983.491362999999</v>
      </c>
      <c r="I25" s="28">
        <v>12732.974933</v>
      </c>
      <c r="J25" s="29">
        <v>250.51643000000001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24009.988314999999</v>
      </c>
      <c r="I26" s="28">
        <v>23690.289957000001</v>
      </c>
      <c r="J26" s="29">
        <v>319.69835799999998</v>
      </c>
      <c r="K26" s="24"/>
      <c r="L26" s="25"/>
      <c r="M26" s="25"/>
      <c r="N26" s="25" t="s">
        <v>31</v>
      </c>
      <c r="O26" s="25"/>
      <c r="P26" s="25"/>
      <c r="Q26" s="26"/>
      <c r="R26" s="27" t="s">
        <v>246</v>
      </c>
      <c r="S26" s="28" t="s">
        <v>246</v>
      </c>
      <c r="T26" s="29" t="s">
        <v>246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 t="s">
        <v>246</v>
      </c>
      <c r="S27" s="28" t="s">
        <v>246</v>
      </c>
      <c r="T27" s="29" t="s">
        <v>246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>
        <v>1.9999999999999999E-6</v>
      </c>
      <c r="I28" s="28">
        <v>1.9999999999999999E-6</v>
      </c>
      <c r="J28" s="29" t="s">
        <v>246</v>
      </c>
      <c r="K28" s="202" t="s">
        <v>50</v>
      </c>
      <c r="L28" s="203"/>
      <c r="M28" s="203"/>
      <c r="N28" s="203"/>
      <c r="O28" s="203"/>
      <c r="P28" s="203"/>
      <c r="Q28" s="204"/>
      <c r="R28" s="30">
        <v>1677814.798071</v>
      </c>
      <c r="S28" s="31">
        <v>1744131.149249</v>
      </c>
      <c r="T28" s="32">
        <v>-66316.351177999997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>
        <v>122.42388200000001</v>
      </c>
      <c r="I29" s="28">
        <v>138.92232300000001</v>
      </c>
      <c r="J29" s="29">
        <v>-16.498441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 t="s">
        <v>246</v>
      </c>
      <c r="I30" s="28" t="s">
        <v>246</v>
      </c>
      <c r="J30" s="29" t="s">
        <v>246</v>
      </c>
      <c r="K30" s="18"/>
      <c r="L30" s="19" t="s">
        <v>54</v>
      </c>
      <c r="M30" s="19"/>
      <c r="N30" s="19"/>
      <c r="O30" s="19"/>
      <c r="P30" s="19"/>
      <c r="Q30" s="20"/>
      <c r="R30" s="21">
        <v>2175149.2085660002</v>
      </c>
      <c r="S30" s="22">
        <v>2111592.7093110001</v>
      </c>
      <c r="T30" s="23">
        <v>63556.499255000002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>
        <v>2628.7425499999999</v>
      </c>
      <c r="I31" s="28">
        <v>2628.7425499999999</v>
      </c>
      <c r="J31" s="29" t="s">
        <v>246</v>
      </c>
      <c r="K31" s="24"/>
      <c r="L31" s="25"/>
      <c r="M31" s="25" t="s">
        <v>56</v>
      </c>
      <c r="N31" s="34"/>
      <c r="O31" s="34"/>
      <c r="P31" s="34"/>
      <c r="Q31" s="35"/>
      <c r="R31" s="27">
        <v>63556.499255000002</v>
      </c>
      <c r="S31" s="28">
        <v>85061.927469999995</v>
      </c>
      <c r="T31" s="29">
        <v>-21505.428215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>
        <v>2628.7425499999999</v>
      </c>
      <c r="I33" s="28">
        <v>2628.7425499999999</v>
      </c>
      <c r="J33" s="29" t="s">
        <v>246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>
        <v>2956220.4329439998</v>
      </c>
      <c r="I34" s="28">
        <v>2983669.6181529998</v>
      </c>
      <c r="J34" s="29">
        <v>-27449.185208999999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>
        <v>2956198.1494920002</v>
      </c>
      <c r="I35" s="28">
        <v>2983647.3347009998</v>
      </c>
      <c r="J35" s="29">
        <v>-27449.185208999999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>
        <v>1421458.9380580001</v>
      </c>
      <c r="I36" s="28">
        <v>1418821.690185</v>
      </c>
      <c r="J36" s="29">
        <v>2637.2478729999998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>
        <v>5764.6372920000003</v>
      </c>
      <c r="I37" s="28">
        <v>5803.2170679999999</v>
      </c>
      <c r="J37" s="29">
        <v>-38.579776000000003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>
        <v>1528974.5741419999</v>
      </c>
      <c r="I38" s="28">
        <v>1559022.4274480001</v>
      </c>
      <c r="J38" s="29">
        <v>-30047.853306000001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>
        <v>22.283452</v>
      </c>
      <c r="I39" s="28">
        <v>22.283452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>
        <v>22.283452</v>
      </c>
      <c r="I40" s="28">
        <v>22.283452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129.09062399999999</v>
      </c>
      <c r="I42" s="28">
        <v>132.25277600000001</v>
      </c>
      <c r="J42" s="29">
        <v>-3.1621519999999999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 t="s">
        <v>246</v>
      </c>
      <c r="I44" s="28" t="s">
        <v>246</v>
      </c>
      <c r="J44" s="29" t="s">
        <v>246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116.9828</v>
      </c>
      <c r="I45" s="28">
        <v>194.26447300000001</v>
      </c>
      <c r="J45" s="29">
        <v>-77.281672999999998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>
        <v>188748.308323</v>
      </c>
      <c r="I46" s="28">
        <v>169078.42311999999</v>
      </c>
      <c r="J46" s="29">
        <v>19669.885203000002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>
        <v>285427.12400200003</v>
      </c>
      <c r="I47" s="28">
        <v>285449.02941399999</v>
      </c>
      <c r="J47" s="29">
        <v>-21.905411999999998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>
        <v>264169.08199999999</v>
      </c>
      <c r="I48" s="28">
        <v>263292.88199999998</v>
      </c>
      <c r="J48" s="29">
        <v>876.2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>
        <v>264169.08199999999</v>
      </c>
      <c r="I49" s="28">
        <v>263292.88199999998</v>
      </c>
      <c r="J49" s="29">
        <v>876.2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>
        <v>21197.680742</v>
      </c>
      <c r="I51" s="28">
        <v>22156.147413999999</v>
      </c>
      <c r="J51" s="29">
        <v>-958.46667200000002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 t="s">
        <v>246</v>
      </c>
      <c r="I52" s="28" t="s">
        <v>246</v>
      </c>
      <c r="J52" s="29" t="s">
        <v>246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 t="s">
        <v>246</v>
      </c>
      <c r="I53" s="28" t="s">
        <v>246</v>
      </c>
      <c r="J53" s="29" t="s">
        <v>246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 t="s">
        <v>246</v>
      </c>
      <c r="I56" s="28" t="s">
        <v>246</v>
      </c>
      <c r="J56" s="29" t="s">
        <v>246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>
        <v>60.361260000000001</v>
      </c>
      <c r="I58" s="28" t="s">
        <v>246</v>
      </c>
      <c r="J58" s="29">
        <v>60.361260000000001</v>
      </c>
      <c r="K58" s="202" t="s">
        <v>74</v>
      </c>
      <c r="L58" s="205"/>
      <c r="M58" s="205"/>
      <c r="N58" s="205"/>
      <c r="O58" s="205"/>
      <c r="P58" s="205"/>
      <c r="Q58" s="206"/>
      <c r="R58" s="30">
        <v>2175149.2085660002</v>
      </c>
      <c r="S58" s="31">
        <v>2111592.7093110001</v>
      </c>
      <c r="T58" s="32">
        <v>63556.499255000002</v>
      </c>
    </row>
    <row r="59" spans="1:20" ht="9" customHeight="1" thickBot="1">
      <c r="A59" s="207" t="s">
        <v>75</v>
      </c>
      <c r="B59" s="208"/>
      <c r="C59" s="208"/>
      <c r="D59" s="208"/>
      <c r="E59" s="208"/>
      <c r="F59" s="208"/>
      <c r="G59" s="209"/>
      <c r="H59" s="49">
        <v>3852964.006637</v>
      </c>
      <c r="I59" s="49">
        <v>3855723.8585600001</v>
      </c>
      <c r="J59" s="50">
        <v>-2759.8519230000002</v>
      </c>
      <c r="K59" s="207" t="s">
        <v>76</v>
      </c>
      <c r="L59" s="210"/>
      <c r="M59" s="210"/>
      <c r="N59" s="210"/>
      <c r="O59" s="210"/>
      <c r="P59" s="210"/>
      <c r="Q59" s="211"/>
      <c r="R59" s="51">
        <v>3852964.006637</v>
      </c>
      <c r="S59" s="49">
        <v>3855723.8585600001</v>
      </c>
      <c r="T59" s="50">
        <v>-2759.8519230000002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topLeftCell="A10" zoomScale="75" zoomScaleNormal="75" zoomScaleSheetLayoutView="75" workbookViewId="0">
      <selection activeCell="U31" sqref="U31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12" t="s">
        <v>2</v>
      </c>
      <c r="B4" s="213"/>
      <c r="C4" s="213"/>
      <c r="D4" s="213"/>
      <c r="E4" s="213"/>
      <c r="F4" s="213"/>
      <c r="G4" s="214"/>
      <c r="H4" s="66" t="s">
        <v>244</v>
      </c>
      <c r="I4" s="66" t="s">
        <v>78</v>
      </c>
      <c r="J4" s="67" t="s">
        <v>4</v>
      </c>
      <c r="L4" s="212" t="s">
        <v>2</v>
      </c>
      <c r="M4" s="213"/>
      <c r="N4" s="213"/>
      <c r="O4" s="213"/>
      <c r="P4" s="213"/>
      <c r="Q4" s="213"/>
      <c r="R4" s="214"/>
      <c r="S4" s="66" t="s">
        <v>244</v>
      </c>
      <c r="T4" s="66" t="s">
        <v>78</v>
      </c>
      <c r="U4" s="67" t="s">
        <v>4</v>
      </c>
    </row>
    <row r="5" spans="1:21" ht="21" customHeight="1" thickBot="1">
      <c r="A5" s="215"/>
      <c r="B5" s="216"/>
      <c r="C5" s="216"/>
      <c r="D5" s="216"/>
      <c r="E5" s="216"/>
      <c r="F5" s="216"/>
      <c r="G5" s="217"/>
      <c r="H5" s="68" t="s">
        <v>79</v>
      </c>
      <c r="I5" s="68" t="s">
        <v>80</v>
      </c>
      <c r="J5" s="69" t="s">
        <v>81</v>
      </c>
      <c r="L5" s="215"/>
      <c r="M5" s="216"/>
      <c r="N5" s="216"/>
      <c r="O5" s="216"/>
      <c r="P5" s="216"/>
      <c r="Q5" s="216"/>
      <c r="R5" s="217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>
        <v>44.027999999999999</v>
      </c>
      <c r="T7" s="75">
        <v>182.02799999999999</v>
      </c>
      <c r="U7" s="76">
        <v>-138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21142.258830999999</v>
      </c>
      <c r="I8" s="75">
        <v>18671.845795000001</v>
      </c>
      <c r="J8" s="76">
        <v>2470.4130359999999</v>
      </c>
      <c r="L8" s="77"/>
      <c r="M8" s="78"/>
      <c r="N8" s="78"/>
      <c r="O8" s="78" t="s">
        <v>87</v>
      </c>
      <c r="P8" s="78"/>
      <c r="Q8" s="78"/>
      <c r="R8" s="78"/>
      <c r="S8" s="79">
        <v>44.027999999999999</v>
      </c>
      <c r="T8" s="79">
        <v>182.02799999999999</v>
      </c>
      <c r="U8" s="80">
        <v>-138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>
        <v>19982.466909999999</v>
      </c>
      <c r="T9" s="75">
        <v>22627.468287</v>
      </c>
      <c r="U9" s="76">
        <v>-2645.001377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>
        <v>19982.466909999999</v>
      </c>
      <c r="T10" s="79">
        <v>22627.468287</v>
      </c>
      <c r="U10" s="80">
        <v>-2645.001377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>
        <v>-19938.438910000001</v>
      </c>
      <c r="T13" s="87">
        <v>-22445.440287000001</v>
      </c>
      <c r="U13" s="88">
        <v>2507.001377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-158711.486053</v>
      </c>
      <c r="T14" s="87">
        <v>-154379.386688</v>
      </c>
      <c r="U14" s="88">
        <v>-4332.099365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>
        <v>1759.335092</v>
      </c>
      <c r="I15" s="79">
        <v>1924.7250309999999</v>
      </c>
      <c r="J15" s="80">
        <v>-165.389939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>
        <v>4809.7011570000004</v>
      </c>
      <c r="I16" s="79">
        <v>4843.7134850000002</v>
      </c>
      <c r="J16" s="80">
        <v>-34.012327999999997</v>
      </c>
      <c r="L16" s="70"/>
      <c r="M16" s="71" t="s">
        <v>103</v>
      </c>
      <c r="N16" s="71"/>
      <c r="O16" s="71"/>
      <c r="P16" s="71"/>
      <c r="Q16" s="71"/>
      <c r="R16" s="71"/>
      <c r="S16" s="75">
        <v>28005.682491</v>
      </c>
      <c r="T16" s="75">
        <v>38674</v>
      </c>
      <c r="U16" s="76">
        <v>-10668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>
        <v>1525.185436</v>
      </c>
      <c r="I17" s="79">
        <v>1217.209413</v>
      </c>
      <c r="J17" s="80">
        <v>307.976023</v>
      </c>
      <c r="L17" s="77"/>
      <c r="M17" s="78"/>
      <c r="N17" s="78" t="s">
        <v>105</v>
      </c>
      <c r="O17" s="78"/>
      <c r="P17" s="78"/>
      <c r="Q17" s="78"/>
      <c r="R17" s="78"/>
      <c r="S17" s="79">
        <v>71.231373000000005</v>
      </c>
      <c r="T17" s="79">
        <v>150.096193</v>
      </c>
      <c r="U17" s="80">
        <v>-78.864819999999995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>
        <v>52.294367999999999</v>
      </c>
      <c r="I18" s="79">
        <v>53.614534999999997</v>
      </c>
      <c r="J18" s="80">
        <v>-1.3201670000000001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>
        <v>8.8280969999999996</v>
      </c>
      <c r="I19" s="79">
        <v>5.85</v>
      </c>
      <c r="J19" s="80">
        <v>2.978097</v>
      </c>
      <c r="L19" s="77"/>
      <c r="M19" s="78"/>
      <c r="N19" s="78" t="s">
        <v>109</v>
      </c>
      <c r="O19" s="78"/>
      <c r="P19" s="78"/>
      <c r="Q19" s="78"/>
      <c r="R19" s="78"/>
      <c r="S19" s="79">
        <v>27588.662133000002</v>
      </c>
      <c r="T19" s="79">
        <v>37801.245402</v>
      </c>
      <c r="U19" s="80">
        <v>-10212.583269000001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>
        <v>300.94299999999998</v>
      </c>
      <c r="I20" s="79">
        <v>261.55900000000003</v>
      </c>
      <c r="J20" s="80">
        <v>39.384</v>
      </c>
      <c r="L20" s="77"/>
      <c r="M20" s="78"/>
      <c r="N20" s="78" t="s">
        <v>111</v>
      </c>
      <c r="O20" s="78"/>
      <c r="P20" s="78"/>
      <c r="Q20" s="78"/>
      <c r="R20" s="78"/>
      <c r="S20" s="79">
        <v>213.83160799999999</v>
      </c>
      <c r="T20" s="79">
        <v>156.559777</v>
      </c>
      <c r="U20" s="80">
        <v>57.271830999999999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>
        <v>300.94299999999998</v>
      </c>
      <c r="I21" s="79">
        <v>261.55900000000003</v>
      </c>
      <c r="J21" s="80">
        <v>39.384</v>
      </c>
      <c r="L21" s="77"/>
      <c r="M21" s="78"/>
      <c r="N21" s="78" t="s">
        <v>113</v>
      </c>
      <c r="O21" s="78"/>
      <c r="P21" s="78"/>
      <c r="Q21" s="78"/>
      <c r="R21" s="78"/>
      <c r="S21" s="79">
        <v>6.4292009999999999</v>
      </c>
      <c r="T21" s="79">
        <v>1.103359</v>
      </c>
      <c r="U21" s="80">
        <v>5.3258419999999997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>
        <v>125.528176</v>
      </c>
      <c r="T22" s="79">
        <v>565</v>
      </c>
      <c r="U22" s="80">
        <v>-439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>
        <v>704.33173899999997</v>
      </c>
      <c r="T23" s="75">
        <v>3563.4216339999998</v>
      </c>
      <c r="U23" s="76">
        <v>-2859.0898950000001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>
        <v>62.937170999999999</v>
      </c>
      <c r="T24" s="79">
        <v>187.94262599999999</v>
      </c>
      <c r="U24" s="80">
        <v>-125.005455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12685.971681000001</v>
      </c>
      <c r="I25" s="79">
        <v>10365.174331</v>
      </c>
      <c r="J25" s="80">
        <v>2320.7973499999998</v>
      </c>
      <c r="L25" s="77"/>
      <c r="M25" s="78"/>
      <c r="N25" s="78" t="s">
        <v>121</v>
      </c>
      <c r="O25" s="78"/>
      <c r="P25" s="78"/>
      <c r="Q25" s="78"/>
      <c r="R25" s="78"/>
      <c r="S25" s="79">
        <v>536.88542399999994</v>
      </c>
      <c r="T25" s="79">
        <v>358.99143400000003</v>
      </c>
      <c r="U25" s="80">
        <v>177.89399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159915.30597399999</v>
      </c>
      <c r="I26" s="75">
        <v>150605.79219599999</v>
      </c>
      <c r="J26" s="76">
        <v>9309.5137780000005</v>
      </c>
      <c r="L26" s="77"/>
      <c r="M26" s="78"/>
      <c r="N26" s="78" t="s">
        <v>123</v>
      </c>
      <c r="O26" s="78"/>
      <c r="P26" s="78"/>
      <c r="Q26" s="78"/>
      <c r="R26" s="78"/>
      <c r="S26" s="79">
        <v>32.050359999999998</v>
      </c>
      <c r="T26" s="79">
        <v>44.85181</v>
      </c>
      <c r="U26" s="80">
        <v>-12.801450000000001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>
        <v>72.458783999999994</v>
      </c>
      <c r="T27" s="79">
        <v>2971.6357640000001</v>
      </c>
      <c r="U27" s="80">
        <v>-2899.1769800000002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13315.479336</v>
      </c>
      <c r="I28" s="79">
        <v>12610.466139</v>
      </c>
      <c r="J28" s="80">
        <v>705.01319699999999</v>
      </c>
      <c r="L28" s="84" t="s">
        <v>127</v>
      </c>
      <c r="M28" s="85"/>
      <c r="N28" s="85"/>
      <c r="O28" s="85"/>
      <c r="P28" s="85"/>
      <c r="Q28" s="85"/>
      <c r="R28" s="85"/>
      <c r="S28" s="87">
        <v>27301.350751999998</v>
      </c>
      <c r="T28" s="87">
        <v>35111</v>
      </c>
      <c r="U28" s="88">
        <v>-7810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13655.696676</v>
      </c>
      <c r="I29" s="79">
        <v>11846.937722999999</v>
      </c>
      <c r="J29" s="80">
        <v>1808.758953</v>
      </c>
      <c r="L29" s="91" t="s">
        <v>129</v>
      </c>
      <c r="M29" s="92"/>
      <c r="N29" s="92"/>
      <c r="O29" s="92"/>
      <c r="P29" s="92"/>
      <c r="Q29" s="92"/>
      <c r="R29" s="92"/>
      <c r="S29" s="93">
        <v>-131410.135301</v>
      </c>
      <c r="T29" s="93">
        <v>-119269</v>
      </c>
      <c r="U29" s="94">
        <v>-12141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12964.729106000001</v>
      </c>
      <c r="I30" s="79">
        <v>10627.877906</v>
      </c>
      <c r="J30" s="80">
        <v>2336.8512000000001</v>
      </c>
      <c r="L30" s="84" t="s">
        <v>131</v>
      </c>
      <c r="M30" s="85"/>
      <c r="N30" s="85"/>
      <c r="O30" s="85"/>
      <c r="P30" s="85"/>
      <c r="Q30" s="85"/>
      <c r="R30" s="85"/>
      <c r="S30" s="87">
        <v>126444.31699000001</v>
      </c>
      <c r="T30" s="95">
        <v>113674.415417</v>
      </c>
      <c r="U30" s="96">
        <v>12769.901572999999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 t="s">
        <v>246</v>
      </c>
      <c r="I31" s="79" t="s">
        <v>246</v>
      </c>
      <c r="J31" s="80" t="s">
        <v>246</v>
      </c>
      <c r="L31" s="97" t="s">
        <v>133</v>
      </c>
      <c r="M31" s="98"/>
      <c r="N31" s="98"/>
      <c r="O31" s="98"/>
      <c r="P31" s="98"/>
      <c r="Q31" s="98"/>
      <c r="R31" s="98"/>
      <c r="S31" s="99">
        <v>-4965.818311</v>
      </c>
      <c r="T31" s="100">
        <v>-5594</v>
      </c>
      <c r="U31" s="101">
        <v>628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17706.814797999999</v>
      </c>
      <c r="I32" s="79">
        <v>17068.487593999998</v>
      </c>
      <c r="J32" s="80">
        <v>638.32720400000005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>
        <v>8480.8311290000001</v>
      </c>
      <c r="I33" s="79">
        <v>8573.4720010000001</v>
      </c>
      <c r="J33" s="80">
        <v>-92.640872000000002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>
        <v>24031.176384999999</v>
      </c>
      <c r="I34" s="79">
        <v>21454.810602000001</v>
      </c>
      <c r="J34" s="80">
        <v>2576.3657830000002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61961.339276999999</v>
      </c>
      <c r="I35" s="79">
        <v>65878.542058000006</v>
      </c>
      <c r="J35" s="80">
        <v>-3917.202781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>
        <v>1046.786169</v>
      </c>
      <c r="I37" s="79">
        <v>7.9914389999999997</v>
      </c>
      <c r="J37" s="80">
        <v>1038.7947300000001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 t="s">
        <v>246</v>
      </c>
      <c r="I38" s="79" t="s">
        <v>246</v>
      </c>
      <c r="J38" s="80" t="s">
        <v>246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815.98904200000004</v>
      </c>
      <c r="I39" s="79">
        <v>811.88285800000006</v>
      </c>
      <c r="J39" s="80">
        <v>4.1061839999999998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1301.691855</v>
      </c>
      <c r="I40" s="79">
        <v>-1175.4704389999999</v>
      </c>
      <c r="J40" s="80">
        <v>2477.1622940000002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>
        <v>4634.7722009999998</v>
      </c>
      <c r="I42" s="79">
        <v>2900.7943150000001</v>
      </c>
      <c r="J42" s="80">
        <v>1733.9778859999999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-138773.047143</v>
      </c>
      <c r="I43" s="99">
        <v>-131933.94640099999</v>
      </c>
      <c r="J43" s="104">
        <v>-6839.1007419999996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18" t="s">
        <v>147</v>
      </c>
      <c r="B4" s="219"/>
      <c r="C4" s="219"/>
      <c r="D4" s="219"/>
      <c r="E4" s="219"/>
      <c r="F4" s="219"/>
      <c r="G4" s="220"/>
      <c r="H4" s="109" t="s">
        <v>242</v>
      </c>
      <c r="I4" s="110" t="s">
        <v>3</v>
      </c>
      <c r="J4" s="111" t="s">
        <v>4</v>
      </c>
      <c r="K4" s="105"/>
      <c r="L4" s="218" t="s">
        <v>147</v>
      </c>
      <c r="M4" s="219"/>
      <c r="N4" s="219"/>
      <c r="O4" s="219"/>
      <c r="P4" s="219"/>
      <c r="Q4" s="219"/>
      <c r="R4" s="220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21"/>
      <c r="B5" s="222"/>
      <c r="C5" s="222"/>
      <c r="D5" s="222"/>
      <c r="E5" s="222"/>
      <c r="F5" s="222"/>
      <c r="G5" s="223"/>
      <c r="H5" s="112" t="s">
        <v>148</v>
      </c>
      <c r="I5" s="113" t="s">
        <v>149</v>
      </c>
      <c r="J5" s="114" t="s">
        <v>150</v>
      </c>
      <c r="K5" s="105"/>
      <c r="L5" s="221"/>
      <c r="M5" s="222"/>
      <c r="N5" s="222"/>
      <c r="O5" s="222"/>
      <c r="P5" s="222"/>
      <c r="Q5" s="222"/>
      <c r="R5" s="223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15687.746415</v>
      </c>
      <c r="I7" s="75">
        <v>15384.373895000001</v>
      </c>
      <c r="J7" s="76">
        <v>303.37252000000001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35872.292350999996</v>
      </c>
      <c r="T7" s="75">
        <v>38505.515425999998</v>
      </c>
      <c r="U7" s="76">
        <v>-2633.2230749999999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24">
        <v>71.231373000000005</v>
      </c>
      <c r="T8" s="224">
        <v>150.096193</v>
      </c>
      <c r="U8" s="225">
        <v>-78.864819999999995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26" t="s">
        <v>156</v>
      </c>
      <c r="O9" s="226"/>
      <c r="P9" s="226"/>
      <c r="Q9" s="226"/>
      <c r="R9" s="227"/>
      <c r="S9" s="224"/>
      <c r="T9" s="224"/>
      <c r="U9" s="225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>
        <v>27588.662133000002</v>
      </c>
      <c r="T10" s="79">
        <v>37801.245402</v>
      </c>
      <c r="U10" s="80">
        <v>-10212.583269000001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>
        <v>79.628388999999999</v>
      </c>
      <c r="T11" s="79">
        <v>193.207234</v>
      </c>
      <c r="U11" s="80">
        <v>-113.578845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>
        <v>7675.0537839999997</v>
      </c>
      <c r="T12" s="79">
        <v>0.74992499999999995</v>
      </c>
      <c r="U12" s="80">
        <v>7674.3038589999996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>
        <v>7603.1559550000002</v>
      </c>
      <c r="T13" s="79" t="s">
        <v>246</v>
      </c>
      <c r="U13" s="80">
        <v>7603.1559550000002</v>
      </c>
    </row>
    <row r="14" spans="1:21" ht="15.95" customHeight="1">
      <c r="A14" s="77"/>
      <c r="B14" s="78"/>
      <c r="C14" s="228" t="s">
        <v>160</v>
      </c>
      <c r="D14" s="228"/>
      <c r="E14" s="228"/>
      <c r="F14" s="228"/>
      <c r="G14" s="229"/>
      <c r="H14" s="224">
        <v>1759.335092</v>
      </c>
      <c r="I14" s="224">
        <v>1924.7250309999999</v>
      </c>
      <c r="J14" s="225">
        <v>-165.389939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>
        <v>71.897829000000002</v>
      </c>
      <c r="T14" s="79">
        <v>0.74992499999999995</v>
      </c>
      <c r="U14" s="80">
        <v>71.147903999999997</v>
      </c>
    </row>
    <row r="15" spans="1:21" ht="15.95" customHeight="1">
      <c r="A15" s="77"/>
      <c r="B15" s="78"/>
      <c r="C15" s="230" t="s">
        <v>161</v>
      </c>
      <c r="D15" s="230"/>
      <c r="E15" s="230"/>
      <c r="F15" s="230"/>
      <c r="G15" s="231"/>
      <c r="H15" s="224"/>
      <c r="I15" s="224"/>
      <c r="J15" s="225"/>
      <c r="K15" s="105"/>
      <c r="L15" s="77"/>
      <c r="M15" s="78"/>
      <c r="N15" s="78" t="s">
        <v>162</v>
      </c>
      <c r="O15" s="78"/>
      <c r="P15" s="78"/>
      <c r="Q15" s="78"/>
      <c r="R15" s="121"/>
      <c r="S15" s="122">
        <v>457.71667200000002</v>
      </c>
      <c r="T15" s="79">
        <v>360.21667200000002</v>
      </c>
      <c r="U15" s="80">
        <v>97.5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>
        <v>4810.7281659999999</v>
      </c>
      <c r="I16" s="79">
        <v>4843.3069690000002</v>
      </c>
      <c r="J16" s="80">
        <v>-32.578803000000001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 t="s">
        <v>246</v>
      </c>
      <c r="T16" s="79" t="s">
        <v>246</v>
      </c>
      <c r="U16" s="80" t="s">
        <v>246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>
        <v>1525.185436</v>
      </c>
      <c r="I17" s="79">
        <v>1217.209413</v>
      </c>
      <c r="J17" s="80">
        <v>307.976023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>
        <v>52.376668000000002</v>
      </c>
      <c r="I18" s="79">
        <v>53.614534999999997</v>
      </c>
      <c r="J18" s="80">
        <v>-1.2378670000000001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65666.848157999993</v>
      </c>
      <c r="T18" s="75">
        <v>60824.274267000001</v>
      </c>
      <c r="U18" s="76">
        <v>4842.573891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>
        <v>8.8280969999999996</v>
      </c>
      <c r="I19" s="79">
        <v>5.85</v>
      </c>
      <c r="J19" s="80">
        <v>2.978097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61165.286897999998</v>
      </c>
      <c r="T19" s="79">
        <v>56173.724266999998</v>
      </c>
      <c r="U19" s="80">
        <v>4991.5626309999998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>
        <v>300.94299999999998</v>
      </c>
      <c r="I20" s="79">
        <v>261.55900000000003</v>
      </c>
      <c r="J20" s="80">
        <v>39.384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 t="s">
        <v>246</v>
      </c>
      <c r="T20" s="79" t="s">
        <v>246</v>
      </c>
      <c r="U20" s="80" t="s">
        <v>246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>
        <v>300.94299999999998</v>
      </c>
      <c r="I21" s="79">
        <v>261.55900000000003</v>
      </c>
      <c r="J21" s="80">
        <v>39.384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 t="s">
        <v>246</v>
      </c>
      <c r="T22" s="79" t="s">
        <v>246</v>
      </c>
      <c r="U22" s="80" t="s">
        <v>246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>
        <v>2884.2</v>
      </c>
      <c r="T23" s="79">
        <v>3640.75</v>
      </c>
      <c r="U23" s="80">
        <v>-756.55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>
        <v>1557</v>
      </c>
      <c r="T24" s="79">
        <v>1009.8</v>
      </c>
      <c r="U24" s="80">
        <v>547.20000000000005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7230.349956</v>
      </c>
      <c r="I25" s="79">
        <v>7078.1089469999997</v>
      </c>
      <c r="J25" s="80">
        <v>152.24100899999999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>
        <v>60.361260000000001</v>
      </c>
      <c r="T25" s="79" t="s">
        <v>246</v>
      </c>
      <c r="U25" s="80">
        <v>60.361260000000001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92580.849935999999</v>
      </c>
      <c r="I26" s="75">
        <v>84406.298150999995</v>
      </c>
      <c r="J26" s="76">
        <v>8174.5517849999997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-29794.555807000001</v>
      </c>
      <c r="T26" s="87">
        <v>-22318.758840999999</v>
      </c>
      <c r="U26" s="88">
        <v>-7475.7969659999999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-126444.31699000001</v>
      </c>
      <c r="T27" s="87">
        <v>-113674.415417</v>
      </c>
      <c r="U27" s="88">
        <v>-12769.901572999999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15710.045789</v>
      </c>
      <c r="I28" s="79">
        <v>14791.150616999999</v>
      </c>
      <c r="J28" s="80">
        <v>918.895172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13655.696676</v>
      </c>
      <c r="I29" s="79">
        <v>11846.591222999999</v>
      </c>
      <c r="J29" s="80">
        <v>1809.1054529999999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12971.826375000001</v>
      </c>
      <c r="I30" s="79">
        <v>10627.877906</v>
      </c>
      <c r="J30" s="80">
        <v>2343.9484689999999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 t="s">
        <v>246</v>
      </c>
      <c r="I31" s="79" t="s">
        <v>246</v>
      </c>
      <c r="J31" s="80" t="s">
        <v>246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17731.273582000002</v>
      </c>
      <c r="I32" s="79">
        <v>17112.395801999999</v>
      </c>
      <c r="J32" s="80">
        <v>618.87778000000003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>
        <v>8480.8311290000001</v>
      </c>
      <c r="I33" s="79">
        <v>8573.4720010000001</v>
      </c>
      <c r="J33" s="80">
        <v>-92.640872000000002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>
        <v>24031.176384999999</v>
      </c>
      <c r="I34" s="79">
        <v>21454.810602000001</v>
      </c>
      <c r="J34" s="80">
        <v>2576.3657830000002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>
        <v>44.027999999999999</v>
      </c>
      <c r="I35" s="75">
        <v>182.02799999999999</v>
      </c>
      <c r="J35" s="76">
        <v>-138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>
        <v>44.027999999999999</v>
      </c>
      <c r="I36" s="79">
        <v>182.02799999999999</v>
      </c>
      <c r="J36" s="80">
        <v>-138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 t="s">
        <v>246</v>
      </c>
      <c r="T36" s="75" t="s">
        <v>246</v>
      </c>
      <c r="U36" s="76" t="s">
        <v>246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>
        <v>19982.466909999999</v>
      </c>
      <c r="I37" s="75">
        <v>22627.468287</v>
      </c>
      <c r="J37" s="76">
        <v>-2645.001377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>
        <v>19982.466909999999</v>
      </c>
      <c r="I38" s="79">
        <v>22627.468287</v>
      </c>
      <c r="J38" s="80">
        <v>-2645.001377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 t="s">
        <v>246</v>
      </c>
      <c r="T39" s="79" t="s">
        <v>246</v>
      </c>
      <c r="U39" s="80" t="s">
        <v>246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>
        <v>213.83160799999999</v>
      </c>
      <c r="I40" s="75">
        <v>156.559777</v>
      </c>
      <c r="J40" s="76">
        <v>57.271830999999999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>
        <v>213.83160799999999</v>
      </c>
      <c r="I42" s="79">
        <v>156.559777</v>
      </c>
      <c r="J42" s="80">
        <v>57.271830999999999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 t="s">
        <v>246</v>
      </c>
      <c r="T43" s="87" t="s">
        <v>246</v>
      </c>
      <c r="U43" s="88" t="s">
        <v>246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>
        <v>32.050359999999998</v>
      </c>
      <c r="I44" s="75">
        <v>44.85181</v>
      </c>
      <c r="J44" s="76">
        <v>-12.801450000000001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-126444.31699000001</v>
      </c>
      <c r="T44" s="87">
        <v>-113674.415417</v>
      </c>
      <c r="U44" s="88">
        <v>-12769.901572999999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>
        <v>32.050359999999998</v>
      </c>
      <c r="I45" s="79">
        <v>44.85181</v>
      </c>
      <c r="J45" s="80">
        <v>-12.801450000000001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126444.31699000001</v>
      </c>
      <c r="T45" s="87">
        <v>113674.415417</v>
      </c>
      <c r="U45" s="88">
        <v>12769.901572999999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-96649.761182999995</v>
      </c>
      <c r="I47" s="99">
        <v>-91355.656575999994</v>
      </c>
      <c r="J47" s="104">
        <v>-5294.1046070000002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I20" sqref="I20:L20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46" t="s">
        <v>206</v>
      </c>
      <c r="B5" s="247"/>
      <c r="C5" s="247"/>
      <c r="D5" s="248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51" t="s">
        <v>212</v>
      </c>
      <c r="K5" s="252"/>
      <c r="L5" s="150" t="s">
        <v>213</v>
      </c>
    </row>
    <row r="6" spans="1:12" ht="15" customHeight="1">
      <c r="A6" s="246" t="s">
        <v>214</v>
      </c>
      <c r="B6" s="247"/>
      <c r="C6" s="247"/>
      <c r="D6" s="248"/>
      <c r="E6" s="151">
        <v>1760866.9810870001</v>
      </c>
      <c r="F6" s="151">
        <v>-240842.96759499999</v>
      </c>
      <c r="G6" s="151">
        <v>226462.221942</v>
      </c>
      <c r="H6" s="151">
        <v>365106.47387699998</v>
      </c>
      <c r="I6" s="151" t="s">
        <v>246</v>
      </c>
      <c r="J6" s="249" t="s">
        <v>246</v>
      </c>
      <c r="K6" s="250"/>
      <c r="L6" s="151">
        <v>2111592.7093110001</v>
      </c>
    </row>
    <row r="7" spans="1:12" ht="15" customHeight="1">
      <c r="A7" s="246" t="s">
        <v>215</v>
      </c>
      <c r="B7" s="247"/>
      <c r="C7" s="247"/>
      <c r="D7" s="248"/>
      <c r="E7" s="151" t="s">
        <v>246</v>
      </c>
      <c r="F7" s="151">
        <v>-131410.135301</v>
      </c>
      <c r="G7" s="151">
        <v>68522.317565999998</v>
      </c>
      <c r="H7" s="151">
        <v>126444.31699000001</v>
      </c>
      <c r="I7" s="151" t="s">
        <v>246</v>
      </c>
      <c r="J7" s="249" t="s">
        <v>246</v>
      </c>
      <c r="K7" s="250"/>
      <c r="L7" s="151">
        <v>63556.499255000002</v>
      </c>
    </row>
    <row r="8" spans="1:12" ht="15" customHeight="1">
      <c r="A8" s="246" t="s">
        <v>216</v>
      </c>
      <c r="B8" s="247"/>
      <c r="C8" s="247"/>
      <c r="D8" s="248"/>
      <c r="E8" s="151">
        <v>1760866.9810870001</v>
      </c>
      <c r="F8" s="151">
        <v>-372253.10289600003</v>
      </c>
      <c r="G8" s="151">
        <v>294984.53950800002</v>
      </c>
      <c r="H8" s="151">
        <v>491550.790867</v>
      </c>
      <c r="I8" s="151" t="s">
        <v>246</v>
      </c>
      <c r="J8" s="249" t="s">
        <v>246</v>
      </c>
      <c r="K8" s="250"/>
      <c r="L8" s="151">
        <v>2175149.2085660002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32" t="s">
        <v>219</v>
      </c>
      <c r="B14" s="233"/>
      <c r="C14" s="233"/>
      <c r="D14" s="234"/>
      <c r="E14" s="154" t="s">
        <v>220</v>
      </c>
      <c r="F14" s="154" t="s">
        <v>221</v>
      </c>
      <c r="G14" s="154" t="s">
        <v>222</v>
      </c>
      <c r="H14" s="154" t="s">
        <v>223</v>
      </c>
      <c r="I14" s="232" t="s">
        <v>224</v>
      </c>
      <c r="J14" s="233"/>
      <c r="K14" s="233"/>
      <c r="L14" s="234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2111592.7093110001</v>
      </c>
      <c r="I15" s="232"/>
      <c r="J15" s="233"/>
      <c r="K15" s="233"/>
      <c r="L15" s="234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32"/>
      <c r="J16" s="233"/>
      <c r="K16" s="233"/>
      <c r="L16" s="234"/>
    </row>
    <row r="17" spans="1:12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32"/>
      <c r="J17" s="233"/>
      <c r="K17" s="233"/>
      <c r="L17" s="234"/>
    </row>
    <row r="18" spans="1:12" ht="47.25" customHeight="1">
      <c r="A18" s="155"/>
      <c r="B18" s="156" t="s">
        <v>228</v>
      </c>
      <c r="C18" s="156"/>
      <c r="D18" s="157"/>
      <c r="E18" s="160">
        <v>995.31292199999996</v>
      </c>
      <c r="F18" s="160"/>
      <c r="G18" s="158"/>
      <c r="H18" s="158"/>
      <c r="I18" s="238" t="s">
        <v>250</v>
      </c>
      <c r="J18" s="244"/>
      <c r="K18" s="244"/>
      <c r="L18" s="245"/>
    </row>
    <row r="19" spans="1:12" ht="47.25" customHeight="1">
      <c r="A19" s="155"/>
      <c r="B19" s="156" t="s">
        <v>229</v>
      </c>
      <c r="C19" s="156"/>
      <c r="D19" s="157"/>
      <c r="E19" s="160">
        <v>56907.084345000003</v>
      </c>
      <c r="F19" s="160"/>
      <c r="G19" s="158"/>
      <c r="H19" s="158"/>
      <c r="I19" s="238" t="s">
        <v>251</v>
      </c>
      <c r="J19" s="244"/>
      <c r="K19" s="244"/>
      <c r="L19" s="245"/>
    </row>
    <row r="20" spans="1:12" ht="48.75" customHeight="1">
      <c r="A20" s="155"/>
      <c r="B20" s="156" t="s">
        <v>230</v>
      </c>
      <c r="C20" s="156"/>
      <c r="D20" s="157"/>
      <c r="E20" s="160">
        <v>3479.3712059999998</v>
      </c>
      <c r="F20" s="160"/>
      <c r="G20" s="158"/>
      <c r="H20" s="158"/>
      <c r="I20" s="238" t="s">
        <v>252</v>
      </c>
      <c r="J20" s="244"/>
      <c r="K20" s="244"/>
      <c r="L20" s="245"/>
    </row>
    <row r="21" spans="1:12" ht="15" customHeight="1">
      <c r="A21" s="155"/>
      <c r="B21" s="161" t="s">
        <v>231</v>
      </c>
      <c r="C21" s="161"/>
      <c r="D21" s="162"/>
      <c r="E21" s="163">
        <v>61381.768473000004</v>
      </c>
      <c r="F21" s="163"/>
      <c r="G21" s="163">
        <v>61381.768473000004</v>
      </c>
      <c r="H21" s="158"/>
      <c r="I21" s="232"/>
      <c r="J21" s="233"/>
      <c r="K21" s="233"/>
      <c r="L21" s="234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32"/>
      <c r="J22" s="233"/>
      <c r="K22" s="233"/>
      <c r="L22" s="234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32"/>
      <c r="J23" s="233"/>
      <c r="K23" s="233"/>
      <c r="L23" s="234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32"/>
      <c r="J24" s="233"/>
      <c r="K24" s="233"/>
      <c r="L24" s="234"/>
    </row>
    <row r="25" spans="1:12" ht="15" customHeight="1">
      <c r="A25" s="155"/>
      <c r="B25" s="172" t="s">
        <v>235</v>
      </c>
      <c r="C25" s="156"/>
      <c r="D25" s="157"/>
      <c r="E25" s="160">
        <v>212.56698900000001</v>
      </c>
      <c r="F25" s="160"/>
      <c r="G25" s="158"/>
      <c r="H25" s="158"/>
      <c r="I25" s="241" t="s">
        <v>248</v>
      </c>
      <c r="J25" s="242"/>
      <c r="K25" s="242"/>
      <c r="L25" s="243"/>
    </row>
    <row r="26" spans="1:12" ht="15" customHeight="1">
      <c r="A26" s="155"/>
      <c r="B26" s="161" t="s">
        <v>231</v>
      </c>
      <c r="C26" s="161"/>
      <c r="D26" s="162"/>
      <c r="E26" s="163">
        <v>212.56698900000001</v>
      </c>
      <c r="F26" s="163"/>
      <c r="G26" s="163">
        <v>212.56698900000001</v>
      </c>
      <c r="H26" s="158"/>
      <c r="I26" s="232"/>
      <c r="J26" s="233"/>
      <c r="K26" s="233"/>
      <c r="L26" s="234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32"/>
      <c r="J27" s="233"/>
      <c r="K27" s="233"/>
      <c r="L27" s="234"/>
    </row>
    <row r="28" spans="1:12" ht="45" customHeight="1">
      <c r="A28" s="155"/>
      <c r="B28" s="156" t="s">
        <v>237</v>
      </c>
      <c r="C28" s="156"/>
      <c r="D28" s="157"/>
      <c r="E28" s="160">
        <v>1982.4668360000001</v>
      </c>
      <c r="F28" s="160"/>
      <c r="G28" s="158"/>
      <c r="H28" s="158"/>
      <c r="I28" s="238" t="s">
        <v>249</v>
      </c>
      <c r="J28" s="239"/>
      <c r="K28" s="239"/>
      <c r="L28" s="240"/>
    </row>
    <row r="29" spans="1:12" ht="15" customHeight="1">
      <c r="A29" s="155"/>
      <c r="B29" s="156" t="s">
        <v>238</v>
      </c>
      <c r="C29" s="156"/>
      <c r="D29" s="157"/>
      <c r="E29" s="160"/>
      <c r="F29" s="160">
        <v>20.303042999999999</v>
      </c>
      <c r="G29" s="158"/>
      <c r="H29" s="158"/>
      <c r="I29" s="235"/>
      <c r="J29" s="236"/>
      <c r="K29" s="236"/>
      <c r="L29" s="237"/>
    </row>
    <row r="30" spans="1:12" ht="15" customHeight="1">
      <c r="A30" s="155"/>
      <c r="B30" s="161" t="s">
        <v>231</v>
      </c>
      <c r="C30" s="161"/>
      <c r="D30" s="162"/>
      <c r="E30" s="163">
        <v>1982.4668360000001</v>
      </c>
      <c r="F30" s="163">
        <v>20.303042999999999</v>
      </c>
      <c r="G30" s="163">
        <v>1962.1637930000002</v>
      </c>
      <c r="H30" s="158"/>
      <c r="I30" s="232"/>
      <c r="J30" s="233"/>
      <c r="K30" s="233"/>
      <c r="L30" s="234"/>
    </row>
    <row r="31" spans="1:12" ht="15" customHeight="1">
      <c r="A31" s="155" t="s">
        <v>239</v>
      </c>
      <c r="B31" s="156"/>
      <c r="C31" s="156"/>
      <c r="D31" s="157"/>
      <c r="E31" s="163">
        <v>63576.802298000002</v>
      </c>
      <c r="F31" s="163">
        <v>20.303042999999999</v>
      </c>
      <c r="G31" s="163">
        <v>63556.499255000002</v>
      </c>
      <c r="H31" s="158"/>
      <c r="I31" s="232"/>
      <c r="J31" s="233"/>
      <c r="K31" s="233"/>
      <c r="L31" s="234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2175149.2085660002</v>
      </c>
      <c r="I32" s="232"/>
      <c r="J32" s="233"/>
      <c r="K32" s="233"/>
      <c r="L32" s="234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1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21:J21"/>
    <mergeCell ref="K21:L21"/>
    <mergeCell ref="I19:L19"/>
    <mergeCell ref="I20:L20"/>
    <mergeCell ref="I16:J16"/>
    <mergeCell ref="K16:L16"/>
    <mergeCell ref="I17:J17"/>
    <mergeCell ref="K17:L17"/>
    <mergeCell ref="I18:L18"/>
    <mergeCell ref="I25:L25"/>
    <mergeCell ref="I22:J22"/>
    <mergeCell ref="K22:L22"/>
    <mergeCell ref="I23:J23"/>
    <mergeCell ref="K23:L23"/>
    <mergeCell ref="I24:J24"/>
    <mergeCell ref="K24:L24"/>
    <mergeCell ref="I28:L28"/>
    <mergeCell ref="I26:J26"/>
    <mergeCell ref="K26:L26"/>
    <mergeCell ref="I27:J27"/>
    <mergeCell ref="K27:L27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75" customWidth="1"/>
    <col min="25" max="25" width="9" style="175"/>
    <col min="26" max="30" width="3.625" style="175" customWidth="1"/>
    <col min="31" max="31" width="27.75" style="175" bestFit="1" customWidth="1"/>
    <col min="32" max="16384" width="9" style="175"/>
  </cols>
  <sheetData>
    <row r="1" spans="1:24">
      <c r="A1" s="173" t="s">
        <v>253</v>
      </c>
      <c r="B1" s="173"/>
      <c r="C1" s="173"/>
      <c r="D1" s="173"/>
      <c r="E1" s="173" t="s">
        <v>254</v>
      </c>
      <c r="F1" s="173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53" t="s">
        <v>255</v>
      </c>
      <c r="S2" s="253"/>
      <c r="T2" s="253"/>
      <c r="U2" s="253"/>
      <c r="V2" s="253"/>
      <c r="W2" s="253"/>
      <c r="X2" s="253"/>
    </row>
    <row r="3" spans="1:24" ht="14.25" thickBot="1">
      <c r="A3" s="176" t="s">
        <v>256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54" t="s">
        <v>218</v>
      </c>
      <c r="V3" s="255"/>
      <c r="W3" s="255"/>
      <c r="X3" s="255"/>
    </row>
    <row r="4" spans="1:24" ht="40.5" customHeight="1">
      <c r="A4" s="256" t="s">
        <v>257</v>
      </c>
      <c r="B4" s="257"/>
      <c r="C4" s="257"/>
      <c r="D4" s="260" t="s">
        <v>258</v>
      </c>
      <c r="E4" s="261"/>
      <c r="F4" s="262"/>
      <c r="G4" s="260" t="s">
        <v>259</v>
      </c>
      <c r="H4" s="263"/>
      <c r="I4" s="263"/>
      <c r="J4" s="260" t="s">
        <v>260</v>
      </c>
      <c r="K4" s="263"/>
      <c r="L4" s="263"/>
      <c r="M4" s="260" t="s">
        <v>261</v>
      </c>
      <c r="N4" s="263"/>
      <c r="O4" s="263"/>
      <c r="P4" s="260" t="s">
        <v>262</v>
      </c>
      <c r="Q4" s="263"/>
      <c r="R4" s="263"/>
      <c r="S4" s="260" t="s">
        <v>263</v>
      </c>
      <c r="T4" s="263"/>
      <c r="U4" s="263"/>
      <c r="V4" s="260" t="s">
        <v>264</v>
      </c>
      <c r="W4" s="263"/>
      <c r="X4" s="264"/>
    </row>
    <row r="5" spans="1:24" ht="14.25" thickBot="1">
      <c r="A5" s="258"/>
      <c r="B5" s="259"/>
      <c r="C5" s="259"/>
      <c r="D5" s="272" t="s">
        <v>265</v>
      </c>
      <c r="E5" s="273"/>
      <c r="F5" s="274"/>
      <c r="G5" s="265" t="s">
        <v>266</v>
      </c>
      <c r="H5" s="266"/>
      <c r="I5" s="266"/>
      <c r="J5" s="265" t="s">
        <v>267</v>
      </c>
      <c r="K5" s="266"/>
      <c r="L5" s="266"/>
      <c r="M5" s="265" t="s">
        <v>268</v>
      </c>
      <c r="N5" s="266"/>
      <c r="O5" s="266"/>
      <c r="P5" s="265" t="s">
        <v>269</v>
      </c>
      <c r="Q5" s="266"/>
      <c r="R5" s="266"/>
      <c r="S5" s="265" t="s">
        <v>270</v>
      </c>
      <c r="T5" s="266"/>
      <c r="U5" s="266"/>
      <c r="V5" s="265" t="s">
        <v>271</v>
      </c>
      <c r="W5" s="266"/>
      <c r="X5" s="267"/>
    </row>
    <row r="6" spans="1:24">
      <c r="A6" s="177" t="s">
        <v>272</v>
      </c>
      <c r="B6" s="178"/>
      <c r="C6" s="179"/>
      <c r="D6" s="268">
        <v>458917.64505599998</v>
      </c>
      <c r="E6" s="269"/>
      <c r="F6" s="270"/>
      <c r="G6" s="268">
        <v>14958.195731000002</v>
      </c>
      <c r="H6" s="269"/>
      <c r="I6" s="270"/>
      <c r="J6" s="268">
        <v>10174.18399499999</v>
      </c>
      <c r="K6" s="269"/>
      <c r="L6" s="270"/>
      <c r="M6" s="268">
        <v>463701.65679199994</v>
      </c>
      <c r="N6" s="269"/>
      <c r="O6" s="270"/>
      <c r="P6" s="268">
        <v>47388.412119000001</v>
      </c>
      <c r="Q6" s="269"/>
      <c r="R6" s="270"/>
      <c r="S6" s="268">
        <v>1896.059964</v>
      </c>
      <c r="T6" s="269"/>
      <c r="U6" s="270"/>
      <c r="V6" s="268">
        <v>416313.24467300001</v>
      </c>
      <c r="W6" s="269"/>
      <c r="X6" s="271"/>
    </row>
    <row r="7" spans="1:24">
      <c r="A7" s="180"/>
      <c r="B7" s="181" t="s">
        <v>273</v>
      </c>
      <c r="C7" s="182"/>
      <c r="D7" s="278">
        <v>376611.72697399999</v>
      </c>
      <c r="E7" s="279"/>
      <c r="F7" s="280"/>
      <c r="G7" s="278">
        <v>12063.584338000001</v>
      </c>
      <c r="H7" s="279"/>
      <c r="I7" s="280"/>
      <c r="J7" s="278">
        <v>9477.9702009999892</v>
      </c>
      <c r="K7" s="279"/>
      <c r="L7" s="280"/>
      <c r="M7" s="275">
        <v>379197.34111099999</v>
      </c>
      <c r="N7" s="276"/>
      <c r="O7" s="276"/>
      <c r="P7" s="275" t="s">
        <v>274</v>
      </c>
      <c r="Q7" s="276"/>
      <c r="R7" s="276"/>
      <c r="S7" s="275" t="s">
        <v>274</v>
      </c>
      <c r="T7" s="276"/>
      <c r="U7" s="276"/>
      <c r="V7" s="275">
        <v>379197.34111099999</v>
      </c>
      <c r="W7" s="276"/>
      <c r="X7" s="277"/>
    </row>
    <row r="8" spans="1:24">
      <c r="A8" s="180"/>
      <c r="B8" s="181" t="s">
        <v>275</v>
      </c>
      <c r="C8" s="182"/>
      <c r="D8" s="278">
        <v>23940.124938000001</v>
      </c>
      <c r="E8" s="279"/>
      <c r="F8" s="280"/>
      <c r="G8" s="278">
        <v>923.56591300000002</v>
      </c>
      <c r="H8" s="279"/>
      <c r="I8" s="280"/>
      <c r="J8" s="278">
        <v>124.46120299999893</v>
      </c>
      <c r="K8" s="279"/>
      <c r="L8" s="280"/>
      <c r="M8" s="275">
        <v>24739.229648</v>
      </c>
      <c r="N8" s="276"/>
      <c r="O8" s="276"/>
      <c r="P8" s="281">
        <v>11755.738284999999</v>
      </c>
      <c r="Q8" s="282"/>
      <c r="R8" s="283"/>
      <c r="S8" s="275">
        <v>539.19822799999997</v>
      </c>
      <c r="T8" s="276"/>
      <c r="U8" s="276"/>
      <c r="V8" s="275">
        <v>12983.491362999999</v>
      </c>
      <c r="W8" s="276"/>
      <c r="X8" s="277"/>
    </row>
    <row r="9" spans="1:24">
      <c r="A9" s="180"/>
      <c r="B9" s="181" t="s">
        <v>276</v>
      </c>
      <c r="C9" s="182"/>
      <c r="D9" s="278">
        <v>57764.190093999998</v>
      </c>
      <c r="E9" s="279"/>
      <c r="F9" s="280"/>
      <c r="G9" s="278">
        <v>1971.04548</v>
      </c>
      <c r="H9" s="279"/>
      <c r="I9" s="280"/>
      <c r="J9" s="278">
        <v>483.6875910000017</v>
      </c>
      <c r="K9" s="279"/>
      <c r="L9" s="280"/>
      <c r="M9" s="275">
        <v>59251.547982999997</v>
      </c>
      <c r="N9" s="276"/>
      <c r="O9" s="276"/>
      <c r="P9" s="278">
        <v>35241.559668000002</v>
      </c>
      <c r="Q9" s="279"/>
      <c r="R9" s="280"/>
      <c r="S9" s="275">
        <v>1340.363296</v>
      </c>
      <c r="T9" s="276"/>
      <c r="U9" s="276"/>
      <c r="V9" s="275">
        <v>24009.988314999999</v>
      </c>
      <c r="W9" s="276"/>
      <c r="X9" s="277"/>
    </row>
    <row r="10" spans="1:24">
      <c r="A10" s="180"/>
      <c r="B10" s="181" t="s">
        <v>277</v>
      </c>
      <c r="C10" s="182"/>
      <c r="D10" s="278" t="s">
        <v>274</v>
      </c>
      <c r="E10" s="279"/>
      <c r="F10" s="280"/>
      <c r="G10" s="278" t="s">
        <v>274</v>
      </c>
      <c r="H10" s="279"/>
      <c r="I10" s="280"/>
      <c r="J10" s="278" t="s">
        <v>274</v>
      </c>
      <c r="K10" s="279"/>
      <c r="L10" s="280"/>
      <c r="M10" s="275" t="s">
        <v>274</v>
      </c>
      <c r="N10" s="276"/>
      <c r="O10" s="276"/>
      <c r="P10" s="275" t="s">
        <v>274</v>
      </c>
      <c r="Q10" s="276"/>
      <c r="R10" s="276"/>
      <c r="S10" s="275" t="s">
        <v>274</v>
      </c>
      <c r="T10" s="276"/>
      <c r="U10" s="276"/>
      <c r="V10" s="275" t="s">
        <v>274</v>
      </c>
      <c r="W10" s="276"/>
      <c r="X10" s="277"/>
    </row>
    <row r="11" spans="1:24">
      <c r="A11" s="180"/>
      <c r="B11" s="181" t="s">
        <v>278</v>
      </c>
      <c r="C11" s="182"/>
      <c r="D11" s="278">
        <v>129</v>
      </c>
      <c r="E11" s="279"/>
      <c r="F11" s="280"/>
      <c r="G11" s="278" t="s">
        <v>274</v>
      </c>
      <c r="H11" s="279"/>
      <c r="I11" s="280"/>
      <c r="J11" s="278" t="s">
        <v>274</v>
      </c>
      <c r="K11" s="279"/>
      <c r="L11" s="280"/>
      <c r="M11" s="275">
        <v>129</v>
      </c>
      <c r="N11" s="276"/>
      <c r="O11" s="276"/>
      <c r="P11" s="278">
        <v>128.99999800000001</v>
      </c>
      <c r="Q11" s="279"/>
      <c r="R11" s="280"/>
      <c r="S11" s="275" t="s">
        <v>274</v>
      </c>
      <c r="T11" s="276"/>
      <c r="U11" s="276"/>
      <c r="V11" s="275">
        <v>1.9999999999999999E-6</v>
      </c>
      <c r="W11" s="276"/>
      <c r="X11" s="277"/>
    </row>
    <row r="12" spans="1:24">
      <c r="A12" s="180"/>
      <c r="B12" s="181" t="s">
        <v>279</v>
      </c>
      <c r="C12" s="182"/>
      <c r="D12" s="278">
        <v>472.60305</v>
      </c>
      <c r="E12" s="279"/>
      <c r="F12" s="280"/>
      <c r="G12" s="278" t="s">
        <v>274</v>
      </c>
      <c r="H12" s="279"/>
      <c r="I12" s="280"/>
      <c r="J12" s="278">
        <v>88.064999999999998</v>
      </c>
      <c r="K12" s="279"/>
      <c r="L12" s="280"/>
      <c r="M12" s="275">
        <v>384.53805</v>
      </c>
      <c r="N12" s="276"/>
      <c r="O12" s="276"/>
      <c r="P12" s="278">
        <v>262.11416800000001</v>
      </c>
      <c r="Q12" s="279"/>
      <c r="R12" s="280"/>
      <c r="S12" s="275">
        <v>16.498439999999999</v>
      </c>
      <c r="T12" s="276"/>
      <c r="U12" s="276"/>
      <c r="V12" s="275">
        <v>122.42388200000001</v>
      </c>
      <c r="W12" s="276"/>
      <c r="X12" s="277"/>
    </row>
    <row r="13" spans="1:24">
      <c r="A13" s="180"/>
      <c r="B13" s="181" t="s">
        <v>280</v>
      </c>
      <c r="C13" s="182"/>
      <c r="D13" s="278" t="s">
        <v>274</v>
      </c>
      <c r="E13" s="279"/>
      <c r="F13" s="280"/>
      <c r="G13" s="278" t="s">
        <v>274</v>
      </c>
      <c r="H13" s="279"/>
      <c r="I13" s="280"/>
      <c r="J13" s="278" t="s">
        <v>274</v>
      </c>
      <c r="K13" s="279"/>
      <c r="L13" s="280"/>
      <c r="M13" s="275" t="s">
        <v>274</v>
      </c>
      <c r="N13" s="276"/>
      <c r="O13" s="276"/>
      <c r="P13" s="278" t="s">
        <v>274</v>
      </c>
      <c r="Q13" s="279"/>
      <c r="R13" s="280"/>
      <c r="S13" s="275" t="s">
        <v>274</v>
      </c>
      <c r="T13" s="276"/>
      <c r="U13" s="276"/>
      <c r="V13" s="275" t="s">
        <v>274</v>
      </c>
      <c r="W13" s="276"/>
      <c r="X13" s="277"/>
    </row>
    <row r="14" spans="1:24">
      <c r="A14" s="180" t="s">
        <v>281</v>
      </c>
      <c r="B14" s="181"/>
      <c r="C14" s="182"/>
      <c r="D14" s="278">
        <v>4718984.9726250004</v>
      </c>
      <c r="E14" s="279"/>
      <c r="F14" s="280"/>
      <c r="G14" s="278">
        <v>38496.982763</v>
      </c>
      <c r="H14" s="279"/>
      <c r="I14" s="280"/>
      <c r="J14" s="278">
        <v>7811.8349629998447</v>
      </c>
      <c r="K14" s="279"/>
      <c r="L14" s="280"/>
      <c r="M14" s="278">
        <v>4749670.1204249999</v>
      </c>
      <c r="N14" s="279"/>
      <c r="O14" s="280"/>
      <c r="P14" s="278">
        <v>1793471.9709330001</v>
      </c>
      <c r="Q14" s="279"/>
      <c r="R14" s="280"/>
      <c r="S14" s="278">
        <v>59965.724098999999</v>
      </c>
      <c r="T14" s="279"/>
      <c r="U14" s="280"/>
      <c r="V14" s="275">
        <v>2956198.1494920002</v>
      </c>
      <c r="W14" s="276"/>
      <c r="X14" s="277"/>
    </row>
    <row r="15" spans="1:24">
      <c r="A15" s="180"/>
      <c r="B15" s="181" t="s">
        <v>273</v>
      </c>
      <c r="C15" s="182"/>
      <c r="D15" s="278">
        <v>1418821.690185</v>
      </c>
      <c r="E15" s="279"/>
      <c r="F15" s="280"/>
      <c r="G15" s="278">
        <v>4289.6374029999997</v>
      </c>
      <c r="H15" s="279"/>
      <c r="I15" s="280"/>
      <c r="J15" s="278">
        <v>1652.3895299998112</v>
      </c>
      <c r="K15" s="279"/>
      <c r="L15" s="280"/>
      <c r="M15" s="275">
        <v>1421458.9380580001</v>
      </c>
      <c r="N15" s="276"/>
      <c r="O15" s="276"/>
      <c r="P15" s="275" t="s">
        <v>274</v>
      </c>
      <c r="Q15" s="276"/>
      <c r="R15" s="276"/>
      <c r="S15" s="275" t="s">
        <v>274</v>
      </c>
      <c r="T15" s="276"/>
      <c r="U15" s="276"/>
      <c r="V15" s="275">
        <v>1421458.9380580001</v>
      </c>
      <c r="W15" s="276"/>
      <c r="X15" s="277"/>
    </row>
    <row r="16" spans="1:24">
      <c r="A16" s="180"/>
      <c r="B16" s="181" t="s">
        <v>275</v>
      </c>
      <c r="C16" s="182"/>
      <c r="D16" s="278">
        <v>11635.008625</v>
      </c>
      <c r="E16" s="279"/>
      <c r="F16" s="280"/>
      <c r="G16" s="278">
        <v>398.98083300000002</v>
      </c>
      <c r="H16" s="279"/>
      <c r="I16" s="280"/>
      <c r="J16" s="278">
        <v>271.29073799999969</v>
      </c>
      <c r="K16" s="279"/>
      <c r="L16" s="280"/>
      <c r="M16" s="275">
        <v>11762.69872</v>
      </c>
      <c r="N16" s="276"/>
      <c r="O16" s="276"/>
      <c r="P16" s="278">
        <v>5998.061428</v>
      </c>
      <c r="Q16" s="279"/>
      <c r="R16" s="280"/>
      <c r="S16" s="275">
        <v>237.55615</v>
      </c>
      <c r="T16" s="276"/>
      <c r="U16" s="276"/>
      <c r="V16" s="275">
        <v>5764.6372920000003</v>
      </c>
      <c r="W16" s="276"/>
      <c r="X16" s="277"/>
    </row>
    <row r="17" spans="1:24">
      <c r="A17" s="180"/>
      <c r="B17" s="181" t="s">
        <v>276</v>
      </c>
      <c r="C17" s="182"/>
      <c r="D17" s="278">
        <v>3288528.273815</v>
      </c>
      <c r="E17" s="279"/>
      <c r="F17" s="280"/>
      <c r="G17" s="278">
        <v>33808.364526999998</v>
      </c>
      <c r="H17" s="279"/>
      <c r="I17" s="280"/>
      <c r="J17" s="278">
        <v>5888.1546950000338</v>
      </c>
      <c r="K17" s="279"/>
      <c r="L17" s="280"/>
      <c r="M17" s="275">
        <v>3316448.483647</v>
      </c>
      <c r="N17" s="276"/>
      <c r="O17" s="276"/>
      <c r="P17" s="278">
        <v>1787473.9095050001</v>
      </c>
      <c r="Q17" s="279"/>
      <c r="R17" s="280"/>
      <c r="S17" s="275">
        <v>59728.167949000002</v>
      </c>
      <c r="T17" s="276"/>
      <c r="U17" s="276"/>
      <c r="V17" s="275">
        <v>1528974.5741419999</v>
      </c>
      <c r="W17" s="276"/>
      <c r="X17" s="277"/>
    </row>
    <row r="18" spans="1:24">
      <c r="A18" s="180" t="s">
        <v>282</v>
      </c>
      <c r="B18" s="181"/>
      <c r="C18" s="182"/>
      <c r="D18" s="278">
        <v>1219.2429099999999</v>
      </c>
      <c r="E18" s="279"/>
      <c r="F18" s="280"/>
      <c r="G18" s="278">
        <v>695.01280199999997</v>
      </c>
      <c r="H18" s="279"/>
      <c r="I18" s="280"/>
      <c r="J18" s="278">
        <v>708.26642699999979</v>
      </c>
      <c r="K18" s="279"/>
      <c r="L18" s="280"/>
      <c r="M18" s="275">
        <v>1205.9892850000001</v>
      </c>
      <c r="N18" s="276"/>
      <c r="O18" s="276"/>
      <c r="P18" s="278">
        <v>1076.8986609999999</v>
      </c>
      <c r="Q18" s="279"/>
      <c r="R18" s="280"/>
      <c r="S18" s="275">
        <v>14.238341</v>
      </c>
      <c r="T18" s="276"/>
      <c r="U18" s="276"/>
      <c r="V18" s="275">
        <v>129.09062399999999</v>
      </c>
      <c r="W18" s="276"/>
      <c r="X18" s="277"/>
    </row>
    <row r="19" spans="1:24">
      <c r="A19" s="180" t="s">
        <v>283</v>
      </c>
      <c r="B19" s="181"/>
      <c r="C19" s="182"/>
      <c r="D19" s="278" t="s">
        <v>274</v>
      </c>
      <c r="E19" s="279"/>
      <c r="F19" s="280"/>
      <c r="G19" s="278" t="s">
        <v>274</v>
      </c>
      <c r="H19" s="279"/>
      <c r="I19" s="280"/>
      <c r="J19" s="278" t="s">
        <v>274</v>
      </c>
      <c r="K19" s="279"/>
      <c r="L19" s="280"/>
      <c r="M19" s="275" t="s">
        <v>274</v>
      </c>
      <c r="N19" s="276"/>
      <c r="O19" s="276"/>
      <c r="P19" s="275" t="s">
        <v>274</v>
      </c>
      <c r="Q19" s="276"/>
      <c r="R19" s="276"/>
      <c r="S19" s="275" t="s">
        <v>274</v>
      </c>
      <c r="T19" s="276"/>
      <c r="U19" s="276"/>
      <c r="V19" s="275" t="s">
        <v>274</v>
      </c>
      <c r="W19" s="276"/>
      <c r="X19" s="277"/>
    </row>
    <row r="20" spans="1:24">
      <c r="A20" s="180" t="s">
        <v>284</v>
      </c>
      <c r="B20" s="181"/>
      <c r="C20" s="182"/>
      <c r="D20" s="278" t="s">
        <v>274</v>
      </c>
      <c r="E20" s="279"/>
      <c r="F20" s="280"/>
      <c r="G20" s="278" t="s">
        <v>274</v>
      </c>
      <c r="H20" s="279"/>
      <c r="I20" s="280"/>
      <c r="J20" s="278" t="s">
        <v>274</v>
      </c>
      <c r="K20" s="279"/>
      <c r="L20" s="280"/>
      <c r="M20" s="275" t="s">
        <v>274</v>
      </c>
      <c r="N20" s="276"/>
      <c r="O20" s="276"/>
      <c r="P20" s="278" t="s">
        <v>274</v>
      </c>
      <c r="Q20" s="279"/>
      <c r="R20" s="280"/>
      <c r="S20" s="275" t="s">
        <v>274</v>
      </c>
      <c r="T20" s="276"/>
      <c r="U20" s="276"/>
      <c r="V20" s="275" t="s">
        <v>274</v>
      </c>
      <c r="W20" s="276"/>
      <c r="X20" s="277"/>
    </row>
    <row r="21" spans="1:24">
      <c r="A21" s="180" t="s">
        <v>285</v>
      </c>
      <c r="B21" s="181"/>
      <c r="C21" s="182"/>
      <c r="D21" s="278">
        <v>194.26447300000001</v>
      </c>
      <c r="E21" s="279"/>
      <c r="F21" s="280"/>
      <c r="G21" s="278">
        <v>8.0351999999999997</v>
      </c>
      <c r="H21" s="279"/>
      <c r="I21" s="280"/>
      <c r="J21" s="278">
        <v>85.316873000000015</v>
      </c>
      <c r="K21" s="279"/>
      <c r="L21" s="280"/>
      <c r="M21" s="275">
        <v>116.9828</v>
      </c>
      <c r="N21" s="276"/>
      <c r="O21" s="276"/>
      <c r="P21" s="284" t="s">
        <v>274</v>
      </c>
      <c r="Q21" s="285"/>
      <c r="R21" s="285"/>
      <c r="S21" s="275">
        <v>85.316873000000001</v>
      </c>
      <c r="T21" s="276"/>
      <c r="U21" s="276"/>
      <c r="V21" s="275">
        <v>116.9828</v>
      </c>
      <c r="W21" s="276"/>
      <c r="X21" s="277"/>
    </row>
    <row r="22" spans="1:24">
      <c r="A22" s="180" t="s">
        <v>286</v>
      </c>
      <c r="B22" s="181"/>
      <c r="C22" s="182"/>
      <c r="D22" s="278">
        <v>169078.42311999999</v>
      </c>
      <c r="E22" s="279"/>
      <c r="F22" s="280"/>
      <c r="G22" s="278">
        <v>59085.416681000002</v>
      </c>
      <c r="H22" s="279"/>
      <c r="I22" s="280"/>
      <c r="J22" s="278">
        <v>39415.53147799999</v>
      </c>
      <c r="K22" s="279"/>
      <c r="L22" s="280"/>
      <c r="M22" s="275">
        <v>188748.308323</v>
      </c>
      <c r="N22" s="276"/>
      <c r="O22" s="276"/>
      <c r="P22" s="275" t="s">
        <v>274</v>
      </c>
      <c r="Q22" s="276"/>
      <c r="R22" s="276"/>
      <c r="S22" s="275" t="s">
        <v>274</v>
      </c>
      <c r="T22" s="276"/>
      <c r="U22" s="276"/>
      <c r="V22" s="275">
        <v>188748.308323</v>
      </c>
      <c r="W22" s="276"/>
      <c r="X22" s="277"/>
    </row>
    <row r="23" spans="1:24" ht="14.25" thickBot="1">
      <c r="A23" s="294" t="s">
        <v>287</v>
      </c>
      <c r="B23" s="295"/>
      <c r="C23" s="296"/>
      <c r="D23" s="286">
        <v>5348394.548184</v>
      </c>
      <c r="E23" s="287"/>
      <c r="F23" s="288"/>
      <c r="G23" s="286">
        <v>113243.64317700001</v>
      </c>
      <c r="H23" s="287"/>
      <c r="I23" s="288"/>
      <c r="J23" s="286">
        <v>58195.133735999822</v>
      </c>
      <c r="K23" s="287"/>
      <c r="L23" s="288"/>
      <c r="M23" s="286">
        <v>5403443.0576249994</v>
      </c>
      <c r="N23" s="287"/>
      <c r="O23" s="288"/>
      <c r="P23" s="286">
        <v>1841937.281713</v>
      </c>
      <c r="Q23" s="287"/>
      <c r="R23" s="288"/>
      <c r="S23" s="286">
        <v>61961.339276999999</v>
      </c>
      <c r="T23" s="287"/>
      <c r="U23" s="288"/>
      <c r="V23" s="286">
        <v>3561505.7759120003</v>
      </c>
      <c r="W23" s="287"/>
      <c r="X23" s="289"/>
    </row>
    <row r="24" spans="1:24">
      <c r="A24" s="176"/>
      <c r="B24" s="176"/>
      <c r="C24" s="176"/>
      <c r="D24" s="176"/>
      <c r="E24" s="176"/>
      <c r="F24" s="176"/>
      <c r="G24" s="176" t="str">
        <f>IF($P$21="        －"," ","※ソフトウェアの減価償却は直接法により処理しておりますので、⑤列の数値は④列の数値の内数になります。")</f>
        <v xml:space="preserve"> 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>
      <c r="A25" s="176"/>
      <c r="B25" s="176"/>
      <c r="C25" s="176"/>
      <c r="D25" s="176"/>
      <c r="E25" s="176"/>
      <c r="F25" s="176"/>
      <c r="G25" s="176" t="str">
        <f>IF($P$21="        －"," ","  よって「当期末残高」は「当期末取得原価」と同じ数値になります。")</f>
        <v xml:space="preserve"> 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thickBot="1">
      <c r="A27" s="176" t="s">
        <v>288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54" t="s">
        <v>218</v>
      </c>
      <c r="P27" s="255"/>
      <c r="Q27" s="255"/>
      <c r="R27" s="255"/>
      <c r="S27" s="176"/>
      <c r="T27" s="176"/>
      <c r="U27" s="176"/>
      <c r="V27" s="176"/>
      <c r="W27" s="176"/>
      <c r="X27" s="176"/>
    </row>
    <row r="28" spans="1:24" ht="27" customHeight="1">
      <c r="A28" s="256" t="s">
        <v>257</v>
      </c>
      <c r="B28" s="257"/>
      <c r="C28" s="257"/>
      <c r="D28" s="290" t="s">
        <v>289</v>
      </c>
      <c r="E28" s="261"/>
      <c r="F28" s="262"/>
      <c r="G28" s="260" t="s">
        <v>259</v>
      </c>
      <c r="H28" s="263"/>
      <c r="I28" s="263"/>
      <c r="J28" s="260" t="s">
        <v>260</v>
      </c>
      <c r="K28" s="263"/>
      <c r="L28" s="263"/>
      <c r="M28" s="260" t="s">
        <v>290</v>
      </c>
      <c r="N28" s="263"/>
      <c r="O28" s="263"/>
      <c r="P28" s="260" t="s">
        <v>264</v>
      </c>
      <c r="Q28" s="263"/>
      <c r="R28" s="264"/>
      <c r="S28" s="176"/>
      <c r="T28" s="176"/>
      <c r="U28" s="176"/>
      <c r="V28" s="176"/>
      <c r="W28" s="176"/>
      <c r="X28" s="176"/>
    </row>
    <row r="29" spans="1:24" ht="14.25" thickBot="1">
      <c r="A29" s="258"/>
      <c r="B29" s="259"/>
      <c r="C29" s="259"/>
      <c r="D29" s="291" t="s">
        <v>291</v>
      </c>
      <c r="E29" s="292"/>
      <c r="F29" s="293"/>
      <c r="G29" s="297" t="s">
        <v>292</v>
      </c>
      <c r="H29" s="298"/>
      <c r="I29" s="298"/>
      <c r="J29" s="297" t="s">
        <v>293</v>
      </c>
      <c r="K29" s="298"/>
      <c r="L29" s="298"/>
      <c r="M29" s="297" t="s">
        <v>294</v>
      </c>
      <c r="N29" s="298"/>
      <c r="O29" s="298"/>
      <c r="P29" s="297" t="s">
        <v>295</v>
      </c>
      <c r="Q29" s="298"/>
      <c r="R29" s="299"/>
      <c r="S29" s="176"/>
      <c r="T29" s="176"/>
      <c r="U29" s="176"/>
      <c r="V29" s="176"/>
      <c r="W29" s="176"/>
      <c r="X29" s="176"/>
    </row>
    <row r="30" spans="1:24">
      <c r="A30" s="177" t="s">
        <v>272</v>
      </c>
      <c r="B30" s="178"/>
      <c r="C30" s="179"/>
      <c r="D30" s="268">
        <v>2628.7425499999999</v>
      </c>
      <c r="E30" s="269"/>
      <c r="F30" s="270"/>
      <c r="G30" s="268" t="s">
        <v>274</v>
      </c>
      <c r="H30" s="269"/>
      <c r="I30" s="270"/>
      <c r="J30" s="268" t="s">
        <v>274</v>
      </c>
      <c r="K30" s="269"/>
      <c r="L30" s="270"/>
      <c r="M30" s="268" t="s">
        <v>274</v>
      </c>
      <c r="N30" s="269"/>
      <c r="O30" s="270"/>
      <c r="P30" s="268">
        <v>2628.7425499999999</v>
      </c>
      <c r="Q30" s="269"/>
      <c r="R30" s="271"/>
      <c r="S30" s="176"/>
      <c r="T30" s="176"/>
      <c r="U30" s="176"/>
      <c r="V30" s="176"/>
      <c r="W30" s="176"/>
      <c r="X30" s="176"/>
    </row>
    <row r="31" spans="1:24">
      <c r="A31" s="180"/>
      <c r="B31" s="181" t="s">
        <v>296</v>
      </c>
      <c r="C31" s="182"/>
      <c r="D31" s="278" t="s">
        <v>274</v>
      </c>
      <c r="E31" s="279"/>
      <c r="F31" s="280"/>
      <c r="G31" s="278" t="s">
        <v>274</v>
      </c>
      <c r="H31" s="279"/>
      <c r="I31" s="280"/>
      <c r="J31" s="278" t="s">
        <v>274</v>
      </c>
      <c r="K31" s="279"/>
      <c r="L31" s="280"/>
      <c r="M31" s="275" t="s">
        <v>274</v>
      </c>
      <c r="N31" s="276"/>
      <c r="O31" s="276"/>
      <c r="P31" s="275" t="s">
        <v>274</v>
      </c>
      <c r="Q31" s="276"/>
      <c r="R31" s="277"/>
      <c r="S31" s="176"/>
      <c r="T31" s="176"/>
      <c r="U31" s="176"/>
      <c r="V31" s="176"/>
      <c r="W31" s="176"/>
      <c r="X31" s="176"/>
    </row>
    <row r="32" spans="1:24">
      <c r="A32" s="180"/>
      <c r="B32" s="181" t="s">
        <v>297</v>
      </c>
      <c r="C32" s="182"/>
      <c r="D32" s="278">
        <v>2628.7425499999999</v>
      </c>
      <c r="E32" s="279"/>
      <c r="F32" s="280"/>
      <c r="G32" s="278" t="s">
        <v>274</v>
      </c>
      <c r="H32" s="279"/>
      <c r="I32" s="280"/>
      <c r="J32" s="278" t="s">
        <v>274</v>
      </c>
      <c r="K32" s="279"/>
      <c r="L32" s="280"/>
      <c r="M32" s="275" t="s">
        <v>274</v>
      </c>
      <c r="N32" s="276"/>
      <c r="O32" s="276"/>
      <c r="P32" s="275">
        <v>2628.7425499999999</v>
      </c>
      <c r="Q32" s="276"/>
      <c r="R32" s="277"/>
      <c r="S32" s="176"/>
      <c r="T32" s="176"/>
      <c r="U32" s="176"/>
      <c r="V32" s="176"/>
      <c r="W32" s="176"/>
      <c r="X32" s="176"/>
    </row>
    <row r="33" spans="1:24">
      <c r="A33" s="180" t="s">
        <v>281</v>
      </c>
      <c r="B33" s="181"/>
      <c r="C33" s="182"/>
      <c r="D33" s="278">
        <v>22.283452</v>
      </c>
      <c r="E33" s="279"/>
      <c r="F33" s="280"/>
      <c r="G33" s="278" t="s">
        <v>274</v>
      </c>
      <c r="H33" s="279"/>
      <c r="I33" s="280"/>
      <c r="J33" s="278" t="s">
        <v>274</v>
      </c>
      <c r="K33" s="279"/>
      <c r="L33" s="280"/>
      <c r="M33" s="278" t="s">
        <v>274</v>
      </c>
      <c r="N33" s="279"/>
      <c r="O33" s="280"/>
      <c r="P33" s="278">
        <v>22.283452</v>
      </c>
      <c r="Q33" s="279"/>
      <c r="R33" s="300"/>
      <c r="S33" s="176"/>
      <c r="T33" s="176"/>
      <c r="U33" s="176"/>
      <c r="V33" s="176"/>
      <c r="W33" s="176"/>
      <c r="X33" s="176"/>
    </row>
    <row r="34" spans="1:24">
      <c r="A34" s="180"/>
      <c r="B34" s="181" t="s">
        <v>296</v>
      </c>
      <c r="C34" s="182"/>
      <c r="D34" s="278">
        <v>22.283452</v>
      </c>
      <c r="E34" s="279"/>
      <c r="F34" s="280"/>
      <c r="G34" s="278" t="s">
        <v>274</v>
      </c>
      <c r="H34" s="279"/>
      <c r="I34" s="280"/>
      <c r="J34" s="278" t="s">
        <v>274</v>
      </c>
      <c r="K34" s="279"/>
      <c r="L34" s="280"/>
      <c r="M34" s="275" t="s">
        <v>274</v>
      </c>
      <c r="N34" s="276"/>
      <c r="O34" s="276"/>
      <c r="P34" s="275">
        <v>22.283452</v>
      </c>
      <c r="Q34" s="276"/>
      <c r="R34" s="277"/>
      <c r="S34" s="176"/>
      <c r="T34" s="176"/>
      <c r="U34" s="176"/>
      <c r="V34" s="176"/>
      <c r="W34" s="176"/>
      <c r="X34" s="176"/>
    </row>
    <row r="35" spans="1:24">
      <c r="A35" s="180"/>
      <c r="B35" s="181" t="s">
        <v>297</v>
      </c>
      <c r="C35" s="182"/>
      <c r="D35" s="278" t="s">
        <v>274</v>
      </c>
      <c r="E35" s="279"/>
      <c r="F35" s="280"/>
      <c r="G35" s="278" t="s">
        <v>274</v>
      </c>
      <c r="H35" s="279"/>
      <c r="I35" s="280"/>
      <c r="J35" s="278" t="s">
        <v>274</v>
      </c>
      <c r="K35" s="279"/>
      <c r="L35" s="280"/>
      <c r="M35" s="275" t="s">
        <v>274</v>
      </c>
      <c r="N35" s="276"/>
      <c r="O35" s="276"/>
      <c r="P35" s="275" t="s">
        <v>274</v>
      </c>
      <c r="Q35" s="276"/>
      <c r="R35" s="277"/>
      <c r="S35" s="176"/>
      <c r="T35" s="176"/>
      <c r="U35" s="176"/>
      <c r="V35" s="176"/>
      <c r="W35" s="176"/>
      <c r="X35" s="176"/>
    </row>
    <row r="36" spans="1:24" ht="14.25" thickBot="1">
      <c r="A36" s="294" t="s">
        <v>287</v>
      </c>
      <c r="B36" s="295"/>
      <c r="C36" s="296"/>
      <c r="D36" s="286">
        <v>2651.0260020000001</v>
      </c>
      <c r="E36" s="287"/>
      <c r="F36" s="288"/>
      <c r="G36" s="286" t="s">
        <v>274</v>
      </c>
      <c r="H36" s="287"/>
      <c r="I36" s="288"/>
      <c r="J36" s="286" t="s">
        <v>274</v>
      </c>
      <c r="K36" s="287"/>
      <c r="L36" s="288"/>
      <c r="M36" s="286" t="s">
        <v>274</v>
      </c>
      <c r="N36" s="287"/>
      <c r="O36" s="288"/>
      <c r="P36" s="286">
        <v>2651.0260020000001</v>
      </c>
      <c r="Q36" s="287"/>
      <c r="R36" s="289"/>
      <c r="S36" s="176"/>
      <c r="T36" s="176"/>
      <c r="U36" s="176"/>
      <c r="V36" s="176"/>
      <c r="W36" s="176"/>
      <c r="X36" s="176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view="pageBreakPreview" zoomScale="150" zoomScaleNormal="100" zoomScaleSheetLayoutView="150" workbookViewId="0">
      <selection activeCell="I38" sqref="I38:L38"/>
    </sheetView>
  </sheetViews>
  <sheetFormatPr defaultRowHeight="20.100000000000001" customHeight="1"/>
  <cols>
    <col min="1" max="24" width="3.625" style="188" customWidth="1"/>
    <col min="25" max="25" width="7.25" style="188" customWidth="1"/>
    <col min="26" max="26" width="3.625" style="188" customWidth="1"/>
    <col min="27" max="27" width="8.25" style="188" customWidth="1"/>
    <col min="28" max="52" width="3.625" style="188" customWidth="1"/>
    <col min="53" max="256" width="9" style="188"/>
    <col min="257" max="280" width="3.625" style="188" customWidth="1"/>
    <col min="281" max="281" width="7.25" style="188" customWidth="1"/>
    <col min="282" max="282" width="3.625" style="188" customWidth="1"/>
    <col min="283" max="283" width="8.25" style="188" customWidth="1"/>
    <col min="284" max="308" width="3.625" style="188" customWidth="1"/>
    <col min="309" max="512" width="9" style="188"/>
    <col min="513" max="536" width="3.625" style="188" customWidth="1"/>
    <col min="537" max="537" width="7.25" style="188" customWidth="1"/>
    <col min="538" max="538" width="3.625" style="188" customWidth="1"/>
    <col min="539" max="539" width="8.25" style="188" customWidth="1"/>
    <col min="540" max="564" width="3.625" style="188" customWidth="1"/>
    <col min="565" max="768" width="9" style="188"/>
    <col min="769" max="792" width="3.625" style="188" customWidth="1"/>
    <col min="793" max="793" width="7.25" style="188" customWidth="1"/>
    <col min="794" max="794" width="3.625" style="188" customWidth="1"/>
    <col min="795" max="795" width="8.25" style="188" customWidth="1"/>
    <col min="796" max="820" width="3.625" style="188" customWidth="1"/>
    <col min="821" max="1024" width="9" style="188"/>
    <col min="1025" max="1048" width="3.625" style="188" customWidth="1"/>
    <col min="1049" max="1049" width="7.25" style="188" customWidth="1"/>
    <col min="1050" max="1050" width="3.625" style="188" customWidth="1"/>
    <col min="1051" max="1051" width="8.25" style="188" customWidth="1"/>
    <col min="1052" max="1076" width="3.625" style="188" customWidth="1"/>
    <col min="1077" max="1280" width="9" style="188"/>
    <col min="1281" max="1304" width="3.625" style="188" customWidth="1"/>
    <col min="1305" max="1305" width="7.25" style="188" customWidth="1"/>
    <col min="1306" max="1306" width="3.625" style="188" customWidth="1"/>
    <col min="1307" max="1307" width="8.25" style="188" customWidth="1"/>
    <col min="1308" max="1332" width="3.625" style="188" customWidth="1"/>
    <col min="1333" max="1536" width="9" style="188"/>
    <col min="1537" max="1560" width="3.625" style="188" customWidth="1"/>
    <col min="1561" max="1561" width="7.25" style="188" customWidth="1"/>
    <col min="1562" max="1562" width="3.625" style="188" customWidth="1"/>
    <col min="1563" max="1563" width="8.25" style="188" customWidth="1"/>
    <col min="1564" max="1588" width="3.625" style="188" customWidth="1"/>
    <col min="1589" max="1792" width="9" style="188"/>
    <col min="1793" max="1816" width="3.625" style="188" customWidth="1"/>
    <col min="1817" max="1817" width="7.25" style="188" customWidth="1"/>
    <col min="1818" max="1818" width="3.625" style="188" customWidth="1"/>
    <col min="1819" max="1819" width="8.25" style="188" customWidth="1"/>
    <col min="1820" max="1844" width="3.625" style="188" customWidth="1"/>
    <col min="1845" max="2048" width="9" style="188"/>
    <col min="2049" max="2072" width="3.625" style="188" customWidth="1"/>
    <col min="2073" max="2073" width="7.25" style="188" customWidth="1"/>
    <col min="2074" max="2074" width="3.625" style="188" customWidth="1"/>
    <col min="2075" max="2075" width="8.25" style="188" customWidth="1"/>
    <col min="2076" max="2100" width="3.625" style="188" customWidth="1"/>
    <col min="2101" max="2304" width="9" style="188"/>
    <col min="2305" max="2328" width="3.625" style="188" customWidth="1"/>
    <col min="2329" max="2329" width="7.25" style="188" customWidth="1"/>
    <col min="2330" max="2330" width="3.625" style="188" customWidth="1"/>
    <col min="2331" max="2331" width="8.25" style="188" customWidth="1"/>
    <col min="2332" max="2356" width="3.625" style="188" customWidth="1"/>
    <col min="2357" max="2560" width="9" style="188"/>
    <col min="2561" max="2584" width="3.625" style="188" customWidth="1"/>
    <col min="2585" max="2585" width="7.25" style="188" customWidth="1"/>
    <col min="2586" max="2586" width="3.625" style="188" customWidth="1"/>
    <col min="2587" max="2587" width="8.25" style="188" customWidth="1"/>
    <col min="2588" max="2612" width="3.625" style="188" customWidth="1"/>
    <col min="2613" max="2816" width="9" style="188"/>
    <col min="2817" max="2840" width="3.625" style="188" customWidth="1"/>
    <col min="2841" max="2841" width="7.25" style="188" customWidth="1"/>
    <col min="2842" max="2842" width="3.625" style="188" customWidth="1"/>
    <col min="2843" max="2843" width="8.25" style="188" customWidth="1"/>
    <col min="2844" max="2868" width="3.625" style="188" customWidth="1"/>
    <col min="2869" max="3072" width="9" style="188"/>
    <col min="3073" max="3096" width="3.625" style="188" customWidth="1"/>
    <col min="3097" max="3097" width="7.25" style="188" customWidth="1"/>
    <col min="3098" max="3098" width="3.625" style="188" customWidth="1"/>
    <col min="3099" max="3099" width="8.25" style="188" customWidth="1"/>
    <col min="3100" max="3124" width="3.625" style="188" customWidth="1"/>
    <col min="3125" max="3328" width="9" style="188"/>
    <col min="3329" max="3352" width="3.625" style="188" customWidth="1"/>
    <col min="3353" max="3353" width="7.25" style="188" customWidth="1"/>
    <col min="3354" max="3354" width="3.625" style="188" customWidth="1"/>
    <col min="3355" max="3355" width="8.25" style="188" customWidth="1"/>
    <col min="3356" max="3380" width="3.625" style="188" customWidth="1"/>
    <col min="3381" max="3584" width="9" style="188"/>
    <col min="3585" max="3608" width="3.625" style="188" customWidth="1"/>
    <col min="3609" max="3609" width="7.25" style="188" customWidth="1"/>
    <col min="3610" max="3610" width="3.625" style="188" customWidth="1"/>
    <col min="3611" max="3611" width="8.25" style="188" customWidth="1"/>
    <col min="3612" max="3636" width="3.625" style="188" customWidth="1"/>
    <col min="3637" max="3840" width="9" style="188"/>
    <col min="3841" max="3864" width="3.625" style="188" customWidth="1"/>
    <col min="3865" max="3865" width="7.25" style="188" customWidth="1"/>
    <col min="3866" max="3866" width="3.625" style="188" customWidth="1"/>
    <col min="3867" max="3867" width="8.25" style="188" customWidth="1"/>
    <col min="3868" max="3892" width="3.625" style="188" customWidth="1"/>
    <col min="3893" max="4096" width="9" style="188"/>
    <col min="4097" max="4120" width="3.625" style="188" customWidth="1"/>
    <col min="4121" max="4121" width="7.25" style="188" customWidth="1"/>
    <col min="4122" max="4122" width="3.625" style="188" customWidth="1"/>
    <col min="4123" max="4123" width="8.25" style="188" customWidth="1"/>
    <col min="4124" max="4148" width="3.625" style="188" customWidth="1"/>
    <col min="4149" max="4352" width="9" style="188"/>
    <col min="4353" max="4376" width="3.625" style="188" customWidth="1"/>
    <col min="4377" max="4377" width="7.25" style="188" customWidth="1"/>
    <col min="4378" max="4378" width="3.625" style="188" customWidth="1"/>
    <col min="4379" max="4379" width="8.25" style="188" customWidth="1"/>
    <col min="4380" max="4404" width="3.625" style="188" customWidth="1"/>
    <col min="4405" max="4608" width="9" style="188"/>
    <col min="4609" max="4632" width="3.625" style="188" customWidth="1"/>
    <col min="4633" max="4633" width="7.25" style="188" customWidth="1"/>
    <col min="4634" max="4634" width="3.625" style="188" customWidth="1"/>
    <col min="4635" max="4635" width="8.25" style="188" customWidth="1"/>
    <col min="4636" max="4660" width="3.625" style="188" customWidth="1"/>
    <col min="4661" max="4864" width="9" style="188"/>
    <col min="4865" max="4888" width="3.625" style="188" customWidth="1"/>
    <col min="4889" max="4889" width="7.25" style="188" customWidth="1"/>
    <col min="4890" max="4890" width="3.625" style="188" customWidth="1"/>
    <col min="4891" max="4891" width="8.25" style="188" customWidth="1"/>
    <col min="4892" max="4916" width="3.625" style="188" customWidth="1"/>
    <col min="4917" max="5120" width="9" style="188"/>
    <col min="5121" max="5144" width="3.625" style="188" customWidth="1"/>
    <col min="5145" max="5145" width="7.25" style="188" customWidth="1"/>
    <col min="5146" max="5146" width="3.625" style="188" customWidth="1"/>
    <col min="5147" max="5147" width="8.25" style="188" customWidth="1"/>
    <col min="5148" max="5172" width="3.625" style="188" customWidth="1"/>
    <col min="5173" max="5376" width="9" style="188"/>
    <col min="5377" max="5400" width="3.625" style="188" customWidth="1"/>
    <col min="5401" max="5401" width="7.25" style="188" customWidth="1"/>
    <col min="5402" max="5402" width="3.625" style="188" customWidth="1"/>
    <col min="5403" max="5403" width="8.25" style="188" customWidth="1"/>
    <col min="5404" max="5428" width="3.625" style="188" customWidth="1"/>
    <col min="5429" max="5632" width="9" style="188"/>
    <col min="5633" max="5656" width="3.625" style="188" customWidth="1"/>
    <col min="5657" max="5657" width="7.25" style="188" customWidth="1"/>
    <col min="5658" max="5658" width="3.625" style="188" customWidth="1"/>
    <col min="5659" max="5659" width="8.25" style="188" customWidth="1"/>
    <col min="5660" max="5684" width="3.625" style="188" customWidth="1"/>
    <col min="5685" max="5888" width="9" style="188"/>
    <col min="5889" max="5912" width="3.625" style="188" customWidth="1"/>
    <col min="5913" max="5913" width="7.25" style="188" customWidth="1"/>
    <col min="5914" max="5914" width="3.625" style="188" customWidth="1"/>
    <col min="5915" max="5915" width="8.25" style="188" customWidth="1"/>
    <col min="5916" max="5940" width="3.625" style="188" customWidth="1"/>
    <col min="5941" max="6144" width="9" style="188"/>
    <col min="6145" max="6168" width="3.625" style="188" customWidth="1"/>
    <col min="6169" max="6169" width="7.25" style="188" customWidth="1"/>
    <col min="6170" max="6170" width="3.625" style="188" customWidth="1"/>
    <col min="6171" max="6171" width="8.25" style="188" customWidth="1"/>
    <col min="6172" max="6196" width="3.625" style="188" customWidth="1"/>
    <col min="6197" max="6400" width="9" style="188"/>
    <col min="6401" max="6424" width="3.625" style="188" customWidth="1"/>
    <col min="6425" max="6425" width="7.25" style="188" customWidth="1"/>
    <col min="6426" max="6426" width="3.625" style="188" customWidth="1"/>
    <col min="6427" max="6427" width="8.25" style="188" customWidth="1"/>
    <col min="6428" max="6452" width="3.625" style="188" customWidth="1"/>
    <col min="6453" max="6656" width="9" style="188"/>
    <col min="6657" max="6680" width="3.625" style="188" customWidth="1"/>
    <col min="6681" max="6681" width="7.25" style="188" customWidth="1"/>
    <col min="6682" max="6682" width="3.625" style="188" customWidth="1"/>
    <col min="6683" max="6683" width="8.25" style="188" customWidth="1"/>
    <col min="6684" max="6708" width="3.625" style="188" customWidth="1"/>
    <col min="6709" max="6912" width="9" style="188"/>
    <col min="6913" max="6936" width="3.625" style="188" customWidth="1"/>
    <col min="6937" max="6937" width="7.25" style="188" customWidth="1"/>
    <col min="6938" max="6938" width="3.625" style="188" customWidth="1"/>
    <col min="6939" max="6939" width="8.25" style="188" customWidth="1"/>
    <col min="6940" max="6964" width="3.625" style="188" customWidth="1"/>
    <col min="6965" max="7168" width="9" style="188"/>
    <col min="7169" max="7192" width="3.625" style="188" customWidth="1"/>
    <col min="7193" max="7193" width="7.25" style="188" customWidth="1"/>
    <col min="7194" max="7194" width="3.625" style="188" customWidth="1"/>
    <col min="7195" max="7195" width="8.25" style="188" customWidth="1"/>
    <col min="7196" max="7220" width="3.625" style="188" customWidth="1"/>
    <col min="7221" max="7424" width="9" style="188"/>
    <col min="7425" max="7448" width="3.625" style="188" customWidth="1"/>
    <col min="7449" max="7449" width="7.25" style="188" customWidth="1"/>
    <col min="7450" max="7450" width="3.625" style="188" customWidth="1"/>
    <col min="7451" max="7451" width="8.25" style="188" customWidth="1"/>
    <col min="7452" max="7476" width="3.625" style="188" customWidth="1"/>
    <col min="7477" max="7680" width="9" style="188"/>
    <col min="7681" max="7704" width="3.625" style="188" customWidth="1"/>
    <col min="7705" max="7705" width="7.25" style="188" customWidth="1"/>
    <col min="7706" max="7706" width="3.625" style="188" customWidth="1"/>
    <col min="7707" max="7707" width="8.25" style="188" customWidth="1"/>
    <col min="7708" max="7732" width="3.625" style="188" customWidth="1"/>
    <col min="7733" max="7936" width="9" style="188"/>
    <col min="7937" max="7960" width="3.625" style="188" customWidth="1"/>
    <col min="7961" max="7961" width="7.25" style="188" customWidth="1"/>
    <col min="7962" max="7962" width="3.625" style="188" customWidth="1"/>
    <col min="7963" max="7963" width="8.25" style="188" customWidth="1"/>
    <col min="7964" max="7988" width="3.625" style="188" customWidth="1"/>
    <col min="7989" max="8192" width="9" style="188"/>
    <col min="8193" max="8216" width="3.625" style="188" customWidth="1"/>
    <col min="8217" max="8217" width="7.25" style="188" customWidth="1"/>
    <col min="8218" max="8218" width="3.625" style="188" customWidth="1"/>
    <col min="8219" max="8219" width="8.25" style="188" customWidth="1"/>
    <col min="8220" max="8244" width="3.625" style="188" customWidth="1"/>
    <col min="8245" max="8448" width="9" style="188"/>
    <col min="8449" max="8472" width="3.625" style="188" customWidth="1"/>
    <col min="8473" max="8473" width="7.25" style="188" customWidth="1"/>
    <col min="8474" max="8474" width="3.625" style="188" customWidth="1"/>
    <col min="8475" max="8475" width="8.25" style="188" customWidth="1"/>
    <col min="8476" max="8500" width="3.625" style="188" customWidth="1"/>
    <col min="8501" max="8704" width="9" style="188"/>
    <col min="8705" max="8728" width="3.625" style="188" customWidth="1"/>
    <col min="8729" max="8729" width="7.25" style="188" customWidth="1"/>
    <col min="8730" max="8730" width="3.625" style="188" customWidth="1"/>
    <col min="8731" max="8731" width="8.25" style="188" customWidth="1"/>
    <col min="8732" max="8756" width="3.625" style="188" customWidth="1"/>
    <col min="8757" max="8960" width="9" style="188"/>
    <col min="8961" max="8984" width="3.625" style="188" customWidth="1"/>
    <col min="8985" max="8985" width="7.25" style="188" customWidth="1"/>
    <col min="8986" max="8986" width="3.625" style="188" customWidth="1"/>
    <col min="8987" max="8987" width="8.25" style="188" customWidth="1"/>
    <col min="8988" max="9012" width="3.625" style="188" customWidth="1"/>
    <col min="9013" max="9216" width="9" style="188"/>
    <col min="9217" max="9240" width="3.625" style="188" customWidth="1"/>
    <col min="9241" max="9241" width="7.25" style="188" customWidth="1"/>
    <col min="9242" max="9242" width="3.625" style="188" customWidth="1"/>
    <col min="9243" max="9243" width="8.25" style="188" customWidth="1"/>
    <col min="9244" max="9268" width="3.625" style="188" customWidth="1"/>
    <col min="9269" max="9472" width="9" style="188"/>
    <col min="9473" max="9496" width="3.625" style="188" customWidth="1"/>
    <col min="9497" max="9497" width="7.25" style="188" customWidth="1"/>
    <col min="9498" max="9498" width="3.625" style="188" customWidth="1"/>
    <col min="9499" max="9499" width="8.25" style="188" customWidth="1"/>
    <col min="9500" max="9524" width="3.625" style="188" customWidth="1"/>
    <col min="9525" max="9728" width="9" style="188"/>
    <col min="9729" max="9752" width="3.625" style="188" customWidth="1"/>
    <col min="9753" max="9753" width="7.25" style="188" customWidth="1"/>
    <col min="9754" max="9754" width="3.625" style="188" customWidth="1"/>
    <col min="9755" max="9755" width="8.25" style="188" customWidth="1"/>
    <col min="9756" max="9780" width="3.625" style="188" customWidth="1"/>
    <col min="9781" max="9984" width="9" style="188"/>
    <col min="9985" max="10008" width="3.625" style="188" customWidth="1"/>
    <col min="10009" max="10009" width="7.25" style="188" customWidth="1"/>
    <col min="10010" max="10010" width="3.625" style="188" customWidth="1"/>
    <col min="10011" max="10011" width="8.25" style="188" customWidth="1"/>
    <col min="10012" max="10036" width="3.625" style="188" customWidth="1"/>
    <col min="10037" max="10240" width="9" style="188"/>
    <col min="10241" max="10264" width="3.625" style="188" customWidth="1"/>
    <col min="10265" max="10265" width="7.25" style="188" customWidth="1"/>
    <col min="10266" max="10266" width="3.625" style="188" customWidth="1"/>
    <col min="10267" max="10267" width="8.25" style="188" customWidth="1"/>
    <col min="10268" max="10292" width="3.625" style="188" customWidth="1"/>
    <col min="10293" max="10496" width="9" style="188"/>
    <col min="10497" max="10520" width="3.625" style="188" customWidth="1"/>
    <col min="10521" max="10521" width="7.25" style="188" customWidth="1"/>
    <col min="10522" max="10522" width="3.625" style="188" customWidth="1"/>
    <col min="10523" max="10523" width="8.25" style="188" customWidth="1"/>
    <col min="10524" max="10548" width="3.625" style="188" customWidth="1"/>
    <col min="10549" max="10752" width="9" style="188"/>
    <col min="10753" max="10776" width="3.625" style="188" customWidth="1"/>
    <col min="10777" max="10777" width="7.25" style="188" customWidth="1"/>
    <col min="10778" max="10778" width="3.625" style="188" customWidth="1"/>
    <col min="10779" max="10779" width="8.25" style="188" customWidth="1"/>
    <col min="10780" max="10804" width="3.625" style="188" customWidth="1"/>
    <col min="10805" max="11008" width="9" style="188"/>
    <col min="11009" max="11032" width="3.625" style="188" customWidth="1"/>
    <col min="11033" max="11033" width="7.25" style="188" customWidth="1"/>
    <col min="11034" max="11034" width="3.625" style="188" customWidth="1"/>
    <col min="11035" max="11035" width="8.25" style="188" customWidth="1"/>
    <col min="11036" max="11060" width="3.625" style="188" customWidth="1"/>
    <col min="11061" max="11264" width="9" style="188"/>
    <col min="11265" max="11288" width="3.625" style="188" customWidth="1"/>
    <col min="11289" max="11289" width="7.25" style="188" customWidth="1"/>
    <col min="11290" max="11290" width="3.625" style="188" customWidth="1"/>
    <col min="11291" max="11291" width="8.25" style="188" customWidth="1"/>
    <col min="11292" max="11316" width="3.625" style="188" customWidth="1"/>
    <col min="11317" max="11520" width="9" style="188"/>
    <col min="11521" max="11544" width="3.625" style="188" customWidth="1"/>
    <col min="11545" max="11545" width="7.25" style="188" customWidth="1"/>
    <col min="11546" max="11546" width="3.625" style="188" customWidth="1"/>
    <col min="11547" max="11547" width="8.25" style="188" customWidth="1"/>
    <col min="11548" max="11572" width="3.625" style="188" customWidth="1"/>
    <col min="11573" max="11776" width="9" style="188"/>
    <col min="11777" max="11800" width="3.625" style="188" customWidth="1"/>
    <col min="11801" max="11801" width="7.25" style="188" customWidth="1"/>
    <col min="11802" max="11802" width="3.625" style="188" customWidth="1"/>
    <col min="11803" max="11803" width="8.25" style="188" customWidth="1"/>
    <col min="11804" max="11828" width="3.625" style="188" customWidth="1"/>
    <col min="11829" max="12032" width="9" style="188"/>
    <col min="12033" max="12056" width="3.625" style="188" customWidth="1"/>
    <col min="12057" max="12057" width="7.25" style="188" customWidth="1"/>
    <col min="12058" max="12058" width="3.625" style="188" customWidth="1"/>
    <col min="12059" max="12059" width="8.25" style="188" customWidth="1"/>
    <col min="12060" max="12084" width="3.625" style="188" customWidth="1"/>
    <col min="12085" max="12288" width="9" style="188"/>
    <col min="12289" max="12312" width="3.625" style="188" customWidth="1"/>
    <col min="12313" max="12313" width="7.25" style="188" customWidth="1"/>
    <col min="12314" max="12314" width="3.625" style="188" customWidth="1"/>
    <col min="12315" max="12315" width="8.25" style="188" customWidth="1"/>
    <col min="12316" max="12340" width="3.625" style="188" customWidth="1"/>
    <col min="12341" max="12544" width="9" style="188"/>
    <col min="12545" max="12568" width="3.625" style="188" customWidth="1"/>
    <col min="12569" max="12569" width="7.25" style="188" customWidth="1"/>
    <col min="12570" max="12570" width="3.625" style="188" customWidth="1"/>
    <col min="12571" max="12571" width="8.25" style="188" customWidth="1"/>
    <col min="12572" max="12596" width="3.625" style="188" customWidth="1"/>
    <col min="12597" max="12800" width="9" style="188"/>
    <col min="12801" max="12824" width="3.625" style="188" customWidth="1"/>
    <col min="12825" max="12825" width="7.25" style="188" customWidth="1"/>
    <col min="12826" max="12826" width="3.625" style="188" customWidth="1"/>
    <col min="12827" max="12827" width="8.25" style="188" customWidth="1"/>
    <col min="12828" max="12852" width="3.625" style="188" customWidth="1"/>
    <col min="12853" max="13056" width="9" style="188"/>
    <col min="13057" max="13080" width="3.625" style="188" customWidth="1"/>
    <col min="13081" max="13081" width="7.25" style="188" customWidth="1"/>
    <col min="13082" max="13082" width="3.625" style="188" customWidth="1"/>
    <col min="13083" max="13083" width="8.25" style="188" customWidth="1"/>
    <col min="13084" max="13108" width="3.625" style="188" customWidth="1"/>
    <col min="13109" max="13312" width="9" style="188"/>
    <col min="13313" max="13336" width="3.625" style="188" customWidth="1"/>
    <col min="13337" max="13337" width="7.25" style="188" customWidth="1"/>
    <col min="13338" max="13338" width="3.625" style="188" customWidth="1"/>
    <col min="13339" max="13339" width="8.25" style="188" customWidth="1"/>
    <col min="13340" max="13364" width="3.625" style="188" customWidth="1"/>
    <col min="13365" max="13568" width="9" style="188"/>
    <col min="13569" max="13592" width="3.625" style="188" customWidth="1"/>
    <col min="13593" max="13593" width="7.25" style="188" customWidth="1"/>
    <col min="13594" max="13594" width="3.625" style="188" customWidth="1"/>
    <col min="13595" max="13595" width="8.25" style="188" customWidth="1"/>
    <col min="13596" max="13620" width="3.625" style="188" customWidth="1"/>
    <col min="13621" max="13824" width="9" style="188"/>
    <col min="13825" max="13848" width="3.625" style="188" customWidth="1"/>
    <col min="13849" max="13849" width="7.25" style="188" customWidth="1"/>
    <col min="13850" max="13850" width="3.625" style="188" customWidth="1"/>
    <col min="13851" max="13851" width="8.25" style="188" customWidth="1"/>
    <col min="13852" max="13876" width="3.625" style="188" customWidth="1"/>
    <col min="13877" max="14080" width="9" style="188"/>
    <col min="14081" max="14104" width="3.625" style="188" customWidth="1"/>
    <col min="14105" max="14105" width="7.25" style="188" customWidth="1"/>
    <col min="14106" max="14106" width="3.625" style="188" customWidth="1"/>
    <col min="14107" max="14107" width="8.25" style="188" customWidth="1"/>
    <col min="14108" max="14132" width="3.625" style="188" customWidth="1"/>
    <col min="14133" max="14336" width="9" style="188"/>
    <col min="14337" max="14360" width="3.625" style="188" customWidth="1"/>
    <col min="14361" max="14361" width="7.25" style="188" customWidth="1"/>
    <col min="14362" max="14362" width="3.625" style="188" customWidth="1"/>
    <col min="14363" max="14363" width="8.25" style="188" customWidth="1"/>
    <col min="14364" max="14388" width="3.625" style="188" customWidth="1"/>
    <col min="14389" max="14592" width="9" style="188"/>
    <col min="14593" max="14616" width="3.625" style="188" customWidth="1"/>
    <col min="14617" max="14617" width="7.25" style="188" customWidth="1"/>
    <col min="14618" max="14618" width="3.625" style="188" customWidth="1"/>
    <col min="14619" max="14619" width="8.25" style="188" customWidth="1"/>
    <col min="14620" max="14644" width="3.625" style="188" customWidth="1"/>
    <col min="14645" max="14848" width="9" style="188"/>
    <col min="14849" max="14872" width="3.625" style="188" customWidth="1"/>
    <col min="14873" max="14873" width="7.25" style="188" customWidth="1"/>
    <col min="14874" max="14874" width="3.625" style="188" customWidth="1"/>
    <col min="14875" max="14875" width="8.25" style="188" customWidth="1"/>
    <col min="14876" max="14900" width="3.625" style="188" customWidth="1"/>
    <col min="14901" max="15104" width="9" style="188"/>
    <col min="15105" max="15128" width="3.625" style="188" customWidth="1"/>
    <col min="15129" max="15129" width="7.25" style="188" customWidth="1"/>
    <col min="15130" max="15130" width="3.625" style="188" customWidth="1"/>
    <col min="15131" max="15131" width="8.25" style="188" customWidth="1"/>
    <col min="15132" max="15156" width="3.625" style="188" customWidth="1"/>
    <col min="15157" max="15360" width="9" style="188"/>
    <col min="15361" max="15384" width="3.625" style="188" customWidth="1"/>
    <col min="15385" max="15385" width="7.25" style="188" customWidth="1"/>
    <col min="15386" max="15386" width="3.625" style="188" customWidth="1"/>
    <col min="15387" max="15387" width="8.25" style="188" customWidth="1"/>
    <col min="15388" max="15412" width="3.625" style="188" customWidth="1"/>
    <col min="15413" max="15616" width="9" style="188"/>
    <col min="15617" max="15640" width="3.625" style="188" customWidth="1"/>
    <col min="15641" max="15641" width="7.25" style="188" customWidth="1"/>
    <col min="15642" max="15642" width="3.625" style="188" customWidth="1"/>
    <col min="15643" max="15643" width="8.25" style="188" customWidth="1"/>
    <col min="15644" max="15668" width="3.625" style="188" customWidth="1"/>
    <col min="15669" max="15872" width="9" style="188"/>
    <col min="15873" max="15896" width="3.625" style="188" customWidth="1"/>
    <col min="15897" max="15897" width="7.25" style="188" customWidth="1"/>
    <col min="15898" max="15898" width="3.625" style="188" customWidth="1"/>
    <col min="15899" max="15899" width="8.25" style="188" customWidth="1"/>
    <col min="15900" max="15924" width="3.625" style="188" customWidth="1"/>
    <col min="15925" max="16128" width="9" style="188"/>
    <col min="16129" max="16152" width="3.625" style="188" customWidth="1"/>
    <col min="16153" max="16153" width="7.25" style="188" customWidth="1"/>
    <col min="16154" max="16154" width="3.625" style="188" customWidth="1"/>
    <col min="16155" max="16155" width="8.25" style="188" customWidth="1"/>
    <col min="16156" max="16180" width="3.625" style="188" customWidth="1"/>
    <col min="16181" max="16384" width="9" style="188"/>
  </cols>
  <sheetData>
    <row r="1" spans="1:24" ht="18" customHeight="1">
      <c r="A1" s="183" t="s">
        <v>298</v>
      </c>
      <c r="B1" s="184"/>
      <c r="C1" s="185"/>
      <c r="D1" s="185"/>
      <c r="E1" s="185"/>
      <c r="F1" s="185"/>
      <c r="G1" s="185"/>
      <c r="H1" s="186"/>
      <c r="I1" s="187"/>
      <c r="J1" s="187"/>
      <c r="K1" s="186"/>
      <c r="L1" s="187"/>
      <c r="M1" s="187"/>
      <c r="N1" s="186"/>
      <c r="O1" s="187"/>
      <c r="P1" s="187"/>
      <c r="Q1" s="186"/>
      <c r="R1" s="187"/>
      <c r="S1" s="187"/>
      <c r="T1" s="186"/>
      <c r="U1" s="187"/>
      <c r="V1" s="186"/>
      <c r="W1" s="187"/>
      <c r="X1" s="187"/>
    </row>
    <row r="2" spans="1:24" ht="9.9499999999999993" customHeight="1">
      <c r="A2" s="183"/>
      <c r="B2" s="184"/>
      <c r="C2" s="185"/>
      <c r="D2" s="185"/>
      <c r="E2" s="185"/>
      <c r="F2" s="185"/>
      <c r="G2" s="185"/>
      <c r="H2" s="186"/>
      <c r="I2" s="187"/>
      <c r="J2" s="187"/>
      <c r="K2" s="186"/>
      <c r="L2" s="187"/>
      <c r="M2" s="187"/>
      <c r="N2" s="186"/>
      <c r="O2" s="187"/>
      <c r="P2" s="187"/>
      <c r="Q2" s="186"/>
      <c r="R2" s="187"/>
      <c r="S2" s="187"/>
      <c r="T2" s="186"/>
      <c r="U2" s="187"/>
      <c r="V2" s="186"/>
      <c r="W2" s="187"/>
      <c r="X2" s="187"/>
    </row>
    <row r="3" spans="1:24" ht="18" customHeight="1" thickBot="1">
      <c r="A3" s="188" t="s">
        <v>299</v>
      </c>
      <c r="B3" s="184"/>
      <c r="C3" s="185"/>
      <c r="D3" s="185"/>
      <c r="E3" s="185"/>
      <c r="F3" s="185"/>
      <c r="G3" s="185"/>
      <c r="H3" s="186"/>
      <c r="I3" s="187"/>
      <c r="J3" s="187"/>
      <c r="K3" s="189"/>
      <c r="L3" s="190"/>
      <c r="M3" s="190"/>
      <c r="N3" s="190"/>
      <c r="O3" s="187"/>
      <c r="P3" s="187"/>
      <c r="Q3" s="186"/>
      <c r="R3" s="187"/>
      <c r="S3" s="187"/>
      <c r="T3" s="356" t="s">
        <v>218</v>
      </c>
      <c r="U3" s="430"/>
      <c r="V3" s="430"/>
      <c r="W3" s="430"/>
      <c r="X3" s="187"/>
    </row>
    <row r="4" spans="1:24" ht="18" customHeight="1" thickBot="1">
      <c r="A4" s="358" t="s">
        <v>257</v>
      </c>
      <c r="B4" s="431"/>
      <c r="C4" s="432"/>
      <c r="D4" s="361" t="s">
        <v>300</v>
      </c>
      <c r="E4" s="433"/>
      <c r="F4" s="433"/>
      <c r="G4" s="433"/>
      <c r="H4" s="433"/>
      <c r="I4" s="433"/>
      <c r="J4" s="433"/>
      <c r="K4" s="433"/>
      <c r="L4" s="434"/>
      <c r="M4" s="435" t="s">
        <v>301</v>
      </c>
      <c r="N4" s="436"/>
      <c r="O4" s="436"/>
      <c r="P4" s="437"/>
      <c r="Q4" s="435" t="s">
        <v>302</v>
      </c>
      <c r="R4" s="436"/>
      <c r="S4" s="436"/>
      <c r="T4" s="437"/>
      <c r="U4" s="435" t="s">
        <v>303</v>
      </c>
      <c r="V4" s="436"/>
      <c r="W4" s="436"/>
      <c r="X4" s="438"/>
    </row>
    <row r="5" spans="1:24" ht="18" customHeight="1">
      <c r="A5" s="409" t="s">
        <v>304</v>
      </c>
      <c r="B5" s="410"/>
      <c r="C5" s="411"/>
      <c r="D5" s="418" t="s">
        <v>305</v>
      </c>
      <c r="E5" s="419"/>
      <c r="F5" s="419"/>
      <c r="G5" s="419"/>
      <c r="H5" s="419"/>
      <c r="I5" s="419"/>
      <c r="J5" s="419"/>
      <c r="K5" s="419"/>
      <c r="L5" s="420"/>
      <c r="M5" s="421">
        <v>127250</v>
      </c>
      <c r="N5" s="422"/>
      <c r="O5" s="422"/>
      <c r="P5" s="423"/>
      <c r="Q5" s="424" t="s">
        <v>306</v>
      </c>
      <c r="R5" s="425"/>
      <c r="S5" s="425"/>
      <c r="T5" s="426"/>
      <c r="U5" s="427"/>
      <c r="V5" s="428"/>
      <c r="W5" s="428"/>
      <c r="X5" s="429"/>
    </row>
    <row r="6" spans="1:24" ht="18" customHeight="1">
      <c r="A6" s="412"/>
      <c r="B6" s="413"/>
      <c r="C6" s="414"/>
      <c r="D6" s="380" t="s">
        <v>307</v>
      </c>
      <c r="E6" s="381"/>
      <c r="F6" s="381"/>
      <c r="G6" s="381"/>
      <c r="H6" s="381"/>
      <c r="I6" s="381"/>
      <c r="J6" s="381"/>
      <c r="K6" s="381"/>
      <c r="L6" s="382"/>
      <c r="M6" s="383">
        <v>91115</v>
      </c>
      <c r="N6" s="384"/>
      <c r="O6" s="384"/>
      <c r="P6" s="385"/>
      <c r="Q6" s="383" t="s">
        <v>246</v>
      </c>
      <c r="R6" s="384"/>
      <c r="S6" s="384"/>
      <c r="T6" s="385"/>
      <c r="U6" s="387"/>
      <c r="V6" s="388"/>
      <c r="W6" s="388"/>
      <c r="X6" s="389"/>
    </row>
    <row r="7" spans="1:24" ht="18" customHeight="1">
      <c r="A7" s="412"/>
      <c r="B7" s="413"/>
      <c r="C7" s="414"/>
      <c r="D7" s="380" t="s">
        <v>308</v>
      </c>
      <c r="E7" s="381"/>
      <c r="F7" s="381"/>
      <c r="G7" s="381"/>
      <c r="H7" s="381"/>
      <c r="I7" s="381"/>
      <c r="J7" s="381"/>
      <c r="K7" s="381"/>
      <c r="L7" s="382"/>
      <c r="M7" s="383">
        <v>1715</v>
      </c>
      <c r="N7" s="384"/>
      <c r="O7" s="384"/>
      <c r="P7" s="385"/>
      <c r="Q7" s="383" t="s">
        <v>246</v>
      </c>
      <c r="R7" s="384"/>
      <c r="S7" s="384"/>
      <c r="T7" s="385"/>
      <c r="U7" s="387"/>
      <c r="V7" s="388"/>
      <c r="W7" s="388"/>
      <c r="X7" s="389"/>
    </row>
    <row r="8" spans="1:24" ht="18" customHeight="1">
      <c r="A8" s="412"/>
      <c r="B8" s="413"/>
      <c r="C8" s="414"/>
      <c r="D8" s="380" t="s">
        <v>309</v>
      </c>
      <c r="E8" s="381"/>
      <c r="F8" s="381"/>
      <c r="G8" s="381"/>
      <c r="H8" s="381"/>
      <c r="I8" s="381"/>
      <c r="J8" s="381"/>
      <c r="K8" s="381"/>
      <c r="L8" s="382"/>
      <c r="M8" s="383">
        <v>248</v>
      </c>
      <c r="N8" s="384"/>
      <c r="O8" s="384"/>
      <c r="P8" s="385"/>
      <c r="Q8" s="383" t="s">
        <v>246</v>
      </c>
      <c r="R8" s="384"/>
      <c r="S8" s="384"/>
      <c r="T8" s="385"/>
      <c r="U8" s="387"/>
      <c r="V8" s="388"/>
      <c r="W8" s="388"/>
      <c r="X8" s="389"/>
    </row>
    <row r="9" spans="1:24" ht="18" customHeight="1" thickBot="1">
      <c r="A9" s="415"/>
      <c r="B9" s="416"/>
      <c r="C9" s="417"/>
      <c r="D9" s="390" t="s">
        <v>310</v>
      </c>
      <c r="E9" s="391"/>
      <c r="F9" s="391"/>
      <c r="G9" s="391"/>
      <c r="H9" s="391"/>
      <c r="I9" s="391"/>
      <c r="J9" s="391"/>
      <c r="K9" s="391"/>
      <c r="L9" s="392"/>
      <c r="M9" s="366">
        <v>220328</v>
      </c>
      <c r="N9" s="367"/>
      <c r="O9" s="367"/>
      <c r="P9" s="368"/>
      <c r="Q9" s="366" t="s">
        <v>246</v>
      </c>
      <c r="R9" s="367"/>
      <c r="S9" s="367"/>
      <c r="T9" s="368"/>
      <c r="U9" s="366"/>
      <c r="V9" s="367"/>
      <c r="W9" s="367"/>
      <c r="X9" s="369"/>
    </row>
    <row r="10" spans="1:24" ht="18" customHeight="1" thickTop="1">
      <c r="A10" s="393" t="s">
        <v>311</v>
      </c>
      <c r="B10" s="394"/>
      <c r="C10" s="395"/>
      <c r="D10" s="402" t="s">
        <v>312</v>
      </c>
      <c r="E10" s="403"/>
      <c r="F10" s="403"/>
      <c r="G10" s="403"/>
      <c r="H10" s="403"/>
      <c r="I10" s="403"/>
      <c r="J10" s="403"/>
      <c r="K10" s="403"/>
      <c r="L10" s="404"/>
      <c r="M10" s="405">
        <v>18000</v>
      </c>
      <c r="N10" s="406"/>
      <c r="O10" s="406"/>
      <c r="P10" s="407"/>
      <c r="Q10" s="405" t="s">
        <v>246</v>
      </c>
      <c r="R10" s="406"/>
      <c r="S10" s="406"/>
      <c r="T10" s="407"/>
      <c r="U10" s="405"/>
      <c r="V10" s="406"/>
      <c r="W10" s="406"/>
      <c r="X10" s="408"/>
    </row>
    <row r="11" spans="1:24" ht="18" customHeight="1">
      <c r="A11" s="396"/>
      <c r="B11" s="397"/>
      <c r="C11" s="398"/>
      <c r="D11" s="380" t="s">
        <v>313</v>
      </c>
      <c r="E11" s="381"/>
      <c r="F11" s="381"/>
      <c r="G11" s="381"/>
      <c r="H11" s="381"/>
      <c r="I11" s="381"/>
      <c r="J11" s="381"/>
      <c r="K11" s="381"/>
      <c r="L11" s="382"/>
      <c r="M11" s="383">
        <v>9463</v>
      </c>
      <c r="N11" s="384"/>
      <c r="O11" s="384"/>
      <c r="P11" s="385"/>
      <c r="Q11" s="383" t="s">
        <v>246</v>
      </c>
      <c r="R11" s="384"/>
      <c r="S11" s="384"/>
      <c r="T11" s="385"/>
      <c r="U11" s="383"/>
      <c r="V11" s="384"/>
      <c r="W11" s="384"/>
      <c r="X11" s="386"/>
    </row>
    <row r="12" spans="1:24" ht="18" customHeight="1">
      <c r="A12" s="396"/>
      <c r="B12" s="397"/>
      <c r="C12" s="398"/>
      <c r="D12" s="380" t="s">
        <v>314</v>
      </c>
      <c r="E12" s="381"/>
      <c r="F12" s="381"/>
      <c r="G12" s="381"/>
      <c r="H12" s="381"/>
      <c r="I12" s="381"/>
      <c r="J12" s="381"/>
      <c r="K12" s="381"/>
      <c r="L12" s="382"/>
      <c r="M12" s="383">
        <v>5641</v>
      </c>
      <c r="N12" s="384"/>
      <c r="O12" s="384"/>
      <c r="P12" s="385"/>
      <c r="Q12" s="383" t="s">
        <v>246</v>
      </c>
      <c r="R12" s="384"/>
      <c r="S12" s="384"/>
      <c r="T12" s="385"/>
      <c r="U12" s="383"/>
      <c r="V12" s="384"/>
      <c r="W12" s="384"/>
      <c r="X12" s="386"/>
    </row>
    <row r="13" spans="1:24" ht="18" customHeight="1">
      <c r="A13" s="396"/>
      <c r="B13" s="397"/>
      <c r="C13" s="398"/>
      <c r="D13" s="380" t="s">
        <v>315</v>
      </c>
      <c r="E13" s="381"/>
      <c r="F13" s="381"/>
      <c r="G13" s="381"/>
      <c r="H13" s="381"/>
      <c r="I13" s="381"/>
      <c r="J13" s="381"/>
      <c r="K13" s="381"/>
      <c r="L13" s="382"/>
      <c r="M13" s="383">
        <v>4356</v>
      </c>
      <c r="N13" s="384"/>
      <c r="O13" s="384"/>
      <c r="P13" s="385"/>
      <c r="Q13" s="383" t="s">
        <v>246</v>
      </c>
      <c r="R13" s="384"/>
      <c r="S13" s="384"/>
      <c r="T13" s="385"/>
      <c r="U13" s="383"/>
      <c r="V13" s="384"/>
      <c r="W13" s="384"/>
      <c r="X13" s="386"/>
    </row>
    <row r="14" spans="1:24" ht="18" customHeight="1">
      <c r="A14" s="396"/>
      <c r="B14" s="397"/>
      <c r="C14" s="398"/>
      <c r="D14" s="380" t="s">
        <v>316</v>
      </c>
      <c r="E14" s="381"/>
      <c r="F14" s="381"/>
      <c r="G14" s="381"/>
      <c r="H14" s="381"/>
      <c r="I14" s="381"/>
      <c r="J14" s="381"/>
      <c r="K14" s="381"/>
      <c r="L14" s="382"/>
      <c r="M14" s="383">
        <v>6381</v>
      </c>
      <c r="N14" s="384"/>
      <c r="O14" s="384"/>
      <c r="P14" s="385"/>
      <c r="Q14" s="383" t="s">
        <v>246</v>
      </c>
      <c r="R14" s="384"/>
      <c r="S14" s="384"/>
      <c r="T14" s="385"/>
      <c r="U14" s="387"/>
      <c r="V14" s="388"/>
      <c r="W14" s="388"/>
      <c r="X14" s="389"/>
    </row>
    <row r="15" spans="1:24" ht="18" customHeight="1" thickBot="1">
      <c r="A15" s="399"/>
      <c r="B15" s="400"/>
      <c r="C15" s="401"/>
      <c r="D15" s="363" t="s">
        <v>310</v>
      </c>
      <c r="E15" s="364"/>
      <c r="F15" s="364"/>
      <c r="G15" s="364"/>
      <c r="H15" s="364"/>
      <c r="I15" s="364"/>
      <c r="J15" s="364"/>
      <c r="K15" s="364"/>
      <c r="L15" s="365"/>
      <c r="M15" s="366">
        <v>43841</v>
      </c>
      <c r="N15" s="367"/>
      <c r="O15" s="367"/>
      <c r="P15" s="368"/>
      <c r="Q15" s="366" t="s">
        <v>246</v>
      </c>
      <c r="R15" s="367"/>
      <c r="S15" s="367"/>
      <c r="T15" s="368"/>
      <c r="U15" s="366"/>
      <c r="V15" s="367"/>
      <c r="W15" s="367"/>
      <c r="X15" s="369"/>
    </row>
    <row r="16" spans="1:24" ht="18" customHeight="1" thickTop="1" thickBot="1">
      <c r="A16" s="370" t="s">
        <v>317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2"/>
      <c r="M16" s="373">
        <v>264169</v>
      </c>
      <c r="N16" s="374"/>
      <c r="O16" s="374"/>
      <c r="P16" s="375"/>
      <c r="Q16" s="376" t="s">
        <v>246</v>
      </c>
      <c r="R16" s="377"/>
      <c r="S16" s="377"/>
      <c r="T16" s="378"/>
      <c r="U16" s="373"/>
      <c r="V16" s="374"/>
      <c r="W16" s="374"/>
      <c r="X16" s="379"/>
    </row>
    <row r="17" spans="1:24" ht="18" customHeight="1">
      <c r="B17" s="184"/>
      <c r="C17" s="185"/>
      <c r="D17" s="185"/>
      <c r="E17" s="185"/>
      <c r="F17" s="185"/>
      <c r="G17" s="185"/>
      <c r="H17" s="186"/>
      <c r="I17" s="187"/>
      <c r="J17" s="187"/>
      <c r="K17" s="186"/>
      <c r="L17" s="187"/>
      <c r="M17" s="187"/>
      <c r="N17" s="186"/>
      <c r="O17" s="187"/>
      <c r="P17" s="187"/>
      <c r="Q17" s="186"/>
      <c r="R17" s="187"/>
      <c r="S17" s="187"/>
      <c r="T17" s="186"/>
      <c r="U17" s="187"/>
      <c r="V17" s="186"/>
      <c r="W17" s="187"/>
      <c r="X17" s="187"/>
    </row>
    <row r="18" spans="1:24" ht="18" customHeight="1">
      <c r="B18" s="184"/>
      <c r="C18" s="185"/>
      <c r="D18" s="185"/>
      <c r="E18" s="185"/>
      <c r="F18" s="185"/>
      <c r="G18" s="185"/>
      <c r="H18" s="186"/>
      <c r="I18" s="187"/>
      <c r="J18" s="187"/>
      <c r="K18" s="186"/>
      <c r="L18" s="187"/>
      <c r="M18" s="187"/>
      <c r="N18" s="186"/>
      <c r="O18" s="187"/>
      <c r="P18" s="187"/>
      <c r="Q18" s="186"/>
      <c r="R18" s="187"/>
      <c r="S18" s="187"/>
      <c r="T18" s="186"/>
      <c r="U18" s="187"/>
      <c r="V18" s="186"/>
      <c r="W18" s="187"/>
      <c r="X18" s="187"/>
    </row>
    <row r="19" spans="1:24" ht="18" customHeight="1">
      <c r="A19" s="183" t="s">
        <v>318</v>
      </c>
      <c r="B19" s="184"/>
      <c r="C19" s="185"/>
      <c r="D19" s="185"/>
      <c r="E19" s="185"/>
      <c r="F19" s="185"/>
      <c r="G19" s="185"/>
      <c r="H19" s="186"/>
      <c r="I19" s="187"/>
      <c r="J19" s="187"/>
      <c r="K19" s="186"/>
      <c r="L19" s="187"/>
      <c r="M19" s="187"/>
      <c r="N19" s="186"/>
      <c r="O19" s="187"/>
      <c r="P19" s="187"/>
      <c r="Q19" s="186"/>
      <c r="R19" s="187"/>
      <c r="S19" s="187"/>
      <c r="T19" s="186"/>
      <c r="U19" s="187"/>
      <c r="V19" s="186"/>
      <c r="W19" s="187"/>
      <c r="X19" s="187"/>
    </row>
    <row r="20" spans="1:24" ht="9.9499999999999993" customHeight="1">
      <c r="B20" s="184"/>
      <c r="C20" s="185"/>
      <c r="D20" s="185"/>
      <c r="E20" s="185"/>
      <c r="F20" s="185"/>
      <c r="G20" s="185"/>
      <c r="H20" s="186"/>
      <c r="I20" s="187"/>
      <c r="J20" s="187"/>
      <c r="K20" s="186"/>
      <c r="L20" s="187"/>
      <c r="M20" s="187"/>
      <c r="N20" s="186"/>
      <c r="O20" s="187"/>
      <c r="P20" s="187"/>
      <c r="Q20" s="186"/>
      <c r="R20" s="187"/>
      <c r="S20" s="187"/>
      <c r="T20" s="186"/>
      <c r="U20" s="187"/>
      <c r="V20" s="186"/>
      <c r="W20" s="187"/>
      <c r="X20" s="187"/>
    </row>
    <row r="21" spans="1:24" ht="18" customHeight="1" thickBot="1">
      <c r="A21" s="188" t="s">
        <v>299</v>
      </c>
      <c r="B21" s="184"/>
      <c r="C21" s="185"/>
      <c r="D21" s="185"/>
      <c r="E21" s="185"/>
      <c r="F21" s="185"/>
      <c r="G21" s="185"/>
      <c r="H21" s="186"/>
      <c r="I21" s="187"/>
      <c r="J21" s="187"/>
      <c r="K21" s="356" t="s">
        <v>218</v>
      </c>
      <c r="L21" s="357"/>
      <c r="M21" s="357"/>
      <c r="N21" s="357"/>
      <c r="O21" s="187"/>
      <c r="P21" s="187"/>
      <c r="Q21" s="186"/>
      <c r="R21" s="187"/>
      <c r="S21" s="187"/>
      <c r="T21" s="186"/>
      <c r="U21" s="187"/>
      <c r="V21" s="186"/>
      <c r="W21" s="187"/>
      <c r="X21" s="187"/>
    </row>
    <row r="22" spans="1:24" ht="18" customHeight="1" thickBot="1">
      <c r="A22" s="358" t="s">
        <v>319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60"/>
      <c r="L22" s="361" t="s">
        <v>320</v>
      </c>
      <c r="M22" s="359"/>
      <c r="N22" s="362"/>
      <c r="O22" s="187"/>
      <c r="P22" s="187"/>
      <c r="Q22" s="186"/>
      <c r="R22" s="187"/>
      <c r="S22" s="187"/>
      <c r="T22" s="186"/>
      <c r="U22" s="187"/>
      <c r="V22" s="186"/>
      <c r="W22" s="187"/>
      <c r="X22" s="187"/>
    </row>
    <row r="23" spans="1:24" ht="18" customHeight="1">
      <c r="A23" s="351" t="s">
        <v>321</v>
      </c>
      <c r="B23" s="317"/>
      <c r="C23" s="317"/>
      <c r="D23" s="317"/>
      <c r="E23" s="317"/>
      <c r="F23" s="317"/>
      <c r="G23" s="317"/>
      <c r="H23" s="317"/>
      <c r="I23" s="317"/>
      <c r="J23" s="317"/>
      <c r="K23" s="352"/>
      <c r="L23" s="353">
        <v>13429</v>
      </c>
      <c r="M23" s="354"/>
      <c r="N23" s="355"/>
      <c r="O23" s="191"/>
      <c r="P23" s="191"/>
      <c r="Q23" s="186"/>
      <c r="R23" s="191"/>
      <c r="S23" s="191"/>
      <c r="T23" s="186"/>
      <c r="U23" s="191"/>
      <c r="V23" s="186"/>
      <c r="W23" s="191"/>
      <c r="X23" s="191"/>
    </row>
    <row r="24" spans="1:24" ht="18" customHeight="1">
      <c r="A24" s="351" t="s">
        <v>322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52"/>
      <c r="L24" s="353">
        <v>3999</v>
      </c>
      <c r="M24" s="354"/>
      <c r="N24" s="355"/>
      <c r="O24" s="191"/>
      <c r="P24" s="191"/>
      <c r="Q24" s="186"/>
      <c r="R24" s="191"/>
      <c r="S24" s="191"/>
      <c r="T24" s="186"/>
      <c r="U24" s="191"/>
      <c r="V24" s="186"/>
      <c r="W24" s="191"/>
      <c r="X24" s="191"/>
    </row>
    <row r="25" spans="1:24" ht="18" customHeight="1">
      <c r="A25" s="351" t="s">
        <v>323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52"/>
      <c r="L25" s="353">
        <v>3267</v>
      </c>
      <c r="M25" s="354"/>
      <c r="N25" s="355"/>
      <c r="O25" s="191"/>
      <c r="P25" s="191"/>
      <c r="Q25" s="186"/>
      <c r="R25" s="191"/>
      <c r="S25" s="191"/>
      <c r="T25" s="186"/>
      <c r="U25" s="191"/>
      <c r="V25" s="186"/>
      <c r="W25" s="191"/>
      <c r="X25" s="191"/>
    </row>
    <row r="26" spans="1:24" ht="18" customHeight="1">
      <c r="A26" s="351" t="s">
        <v>324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52"/>
      <c r="L26" s="353">
        <v>1991</v>
      </c>
      <c r="M26" s="354"/>
      <c r="N26" s="355"/>
      <c r="O26" s="191"/>
      <c r="P26" s="191"/>
      <c r="Q26" s="186"/>
      <c r="R26" s="191"/>
      <c r="S26" s="191"/>
      <c r="T26" s="186"/>
      <c r="U26" s="191"/>
      <c r="V26" s="186"/>
      <c r="W26" s="191"/>
      <c r="X26" s="191"/>
    </row>
    <row r="27" spans="1:24" ht="18" customHeight="1">
      <c r="A27" s="351" t="s">
        <v>325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52"/>
      <c r="L27" s="353">
        <v>1027</v>
      </c>
      <c r="M27" s="354"/>
      <c r="N27" s="355"/>
      <c r="O27" s="191"/>
      <c r="P27" s="191"/>
      <c r="Q27" s="186"/>
      <c r="R27" s="191"/>
      <c r="S27" s="191"/>
      <c r="T27" s="186"/>
      <c r="U27" s="191"/>
      <c r="V27" s="186"/>
      <c r="W27" s="191"/>
      <c r="X27" s="191"/>
    </row>
    <row r="28" spans="1:24" ht="18" customHeight="1" thickBot="1">
      <c r="A28" s="324" t="s">
        <v>287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6">
        <v>23713</v>
      </c>
      <c r="M28" s="327"/>
      <c r="N28" s="328"/>
      <c r="O28" s="187"/>
      <c r="P28" s="187"/>
      <c r="Q28" s="186"/>
      <c r="R28" s="187"/>
      <c r="S28" s="187"/>
      <c r="T28" s="186"/>
      <c r="U28" s="187"/>
      <c r="V28" s="186"/>
      <c r="W28" s="187"/>
      <c r="X28" s="187"/>
    </row>
    <row r="32" spans="1:24" ht="20.100000000000001" customHeight="1">
      <c r="A32" s="183" t="s">
        <v>326</v>
      </c>
      <c r="M32" s="192"/>
    </row>
    <row r="33" spans="1:25" ht="9.9499999999999993" customHeight="1">
      <c r="A33" s="183"/>
    </row>
    <row r="34" spans="1:25" ht="15" customHeight="1" thickBot="1">
      <c r="A34" s="188" t="s">
        <v>299</v>
      </c>
      <c r="U34" s="329" t="s">
        <v>218</v>
      </c>
      <c r="V34" s="330"/>
      <c r="W34" s="330"/>
      <c r="X34" s="330"/>
    </row>
    <row r="35" spans="1:25" ht="20.100000000000001" customHeight="1">
      <c r="A35" s="331" t="s">
        <v>257</v>
      </c>
      <c r="B35" s="332"/>
      <c r="C35" s="332"/>
      <c r="D35" s="333"/>
      <c r="E35" s="337" t="s">
        <v>327</v>
      </c>
      <c r="F35" s="338"/>
      <c r="G35" s="338"/>
      <c r="H35" s="339"/>
      <c r="I35" s="337" t="s">
        <v>328</v>
      </c>
      <c r="J35" s="338"/>
      <c r="K35" s="338"/>
      <c r="L35" s="339"/>
      <c r="M35" s="343" t="s">
        <v>329</v>
      </c>
      <c r="N35" s="344"/>
      <c r="O35" s="344"/>
      <c r="P35" s="344"/>
      <c r="Q35" s="344"/>
      <c r="R35" s="344"/>
      <c r="S35" s="344"/>
      <c r="T35" s="345"/>
      <c r="U35" s="337" t="s">
        <v>264</v>
      </c>
      <c r="V35" s="338"/>
      <c r="W35" s="338"/>
      <c r="X35" s="346"/>
    </row>
    <row r="36" spans="1:25" ht="20.100000000000001" customHeight="1">
      <c r="A36" s="334"/>
      <c r="B36" s="335"/>
      <c r="C36" s="335"/>
      <c r="D36" s="336"/>
      <c r="E36" s="340"/>
      <c r="F36" s="341"/>
      <c r="G36" s="341"/>
      <c r="H36" s="342"/>
      <c r="I36" s="340"/>
      <c r="J36" s="341"/>
      <c r="K36" s="341"/>
      <c r="L36" s="342"/>
      <c r="M36" s="348" t="s">
        <v>330</v>
      </c>
      <c r="N36" s="349"/>
      <c r="O36" s="349"/>
      <c r="P36" s="350"/>
      <c r="Q36" s="348" t="s">
        <v>331</v>
      </c>
      <c r="R36" s="349"/>
      <c r="S36" s="349"/>
      <c r="T36" s="350"/>
      <c r="U36" s="340"/>
      <c r="V36" s="341"/>
      <c r="W36" s="341"/>
      <c r="X36" s="347"/>
    </row>
    <row r="37" spans="1:25" ht="20.100000000000001" customHeight="1">
      <c r="A37" s="310" t="s">
        <v>332</v>
      </c>
      <c r="B37" s="311"/>
      <c r="C37" s="311"/>
      <c r="D37" s="312"/>
      <c r="E37" s="313">
        <v>11</v>
      </c>
      <c r="F37" s="314"/>
      <c r="G37" s="314"/>
      <c r="H37" s="315"/>
      <c r="I37" s="313">
        <v>1047</v>
      </c>
      <c r="J37" s="314"/>
      <c r="K37" s="314"/>
      <c r="L37" s="315"/>
      <c r="M37" s="313">
        <v>0</v>
      </c>
      <c r="N37" s="320"/>
      <c r="O37" s="320"/>
      <c r="P37" s="321"/>
      <c r="Q37" s="313" t="s">
        <v>246</v>
      </c>
      <c r="R37" s="314"/>
      <c r="S37" s="314"/>
      <c r="T37" s="315"/>
      <c r="U37" s="316">
        <v>1058</v>
      </c>
      <c r="V37" s="322"/>
      <c r="W37" s="322"/>
      <c r="X37" s="323"/>
    </row>
    <row r="38" spans="1:25" ht="20.100000000000001" customHeight="1">
      <c r="A38" s="310" t="s">
        <v>333</v>
      </c>
      <c r="B38" s="311"/>
      <c r="C38" s="311"/>
      <c r="D38" s="312"/>
      <c r="E38" s="313" t="s">
        <v>306</v>
      </c>
      <c r="F38" s="314"/>
      <c r="G38" s="314"/>
      <c r="H38" s="315"/>
      <c r="I38" s="313" t="s">
        <v>306</v>
      </c>
      <c r="J38" s="314"/>
      <c r="K38" s="314"/>
      <c r="L38" s="315"/>
      <c r="M38" s="313" t="s">
        <v>306</v>
      </c>
      <c r="N38" s="314"/>
      <c r="O38" s="314"/>
      <c r="P38" s="315"/>
      <c r="Q38" s="313" t="s">
        <v>306</v>
      </c>
      <c r="R38" s="314"/>
      <c r="S38" s="314"/>
      <c r="T38" s="315"/>
      <c r="U38" s="313" t="s">
        <v>306</v>
      </c>
      <c r="V38" s="314"/>
      <c r="W38" s="314"/>
      <c r="X38" s="319"/>
    </row>
    <row r="39" spans="1:25" ht="20.100000000000001" customHeight="1">
      <c r="A39" s="310" t="s">
        <v>334</v>
      </c>
      <c r="B39" s="311"/>
      <c r="C39" s="311"/>
      <c r="D39" s="312"/>
      <c r="E39" s="313">
        <v>816.10127799999998</v>
      </c>
      <c r="F39" s="314"/>
      <c r="G39" s="314"/>
      <c r="H39" s="315"/>
      <c r="I39" s="313">
        <v>816</v>
      </c>
      <c r="J39" s="314"/>
      <c r="K39" s="314"/>
      <c r="L39" s="315"/>
      <c r="M39" s="313">
        <v>815</v>
      </c>
      <c r="N39" s="314"/>
      <c r="O39" s="314"/>
      <c r="P39" s="315"/>
      <c r="Q39" s="313" t="s">
        <v>306</v>
      </c>
      <c r="R39" s="314"/>
      <c r="S39" s="314"/>
      <c r="T39" s="315"/>
      <c r="U39" s="316">
        <v>817</v>
      </c>
      <c r="V39" s="317"/>
      <c r="W39" s="317"/>
      <c r="X39" s="318"/>
    </row>
    <row r="40" spans="1:25" ht="20.100000000000001" customHeight="1" thickBot="1">
      <c r="A40" s="301" t="s">
        <v>335</v>
      </c>
      <c r="B40" s="302"/>
      <c r="C40" s="302"/>
      <c r="D40" s="303"/>
      <c r="E40" s="304">
        <v>14305.058072</v>
      </c>
      <c r="F40" s="305"/>
      <c r="G40" s="305"/>
      <c r="H40" s="306"/>
      <c r="I40" s="304">
        <v>1302</v>
      </c>
      <c r="J40" s="305"/>
      <c r="K40" s="305"/>
      <c r="L40" s="306"/>
      <c r="M40" s="304">
        <v>1515</v>
      </c>
      <c r="N40" s="305"/>
      <c r="O40" s="305"/>
      <c r="P40" s="306"/>
      <c r="Q40" s="304" t="s">
        <v>246</v>
      </c>
      <c r="R40" s="305"/>
      <c r="S40" s="305"/>
      <c r="T40" s="306"/>
      <c r="U40" s="307">
        <v>14092.491083000001</v>
      </c>
      <c r="V40" s="308"/>
      <c r="W40" s="308"/>
      <c r="X40" s="309"/>
      <c r="Y40" s="192"/>
    </row>
    <row r="41" spans="1:25" ht="20.100000000000001" customHeight="1">
      <c r="Y41" s="192"/>
    </row>
    <row r="42" spans="1:25" ht="20.100000000000001" customHeight="1">
      <c r="A42" s="193"/>
      <c r="B42" s="194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</row>
    <row r="43" spans="1:25" ht="20.100000000000001" customHeigh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</row>
  </sheetData>
  <mergeCells count="103">
    <mergeCell ref="T3:W3"/>
    <mergeCell ref="A4:C4"/>
    <mergeCell ref="D4:L4"/>
    <mergeCell ref="M4:P4"/>
    <mergeCell ref="Q4:T4"/>
    <mergeCell ref="U4:X4"/>
    <mergeCell ref="M7:P7"/>
    <mergeCell ref="Q7:T7"/>
    <mergeCell ref="U7:X7"/>
    <mergeCell ref="D8:L8"/>
    <mergeCell ref="M8:P8"/>
    <mergeCell ref="Q8:T8"/>
    <mergeCell ref="U8:X8"/>
    <mergeCell ref="A5:C9"/>
    <mergeCell ref="D5:L5"/>
    <mergeCell ref="M5:P5"/>
    <mergeCell ref="Q5:T5"/>
    <mergeCell ref="U5:X5"/>
    <mergeCell ref="D6:L6"/>
    <mergeCell ref="M6:P6"/>
    <mergeCell ref="Q6:T6"/>
    <mergeCell ref="U6:X6"/>
    <mergeCell ref="D7:L7"/>
    <mergeCell ref="M11:P11"/>
    <mergeCell ref="Q11:T11"/>
    <mergeCell ref="U11:X11"/>
    <mergeCell ref="D12:L12"/>
    <mergeCell ref="M12:P12"/>
    <mergeCell ref="Q12:T12"/>
    <mergeCell ref="U12:X12"/>
    <mergeCell ref="D9:L9"/>
    <mergeCell ref="M9:P9"/>
    <mergeCell ref="Q9:T9"/>
    <mergeCell ref="U9:X9"/>
    <mergeCell ref="D10:L10"/>
    <mergeCell ref="M10:P10"/>
    <mergeCell ref="Q10:T10"/>
    <mergeCell ref="U10:X10"/>
    <mergeCell ref="D11:L11"/>
    <mergeCell ref="D15:L15"/>
    <mergeCell ref="M15:P15"/>
    <mergeCell ref="Q15:T15"/>
    <mergeCell ref="U15:X15"/>
    <mergeCell ref="A16:L16"/>
    <mergeCell ref="M16:P16"/>
    <mergeCell ref="Q16:T16"/>
    <mergeCell ref="U16:X16"/>
    <mergeCell ref="D13:L13"/>
    <mergeCell ref="M13:P13"/>
    <mergeCell ref="Q13:T13"/>
    <mergeCell ref="U13:X13"/>
    <mergeCell ref="D14:L14"/>
    <mergeCell ref="M14:P14"/>
    <mergeCell ref="Q14:T14"/>
    <mergeCell ref="U14:X14"/>
    <mergeCell ref="A10:C15"/>
    <mergeCell ref="A25:K25"/>
    <mergeCell ref="L25:N25"/>
    <mergeCell ref="A26:K26"/>
    <mergeCell ref="L26:N26"/>
    <mergeCell ref="A27:K27"/>
    <mergeCell ref="L27:N27"/>
    <mergeCell ref="K21:N21"/>
    <mergeCell ref="A22:K22"/>
    <mergeCell ref="L22:N22"/>
    <mergeCell ref="A23:K23"/>
    <mergeCell ref="L23:N23"/>
    <mergeCell ref="A24:K24"/>
    <mergeCell ref="L24:N24"/>
    <mergeCell ref="A28:K28"/>
    <mergeCell ref="L28:N28"/>
    <mergeCell ref="U34:X34"/>
    <mergeCell ref="A35:D36"/>
    <mergeCell ref="E35:H36"/>
    <mergeCell ref="I35:L36"/>
    <mergeCell ref="M35:T35"/>
    <mergeCell ref="U35:X36"/>
    <mergeCell ref="M36:P36"/>
    <mergeCell ref="Q36:T36"/>
    <mergeCell ref="A38:D38"/>
    <mergeCell ref="E38:H38"/>
    <mergeCell ref="I38:L38"/>
    <mergeCell ref="M38:P38"/>
    <mergeCell ref="Q38:T38"/>
    <mergeCell ref="U38:X38"/>
    <mergeCell ref="A37:D37"/>
    <mergeCell ref="E37:H37"/>
    <mergeCell ref="I37:L37"/>
    <mergeCell ref="M37:P37"/>
    <mergeCell ref="Q37:T37"/>
    <mergeCell ref="U37:X37"/>
    <mergeCell ref="A40:D40"/>
    <mergeCell ref="E40:H40"/>
    <mergeCell ref="I40:L40"/>
    <mergeCell ref="M40:P40"/>
    <mergeCell ref="Q40:T40"/>
    <mergeCell ref="U40:X40"/>
    <mergeCell ref="A39:D39"/>
    <mergeCell ref="E39:H39"/>
    <mergeCell ref="I39:L39"/>
    <mergeCell ref="M39:P39"/>
    <mergeCell ref="Q39:T39"/>
    <mergeCell ref="U39:X39"/>
  </mergeCells>
  <phoneticPr fontId="37"/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2015-08-18T15:35:17Z</cp:lastPrinted>
  <dcterms:created xsi:type="dcterms:W3CDTF">2014-08-27T05:50:22Z</dcterms:created>
  <dcterms:modified xsi:type="dcterms:W3CDTF">2015-09-15T09:33:42Z</dcterms:modified>
</cp:coreProperties>
</file>