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<sst xmlns="http://schemas.openxmlformats.org/spreadsheetml/2006/main" count="109" uniqueCount="101">
  <si>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第1学群</t>
  </si>
  <si>
    <t>人文科学系</t>
  </si>
  <si>
    <t>社会科学系</t>
  </si>
  <si>
    <t>第2学群</t>
  </si>
  <si>
    <t>機械系</t>
  </si>
  <si>
    <t>航空宇宙海洋系</t>
  </si>
  <si>
    <t>電子数物系</t>
  </si>
  <si>
    <t>電気情報系</t>
  </si>
  <si>
    <t>物質化学系</t>
  </si>
  <si>
    <t>応用生命系</t>
  </si>
  <si>
    <t>緑地環境系</t>
  </si>
  <si>
    <t>獣医系</t>
  </si>
  <si>
    <t>物理系</t>
  </si>
  <si>
    <t>数学系</t>
  </si>
  <si>
    <t>分子系</t>
  </si>
  <si>
    <t>生物系</t>
  </si>
  <si>
    <t>第3学群</t>
  </si>
  <si>
    <t>看護系</t>
  </si>
  <si>
    <t>第4学群</t>
  </si>
  <si>
    <t>高等教育推進部門</t>
  </si>
  <si>
    <t>地域連携部門</t>
  </si>
  <si>
    <t>国際交流部門</t>
  </si>
  <si>
    <t>戦略的研究部門</t>
  </si>
  <si>
    <t>学群名</t>
  </si>
  <si>
    <t>学系名</t>
  </si>
  <si>
    <t>教授</t>
  </si>
  <si>
    <t>准教授</t>
  </si>
  <si>
    <t>講師</t>
  </si>
  <si>
    <t>助教</t>
  </si>
  <si>
    <t>合計</t>
  </si>
  <si>
    <t>合　　　　　計</t>
  </si>
  <si>
    <t>教　　　員　　　数</t>
  </si>
  <si>
    <t>計</t>
  </si>
  <si>
    <t>部</t>
  </si>
  <si>
    <t>理事長室</t>
  </si>
  <si>
    <t>監査室</t>
  </si>
  <si>
    <t>総務部</t>
  </si>
  <si>
    <t>総合戦略課</t>
  </si>
  <si>
    <t>総務人事課</t>
  </si>
  <si>
    <t>羽曳野キャンパス事務所</t>
  </si>
  <si>
    <t>りんくうキャンパス事務所</t>
  </si>
  <si>
    <t>広報渉外部</t>
  </si>
  <si>
    <t>広報課</t>
  </si>
  <si>
    <t>経営企画部</t>
  </si>
  <si>
    <t>経営企画課</t>
  </si>
  <si>
    <t>高等教育推進機構</t>
  </si>
  <si>
    <t>国際交流推進機構</t>
  </si>
  <si>
    <t>国際交流課</t>
  </si>
  <si>
    <t>21世紀科学研究機構</t>
  </si>
  <si>
    <t>21世紀科学研究支援課</t>
  </si>
  <si>
    <t>学生センター</t>
  </si>
  <si>
    <t>学生課</t>
  </si>
  <si>
    <t>キャリアサポート室</t>
  </si>
  <si>
    <t>企画室</t>
  </si>
  <si>
    <t>情報システム室</t>
  </si>
  <si>
    <t>学術情報室</t>
  </si>
  <si>
    <t>総務・管理室</t>
  </si>
  <si>
    <t>施設室</t>
  </si>
  <si>
    <t>教育推進課</t>
  </si>
  <si>
    <t>教育研究支援室</t>
  </si>
  <si>
    <t>入試室</t>
  </si>
  <si>
    <t>地域連携研究機構</t>
  </si>
  <si>
    <t>地域連携研究推進課</t>
  </si>
  <si>
    <t>地域連携室</t>
  </si>
  <si>
    <t>産学官連携室</t>
  </si>
  <si>
    <t>総合ﾘﾊﾋﾞﾘﾃｰｼｮﾝ系</t>
  </si>
  <si>
    <t>職員数</t>
  </si>
  <si>
    <t>課　・　室　</t>
  </si>
  <si>
    <t>学域</t>
  </si>
  <si>
    <t>現代システム科学域</t>
  </si>
  <si>
    <t>工学域</t>
  </si>
  <si>
    <t>生命環境科学域</t>
  </si>
  <si>
    <t>工学部</t>
  </si>
  <si>
    <t>生命環境科学部</t>
  </si>
  <si>
    <t>理学部</t>
  </si>
  <si>
    <t>経済学部</t>
  </si>
  <si>
    <t>人間社会学部</t>
  </si>
  <si>
    <t>看護学部</t>
  </si>
  <si>
    <t>総合ﾘﾊﾋﾞﾘﾃｰｼｮﾝ学部</t>
  </si>
  <si>
    <t>学部</t>
  </si>
  <si>
    <t>大阪女子大学</t>
  </si>
  <si>
    <t>学生数</t>
  </si>
  <si>
    <t>地域保健学域</t>
  </si>
  <si>
    <t>（旧）大阪府立大学</t>
  </si>
  <si>
    <t>区　　　　　分</t>
  </si>
  <si>
    <t>工学研究科</t>
  </si>
  <si>
    <t>大学院
前期課程</t>
  </si>
  <si>
    <t>生命環境科学研究科</t>
  </si>
  <si>
    <t>理学系研究科</t>
  </si>
  <si>
    <t>経済学研究科</t>
  </si>
  <si>
    <t>人間社会学研究科</t>
  </si>
  <si>
    <t>看護学研究科</t>
  </si>
  <si>
    <t>総合ﾘﾊﾋﾞﾘﾃｰｼｮﾝ学研究科</t>
  </si>
  <si>
    <t>大学院
後期課程</t>
  </si>
  <si>
    <t>小　　　　計</t>
  </si>
  <si>
    <t>小　　　　計</t>
  </si>
  <si>
    <t>合　　　　　　　計</t>
  </si>
  <si>
    <t>（旧）大阪府立大学大学院</t>
  </si>
  <si>
    <r>
      <t>学術研究院に係る組織及び教員数</t>
    </r>
    <r>
      <rPr>
        <sz val="12"/>
        <color indexed="8"/>
        <rFont val="HG丸ｺﾞｼｯｸM-PRO"/>
        <family val="3"/>
      </rPr>
      <t>（平成２４年４月１日現在）</t>
    </r>
  </si>
  <si>
    <r>
      <t>事務組織及び職員数</t>
    </r>
    <r>
      <rPr>
        <sz val="12"/>
        <color indexed="8"/>
        <rFont val="HG丸ｺﾞｼｯｸM-PRO"/>
        <family val="3"/>
      </rPr>
      <t>（平成２４年４月１日現在）</t>
    </r>
  </si>
  <si>
    <r>
      <t>学生数</t>
    </r>
    <r>
      <rPr>
        <sz val="12"/>
        <color indexed="8"/>
        <rFont val="HG丸ｺﾞｼｯｸM-PRO"/>
        <family val="3"/>
      </rPr>
      <t>（平成２４年５月１日現在）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</si>
</sst>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ＭＳ Ｐゴシック"/>
      <family val="3"/>
    </font>
    <font>
      <sz val="10.5"/>
      <name val="HG丸ｺﾞｼｯｸM-PRO"/>
      <family val="3"/>
    </font>
    <font>
      <b/>
      <sz val="10.5"/>
      <name val="HG丸ｺﾞｼｯｸM-PRO"/>
      <family val="3"/>
    </font>
    <font>
      <sz val="12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0.5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top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shrinkToFit="1"/>
    </xf>
    <xf numFmtId="0" fontId="45" fillId="0" borderId="22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38" fontId="45" fillId="0" borderId="13" xfId="48" applyFont="1" applyBorder="1" applyAlignment="1">
      <alignment vertical="center"/>
    </xf>
    <xf numFmtId="38" fontId="45" fillId="0" borderId="13" xfId="0" applyNumberFormat="1" applyFont="1" applyBorder="1" applyAlignment="1">
      <alignment vertical="center"/>
    </xf>
    <xf numFmtId="0" fontId="45" fillId="0" borderId="2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33" borderId="14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vertical="center" wrapText="1"/>
    </xf>
    <xf numFmtId="0" fontId="45" fillId="33" borderId="23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vertical="center" wrapText="1"/>
    </xf>
    <xf numFmtId="0" fontId="45" fillId="33" borderId="21" xfId="0" applyFont="1" applyFill="1" applyBorder="1" applyAlignment="1">
      <alignment vertical="center" wrapText="1"/>
    </xf>
    <xf numFmtId="0" fontId="45" fillId="33" borderId="24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vertical="center" wrapText="1"/>
    </xf>
    <xf numFmtId="0" fontId="45" fillId="33" borderId="24" xfId="0" applyFont="1" applyFill="1" applyBorder="1" applyAlignment="1">
      <alignment horizontal="left" vertical="center" shrinkToFit="1"/>
    </xf>
    <xf numFmtId="0" fontId="45" fillId="33" borderId="22" xfId="0" applyFont="1" applyFill="1" applyBorder="1" applyAlignment="1">
      <alignment horizontal="left" vertical="center" shrinkToFi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23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5" fillId="33" borderId="21" xfId="0" applyFont="1" applyFill="1" applyBorder="1" applyAlignment="1">
      <alignment horizontal="left" vertical="center" wrapText="1"/>
    </xf>
    <xf numFmtId="0" fontId="45" fillId="33" borderId="24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5" fillId="33" borderId="22" xfId="0" applyFont="1" applyFill="1" applyBorder="1" applyAlignment="1">
      <alignment horizontal="left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33" borderId="25" xfId="0" applyFont="1" applyFill="1" applyBorder="1" applyAlignment="1">
      <alignment horizontal="left" vertical="center" wrapText="1"/>
    </xf>
    <xf numFmtId="0" fontId="45" fillId="33" borderId="26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/>
    </xf>
    <xf numFmtId="0" fontId="45" fillId="33" borderId="27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47625</xdr:rowOff>
    </xdr:from>
    <xdr:to>
      <xdr:col>7</xdr:col>
      <xdr:colOff>561975</xdr:colOff>
      <xdr:row>0</xdr:row>
      <xdr:rowOff>352425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81425" y="47625"/>
          <a:ext cx="981075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9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2" max="2" width="7.140625" style="0" customWidth="1"/>
    <col min="3" max="3" width="10.140625" style="0" customWidth="1"/>
  </cols>
  <sheetData>
    <row r="1" ht="29.25" customHeight="1"/>
    <row r="2" spans="1:8" ht="21" customHeight="1">
      <c r="A2" s="2" t="s">
        <v>98</v>
      </c>
      <c r="B2" s="1"/>
      <c r="C2" s="1"/>
      <c r="D2" s="1"/>
      <c r="E2" s="1"/>
      <c r="F2" s="1"/>
      <c r="G2" s="1"/>
      <c r="H2" s="1"/>
    </row>
    <row r="3" spans="1:8" ht="15" customHeight="1">
      <c r="A3" s="87" t="s">
        <v>23</v>
      </c>
      <c r="B3" s="81" t="s">
        <v>24</v>
      </c>
      <c r="C3" s="82"/>
      <c r="D3" s="87" t="s">
        <v>31</v>
      </c>
      <c r="E3" s="87"/>
      <c r="F3" s="87"/>
      <c r="G3" s="87"/>
      <c r="H3" s="87"/>
    </row>
    <row r="4" spans="1:8" ht="15" customHeight="1">
      <c r="A4" s="87"/>
      <c r="B4" s="83"/>
      <c r="C4" s="84"/>
      <c r="D4" s="35" t="s">
        <v>25</v>
      </c>
      <c r="E4" s="35" t="s">
        <v>26</v>
      </c>
      <c r="F4" s="35" t="s">
        <v>27</v>
      </c>
      <c r="G4" s="35" t="s">
        <v>28</v>
      </c>
      <c r="H4" s="35" t="s">
        <v>29</v>
      </c>
    </row>
    <row r="5" spans="1:8" ht="15" customHeight="1">
      <c r="A5" s="86" t="s">
        <v>0</v>
      </c>
      <c r="B5" s="58" t="s">
        <v>1</v>
      </c>
      <c r="C5" s="58"/>
      <c r="D5" s="36">
        <v>34</v>
      </c>
      <c r="E5" s="36">
        <v>30</v>
      </c>
      <c r="F5" s="36">
        <v>1</v>
      </c>
      <c r="G5" s="36"/>
      <c r="H5" s="36">
        <f>SUM(D5:G5)</f>
        <v>65</v>
      </c>
    </row>
    <row r="6" spans="1:8" ht="15" customHeight="1">
      <c r="A6" s="88"/>
      <c r="B6" s="58" t="s">
        <v>2</v>
      </c>
      <c r="C6" s="58"/>
      <c r="D6" s="37">
        <v>10</v>
      </c>
      <c r="E6" s="37">
        <v>15</v>
      </c>
      <c r="F6" s="37"/>
      <c r="G6" s="37"/>
      <c r="H6" s="36">
        <f aca="true" t="shared" si="0" ref="H6:H24">SUM(D6:G6)</f>
        <v>25</v>
      </c>
    </row>
    <row r="7" spans="1:8" ht="15" customHeight="1">
      <c r="A7" s="85" t="s">
        <v>3</v>
      </c>
      <c r="B7" s="58" t="s">
        <v>4</v>
      </c>
      <c r="C7" s="58"/>
      <c r="D7" s="37">
        <v>13</v>
      </c>
      <c r="E7" s="37">
        <v>9</v>
      </c>
      <c r="F7" s="37">
        <v>1</v>
      </c>
      <c r="G7" s="37">
        <v>11</v>
      </c>
      <c r="H7" s="36">
        <f t="shared" si="0"/>
        <v>34</v>
      </c>
    </row>
    <row r="8" spans="1:8" ht="15" customHeight="1">
      <c r="A8" s="86"/>
      <c r="B8" s="58" t="s">
        <v>5</v>
      </c>
      <c r="C8" s="58"/>
      <c r="D8" s="37">
        <v>11</v>
      </c>
      <c r="E8" s="37">
        <v>12</v>
      </c>
      <c r="F8" s="37"/>
      <c r="G8" s="37">
        <v>8</v>
      </c>
      <c r="H8" s="36">
        <f t="shared" si="0"/>
        <v>31</v>
      </c>
    </row>
    <row r="9" spans="1:8" ht="15" customHeight="1">
      <c r="A9" s="86"/>
      <c r="B9" s="58" t="s">
        <v>6</v>
      </c>
      <c r="C9" s="58"/>
      <c r="D9" s="37">
        <v>7</v>
      </c>
      <c r="E9" s="37">
        <v>6</v>
      </c>
      <c r="F9" s="37"/>
      <c r="G9" s="37">
        <v>7</v>
      </c>
      <c r="H9" s="36">
        <f t="shared" si="0"/>
        <v>20</v>
      </c>
    </row>
    <row r="10" spans="1:8" ht="15" customHeight="1">
      <c r="A10" s="86"/>
      <c r="B10" s="58" t="s">
        <v>7</v>
      </c>
      <c r="C10" s="58"/>
      <c r="D10" s="37">
        <v>20</v>
      </c>
      <c r="E10" s="37">
        <v>18</v>
      </c>
      <c r="F10" s="37">
        <v>1</v>
      </c>
      <c r="G10" s="37">
        <v>13</v>
      </c>
      <c r="H10" s="36">
        <f t="shared" si="0"/>
        <v>52</v>
      </c>
    </row>
    <row r="11" spans="1:8" ht="15" customHeight="1">
      <c r="A11" s="86"/>
      <c r="B11" s="58" t="s">
        <v>8</v>
      </c>
      <c r="C11" s="58"/>
      <c r="D11" s="37">
        <v>26</v>
      </c>
      <c r="E11" s="37">
        <v>20</v>
      </c>
      <c r="F11" s="37">
        <v>3</v>
      </c>
      <c r="G11" s="37">
        <v>17</v>
      </c>
      <c r="H11" s="36">
        <f t="shared" si="0"/>
        <v>66</v>
      </c>
    </row>
    <row r="12" spans="1:8" ht="15" customHeight="1">
      <c r="A12" s="86"/>
      <c r="B12" s="58" t="s">
        <v>9</v>
      </c>
      <c r="C12" s="58"/>
      <c r="D12" s="37">
        <v>17</v>
      </c>
      <c r="E12" s="37">
        <v>15</v>
      </c>
      <c r="F12" s="37">
        <v>1</v>
      </c>
      <c r="G12" s="37">
        <v>14</v>
      </c>
      <c r="H12" s="36">
        <f t="shared" si="0"/>
        <v>47</v>
      </c>
    </row>
    <row r="13" spans="1:8" ht="15" customHeight="1">
      <c r="A13" s="86"/>
      <c r="B13" s="58" t="s">
        <v>10</v>
      </c>
      <c r="C13" s="58"/>
      <c r="D13" s="37">
        <v>8</v>
      </c>
      <c r="E13" s="37">
        <v>8</v>
      </c>
      <c r="F13" s="37">
        <v>2</v>
      </c>
      <c r="G13" s="37">
        <v>7</v>
      </c>
      <c r="H13" s="36">
        <f t="shared" si="0"/>
        <v>25</v>
      </c>
    </row>
    <row r="14" spans="1:8" ht="15" customHeight="1">
      <c r="A14" s="86"/>
      <c r="B14" s="58" t="s">
        <v>11</v>
      </c>
      <c r="C14" s="58"/>
      <c r="D14" s="37">
        <v>19</v>
      </c>
      <c r="E14" s="37">
        <v>19</v>
      </c>
      <c r="F14" s="37"/>
      <c r="G14" s="37">
        <v>16</v>
      </c>
      <c r="H14" s="36">
        <f t="shared" si="0"/>
        <v>54</v>
      </c>
    </row>
    <row r="15" spans="1:8" ht="15" customHeight="1">
      <c r="A15" s="86"/>
      <c r="B15" s="58" t="s">
        <v>12</v>
      </c>
      <c r="C15" s="58"/>
      <c r="D15" s="37">
        <v>9</v>
      </c>
      <c r="E15" s="37">
        <v>11</v>
      </c>
      <c r="F15" s="37">
        <v>1</v>
      </c>
      <c r="G15" s="37">
        <v>6</v>
      </c>
      <c r="H15" s="36">
        <f t="shared" si="0"/>
        <v>27</v>
      </c>
    </row>
    <row r="16" spans="1:8" ht="15" customHeight="1">
      <c r="A16" s="86"/>
      <c r="B16" s="58" t="s">
        <v>13</v>
      </c>
      <c r="C16" s="58"/>
      <c r="D16" s="37">
        <v>9</v>
      </c>
      <c r="E16" s="37">
        <v>8</v>
      </c>
      <c r="F16" s="37">
        <v>3</v>
      </c>
      <c r="G16" s="37"/>
      <c r="H16" s="36">
        <f t="shared" si="0"/>
        <v>20</v>
      </c>
    </row>
    <row r="17" spans="1:8" ht="15" customHeight="1">
      <c r="A17" s="86"/>
      <c r="B17" s="58" t="s">
        <v>14</v>
      </c>
      <c r="C17" s="58"/>
      <c r="D17" s="37">
        <v>5</v>
      </c>
      <c r="E17" s="37">
        <v>6</v>
      </c>
      <c r="F17" s="37">
        <v>1</v>
      </c>
      <c r="G17" s="37">
        <v>4</v>
      </c>
      <c r="H17" s="36">
        <f t="shared" si="0"/>
        <v>16</v>
      </c>
    </row>
    <row r="18" spans="1:8" ht="15" customHeight="1">
      <c r="A18" s="88"/>
      <c r="B18" s="58" t="s">
        <v>15</v>
      </c>
      <c r="C18" s="58"/>
      <c r="D18" s="37">
        <v>10</v>
      </c>
      <c r="E18" s="37">
        <v>6</v>
      </c>
      <c r="F18" s="37">
        <v>2</v>
      </c>
      <c r="G18" s="37">
        <v>7</v>
      </c>
      <c r="H18" s="36">
        <f t="shared" si="0"/>
        <v>25</v>
      </c>
    </row>
    <row r="19" spans="1:8" ht="15" customHeight="1">
      <c r="A19" s="85" t="s">
        <v>16</v>
      </c>
      <c r="B19" s="58" t="s">
        <v>17</v>
      </c>
      <c r="C19" s="58"/>
      <c r="D19" s="37">
        <v>17</v>
      </c>
      <c r="E19" s="37">
        <v>14</v>
      </c>
      <c r="F19" s="37">
        <v>5</v>
      </c>
      <c r="G19" s="37">
        <v>22</v>
      </c>
      <c r="H19" s="36">
        <f t="shared" si="0"/>
        <v>58</v>
      </c>
    </row>
    <row r="20" spans="1:8" ht="15" customHeight="1">
      <c r="A20" s="88"/>
      <c r="B20" s="58" t="s">
        <v>65</v>
      </c>
      <c r="C20" s="58"/>
      <c r="D20" s="37">
        <v>13</v>
      </c>
      <c r="E20" s="37">
        <v>13</v>
      </c>
      <c r="F20" s="37">
        <v>3</v>
      </c>
      <c r="G20" s="37">
        <v>10</v>
      </c>
      <c r="H20" s="36">
        <f t="shared" si="0"/>
        <v>39</v>
      </c>
    </row>
    <row r="21" spans="1:8" ht="15" customHeight="1">
      <c r="A21" s="85" t="s">
        <v>18</v>
      </c>
      <c r="B21" s="58" t="s">
        <v>19</v>
      </c>
      <c r="C21" s="58"/>
      <c r="D21" s="37">
        <v>19</v>
      </c>
      <c r="E21" s="37">
        <v>17</v>
      </c>
      <c r="F21" s="37">
        <v>3</v>
      </c>
      <c r="G21" s="37">
        <v>1</v>
      </c>
      <c r="H21" s="36">
        <f t="shared" si="0"/>
        <v>40</v>
      </c>
    </row>
    <row r="22" spans="1:8" ht="15" customHeight="1">
      <c r="A22" s="86"/>
      <c r="B22" s="58" t="s">
        <v>20</v>
      </c>
      <c r="C22" s="58"/>
      <c r="D22" s="37">
        <v>24</v>
      </c>
      <c r="E22" s="37">
        <v>13</v>
      </c>
      <c r="F22" s="37">
        <v>1</v>
      </c>
      <c r="G22" s="37">
        <v>3</v>
      </c>
      <c r="H22" s="36">
        <f t="shared" si="0"/>
        <v>41</v>
      </c>
    </row>
    <row r="23" spans="1:8" ht="15" customHeight="1">
      <c r="A23" s="86"/>
      <c r="B23" s="58" t="s">
        <v>21</v>
      </c>
      <c r="C23" s="58"/>
      <c r="D23" s="37">
        <v>1</v>
      </c>
      <c r="E23" s="37"/>
      <c r="F23" s="37"/>
      <c r="G23" s="37"/>
      <c r="H23" s="36">
        <f t="shared" si="0"/>
        <v>1</v>
      </c>
    </row>
    <row r="24" spans="1:8" ht="15" customHeight="1">
      <c r="A24" s="86"/>
      <c r="B24" s="58" t="s">
        <v>22</v>
      </c>
      <c r="C24" s="58"/>
      <c r="D24" s="38">
        <v>6</v>
      </c>
      <c r="E24" s="38">
        <v>3</v>
      </c>
      <c r="F24" s="38">
        <v>13</v>
      </c>
      <c r="G24" s="38"/>
      <c r="H24" s="39">
        <f t="shared" si="0"/>
        <v>22</v>
      </c>
    </row>
    <row r="25" spans="1:8" ht="15" customHeight="1">
      <c r="A25" s="45" t="s">
        <v>30</v>
      </c>
      <c r="B25" s="46"/>
      <c r="C25" s="47"/>
      <c r="D25" s="37">
        <f>SUM(D5:D24)</f>
        <v>278</v>
      </c>
      <c r="E25" s="37">
        <f>SUM(E5:E24)</f>
        <v>243</v>
      </c>
      <c r="F25" s="37">
        <f>SUM(F5:F24)</f>
        <v>41</v>
      </c>
      <c r="G25" s="37">
        <f>SUM(G5:G24)</f>
        <v>146</v>
      </c>
      <c r="H25" s="37">
        <f>SUM(H5:H24)</f>
        <v>708</v>
      </c>
    </row>
    <row r="26" ht="15" customHeight="1"/>
    <row r="27" spans="1:8" ht="15" customHeight="1">
      <c r="A27" s="2" t="s">
        <v>99</v>
      </c>
      <c r="B27" s="1"/>
      <c r="C27" s="1"/>
      <c r="D27" s="1"/>
      <c r="E27" s="1"/>
      <c r="F27" s="1"/>
      <c r="G27" s="1"/>
      <c r="H27" s="1"/>
    </row>
    <row r="28" spans="1:8" ht="15" customHeight="1">
      <c r="A28" s="73" t="s">
        <v>33</v>
      </c>
      <c r="B28" s="74"/>
      <c r="C28" s="73" t="s">
        <v>67</v>
      </c>
      <c r="D28" s="75"/>
      <c r="E28" s="74"/>
      <c r="F28" s="34" t="s">
        <v>66</v>
      </c>
      <c r="G28" s="3"/>
      <c r="H28" s="3"/>
    </row>
    <row r="29" spans="1:8" ht="15" customHeight="1">
      <c r="A29" s="6"/>
      <c r="B29" s="7"/>
      <c r="C29" s="8"/>
      <c r="D29" s="78" t="s">
        <v>34</v>
      </c>
      <c r="E29" s="78"/>
      <c r="F29" s="9">
        <v>1</v>
      </c>
      <c r="G29" s="4"/>
      <c r="H29" s="4"/>
    </row>
    <row r="30" spans="1:8" ht="15" customHeight="1">
      <c r="A30" s="10"/>
      <c r="B30" s="11"/>
      <c r="C30" s="12"/>
      <c r="D30" s="78" t="s">
        <v>35</v>
      </c>
      <c r="E30" s="78"/>
      <c r="F30" s="9">
        <v>1</v>
      </c>
      <c r="G30" s="4"/>
      <c r="H30" s="4"/>
    </row>
    <row r="31" spans="1:8" ht="15" customHeight="1">
      <c r="A31" s="6" t="s">
        <v>36</v>
      </c>
      <c r="B31" s="13"/>
      <c r="C31" s="14"/>
      <c r="D31" s="79"/>
      <c r="E31" s="80"/>
      <c r="F31" s="9"/>
      <c r="G31" s="4"/>
      <c r="H31" s="4"/>
    </row>
    <row r="32" spans="1:8" ht="15" customHeight="1">
      <c r="A32" s="15"/>
      <c r="B32" s="16"/>
      <c r="C32" s="72" t="s">
        <v>37</v>
      </c>
      <c r="D32" s="71"/>
      <c r="E32" s="71"/>
      <c r="F32" s="9">
        <v>7</v>
      </c>
      <c r="G32" s="4"/>
      <c r="H32" s="4"/>
    </row>
    <row r="33" spans="1:8" ht="15" customHeight="1">
      <c r="A33" s="15"/>
      <c r="B33" s="16"/>
      <c r="C33" s="17"/>
      <c r="D33" s="78" t="s">
        <v>53</v>
      </c>
      <c r="E33" s="78"/>
      <c r="F33" s="9">
        <v>2</v>
      </c>
      <c r="G33" s="4"/>
      <c r="H33" s="4"/>
    </row>
    <row r="34" spans="1:8" ht="15" customHeight="1">
      <c r="A34" s="15"/>
      <c r="B34" s="16"/>
      <c r="C34" s="17"/>
      <c r="D34" s="78" t="s">
        <v>54</v>
      </c>
      <c r="E34" s="78"/>
      <c r="F34" s="9">
        <v>4</v>
      </c>
      <c r="G34" s="4"/>
      <c r="H34" s="4"/>
    </row>
    <row r="35" spans="1:8" ht="15" customHeight="1">
      <c r="A35" s="15"/>
      <c r="B35" s="16"/>
      <c r="C35" s="18"/>
      <c r="D35" s="78" t="s">
        <v>55</v>
      </c>
      <c r="E35" s="78"/>
      <c r="F35" s="9">
        <v>5</v>
      </c>
      <c r="G35" s="4"/>
      <c r="H35" s="4"/>
    </row>
    <row r="36" spans="1:8" ht="15" customHeight="1">
      <c r="A36" s="15"/>
      <c r="B36" s="16"/>
      <c r="C36" s="72" t="s">
        <v>38</v>
      </c>
      <c r="D36" s="71"/>
      <c r="E36" s="71"/>
      <c r="F36" s="9">
        <v>15</v>
      </c>
      <c r="G36" s="4"/>
      <c r="H36" s="4"/>
    </row>
    <row r="37" spans="1:8" ht="15" customHeight="1">
      <c r="A37" s="15"/>
      <c r="B37" s="16"/>
      <c r="C37" s="18"/>
      <c r="D37" s="78" t="s">
        <v>56</v>
      </c>
      <c r="E37" s="78"/>
      <c r="F37" s="9">
        <v>9</v>
      </c>
      <c r="G37" s="4"/>
      <c r="H37" s="4"/>
    </row>
    <row r="38" spans="1:8" ht="15" customHeight="1">
      <c r="A38" s="15"/>
      <c r="B38" s="16"/>
      <c r="C38" s="71" t="s">
        <v>39</v>
      </c>
      <c r="D38" s="71"/>
      <c r="E38" s="71"/>
      <c r="F38" s="9">
        <v>11</v>
      </c>
      <c r="G38" s="4"/>
      <c r="H38" s="4"/>
    </row>
    <row r="39" spans="1:8" ht="15" customHeight="1">
      <c r="A39" s="19"/>
      <c r="B39" s="20"/>
      <c r="C39" s="71" t="s">
        <v>40</v>
      </c>
      <c r="D39" s="71"/>
      <c r="E39" s="71"/>
      <c r="F39" s="9">
        <v>4</v>
      </c>
      <c r="G39" s="4"/>
      <c r="H39" s="4"/>
    </row>
    <row r="40" spans="1:8" ht="15" customHeight="1">
      <c r="A40" s="71" t="s">
        <v>41</v>
      </c>
      <c r="B40" s="71"/>
      <c r="C40" s="71" t="s">
        <v>42</v>
      </c>
      <c r="D40" s="71"/>
      <c r="E40" s="71"/>
      <c r="F40" s="9">
        <v>3</v>
      </c>
      <c r="G40" s="4"/>
      <c r="H40" s="4"/>
    </row>
    <row r="41" spans="1:8" ht="15" customHeight="1">
      <c r="A41" s="21" t="s">
        <v>43</v>
      </c>
      <c r="B41" s="22"/>
      <c r="C41" s="72" t="s">
        <v>44</v>
      </c>
      <c r="D41" s="71"/>
      <c r="E41" s="71"/>
      <c r="F41" s="9">
        <v>21</v>
      </c>
      <c r="G41" s="4"/>
      <c r="H41" s="4"/>
    </row>
    <row r="42" spans="1:8" ht="15" customHeight="1">
      <c r="A42" s="23"/>
      <c r="B42" s="24"/>
      <c r="C42" s="18"/>
      <c r="D42" s="78" t="s">
        <v>57</v>
      </c>
      <c r="E42" s="78"/>
      <c r="F42" s="9">
        <v>4</v>
      </c>
      <c r="G42" s="4"/>
      <c r="H42" s="4"/>
    </row>
    <row r="43" spans="1:8" ht="15" customHeight="1">
      <c r="A43" s="6" t="s">
        <v>45</v>
      </c>
      <c r="B43" s="25"/>
      <c r="C43" s="14"/>
      <c r="D43" s="26"/>
      <c r="E43" s="27"/>
      <c r="F43" s="9"/>
      <c r="G43" s="4"/>
      <c r="H43" s="4"/>
    </row>
    <row r="44" spans="1:8" ht="15" customHeight="1">
      <c r="A44" s="28"/>
      <c r="B44" s="29"/>
      <c r="C44" s="21" t="s">
        <v>58</v>
      </c>
      <c r="D44" s="30"/>
      <c r="E44" s="27"/>
      <c r="F44" s="9">
        <v>22</v>
      </c>
      <c r="G44" s="4"/>
      <c r="H44" s="4"/>
    </row>
    <row r="45" spans="1:8" ht="15" customHeight="1">
      <c r="A45" s="28"/>
      <c r="B45" s="29"/>
      <c r="C45" s="17"/>
      <c r="D45" s="78" t="s">
        <v>59</v>
      </c>
      <c r="E45" s="78"/>
      <c r="F45" s="9">
        <v>20</v>
      </c>
      <c r="G45" s="4"/>
      <c r="H45" s="4"/>
    </row>
    <row r="46" spans="1:8" ht="15" customHeight="1">
      <c r="A46" s="10"/>
      <c r="B46" s="12"/>
      <c r="C46" s="18"/>
      <c r="D46" s="78" t="s">
        <v>60</v>
      </c>
      <c r="E46" s="78"/>
      <c r="F46" s="9">
        <v>11</v>
      </c>
      <c r="G46" s="4"/>
      <c r="H46" s="4"/>
    </row>
    <row r="47" spans="1:8" ht="15" customHeight="1">
      <c r="A47" s="21" t="s">
        <v>61</v>
      </c>
      <c r="B47" s="22"/>
      <c r="C47" s="21" t="s">
        <v>62</v>
      </c>
      <c r="D47" s="30"/>
      <c r="E47" s="27"/>
      <c r="F47" s="9">
        <v>7</v>
      </c>
      <c r="G47" s="4"/>
      <c r="H47" s="4"/>
    </row>
    <row r="48" spans="1:8" ht="15" customHeight="1">
      <c r="A48" s="31"/>
      <c r="B48" s="32"/>
      <c r="C48" s="17"/>
      <c r="D48" s="78" t="s">
        <v>63</v>
      </c>
      <c r="E48" s="78"/>
      <c r="F48" s="9">
        <v>3</v>
      </c>
      <c r="G48" s="4"/>
      <c r="H48" s="4"/>
    </row>
    <row r="49" spans="1:8" ht="15" customHeight="1">
      <c r="A49" s="23"/>
      <c r="B49" s="24"/>
      <c r="C49" s="18"/>
      <c r="D49" s="78" t="s">
        <v>64</v>
      </c>
      <c r="E49" s="78"/>
      <c r="F49" s="9">
        <v>5</v>
      </c>
      <c r="G49" s="5"/>
      <c r="H49" s="5"/>
    </row>
    <row r="50" spans="1:8" ht="15" customHeight="1">
      <c r="A50" s="71" t="s">
        <v>46</v>
      </c>
      <c r="B50" s="71"/>
      <c r="C50" s="71" t="s">
        <v>47</v>
      </c>
      <c r="D50" s="71"/>
      <c r="E50" s="71"/>
      <c r="F50" s="9">
        <v>3</v>
      </c>
      <c r="G50" s="5"/>
      <c r="H50" s="5"/>
    </row>
    <row r="51" spans="1:6" ht="15" customHeight="1">
      <c r="A51" s="76" t="s">
        <v>48</v>
      </c>
      <c r="B51" s="77"/>
      <c r="C51" s="71" t="s">
        <v>49</v>
      </c>
      <c r="D51" s="71"/>
      <c r="E51" s="71"/>
      <c r="F51" s="9">
        <v>2</v>
      </c>
    </row>
    <row r="52" spans="1:6" ht="15" customHeight="1">
      <c r="A52" s="21" t="s">
        <v>50</v>
      </c>
      <c r="B52" s="22"/>
      <c r="C52" s="72" t="s">
        <v>51</v>
      </c>
      <c r="D52" s="71"/>
      <c r="E52" s="71"/>
      <c r="F52" s="9">
        <v>10</v>
      </c>
    </row>
    <row r="53" spans="1:6" ht="15" customHeight="1">
      <c r="A53" s="23"/>
      <c r="B53" s="24"/>
      <c r="C53" s="18"/>
      <c r="D53" s="71" t="s">
        <v>52</v>
      </c>
      <c r="E53" s="71"/>
      <c r="F53" s="9"/>
    </row>
    <row r="54" spans="1:6" ht="15" customHeight="1">
      <c r="A54" s="68" t="s">
        <v>32</v>
      </c>
      <c r="B54" s="69"/>
      <c r="C54" s="69"/>
      <c r="D54" s="69"/>
      <c r="E54" s="70"/>
      <c r="F54" s="33">
        <v>170</v>
      </c>
    </row>
    <row r="55" ht="15" customHeight="1"/>
    <row r="56" spans="1:8" ht="21" customHeight="1">
      <c r="A56" s="2" t="s">
        <v>100</v>
      </c>
      <c r="B56" s="1"/>
      <c r="C56" s="1"/>
      <c r="D56" s="1"/>
      <c r="E56" s="1"/>
      <c r="F56" s="1"/>
      <c r="G56" s="1"/>
      <c r="H56" s="1"/>
    </row>
    <row r="57" spans="1:8" ht="15" customHeight="1">
      <c r="A57" s="45" t="s">
        <v>84</v>
      </c>
      <c r="B57" s="46"/>
      <c r="C57" s="47"/>
      <c r="D57" s="40" t="s">
        <v>81</v>
      </c>
      <c r="E57" s="41"/>
      <c r="F57" s="41"/>
      <c r="G57" s="41"/>
      <c r="H57" s="41"/>
    </row>
    <row r="58" spans="1:8" ht="15" customHeight="1">
      <c r="A58" s="59" t="s">
        <v>68</v>
      </c>
      <c r="B58" s="56" t="s">
        <v>69</v>
      </c>
      <c r="C58" s="57"/>
      <c r="D58" s="43">
        <v>334</v>
      </c>
      <c r="E58" s="42"/>
      <c r="F58" s="42"/>
      <c r="G58" s="42"/>
      <c r="H58" s="42"/>
    </row>
    <row r="59" spans="1:8" ht="15" customHeight="1">
      <c r="A59" s="60"/>
      <c r="B59" s="58" t="s">
        <v>70</v>
      </c>
      <c r="C59" s="58"/>
      <c r="D59" s="43">
        <v>522</v>
      </c>
      <c r="E59" s="42"/>
      <c r="F59" s="42"/>
      <c r="G59" s="42"/>
      <c r="H59" s="42"/>
    </row>
    <row r="60" spans="1:8" ht="15" customHeight="1">
      <c r="A60" s="60"/>
      <c r="B60" s="58" t="s">
        <v>71</v>
      </c>
      <c r="C60" s="58"/>
      <c r="D60" s="43">
        <v>337</v>
      </c>
      <c r="E60" s="42"/>
      <c r="F60" s="42"/>
      <c r="G60" s="42"/>
      <c r="H60" s="42"/>
    </row>
    <row r="61" spans="1:8" ht="15" customHeight="1">
      <c r="A61" s="61"/>
      <c r="B61" s="58" t="s">
        <v>82</v>
      </c>
      <c r="C61" s="58"/>
      <c r="D61" s="43">
        <v>255</v>
      </c>
      <c r="E61" s="42"/>
      <c r="F61" s="42"/>
      <c r="G61" s="42"/>
      <c r="H61" s="42"/>
    </row>
    <row r="62" spans="1:8" ht="15" customHeight="1">
      <c r="A62" s="59" t="s">
        <v>79</v>
      </c>
      <c r="B62" s="58" t="s">
        <v>72</v>
      </c>
      <c r="C62" s="58"/>
      <c r="D62" s="43">
        <v>1493</v>
      </c>
      <c r="E62" s="42"/>
      <c r="F62" s="42"/>
      <c r="G62" s="42"/>
      <c r="H62" s="42"/>
    </row>
    <row r="63" spans="1:8" ht="15" customHeight="1">
      <c r="A63" s="60"/>
      <c r="B63" s="58" t="s">
        <v>73</v>
      </c>
      <c r="C63" s="58"/>
      <c r="D63" s="43">
        <v>642</v>
      </c>
      <c r="E63" s="42"/>
      <c r="F63" s="42"/>
      <c r="G63" s="42"/>
      <c r="H63" s="42"/>
    </row>
    <row r="64" spans="1:8" ht="15" customHeight="1">
      <c r="A64" s="60"/>
      <c r="B64" s="58" t="s">
        <v>74</v>
      </c>
      <c r="C64" s="58"/>
      <c r="D64" s="43">
        <v>453</v>
      </c>
      <c r="E64" s="42"/>
      <c r="F64" s="42"/>
      <c r="G64" s="42"/>
      <c r="H64" s="42"/>
    </row>
    <row r="65" spans="1:8" ht="15" customHeight="1">
      <c r="A65" s="60"/>
      <c r="B65" s="58" t="s">
        <v>75</v>
      </c>
      <c r="C65" s="58"/>
      <c r="D65" s="43">
        <v>929</v>
      </c>
      <c r="E65" s="42"/>
      <c r="F65" s="42"/>
      <c r="G65" s="42"/>
      <c r="H65" s="42"/>
    </row>
    <row r="66" spans="1:8" ht="15" customHeight="1">
      <c r="A66" s="60"/>
      <c r="B66" s="58" t="s">
        <v>76</v>
      </c>
      <c r="C66" s="58"/>
      <c r="D66" s="43">
        <v>703</v>
      </c>
      <c r="E66" s="42"/>
      <c r="F66" s="42"/>
      <c r="G66" s="42"/>
      <c r="H66" s="42"/>
    </row>
    <row r="67" spans="1:8" ht="15" customHeight="1">
      <c r="A67" s="60"/>
      <c r="B67" s="58" t="s">
        <v>77</v>
      </c>
      <c r="C67" s="58"/>
      <c r="D67" s="43">
        <v>387</v>
      </c>
      <c r="E67" s="42"/>
      <c r="F67" s="42"/>
      <c r="G67" s="42"/>
      <c r="H67" s="42"/>
    </row>
    <row r="68" spans="1:8" ht="15" customHeight="1">
      <c r="A68" s="61"/>
      <c r="B68" s="56" t="s">
        <v>78</v>
      </c>
      <c r="C68" s="57"/>
      <c r="D68" s="43">
        <v>245</v>
      </c>
      <c r="E68" s="42"/>
      <c r="F68" s="42"/>
      <c r="G68" s="42"/>
      <c r="H68" s="42"/>
    </row>
    <row r="69" spans="1:8" ht="15" customHeight="1">
      <c r="A69" s="62" t="s">
        <v>83</v>
      </c>
      <c r="B69" s="63"/>
      <c r="C69" s="64"/>
      <c r="D69" s="43">
        <v>2</v>
      </c>
      <c r="E69" s="42"/>
      <c r="F69" s="42"/>
      <c r="G69" s="42"/>
      <c r="H69" s="42"/>
    </row>
    <row r="70" spans="1:8" ht="15" customHeight="1">
      <c r="A70" s="62" t="s">
        <v>80</v>
      </c>
      <c r="B70" s="63"/>
      <c r="C70" s="64"/>
      <c r="D70" s="43">
        <v>1</v>
      </c>
      <c r="E70" s="42"/>
      <c r="F70" s="42"/>
      <c r="G70" s="42"/>
      <c r="H70" s="42"/>
    </row>
    <row r="71" spans="1:8" ht="15" customHeight="1">
      <c r="A71" s="65" t="s">
        <v>94</v>
      </c>
      <c r="B71" s="66"/>
      <c r="C71" s="67"/>
      <c r="D71" s="43">
        <f>SUM(D58:D70)</f>
        <v>6303</v>
      </c>
      <c r="E71" s="42"/>
      <c r="F71" s="42"/>
      <c r="G71" s="42"/>
      <c r="H71" s="42"/>
    </row>
    <row r="72" spans="1:8" ht="15" customHeight="1">
      <c r="A72" s="51" t="s">
        <v>86</v>
      </c>
      <c r="B72" s="54" t="s">
        <v>85</v>
      </c>
      <c r="C72" s="55"/>
      <c r="D72" s="43">
        <v>733</v>
      </c>
      <c r="E72" s="42"/>
      <c r="F72" s="42"/>
      <c r="G72" s="42"/>
      <c r="H72" s="42"/>
    </row>
    <row r="73" spans="1:8" ht="15" customHeight="1">
      <c r="A73" s="52"/>
      <c r="B73" s="56" t="s">
        <v>87</v>
      </c>
      <c r="C73" s="57"/>
      <c r="D73" s="43">
        <v>166</v>
      </c>
      <c r="E73" s="42"/>
      <c r="F73" s="42"/>
      <c r="G73" s="42"/>
      <c r="H73" s="42"/>
    </row>
    <row r="74" spans="1:8" ht="15" customHeight="1">
      <c r="A74" s="52"/>
      <c r="B74" s="58" t="s">
        <v>88</v>
      </c>
      <c r="C74" s="58"/>
      <c r="D74" s="37">
        <v>175</v>
      </c>
      <c r="E74" s="42"/>
      <c r="F74" s="42"/>
      <c r="G74" s="42"/>
      <c r="H74" s="42"/>
    </row>
    <row r="75" spans="1:8" ht="15" customHeight="1">
      <c r="A75" s="52"/>
      <c r="B75" s="58" t="s">
        <v>89</v>
      </c>
      <c r="C75" s="58"/>
      <c r="D75" s="37">
        <v>97</v>
      </c>
      <c r="E75" s="42"/>
      <c r="F75" s="42"/>
      <c r="G75" s="42"/>
      <c r="H75" s="42"/>
    </row>
    <row r="76" spans="1:8" ht="15" customHeight="1">
      <c r="A76" s="52"/>
      <c r="B76" s="58" t="s">
        <v>90</v>
      </c>
      <c r="C76" s="58"/>
      <c r="D76" s="37">
        <v>93</v>
      </c>
      <c r="E76" s="42"/>
      <c r="F76" s="42"/>
      <c r="G76" s="42"/>
      <c r="H76" s="42"/>
    </row>
    <row r="77" spans="1:8" ht="15" customHeight="1">
      <c r="A77" s="52"/>
      <c r="B77" s="58" t="s">
        <v>91</v>
      </c>
      <c r="C77" s="58"/>
      <c r="D77" s="37">
        <v>53</v>
      </c>
      <c r="E77" s="42"/>
      <c r="F77" s="42"/>
      <c r="G77" s="42"/>
      <c r="H77" s="42"/>
    </row>
    <row r="78" spans="1:8" ht="15" customHeight="1">
      <c r="A78" s="52"/>
      <c r="B78" s="56" t="s">
        <v>92</v>
      </c>
      <c r="C78" s="57"/>
      <c r="D78" s="37">
        <v>51</v>
      </c>
      <c r="E78" s="42"/>
      <c r="F78" s="42"/>
      <c r="G78" s="42"/>
      <c r="H78" s="42"/>
    </row>
    <row r="79" spans="1:8" ht="15" customHeight="1">
      <c r="A79" s="45" t="s">
        <v>95</v>
      </c>
      <c r="B79" s="46"/>
      <c r="C79" s="47"/>
      <c r="D79" s="44">
        <f>SUM(D72:D78)</f>
        <v>1368</v>
      </c>
      <c r="E79" s="42"/>
      <c r="F79" s="42"/>
      <c r="G79" s="42"/>
      <c r="H79" s="42"/>
    </row>
    <row r="80" spans="1:8" ht="15" customHeight="1">
      <c r="A80" s="51" t="s">
        <v>93</v>
      </c>
      <c r="B80" s="54" t="s">
        <v>85</v>
      </c>
      <c r="C80" s="55"/>
      <c r="D80" s="43">
        <v>115</v>
      </c>
      <c r="E80" s="42"/>
      <c r="F80" s="42"/>
      <c r="G80" s="42"/>
      <c r="H80" s="42"/>
    </row>
    <row r="81" spans="1:8" ht="15" customHeight="1">
      <c r="A81" s="52"/>
      <c r="B81" s="56" t="s">
        <v>87</v>
      </c>
      <c r="C81" s="57"/>
      <c r="D81" s="43">
        <v>83</v>
      </c>
      <c r="E81" s="42"/>
      <c r="F81" s="42"/>
      <c r="G81" s="42"/>
      <c r="H81" s="42"/>
    </row>
    <row r="82" spans="1:8" ht="15" customHeight="1">
      <c r="A82" s="52"/>
      <c r="B82" s="58" t="s">
        <v>88</v>
      </c>
      <c r="C82" s="58"/>
      <c r="D82" s="37">
        <v>40</v>
      </c>
      <c r="E82" s="42"/>
      <c r="F82" s="42"/>
      <c r="G82" s="42"/>
      <c r="H82" s="42"/>
    </row>
    <row r="83" spans="1:8" ht="15" customHeight="1">
      <c r="A83" s="52"/>
      <c r="B83" s="58" t="s">
        <v>89</v>
      </c>
      <c r="C83" s="58"/>
      <c r="D83" s="37">
        <v>5</v>
      </c>
      <c r="E83" s="42"/>
      <c r="F83" s="42"/>
      <c r="G83" s="42"/>
      <c r="H83" s="42"/>
    </row>
    <row r="84" spans="1:8" ht="15" customHeight="1">
      <c r="A84" s="52"/>
      <c r="B84" s="58" t="s">
        <v>90</v>
      </c>
      <c r="C84" s="58"/>
      <c r="D84" s="37">
        <v>93</v>
      </c>
      <c r="E84" s="42"/>
      <c r="F84" s="42"/>
      <c r="G84" s="42"/>
      <c r="H84" s="42"/>
    </row>
    <row r="85" spans="1:8" ht="15" customHeight="1">
      <c r="A85" s="52"/>
      <c r="B85" s="58" t="s">
        <v>91</v>
      </c>
      <c r="C85" s="58"/>
      <c r="D85" s="37">
        <v>35</v>
      </c>
      <c r="E85" s="42"/>
      <c r="F85" s="42"/>
      <c r="G85" s="42"/>
      <c r="H85" s="42"/>
    </row>
    <row r="86" spans="1:8" ht="15" customHeight="1">
      <c r="A86" s="53"/>
      <c r="B86" s="56" t="s">
        <v>92</v>
      </c>
      <c r="C86" s="57"/>
      <c r="D86" s="37">
        <v>28</v>
      </c>
      <c r="E86" s="42"/>
      <c r="F86" s="42"/>
      <c r="G86" s="42"/>
      <c r="H86" s="42"/>
    </row>
    <row r="87" spans="1:8" ht="15" customHeight="1">
      <c r="A87" s="48" t="s">
        <v>97</v>
      </c>
      <c r="B87" s="49"/>
      <c r="C87" s="50"/>
      <c r="D87" s="37">
        <v>5</v>
      </c>
      <c r="E87" s="42"/>
      <c r="F87" s="42"/>
      <c r="G87" s="42"/>
      <c r="H87" s="42"/>
    </row>
    <row r="88" spans="1:8" ht="15" customHeight="1">
      <c r="A88" s="45" t="s">
        <v>95</v>
      </c>
      <c r="B88" s="46"/>
      <c r="C88" s="47"/>
      <c r="D88" s="44">
        <f>SUM(D80:D87)</f>
        <v>404</v>
      </c>
      <c r="E88" s="42"/>
      <c r="F88" s="42"/>
      <c r="G88" s="42"/>
      <c r="H88" s="42"/>
    </row>
    <row r="89" spans="1:8" ht="15" customHeight="1">
      <c r="A89" s="45" t="s">
        <v>96</v>
      </c>
      <c r="B89" s="46"/>
      <c r="C89" s="47"/>
      <c r="D89" s="44">
        <f>D71+D79+D88</f>
        <v>8075</v>
      </c>
      <c r="E89" s="42"/>
      <c r="F89" s="42"/>
      <c r="G89" s="42"/>
      <c r="H89" s="42"/>
    </row>
  </sheetData>
  <sheetProtection/>
  <mergeCells count="93">
    <mergeCell ref="B21:C21"/>
    <mergeCell ref="D3:H3"/>
    <mergeCell ref="A5:A6"/>
    <mergeCell ref="A7:A18"/>
    <mergeCell ref="A19:A20"/>
    <mergeCell ref="B7:C7"/>
    <mergeCell ref="B6:C6"/>
    <mergeCell ref="B5:C5"/>
    <mergeCell ref="A50:B50"/>
    <mergeCell ref="B3:C4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B8:C8"/>
    <mergeCell ref="A21:A24"/>
    <mergeCell ref="A3:A4"/>
    <mergeCell ref="A25:C25"/>
    <mergeCell ref="C39:E39"/>
    <mergeCell ref="C38:E38"/>
    <mergeCell ref="C41:E41"/>
    <mergeCell ref="B20:C20"/>
    <mergeCell ref="B19:C19"/>
    <mergeCell ref="A40:B40"/>
    <mergeCell ref="C32:E32"/>
    <mergeCell ref="C40:E40"/>
    <mergeCell ref="D34:E34"/>
    <mergeCell ref="D33:E33"/>
    <mergeCell ref="D30:E30"/>
    <mergeCell ref="D29:E29"/>
    <mergeCell ref="D31:E31"/>
    <mergeCell ref="B24:C24"/>
    <mergeCell ref="B23:C23"/>
    <mergeCell ref="B22:C22"/>
    <mergeCell ref="A54:E54"/>
    <mergeCell ref="C50:E50"/>
    <mergeCell ref="C51:E51"/>
    <mergeCell ref="C52:E52"/>
    <mergeCell ref="A28:B28"/>
    <mergeCell ref="C28:E28"/>
    <mergeCell ref="A51:B51"/>
    <mergeCell ref="D35:E35"/>
    <mergeCell ref="D42:E42"/>
    <mergeCell ref="D37:E37"/>
    <mergeCell ref="D49:E49"/>
    <mergeCell ref="D48:E48"/>
    <mergeCell ref="D46:E46"/>
    <mergeCell ref="D45:E45"/>
    <mergeCell ref="D53:E53"/>
    <mergeCell ref="C36:E36"/>
    <mergeCell ref="B68:C68"/>
    <mergeCell ref="B73:C73"/>
    <mergeCell ref="B58:C58"/>
    <mergeCell ref="B59:C59"/>
    <mergeCell ref="A57:C57"/>
    <mergeCell ref="B63:C63"/>
    <mergeCell ref="B64:C64"/>
    <mergeCell ref="B65:C65"/>
    <mergeCell ref="B66:C66"/>
    <mergeCell ref="B67:C67"/>
    <mergeCell ref="A79:C79"/>
    <mergeCell ref="A58:A61"/>
    <mergeCell ref="A62:A68"/>
    <mergeCell ref="A70:C70"/>
    <mergeCell ref="A71:C71"/>
    <mergeCell ref="A69:C69"/>
    <mergeCell ref="B72:C72"/>
    <mergeCell ref="A72:A78"/>
    <mergeCell ref="B74:C74"/>
    <mergeCell ref="B75:C75"/>
    <mergeCell ref="B76:C76"/>
    <mergeCell ref="B77:C77"/>
    <mergeCell ref="B78:C78"/>
    <mergeCell ref="B60:C60"/>
    <mergeCell ref="B61:C61"/>
    <mergeCell ref="B62:C62"/>
    <mergeCell ref="A88:C88"/>
    <mergeCell ref="A89:C89"/>
    <mergeCell ref="A87:C87"/>
    <mergeCell ref="A80:A86"/>
    <mergeCell ref="B80:C80"/>
    <mergeCell ref="B81:C81"/>
    <mergeCell ref="B82:C82"/>
    <mergeCell ref="B83:C83"/>
    <mergeCell ref="B84:C84"/>
    <mergeCell ref="B85:C85"/>
    <mergeCell ref="B86:C86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網城 正徳</dc:creator>
  <cp:keywords/>
  <dc:description/>
  <cp:lastModifiedBy>藤原　幹</cp:lastModifiedBy>
  <cp:lastPrinted>2012-06-14T09:25:24Z</cp:lastPrinted>
  <dcterms:created xsi:type="dcterms:W3CDTF">2012-06-06T02:17:59Z</dcterms:created>
  <dcterms:modified xsi:type="dcterms:W3CDTF">2012-06-14T09:25:37Z</dcterms:modified>
  <cp:category/>
  <cp:version/>
  <cp:contentType/>
  <cp:contentStatus/>
</cp:coreProperties>
</file>