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68.21\gan\【がん対策グループ】\011-02_肝炎肝がん関係（地保課より移行）\【年次】がん対策推進部会（肝炎肝がん対策部会）\R4\HR掲載用\"/>
    </mc:Choice>
  </mc:AlternateContent>
  <bookViews>
    <workbookView xWindow="10230" yWindow="-15" windowWidth="10275" windowHeight="8085" tabRatio="709"/>
  </bookViews>
  <sheets>
    <sheet name="(1)受診者数等（医療圏別）" sheetId="26" r:id="rId1"/>
    <sheet name="(2)精検結果（医療圏別）" sheetId="27" r:id="rId2"/>
    <sheet name="kenzou-jushin" sheetId="14" state="hidden" r:id="rId3"/>
    <sheet name="kenzou-seiken" sheetId="17" state="hidden" r:id="rId4"/>
    <sheet name="テーブル群" sheetId="3" state="hidden" r:id="rId5"/>
  </sheets>
  <definedNames>
    <definedName name="ari_nashi">テーブル群!$B$2:$B$3</definedName>
    <definedName name="b_chiryou_yotei">テーブル群!$B$19:$B$23</definedName>
    <definedName name="b_kensa">テーブル群!$F$2:$F$3</definedName>
    <definedName name="c_chiryou_yotei">テーブル群!$F$10:$F$14</definedName>
    <definedName name="c_kekka">テーブル群!$E$2:$E$6</definedName>
    <definedName name="hbe">テーブル群!$A$19:$A$20</definedName>
    <definedName name="hcv_rna">テーブル群!$E$10:$E$13</definedName>
    <definedName name="hcv_type">テーブル群!$C$10:$C$14</definedName>
    <definedName name="houshin">テーブル群!$C$19:$C$22</definedName>
    <definedName name="jenotype">テーブル群!$D$10:$D$14</definedName>
    <definedName name="kensahouhou">テーブル群!$C$2:$C$3</definedName>
    <definedName name="kensakeitai">テーブル群!$D$2:$D$3</definedName>
    <definedName name="kensakekka">テーブル群!$E$2:$F$6</definedName>
    <definedName name="nijiiryouken">'kenzou-jushin'!$A$7:$A$49</definedName>
    <definedName name="_xlnm.Print_Area" localSheetId="0">'(1)受診者数等（医療圏別）'!$A$1:$U$68</definedName>
    <definedName name="_xlnm.Print_Area" localSheetId="1">'(2)精検結果（医療圏別）'!$A$1:$Z$95</definedName>
    <definedName name="_xlnm.Print_Area" localSheetId="2">'kenzou-jushin'!$B$1:$S$50</definedName>
    <definedName name="_xlnm.Print_Area" localSheetId="3">'kenzou-seiken'!$B$1:$X$52</definedName>
    <definedName name="seibetu">テーブル群!$A$2:$A$3</definedName>
    <definedName name="seikenkikan">テーブル群!$A$10:$A$12</definedName>
    <definedName name="shindan">テーブル群!$B$10:$B$15</definedName>
    <definedName name="yousei_nijiiryouken">'kenzou-seiken'!$A$9:$A$51</definedName>
  </definedNames>
  <calcPr calcId="162913"/>
</workbook>
</file>

<file path=xl/calcChain.xml><?xml version="1.0" encoding="utf-8"?>
<calcChain xmlns="http://schemas.openxmlformats.org/spreadsheetml/2006/main">
  <c r="O50" i="14" l="1"/>
  <c r="U50" i="14" l="1"/>
  <c r="T50" i="14" l="1"/>
  <c r="U8" i="14" l="1"/>
  <c r="T8" i="14"/>
  <c r="T7" i="14" l="1"/>
  <c r="T23" i="14"/>
  <c r="T18" i="14"/>
  <c r="U28" i="14"/>
  <c r="U32" i="14"/>
  <c r="U38" i="14"/>
  <c r="T10" i="14"/>
  <c r="T40" i="14"/>
  <c r="T44" i="14"/>
  <c r="T46" i="14"/>
  <c r="T45" i="14"/>
  <c r="T29" i="14"/>
  <c r="T31" i="14"/>
  <c r="U11" i="14"/>
  <c r="T15" i="14"/>
  <c r="U20" i="14"/>
  <c r="T27" i="14"/>
  <c r="T33" i="14"/>
  <c r="T37" i="14"/>
  <c r="T39" i="14"/>
  <c r="T41" i="14"/>
  <c r="U46" i="14"/>
  <c r="U47" i="14"/>
  <c r="T12" i="14"/>
  <c r="T13" i="14"/>
  <c r="T14" i="14"/>
  <c r="T21" i="14"/>
  <c r="T36" i="14"/>
  <c r="T42" i="14"/>
  <c r="T11" i="14"/>
  <c r="T19" i="14"/>
  <c r="T28" i="14"/>
  <c r="U44" i="14"/>
  <c r="U45" i="14"/>
  <c r="T20" i="14"/>
  <c r="T22" i="14"/>
  <c r="T26" i="14"/>
  <c r="U29" i="14"/>
  <c r="T30" i="14"/>
  <c r="U36" i="14"/>
  <c r="T38" i="14"/>
  <c r="U39" i="14"/>
  <c r="U40" i="14"/>
  <c r="T47" i="14"/>
  <c r="T48" i="14"/>
  <c r="T17" i="14"/>
  <c r="U22" i="14"/>
  <c r="T24" i="14"/>
  <c r="T34" i="14"/>
  <c r="T35" i="14"/>
  <c r="T49" i="14"/>
  <c r="T9" i="14"/>
  <c r="U14" i="14"/>
  <c r="T16" i="14"/>
  <c r="T25" i="14"/>
  <c r="U30" i="14"/>
  <c r="T32" i="14"/>
  <c r="T43" i="14"/>
  <c r="U7" i="14"/>
  <c r="U15" i="14"/>
  <c r="U23" i="14"/>
  <c r="U9" i="14"/>
  <c r="U17" i="14"/>
  <c r="U25" i="14"/>
  <c r="U42" i="14"/>
  <c r="U43" i="14"/>
  <c r="U33" i="14"/>
  <c r="U41" i="14"/>
  <c r="U49" i="14"/>
  <c r="U24" i="14" l="1"/>
  <c r="U10" i="14"/>
  <c r="U12" i="14"/>
  <c r="U31" i="14"/>
  <c r="U37" i="14"/>
  <c r="U27" i="14"/>
  <c r="U18" i="14"/>
  <c r="U19" i="14"/>
  <c r="U48" i="14"/>
  <c r="U16" i="14"/>
  <c r="U21" i="14"/>
  <c r="U35" i="14"/>
  <c r="U13" i="14"/>
  <c r="U26" i="14"/>
  <c r="U34" i="14"/>
</calcChain>
</file>

<file path=xl/sharedStrings.xml><?xml version="1.0" encoding="utf-8"?>
<sst xmlns="http://schemas.openxmlformats.org/spreadsheetml/2006/main" count="577" uniqueCount="212">
  <si>
    <t>個別</t>
    <rPh sb="0" eb="2">
      <t>コベツ</t>
    </rPh>
    <phoneticPr fontId="1"/>
  </si>
  <si>
    <t>集団</t>
    <rPh sb="0" eb="2">
      <t>シュウダン</t>
    </rPh>
    <phoneticPr fontId="1"/>
  </si>
  <si>
    <t>陽性</t>
    <rPh sb="0" eb="2">
      <t>ヨウセイ</t>
    </rPh>
    <phoneticPr fontId="1"/>
  </si>
  <si>
    <t>陰性</t>
    <rPh sb="0" eb="2">
      <t>インセイ</t>
    </rPh>
    <phoneticPr fontId="1"/>
  </si>
  <si>
    <t>判定①（陽性）</t>
    <rPh sb="0" eb="2">
      <t>ハンテイ</t>
    </rPh>
    <rPh sb="4" eb="6">
      <t>ヨウセイ</t>
    </rPh>
    <phoneticPr fontId="1"/>
  </si>
  <si>
    <t>判定②（陽性）</t>
    <rPh sb="0" eb="2">
      <t>ハンテイ</t>
    </rPh>
    <rPh sb="4" eb="6">
      <t>ヨウセイ</t>
    </rPh>
    <phoneticPr fontId="1"/>
  </si>
  <si>
    <t>判定③（陰性）</t>
    <rPh sb="0" eb="2">
      <t>ハンテイ</t>
    </rPh>
    <rPh sb="4" eb="6">
      <t>インセイ</t>
    </rPh>
    <phoneticPr fontId="1"/>
  </si>
  <si>
    <t>判定④（陰性）</t>
    <rPh sb="0" eb="2">
      <t>ハンテイ</t>
    </rPh>
    <rPh sb="4" eb="6">
      <t>インセイ</t>
    </rPh>
    <phoneticPr fontId="1"/>
  </si>
  <si>
    <t>判定⑤（陰性）</t>
    <rPh sb="0" eb="2">
      <t>ハンテイ</t>
    </rPh>
    <rPh sb="4" eb="6">
      <t>インセイ</t>
    </rPh>
    <phoneticPr fontId="1"/>
  </si>
  <si>
    <t>専門</t>
    <rPh sb="0" eb="2">
      <t>センモン</t>
    </rPh>
    <phoneticPr fontId="1"/>
  </si>
  <si>
    <t>その他</t>
  </si>
  <si>
    <t>その他</t>
    <rPh sb="2" eb="3">
      <t>ホカ</t>
    </rPh>
    <phoneticPr fontId="1"/>
  </si>
  <si>
    <t>肝炎発症なし</t>
  </si>
  <si>
    <t>慢性肝炎</t>
  </si>
  <si>
    <t>肝硬変</t>
  </si>
  <si>
    <t>肝臓がん</t>
  </si>
  <si>
    <t>不明</t>
  </si>
  <si>
    <t>１型</t>
    <rPh sb="1" eb="2">
      <t>ガタ</t>
    </rPh>
    <phoneticPr fontId="1"/>
  </si>
  <si>
    <t>２型</t>
    <rPh sb="1" eb="2">
      <t>ガタ</t>
    </rPh>
    <phoneticPr fontId="1"/>
  </si>
  <si>
    <t>判定不能</t>
    <rPh sb="0" eb="2">
      <t>ハンテイ</t>
    </rPh>
    <rPh sb="2" eb="4">
      <t>フノウ</t>
    </rPh>
    <phoneticPr fontId="1"/>
  </si>
  <si>
    <t>未実施</t>
    <rPh sb="0" eb="3">
      <t>ミジッシ</t>
    </rPh>
    <phoneticPr fontId="1"/>
  </si>
  <si>
    <t>高値</t>
    <rPh sb="0" eb="1">
      <t>コウ</t>
    </rPh>
    <rPh sb="1" eb="2">
      <t>アタイ</t>
    </rPh>
    <phoneticPr fontId="1"/>
  </si>
  <si>
    <t>低値</t>
    <rPh sb="0" eb="1">
      <t>ヒク</t>
    </rPh>
    <rPh sb="1" eb="2">
      <t>アタイ</t>
    </rPh>
    <phoneticPr fontId="1"/>
  </si>
  <si>
    <t>２剤併用</t>
    <rPh sb="1" eb="2">
      <t>ザイ</t>
    </rPh>
    <rPh sb="2" eb="4">
      <t>ヘイヨウ</t>
    </rPh>
    <phoneticPr fontId="1"/>
  </si>
  <si>
    <t>３剤併用</t>
    <rPh sb="1" eb="2">
      <t>ザイ</t>
    </rPh>
    <rPh sb="2" eb="4">
      <t>ヘイヨウ</t>
    </rPh>
    <phoneticPr fontId="1"/>
  </si>
  <si>
    <t>ＩＮＴ単独</t>
    <rPh sb="3" eb="5">
      <t>タンドク</t>
    </rPh>
    <phoneticPr fontId="1"/>
  </si>
  <si>
    <t>ＩＮＴ治療</t>
    <rPh sb="3" eb="5">
      <t>チリョウ</t>
    </rPh>
    <phoneticPr fontId="1"/>
  </si>
  <si>
    <t>肝庇護療法</t>
    <rPh sb="0" eb="1">
      <t>カン</t>
    </rPh>
    <rPh sb="1" eb="3">
      <t>ヒゴ</t>
    </rPh>
    <rPh sb="3" eb="5">
      <t>リョウホウ</t>
    </rPh>
    <phoneticPr fontId="1"/>
  </si>
  <si>
    <t>核酸アナログ製剤</t>
    <rPh sb="0" eb="2">
      <t>カクサン</t>
    </rPh>
    <rPh sb="6" eb="8">
      <t>セイザイ</t>
    </rPh>
    <phoneticPr fontId="1"/>
  </si>
  <si>
    <t>男</t>
    <rPh sb="0" eb="1">
      <t>オトコ</t>
    </rPh>
    <phoneticPr fontId="1"/>
  </si>
  <si>
    <t>女</t>
    <rPh sb="0" eb="1">
      <t>オンナ</t>
    </rPh>
    <phoneticPr fontId="1"/>
  </si>
  <si>
    <t>seibetu</t>
    <phoneticPr fontId="1"/>
  </si>
  <si>
    <t>kensahouhou</t>
    <phoneticPr fontId="1"/>
  </si>
  <si>
    <t>節目</t>
    <rPh sb="0" eb="2">
      <t>フシメ</t>
    </rPh>
    <phoneticPr fontId="1"/>
  </si>
  <si>
    <t>節目外</t>
    <rPh sb="0" eb="2">
      <t>フシメ</t>
    </rPh>
    <rPh sb="2" eb="3">
      <t>ガイ</t>
    </rPh>
    <phoneticPr fontId="1"/>
  </si>
  <si>
    <t>kensakeitai</t>
    <phoneticPr fontId="1"/>
  </si>
  <si>
    <t>協力</t>
    <rPh sb="0" eb="2">
      <t>キョウリョク</t>
    </rPh>
    <phoneticPr fontId="1"/>
  </si>
  <si>
    <t>判定不能</t>
    <rPh sb="0" eb="2">
      <t>ハンテイ</t>
    </rPh>
    <rPh sb="2" eb="4">
      <t>フノウ</t>
    </rPh>
    <phoneticPr fontId="1"/>
  </si>
  <si>
    <t>未実施</t>
    <rPh sb="0" eb="3">
      <t>ミジッシ</t>
    </rPh>
    <phoneticPr fontId="1"/>
  </si>
  <si>
    <t>jenotype</t>
    <phoneticPr fontId="1"/>
  </si>
  <si>
    <t>１ａ</t>
  </si>
  <si>
    <t>１ｂ</t>
  </si>
  <si>
    <t>２ａ</t>
  </si>
  <si>
    <t>２ｂ</t>
  </si>
  <si>
    <t>ari-nashi</t>
    <phoneticPr fontId="1"/>
  </si>
  <si>
    <t>ＩＮＴフリー</t>
  </si>
  <si>
    <t>なし</t>
  </si>
  <si>
    <t>houshin</t>
    <phoneticPr fontId="1"/>
  </si>
  <si>
    <t>経過観察</t>
    <rPh sb="0" eb="2">
      <t>ケイカ</t>
    </rPh>
    <rPh sb="2" eb="4">
      <t>カンサツ</t>
    </rPh>
    <phoneticPr fontId="1"/>
  </si>
  <si>
    <t>他院紹介</t>
    <rPh sb="0" eb="1">
      <t>ホカ</t>
    </rPh>
    <rPh sb="1" eb="2">
      <t>イン</t>
    </rPh>
    <rPh sb="2" eb="4">
      <t>ショウカイ</t>
    </rPh>
    <phoneticPr fontId="1"/>
  </si>
  <si>
    <t>不明</t>
    <rPh sb="0" eb="2">
      <t>フメイ</t>
    </rPh>
    <phoneticPr fontId="1"/>
  </si>
  <si>
    <t>終了</t>
    <rPh sb="0" eb="2">
      <t>シュウリョウ</t>
    </rPh>
    <phoneticPr fontId="1"/>
  </si>
  <si>
    <t>陽性</t>
    <rPh sb="0" eb="2">
      <t>ヨウセイ</t>
    </rPh>
    <phoneticPr fontId="1"/>
  </si>
  <si>
    <t>陰性</t>
    <rPh sb="0" eb="2">
      <t>インセイ</t>
    </rPh>
    <phoneticPr fontId="1"/>
  </si>
  <si>
    <t>hbe</t>
    <phoneticPr fontId="1"/>
  </si>
  <si>
    <t>c-chiryou-yotei</t>
    <phoneticPr fontId="1"/>
  </si>
  <si>
    <t>b-chiryou-yotei</t>
    <phoneticPr fontId="1"/>
  </si>
  <si>
    <t>ラミブジン</t>
  </si>
  <si>
    <t>b-kensa</t>
    <phoneticPr fontId="1"/>
  </si>
  <si>
    <t>c-kekka</t>
    <phoneticPr fontId="1"/>
  </si>
  <si>
    <t>seikenkikan</t>
    <phoneticPr fontId="1"/>
  </si>
  <si>
    <t>shindan</t>
    <phoneticPr fontId="1"/>
  </si>
  <si>
    <t>hcv-type</t>
    <phoneticPr fontId="1"/>
  </si>
  <si>
    <t>hcv-rna</t>
    <phoneticPr fontId="1"/>
  </si>
  <si>
    <t>無</t>
    <rPh sb="0" eb="1">
      <t>ナシ</t>
    </rPh>
    <phoneticPr fontId="1"/>
  </si>
  <si>
    <t>有</t>
    <rPh sb="0" eb="1">
      <t>アリ</t>
    </rPh>
    <phoneticPr fontId="1"/>
  </si>
  <si>
    <t>Ｃ型＋
Ｂ型</t>
    <rPh sb="1" eb="2">
      <t>ガタ</t>
    </rPh>
    <rPh sb="5" eb="6">
      <t>ガタ</t>
    </rPh>
    <phoneticPr fontId="3"/>
  </si>
  <si>
    <t>Ｃ型</t>
    <rPh sb="1" eb="2">
      <t>ガタ</t>
    </rPh>
    <phoneticPr fontId="3"/>
  </si>
  <si>
    <t>Ｂ型</t>
    <rPh sb="1" eb="2">
      <t>ガタ</t>
    </rPh>
    <phoneticPr fontId="3"/>
  </si>
  <si>
    <t>判定①</t>
    <rPh sb="0" eb="2">
      <t>ハンテイ</t>
    </rPh>
    <phoneticPr fontId="3"/>
  </si>
  <si>
    <t>判定②</t>
    <rPh sb="0" eb="2">
      <t>ハンテイ</t>
    </rPh>
    <phoneticPr fontId="3"/>
  </si>
  <si>
    <t>判定③</t>
    <rPh sb="0" eb="2">
      <t>ハンテイ</t>
    </rPh>
    <phoneticPr fontId="3"/>
  </si>
  <si>
    <t>判定④</t>
    <rPh sb="0" eb="2">
      <t>ハンテイ</t>
    </rPh>
    <phoneticPr fontId="3"/>
  </si>
  <si>
    <t>陽性</t>
    <rPh sb="0" eb="2">
      <t>ヨウセイ</t>
    </rPh>
    <phoneticPr fontId="3"/>
  </si>
  <si>
    <t>陰性</t>
    <rPh sb="0" eb="2">
      <t>インセイ</t>
    </rPh>
    <phoneticPr fontId="3"/>
  </si>
  <si>
    <t>精検
受診率</t>
    <rPh sb="0" eb="2">
      <t>セイケン</t>
    </rPh>
    <rPh sb="3" eb="5">
      <t>ジュシン</t>
    </rPh>
    <rPh sb="5" eb="6">
      <t>リツ</t>
    </rPh>
    <phoneticPr fontId="3"/>
  </si>
  <si>
    <t>診断</t>
    <rPh sb="0" eb="2">
      <t>シンダン</t>
    </rPh>
    <phoneticPr fontId="3"/>
  </si>
  <si>
    <t>肝庇護療法予定</t>
    <rPh sb="0" eb="1">
      <t>カン</t>
    </rPh>
    <rPh sb="1" eb="3">
      <t>ヒゴ</t>
    </rPh>
    <rPh sb="3" eb="5">
      <t>リョウホウ</t>
    </rPh>
    <rPh sb="5" eb="7">
      <t>ヨテイ</t>
    </rPh>
    <phoneticPr fontId="4"/>
  </si>
  <si>
    <t>方針</t>
    <rPh sb="0" eb="2">
      <t>ホウシン</t>
    </rPh>
    <phoneticPr fontId="4"/>
  </si>
  <si>
    <t>肝炎発症なし</t>
    <rPh sb="0" eb="2">
      <t>カンエン</t>
    </rPh>
    <rPh sb="2" eb="4">
      <t>ハッショウ</t>
    </rPh>
    <phoneticPr fontId="3"/>
  </si>
  <si>
    <t>慢性
肝炎</t>
    <rPh sb="0" eb="2">
      <t>マンセイ</t>
    </rPh>
    <rPh sb="3" eb="5">
      <t>カンエン</t>
    </rPh>
    <phoneticPr fontId="3"/>
  </si>
  <si>
    <t>肝硬変</t>
    <rPh sb="0" eb="1">
      <t>カン</t>
    </rPh>
    <rPh sb="1" eb="3">
      <t>コウヘン</t>
    </rPh>
    <phoneticPr fontId="3"/>
  </si>
  <si>
    <t>肝がん</t>
    <rPh sb="0" eb="1">
      <t>カン</t>
    </rPh>
    <phoneticPr fontId="3"/>
  </si>
  <si>
    <t>その他</t>
    <rPh sb="2" eb="3">
      <t>ホカ</t>
    </rPh>
    <phoneticPr fontId="3"/>
  </si>
  <si>
    <t>不明</t>
    <rPh sb="0" eb="2">
      <t>フメイ</t>
    </rPh>
    <phoneticPr fontId="3"/>
  </si>
  <si>
    <t>適応</t>
    <rPh sb="0" eb="2">
      <t>テキオウ</t>
    </rPh>
    <phoneticPr fontId="3"/>
  </si>
  <si>
    <t>適応
なし</t>
    <rPh sb="0" eb="2">
      <t>テキオウ</t>
    </rPh>
    <phoneticPr fontId="3"/>
  </si>
  <si>
    <t>経過
観察</t>
    <rPh sb="0" eb="2">
      <t>ケイカ</t>
    </rPh>
    <rPh sb="3" eb="5">
      <t>カンサツ</t>
    </rPh>
    <phoneticPr fontId="3"/>
  </si>
  <si>
    <t>他院
紹介</t>
    <rPh sb="0" eb="1">
      <t>ホカ</t>
    </rPh>
    <rPh sb="1" eb="2">
      <t>イン</t>
    </rPh>
    <rPh sb="3" eb="5">
      <t>ショウカイ</t>
    </rPh>
    <phoneticPr fontId="3"/>
  </si>
  <si>
    <t>終了</t>
    <rPh sb="0" eb="2">
      <t>シュウリョウ</t>
    </rPh>
    <phoneticPr fontId="4"/>
  </si>
  <si>
    <t>不明</t>
    <rPh sb="0" eb="2">
      <t>フメイ</t>
    </rPh>
    <phoneticPr fontId="4"/>
  </si>
  <si>
    <t>再掲
(GPT
異常)</t>
    <rPh sb="0" eb="2">
      <t>サイケイ</t>
    </rPh>
    <rPh sb="8" eb="10">
      <t>イジョウ</t>
    </rPh>
    <phoneticPr fontId="3"/>
  </si>
  <si>
    <t>Ｃ型
受診
者数</t>
    <rPh sb="1" eb="2">
      <t>ガタ</t>
    </rPh>
    <rPh sb="3" eb="5">
      <t>ジュシン</t>
    </rPh>
    <rPh sb="6" eb="7">
      <t>モノ</t>
    </rPh>
    <rPh sb="7" eb="8">
      <t>スウ</t>
    </rPh>
    <phoneticPr fontId="3"/>
  </si>
  <si>
    <t>受診
者数
合計</t>
    <rPh sb="0" eb="2">
      <t>ジュシン</t>
    </rPh>
    <rPh sb="3" eb="4">
      <t>モノ</t>
    </rPh>
    <rPh sb="4" eb="5">
      <t>スウ</t>
    </rPh>
    <rPh sb="6" eb="8">
      <t>ゴウケイ</t>
    </rPh>
    <phoneticPr fontId="3"/>
  </si>
  <si>
    <t>精検受
診者数</t>
    <rPh sb="0" eb="2">
      <t>セイケン</t>
    </rPh>
    <rPh sb="2" eb="3">
      <t>ウケ</t>
    </rPh>
    <rPh sb="4" eb="5">
      <t>ミ</t>
    </rPh>
    <rPh sb="5" eb="6">
      <t>モノ</t>
    </rPh>
    <rPh sb="6" eb="7">
      <t>スウ</t>
    </rPh>
    <phoneticPr fontId="3"/>
  </si>
  <si>
    <t>IFN治療適応</t>
    <rPh sb="3" eb="5">
      <t>チリョウ</t>
    </rPh>
    <rPh sb="5" eb="7">
      <t>テキオウ</t>
    </rPh>
    <phoneticPr fontId="3"/>
  </si>
  <si>
    <t>IFN治療予定</t>
    <rPh sb="3" eb="5">
      <t>チリョウ</t>
    </rPh>
    <rPh sb="5" eb="7">
      <t>ヨテイ</t>
    </rPh>
    <phoneticPr fontId="3"/>
  </si>
  <si>
    <t>判定⑤</t>
    <rPh sb="0" eb="2">
      <t>ハンテイ</t>
    </rPh>
    <phoneticPr fontId="3"/>
  </si>
  <si>
    <t>■受診者数及び判定結果</t>
    <rPh sb="1" eb="4">
      <t>ジュシンシャ</t>
    </rPh>
    <rPh sb="4" eb="5">
      <t>スウ</t>
    </rPh>
    <rPh sb="5" eb="6">
      <t>オヨ</t>
    </rPh>
    <rPh sb="7" eb="9">
      <t>ハンテイ</t>
    </rPh>
    <rPh sb="9" eb="11">
      <t>ケッカ</t>
    </rPh>
    <phoneticPr fontId="3"/>
  </si>
  <si>
    <t>市町村名</t>
    <rPh sb="0" eb="3">
      <t>シチョウソン</t>
    </rPh>
    <rPh sb="3" eb="4">
      <t>メイ</t>
    </rPh>
    <phoneticPr fontId="3"/>
  </si>
  <si>
    <t>受診－判定</t>
    <rPh sb="0" eb="2">
      <t>ジュシン</t>
    </rPh>
    <rPh sb="3" eb="5">
      <t>ハンテイ</t>
    </rPh>
    <phoneticPr fontId="3"/>
  </si>
  <si>
    <t>判定①＋
判定②</t>
    <phoneticPr fontId="3"/>
  </si>
  <si>
    <t>要精検率
(%)</t>
    <rPh sb="0" eb="1">
      <t>ヨウ</t>
    </rPh>
    <rPh sb="1" eb="3">
      <t>セイケン</t>
    </rPh>
    <rPh sb="3" eb="4">
      <t>リツ</t>
    </rPh>
    <phoneticPr fontId="3"/>
  </si>
  <si>
    <t>C</t>
    <phoneticPr fontId="3"/>
  </si>
  <si>
    <t>B</t>
    <phoneticPr fontId="3"/>
  </si>
  <si>
    <t>大阪市</t>
  </si>
  <si>
    <t>堺市</t>
    <rPh sb="0" eb="2">
      <t>サカイシ</t>
    </rPh>
    <phoneticPr fontId="3"/>
  </si>
  <si>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</si>
  <si>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</si>
  <si>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</si>
  <si>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</si>
  <si>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</si>
  <si>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</si>
  <si>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</si>
  <si>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</si>
  <si>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</si>
  <si>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</si>
  <si>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</si>
  <si>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</si>
  <si>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</si>
  <si>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</si>
  <si>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</si>
  <si>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</si>
  <si>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</si>
  <si>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</si>
  <si>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</si>
  <si>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</si>
  <si>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</si>
  <si>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</si>
  <si>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</si>
  <si>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</si>
  <si>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</si>
  <si>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</si>
  <si>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</si>
  <si>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</si>
  <si>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</si>
  <si>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</si>
  <si>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</si>
  <si>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</si>
  <si>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</si>
  <si>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</si>
  <si>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</si>
  <si>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</si>
  <si>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</si>
  <si>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</si>
  <si>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</si>
  <si>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</si>
  <si>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</si>
  <si>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計</t>
    <rPh sb="0" eb="1">
      <t>ケイ</t>
    </rPh>
    <phoneticPr fontId="3"/>
  </si>
  <si>
    <t>Ｃ型
のみ</t>
    <rPh sb="1" eb="2">
      <t>ガタ</t>
    </rPh>
    <phoneticPr fontId="3"/>
  </si>
  <si>
    <t>Ｂ型
のみ</t>
    <rPh sb="1" eb="2">
      <t>カタ</t>
    </rPh>
    <phoneticPr fontId="3"/>
  </si>
  <si>
    <t>判定
診断もれ</t>
    <rPh sb="0" eb="2">
      <t>ハンテイ</t>
    </rPh>
    <rPh sb="3" eb="5">
      <t>シンダン</t>
    </rPh>
    <phoneticPr fontId="3"/>
  </si>
  <si>
    <t>判断
方針もれ</t>
    <rPh sb="0" eb="2">
      <t>ハンダン</t>
    </rPh>
    <rPh sb="3" eb="5">
      <t>ホウシン</t>
    </rPh>
    <phoneticPr fontId="3"/>
  </si>
  <si>
    <t>あり</t>
    <phoneticPr fontId="3"/>
  </si>
  <si>
    <t>なし</t>
    <phoneticPr fontId="3"/>
  </si>
  <si>
    <t>あり</t>
    <phoneticPr fontId="4"/>
  </si>
  <si>
    <t>なし</t>
    <phoneticPr fontId="4"/>
  </si>
  <si>
    <t>Ｂ型
受診
者数</t>
    <rPh sb="3" eb="5">
      <t>ジュシン</t>
    </rPh>
    <rPh sb="6" eb="7">
      <t>シャ</t>
    </rPh>
    <phoneticPr fontId="3"/>
  </si>
  <si>
    <t>■精検結果等</t>
    <rPh sb="1" eb="3">
      <t>セイケン</t>
    </rPh>
    <rPh sb="3" eb="5">
      <t>ケッカ</t>
    </rPh>
    <rPh sb="5" eb="6">
      <t>トウ</t>
    </rPh>
    <phoneticPr fontId="1"/>
  </si>
  <si>
    <t>市町村
コード</t>
    <rPh sb="0" eb="3">
      <t>シチョウソン</t>
    </rPh>
    <phoneticPr fontId="3"/>
  </si>
  <si>
    <t>市町村
コード</t>
    <rPh sb="0" eb="2">
      <t>シチョウ</t>
    </rPh>
    <rPh sb="2" eb="3">
      <t>ソン</t>
    </rPh>
    <phoneticPr fontId="1"/>
  </si>
  <si>
    <r>
      <t>様式２　肝炎ウイルス検診結果集計表</t>
    </r>
    <r>
      <rPr>
        <sz val="14"/>
        <rFont val="ＭＳ 明朝"/>
        <family val="1"/>
        <charset val="128"/>
      </rPr>
      <t>《総計》</t>
    </r>
    <rPh sb="18" eb="20">
      <t>ソウケイ</t>
    </rPh>
    <phoneticPr fontId="1"/>
  </si>
  <si>
    <t>1．受診者数（平成29年度）</t>
    <rPh sb="2" eb="5">
      <t>ジュシンシャ</t>
    </rPh>
    <rPh sb="5" eb="6">
      <t>スウ</t>
    </rPh>
    <rPh sb="7" eb="9">
      <t>ヘイセイ</t>
    </rPh>
    <rPh sb="11" eb="13">
      <t>ネンド</t>
    </rPh>
    <phoneticPr fontId="3"/>
  </si>
  <si>
    <t>2．判定結果（平成29年度）</t>
    <rPh sb="2" eb="4">
      <t>ハンテイ</t>
    </rPh>
    <rPh sb="4" eb="6">
      <t>ケッカ</t>
    </rPh>
    <rPh sb="7" eb="9">
      <t>ヘイセイ</t>
    </rPh>
    <rPh sb="11" eb="13">
      <t>ネンド</t>
    </rPh>
    <phoneticPr fontId="3"/>
  </si>
  <si>
    <t>大阪市</t>
    <rPh sb="0" eb="3">
      <t>オオサカシ</t>
    </rPh>
    <phoneticPr fontId="1"/>
  </si>
  <si>
    <t>堺市</t>
    <rPh sb="0" eb="2">
      <t>サカイシ</t>
    </rPh>
    <phoneticPr fontId="1"/>
  </si>
  <si>
    <t>泉州</t>
    <rPh sb="0" eb="2">
      <t>センシュウ</t>
    </rPh>
    <phoneticPr fontId="1"/>
  </si>
  <si>
    <t>豊能</t>
  </si>
  <si>
    <t>豊能</t>
    <rPh sb="0" eb="2">
      <t>トヨノ</t>
    </rPh>
    <phoneticPr fontId="1"/>
  </si>
  <si>
    <t>三島</t>
    <rPh sb="0" eb="2">
      <t>ミシマ</t>
    </rPh>
    <phoneticPr fontId="1"/>
  </si>
  <si>
    <t>北河内</t>
    <rPh sb="0" eb="3">
      <t>キタカワチ</t>
    </rPh>
    <phoneticPr fontId="1"/>
  </si>
  <si>
    <t>中河内</t>
    <rPh sb="0" eb="3">
      <t>ナカガウチ</t>
    </rPh>
    <phoneticPr fontId="1"/>
  </si>
  <si>
    <t>南河内</t>
    <rPh sb="0" eb="3">
      <t>ミナミカワチ</t>
    </rPh>
    <phoneticPr fontId="1"/>
  </si>
  <si>
    <t>三島</t>
    <rPh sb="0" eb="2">
      <t>ミシマ</t>
    </rPh>
    <phoneticPr fontId="3"/>
  </si>
  <si>
    <t>北河内</t>
    <rPh sb="0" eb="3">
      <t>キタカワチ</t>
    </rPh>
    <phoneticPr fontId="1"/>
  </si>
  <si>
    <t>中河内</t>
    <rPh sb="0" eb="1">
      <t>ナカ</t>
    </rPh>
    <rPh sb="1" eb="3">
      <t>カワチ</t>
    </rPh>
    <phoneticPr fontId="1"/>
  </si>
  <si>
    <t>南河内</t>
    <rPh sb="0" eb="3">
      <t>ミナミカワチ</t>
    </rPh>
    <phoneticPr fontId="1"/>
  </si>
  <si>
    <t>泉州</t>
    <rPh sb="0" eb="2">
      <t>センシュウ</t>
    </rPh>
    <phoneticPr fontId="1"/>
  </si>
  <si>
    <t>豊能</t>
    <phoneticPr fontId="1"/>
  </si>
  <si>
    <t>二次医療圏名</t>
    <rPh sb="0" eb="2">
      <t>ニジ</t>
    </rPh>
    <rPh sb="2" eb="4">
      <t>イリョウ</t>
    </rPh>
    <rPh sb="4" eb="5">
      <t>ケン</t>
    </rPh>
    <rPh sb="5" eb="6">
      <t>メイ</t>
    </rPh>
    <phoneticPr fontId="3"/>
  </si>
  <si>
    <t>（２）精検結果等について</t>
    <rPh sb="3" eb="5">
      <t>セイケン</t>
    </rPh>
    <rPh sb="5" eb="7">
      <t>ケッカ</t>
    </rPh>
    <rPh sb="7" eb="8">
      <t>トウ</t>
    </rPh>
    <phoneticPr fontId="1"/>
  </si>
  <si>
    <t>■総計（特定感染症検査等事業＋健康増進事業））</t>
    <rPh sb="1" eb="3">
      <t>ソウケイ</t>
    </rPh>
    <rPh sb="4" eb="6">
      <t>トクテイ</t>
    </rPh>
    <rPh sb="6" eb="9">
      <t>カンセンショウ</t>
    </rPh>
    <rPh sb="9" eb="11">
      <t>ケンサ</t>
    </rPh>
    <rPh sb="11" eb="12">
      <t>トウ</t>
    </rPh>
    <rPh sb="12" eb="14">
      <t>ジギョウ</t>
    </rPh>
    <rPh sb="15" eb="17">
      <t>ケンコウ</t>
    </rPh>
    <rPh sb="17" eb="19">
      <t>ゾウシン</t>
    </rPh>
    <rPh sb="19" eb="21">
      <t>ジギョウ</t>
    </rPh>
    <phoneticPr fontId="1"/>
  </si>
  <si>
    <t>精検
受診率
(%)</t>
    <rPh sb="0" eb="2">
      <t>セイケン</t>
    </rPh>
    <rPh sb="3" eb="5">
      <t>ジュシン</t>
    </rPh>
    <rPh sb="5" eb="6">
      <t>リツ</t>
    </rPh>
    <phoneticPr fontId="3"/>
  </si>
  <si>
    <t>当院で
治療・
経過
観察</t>
    <rPh sb="0" eb="2">
      <t>トウイン</t>
    </rPh>
    <rPh sb="4" eb="6">
      <t>チリョウ</t>
    </rPh>
    <rPh sb="8" eb="10">
      <t>ケイカ</t>
    </rPh>
    <rPh sb="11" eb="13">
      <t>カンサツ</t>
    </rPh>
    <phoneticPr fontId="3"/>
  </si>
  <si>
    <t>判定②：ＨＣＶ抗体検査の結果「中力価」「低力価」と判定され、ＨＣＶ核酸増幅検査の結果「陽性」と判断された者</t>
    <rPh sb="0" eb="2">
      <t>ハンテイ</t>
    </rPh>
    <phoneticPr fontId="3"/>
  </si>
  <si>
    <t>判定③：ＨＣＶ抗体検査の結果、「中力価」「低力価」と判定され、ＨＣＶ核酸増幅検査の結果「陰性」と判定された者</t>
    <rPh sb="0" eb="2">
      <t>ハンテイ</t>
    </rPh>
    <phoneticPr fontId="3"/>
  </si>
  <si>
    <t>判定④：ＨＣＶ抗体検査の結果「陰性」と判定された者</t>
    <rPh sb="0" eb="2">
      <t>ハンテイ</t>
    </rPh>
    <phoneticPr fontId="3"/>
  </si>
  <si>
    <t>判定⑤：ＨＣＶ抗体の検出の結果「陰性」と判定された者</t>
    <rPh sb="0" eb="2">
      <t>ハンテイ</t>
    </rPh>
    <phoneticPr fontId="3"/>
  </si>
  <si>
    <t>■判定結果について（Ｃ型）</t>
    <rPh sb="1" eb="3">
      <t>ハンテイ</t>
    </rPh>
    <rPh sb="3" eb="5">
      <t>ケッカ</t>
    </rPh>
    <rPh sb="11" eb="12">
      <t>ガタ</t>
    </rPh>
    <phoneticPr fontId="3"/>
  </si>
  <si>
    <t>判定①：ＨＣＶ抗体検査の結果「高力価」と判定された者</t>
    <rPh sb="0" eb="2">
      <t>ハンテイ</t>
    </rPh>
    <rPh sb="7" eb="9">
      <t>コウタイ</t>
    </rPh>
    <rPh sb="9" eb="11">
      <t>ケンサ</t>
    </rPh>
    <rPh sb="12" eb="14">
      <t>ケッカ</t>
    </rPh>
    <rPh sb="15" eb="16">
      <t>コウ</t>
    </rPh>
    <rPh sb="16" eb="18">
      <t>リキカ</t>
    </rPh>
    <rPh sb="20" eb="22">
      <t>ハンテイ</t>
    </rPh>
    <rPh sb="25" eb="26">
      <t>モノ</t>
    </rPh>
    <phoneticPr fontId="3"/>
  </si>
  <si>
    <t>府委託機関計</t>
    <rPh sb="0" eb="1">
      <t>フ</t>
    </rPh>
    <rPh sb="1" eb="3">
      <t>イタク</t>
    </rPh>
    <rPh sb="3" eb="5">
      <t>キカン</t>
    </rPh>
    <rPh sb="5" eb="6">
      <t>ケイ</t>
    </rPh>
    <phoneticPr fontId="1"/>
  </si>
  <si>
    <t>大阪府肝炎フォローアップ事業実施指針　Ⅳ－２肝炎ウイルス検診の精度管理</t>
    <rPh sb="0" eb="3">
      <t>オオサカフ</t>
    </rPh>
    <rPh sb="3" eb="5">
      <t>カンエン</t>
    </rPh>
    <rPh sb="12" eb="14">
      <t>ジギョウ</t>
    </rPh>
    <rPh sb="14" eb="16">
      <t>ジッシ</t>
    </rPh>
    <rPh sb="16" eb="18">
      <t>シシン</t>
    </rPh>
    <phoneticPr fontId="1"/>
  </si>
  <si>
    <t>平成30年度　肝炎フォローアップ状況　（１）受診者数及び判定結果</t>
    <rPh sb="0" eb="2">
      <t>ヘイセイ</t>
    </rPh>
    <rPh sb="4" eb="6">
      <t>ネンド</t>
    </rPh>
    <rPh sb="7" eb="9">
      <t>カンエン</t>
    </rPh>
    <rPh sb="16" eb="18">
      <t>ジョウキョウ</t>
    </rPh>
    <rPh sb="22" eb="24">
      <t>ジュシン</t>
    </rPh>
    <rPh sb="24" eb="25">
      <t>シャ</t>
    </rPh>
    <rPh sb="25" eb="26">
      <t>スウ</t>
    </rPh>
    <rPh sb="26" eb="27">
      <t>オヨ</t>
    </rPh>
    <rPh sb="28" eb="30">
      <t>ハンテイ</t>
    </rPh>
    <rPh sb="30" eb="32">
      <t>ケッカ</t>
    </rPh>
    <phoneticPr fontId="1"/>
  </si>
  <si>
    <t>合計</t>
    <rPh sb="0" eb="2">
      <t>ゴウケイ</t>
    </rPh>
    <phoneticPr fontId="1"/>
  </si>
  <si>
    <t>合計</t>
    <rPh sb="0" eb="2">
      <t>ゴウケイ</t>
    </rPh>
    <phoneticPr fontId="1"/>
  </si>
  <si>
    <t>令和３年度　肝炎フォローアップ状況　（１）受診者数及び判定結果</t>
    <rPh sb="3" eb="5">
      <t>ネンド</t>
    </rPh>
    <rPh sb="6" eb="8">
      <t>カンエン</t>
    </rPh>
    <rPh sb="15" eb="17">
      <t>ジョウキョウ</t>
    </rPh>
    <rPh sb="21" eb="23">
      <t>ジュシン</t>
    </rPh>
    <rPh sb="23" eb="24">
      <t>シャ</t>
    </rPh>
    <rPh sb="24" eb="25">
      <t>スウ</t>
    </rPh>
    <rPh sb="25" eb="26">
      <t>オヨ</t>
    </rPh>
    <rPh sb="27" eb="29">
      <t>ハンテイ</t>
    </rPh>
    <rPh sb="29" eb="31">
      <t>ケッカ</t>
    </rPh>
    <phoneticPr fontId="1"/>
  </si>
  <si>
    <t>1．受診者数（令和３年度）</t>
    <rPh sb="2" eb="5">
      <t>ジュシンシャ</t>
    </rPh>
    <rPh sb="5" eb="6">
      <t>スウ</t>
    </rPh>
    <phoneticPr fontId="3"/>
  </si>
  <si>
    <t>2．判定結果（令和３年度）</t>
    <rPh sb="2" eb="4">
      <t>ハンテイ</t>
    </rPh>
    <rPh sb="4" eb="6">
      <t>ケッカ</t>
    </rPh>
    <phoneticPr fontId="3"/>
  </si>
  <si>
    <t>令和３年度　肝炎フォローアップ状況　（２）精検結果等について</t>
    <rPh sb="5" eb="7">
      <t>ヘイネンド</t>
    </rPh>
    <rPh sb="6" eb="8">
      <t>カンエン</t>
    </rPh>
    <rPh sb="15" eb="17">
      <t>ジョウキョウ</t>
    </rPh>
    <rPh sb="21" eb="23">
      <t>セイケン</t>
    </rPh>
    <rPh sb="23" eb="25">
      <t>ケッカ</t>
    </rPh>
    <rPh sb="25" eb="26">
      <t>トウ</t>
    </rPh>
    <phoneticPr fontId="1"/>
  </si>
  <si>
    <t>３．精検結果等(令和３年度検診実施分） : 【令和３年度に検診を受診され要精検者となった者について精検結果を把握した内容】</t>
  </si>
  <si>
    <t>1．受診者数（令和３年度）</t>
    <rPh sb="2" eb="5">
      <t>ジュシンシャ</t>
    </rPh>
    <rPh sb="5" eb="6">
      <t>スウ</t>
    </rPh>
    <rPh sb="10" eb="12">
      <t>ネンド</t>
    </rPh>
    <phoneticPr fontId="3"/>
  </si>
  <si>
    <t>2．判定結果（令和３年度）</t>
    <rPh sb="2" eb="4">
      <t>ハンテイ</t>
    </rPh>
    <rPh sb="4" eb="6">
      <t>ケッカ</t>
    </rPh>
    <rPh sb="10" eb="12">
      <t>ネンド</t>
    </rPh>
    <phoneticPr fontId="3"/>
  </si>
  <si>
    <t>３．精検結果等(令和３年度検診実施分） : 【令和３年度に検診を受診され要精検者となった者について、本表提出時までに精検結果を把握した内容】</t>
    <rPh sb="11" eb="13">
      <t>ネンド</t>
    </rPh>
    <phoneticPr fontId="4"/>
  </si>
  <si>
    <t/>
  </si>
  <si>
    <t>①健康増進事業　※大阪市、堺市、吹田市は未実施</t>
    <rPh sb="1" eb="3">
      <t>ケンコウ</t>
    </rPh>
    <rPh sb="3" eb="5">
      <t>ゾウシン</t>
    </rPh>
    <rPh sb="5" eb="7">
      <t>ジギョウ</t>
    </rPh>
    <rPh sb="9" eb="12">
      <t>オオサカシ</t>
    </rPh>
    <rPh sb="13" eb="15">
      <t>サカイシ</t>
    </rPh>
    <rPh sb="16" eb="19">
      <t>スイタシ</t>
    </rPh>
    <rPh sb="20" eb="23">
      <t>ミジッシ</t>
    </rPh>
    <phoneticPr fontId="1"/>
  </si>
  <si>
    <t>②特定感染症検査等事業（保健所設置市実施分）</t>
    <rPh sb="1" eb="3">
      <t>トクテイ</t>
    </rPh>
    <rPh sb="3" eb="6">
      <t>カンセンショウ</t>
    </rPh>
    <rPh sb="6" eb="8">
      <t>ケンサ</t>
    </rPh>
    <rPh sb="8" eb="9">
      <t>トウ</t>
    </rPh>
    <rPh sb="9" eb="11">
      <t>ジギョウ</t>
    </rPh>
    <rPh sb="12" eb="15">
      <t>ホケンショ</t>
    </rPh>
    <rPh sb="15" eb="17">
      <t>セッチ</t>
    </rPh>
    <rPh sb="17" eb="18">
      <t>シ</t>
    </rPh>
    <rPh sb="18" eb="20">
      <t>ジッシ</t>
    </rPh>
    <rPh sb="20" eb="21">
      <t>ブン</t>
    </rPh>
    <phoneticPr fontId="1"/>
  </si>
  <si>
    <t>③特定感染症検査等事業（府委託医療機関実施分）</t>
    <rPh sb="1" eb="3">
      <t>トクテイ</t>
    </rPh>
    <rPh sb="3" eb="6">
      <t>カンセンショウ</t>
    </rPh>
    <rPh sb="6" eb="8">
      <t>ケンサ</t>
    </rPh>
    <rPh sb="8" eb="9">
      <t>トウ</t>
    </rPh>
    <rPh sb="9" eb="11">
      <t>ジギョウ</t>
    </rPh>
    <rPh sb="12" eb="13">
      <t>フ</t>
    </rPh>
    <rPh sb="13" eb="15">
      <t>イタク</t>
    </rPh>
    <rPh sb="15" eb="17">
      <t>イリョウ</t>
    </rPh>
    <rPh sb="17" eb="19">
      <t>キカン</t>
    </rPh>
    <rPh sb="19" eb="21">
      <t>ジッシ</t>
    </rPh>
    <rPh sb="21" eb="22">
      <t>ブン</t>
    </rPh>
    <phoneticPr fontId="1"/>
  </si>
  <si>
    <t>合計（①＋②＋③）</t>
    <rPh sb="0" eb="2">
      <t>ゴウケイ</t>
    </rPh>
    <phoneticPr fontId="1"/>
  </si>
  <si>
    <t>1/2</t>
    <phoneticPr fontId="1"/>
  </si>
  <si>
    <t>2/2</t>
    <phoneticPr fontId="1"/>
  </si>
  <si>
    <t>二次医療圏名</t>
    <rPh sb="0" eb="5">
      <t>ニジイリョウケン</t>
    </rPh>
    <rPh sb="5" eb="6">
      <t>メイ</t>
    </rPh>
    <phoneticPr fontId="1"/>
  </si>
  <si>
    <t>保健所設置市計</t>
    <rPh sb="0" eb="6">
      <t>ホケンジョセッチシ</t>
    </rPh>
    <rPh sb="6" eb="7">
      <t>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</si>
</sst>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_ "/>
    <numFmt numFmtId="177" formatCode="0.0#&quot;%&quot;"/>
    <numFmt numFmtId="178" formatCode="#,##0_ "/>
    <numFmt numFmtId="179" formatCode="#,##0_ ;[Red]\-#,##0\ "/>
    <numFmt numFmtId="180" formatCode="0.00_);[Red]\(0.00\)"/>
    <numFmt numFmtId="181" formatCode="0_ "/>
    <numFmt numFmtId="182" formatCode="0.0#&quot;&quot;"/>
  </numFmts>
  <fonts count="3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6"/>
      <name val="ＭＳ 明朝"/>
      <family val="1"/>
      <charset val="128"/>
    </font>
    <font>
      <sz val="10.1"/>
      <name val="ＭＳ 明朝"/>
      <family val="1"/>
      <charset val="128"/>
    </font>
    <font>
      <sz val="12"/>
      <name val="ＭＳ 明朝"/>
      <family val="1"/>
      <charset val="128"/>
    </font>
    <font>
      <b/>
      <sz val="10.1"/>
      <name val="ＭＳ 明朝"/>
      <family val="1"/>
      <charset val="128"/>
    </font>
    <font>
      <sz val="11"/>
      <name val="HG丸ｺﾞｼｯｸM-PRO"/>
      <family val="3"/>
      <charset val="128"/>
    </font>
    <font>
      <sz val="12"/>
      <name val="HG丸ｺﾞｼｯｸM-PRO"/>
      <family val="3"/>
      <charset val="128"/>
    </font>
    <font>
      <u/>
      <sz val="12"/>
      <name val="HG丸ｺﾞｼｯｸM-PRO"/>
      <family val="3"/>
      <charset val="128"/>
    </font>
    <font>
      <b/>
      <sz val="14"/>
      <name val="ＭＳ 明朝"/>
      <family val="1"/>
      <charset val="128"/>
    </font>
    <font>
      <sz val="14"/>
      <name val="ＭＳ 明朝"/>
      <family val="1"/>
      <charset val="128"/>
    </font>
    <font>
      <sz val="14"/>
      <name val="HG丸ｺﾞｼｯｸM-PRO"/>
      <family val="3"/>
      <charset val="128"/>
    </font>
    <font>
      <sz val="12"/>
      <color rgb="FF0000FF"/>
      <name val="ＭＳ 明朝"/>
      <family val="1"/>
      <charset val="128"/>
    </font>
    <font>
      <sz val="12"/>
      <name val="游ゴシック"/>
      <family val="3"/>
      <charset val="128"/>
    </font>
    <font>
      <u/>
      <sz val="12"/>
      <name val="游ゴシック"/>
      <family val="3"/>
      <charset val="128"/>
    </font>
    <font>
      <b/>
      <sz val="12"/>
      <name val="メイリオ"/>
      <family val="3"/>
      <charset val="128"/>
    </font>
    <font>
      <sz val="10"/>
      <name val="游ゴシック"/>
      <family val="3"/>
      <charset val="128"/>
    </font>
    <font>
      <b/>
      <sz val="12"/>
      <name val="游ゴシック"/>
      <family val="3"/>
      <charset val="128"/>
    </font>
    <font>
      <sz val="24"/>
      <name val="ＭＳ 明朝"/>
      <family val="1"/>
      <charset val="128"/>
    </font>
    <font>
      <b/>
      <u/>
      <sz val="16"/>
      <name val="メイリオ"/>
      <family val="3"/>
      <charset val="128"/>
    </font>
    <font>
      <sz val="12"/>
      <color rgb="FFFF0000"/>
      <name val="游ゴシック"/>
      <family val="3"/>
      <charset val="128"/>
    </font>
    <font>
      <sz val="11"/>
      <color theme="1"/>
      <name val="ＭＳ Ｐゴシック"/>
      <family val="2"/>
      <charset val="128"/>
      <scheme val="minor"/>
    </font>
    <font>
      <sz val="16"/>
      <name val="HG丸ｺﾞｼｯｸM-PRO"/>
      <family val="3"/>
      <charset val="128"/>
    </font>
    <font>
      <sz val="18"/>
      <name val="HG丸ｺﾞｼｯｸM-PRO"/>
      <family val="3"/>
      <charset val="128"/>
    </font>
    <font>
      <b/>
      <sz val="15"/>
      <name val="游ゴシック"/>
      <family val="3"/>
      <charset val="128"/>
    </font>
    <font>
      <b/>
      <sz val="18"/>
      <name val="メイリオ"/>
      <family val="3"/>
      <charset val="128"/>
    </font>
    <font>
      <b/>
      <sz val="18"/>
      <name val="游ゴシック"/>
      <family val="3"/>
      <charset val="128"/>
    </font>
    <font>
      <sz val="14"/>
      <name val="游ゴシック"/>
      <family val="3"/>
      <charset val="128"/>
    </font>
    <font>
      <sz val="16"/>
      <name val="游ゴシック"/>
      <family val="3"/>
      <charset val="128"/>
    </font>
    <font>
      <u/>
      <sz val="16"/>
      <name val="メイリオ"/>
      <family val="3"/>
      <charset val="128"/>
    </font>
    <font>
      <b/>
      <sz val="26"/>
      <name val="メイリオ"/>
      <family val="3"/>
      <charset val="128"/>
    </font>
    <font>
      <b/>
      <sz val="24"/>
      <name val="游ゴシック"/>
      <family val="3"/>
      <charset val="128"/>
    </font>
    <font>
      <sz val="18"/>
      <name val="游ゴシック"/>
      <family val="3"/>
      <charset val="128"/>
    </font>
  </fonts>
  <fills count="4">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s>
  <borders count="129">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thin">
        <color auto="1"/>
      </right>
      <top style="thin">
        <color auto="1"/>
      </top>
      <bottom style="thin">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3"/>
      </left>
      <right style="thin">
        <color indexed="63"/>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style="thin">
        <color indexed="64"/>
      </top>
      <bottom/>
      <diagonal/>
    </border>
    <border>
      <left style="thin">
        <color indexed="64"/>
      </left>
      <right style="dotted">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medium">
        <color indexed="63"/>
      </left>
      <right/>
      <top/>
      <bottom style="thin">
        <color indexed="63"/>
      </bottom>
      <diagonal/>
    </border>
    <border>
      <left style="thin">
        <color indexed="64"/>
      </left>
      <right/>
      <top/>
      <bottom style="thin">
        <color indexed="64"/>
      </bottom>
      <diagonal/>
    </border>
    <border>
      <left style="thin">
        <color indexed="63"/>
      </left>
      <right style="hair">
        <color indexed="64"/>
      </right>
      <top/>
      <bottom style="thin">
        <color indexed="63"/>
      </bottom>
      <diagonal/>
    </border>
    <border>
      <left style="hair">
        <color indexed="64"/>
      </left>
      <right style="hair">
        <color indexed="64"/>
      </right>
      <top/>
      <bottom style="thin">
        <color indexed="63"/>
      </bottom>
      <diagonal/>
    </border>
    <border>
      <left style="hair">
        <color indexed="64"/>
      </left>
      <right style="thin">
        <color indexed="64"/>
      </right>
      <top/>
      <bottom style="thin">
        <color indexed="63"/>
      </bottom>
      <diagonal/>
    </border>
    <border>
      <left style="thin">
        <color indexed="64"/>
      </left>
      <right style="hair">
        <color indexed="64"/>
      </right>
      <top/>
      <bottom style="thin">
        <color indexed="63"/>
      </bottom>
      <diagonal/>
    </border>
    <border>
      <left style="thin">
        <color indexed="64"/>
      </left>
      <right style="thin">
        <color indexed="64"/>
      </right>
      <top/>
      <bottom style="thin">
        <color indexed="63"/>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dotted">
        <color indexed="64"/>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right style="medium">
        <color indexed="64"/>
      </right>
      <top/>
      <bottom style="thin">
        <color indexed="64"/>
      </bottom>
      <diagonal/>
    </border>
    <border>
      <left/>
      <right style="thin">
        <color indexed="63"/>
      </right>
      <top style="thin">
        <color indexed="63"/>
      </top>
      <bottom style="thin">
        <color indexed="63"/>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tted">
        <color indexed="64"/>
      </right>
      <top/>
      <bottom style="thin">
        <color indexed="64"/>
      </bottom>
      <diagonal/>
    </border>
    <border>
      <left style="thin">
        <color indexed="64"/>
      </left>
      <right style="dotted">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style="thin">
        <color indexed="64"/>
      </top>
      <bottom/>
      <diagonal/>
    </border>
    <border>
      <left style="dotted">
        <color indexed="64"/>
      </left>
      <right style="dotted">
        <color indexed="64"/>
      </right>
      <top style="dotted">
        <color indexed="64"/>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dotted">
        <color indexed="64"/>
      </right>
      <top/>
      <bottom style="medium">
        <color indexed="64"/>
      </bottom>
      <diagonal/>
    </border>
    <border>
      <left style="thin">
        <color indexed="64"/>
      </left>
      <right style="medium">
        <color indexed="64"/>
      </right>
      <top/>
      <bottom style="thin">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auto="1"/>
      </left>
      <right style="thin">
        <color auto="1"/>
      </right>
      <top style="medium">
        <color indexed="64"/>
      </top>
      <bottom style="thin">
        <color auto="1"/>
      </bottom>
      <diagonal/>
    </border>
    <border>
      <left style="thin">
        <color auto="1"/>
      </left>
      <right style="dotted">
        <color auto="1"/>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top/>
      <bottom/>
      <diagonal/>
    </border>
    <border>
      <left style="thin">
        <color indexed="64"/>
      </left>
      <right style="dotted">
        <color indexed="64"/>
      </right>
      <top/>
      <bottom/>
      <diagonal/>
    </border>
    <border>
      <left/>
      <right style="dotted">
        <color indexed="64"/>
      </right>
      <top/>
      <bottom/>
      <diagonal/>
    </border>
    <border>
      <left/>
      <right style="dotted">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s>
  <cellStyleXfs count="11">
    <xf numFmtId="0" fontId="0" fillId="0" borderId="0">
      <alignment vertical="center"/>
    </xf>
    <xf numFmtId="0" fontId="5" fillId="0" borderId="0"/>
    <xf numFmtId="38" fontId="7" fillId="0" borderId="0" applyFont="0" applyFill="0" applyBorder="0" applyAlignment="0" applyProtection="0"/>
    <xf numFmtId="0" fontId="2" fillId="0" borderId="0">
      <alignment vertical="center"/>
    </xf>
    <xf numFmtId="9" fontId="2" fillId="0" borderId="0" applyFont="0" applyFill="0" applyBorder="0" applyAlignment="0" applyProtection="0"/>
    <xf numFmtId="38" fontId="7" fillId="0" borderId="0" applyFont="0" applyFill="0" applyBorder="0" applyAlignment="0" applyProtection="0"/>
    <xf numFmtId="38" fontId="2"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9" fontId="23" fillId="0" borderId="0" applyFont="0" applyFill="0" applyBorder="0" applyAlignment="0" applyProtection="0">
      <alignment vertical="center"/>
    </xf>
  </cellStyleXfs>
  <cellXfs count="516">
    <xf numFmtId="0" fontId="0" fillId="0" borderId="0" xfId="0">
      <alignment vertical="center"/>
    </xf>
    <xf numFmtId="0" fontId="10" fillId="0" borderId="0" xfId="3" applyNumberFormat="1" applyFont="1" applyFill="1" applyBorder="1" applyAlignment="1">
      <alignment vertical="center"/>
    </xf>
    <xf numFmtId="0" fontId="10" fillId="0" borderId="0" xfId="3" applyNumberFormat="1" applyFont="1" applyFill="1" applyBorder="1" applyAlignment="1">
      <alignment horizontal="right" vertical="center"/>
    </xf>
    <xf numFmtId="0" fontId="6" fillId="0" borderId="28" xfId="3" applyNumberFormat="1" applyFont="1" applyFill="1" applyBorder="1" applyAlignment="1">
      <alignment horizontal="center" vertical="center"/>
    </xf>
    <xf numFmtId="0" fontId="6" fillId="0" borderId="32" xfId="3" applyNumberFormat="1" applyFont="1" applyFill="1" applyBorder="1" applyAlignment="1">
      <alignment horizontal="center" vertical="center"/>
    </xf>
    <xf numFmtId="0" fontId="9" fillId="0" borderId="0" xfId="3" applyNumberFormat="1" applyFont="1" applyFill="1">
      <alignment vertical="center"/>
    </xf>
    <xf numFmtId="0" fontId="11" fillId="0" borderId="0" xfId="3" applyNumberFormat="1" applyFont="1" applyFill="1">
      <alignment vertical="center"/>
    </xf>
    <xf numFmtId="0" fontId="9" fillId="0" borderId="0" xfId="3" applyNumberFormat="1" applyFont="1" applyFill="1" applyBorder="1">
      <alignment vertical="center"/>
    </xf>
    <xf numFmtId="0" fontId="8" fillId="0" borderId="0" xfId="3" applyNumberFormat="1" applyFont="1" applyFill="1" applyAlignment="1">
      <alignment vertical="center"/>
    </xf>
    <xf numFmtId="0" fontId="8" fillId="0" borderId="0" xfId="3" applyNumberFormat="1" applyFont="1" applyFill="1" applyAlignment="1">
      <alignment horizontal="left" vertical="center"/>
    </xf>
    <xf numFmtId="0" fontId="8" fillId="0" borderId="0" xfId="3" applyNumberFormat="1" applyFont="1" applyFill="1">
      <alignment vertical="center"/>
    </xf>
    <xf numFmtId="0" fontId="9" fillId="0" borderId="0" xfId="3" applyNumberFormat="1" applyFont="1" applyFill="1" applyAlignment="1">
      <alignment horizontal="right"/>
    </xf>
    <xf numFmtId="0" fontId="6" fillId="0" borderId="0" xfId="3" applyNumberFormat="1" applyFont="1" applyFill="1" applyAlignment="1">
      <alignment vertical="center"/>
    </xf>
    <xf numFmtId="0" fontId="6" fillId="0" borderId="0" xfId="8" applyNumberFormat="1" applyFont="1" applyFill="1" applyAlignment="1">
      <alignment vertical="center"/>
    </xf>
    <xf numFmtId="0" fontId="9" fillId="0" borderId="0" xfId="8" applyNumberFormat="1" applyFont="1" applyFill="1" applyAlignment="1">
      <alignment vertical="center"/>
    </xf>
    <xf numFmtId="0" fontId="6" fillId="0" borderId="27" xfId="8" applyNumberFormat="1" applyFont="1" applyFill="1" applyBorder="1" applyAlignment="1">
      <alignment horizontal="center" vertical="center" wrapText="1" shrinkToFit="1"/>
    </xf>
    <xf numFmtId="0" fontId="6" fillId="0" borderId="26" xfId="8" applyNumberFormat="1" applyFont="1" applyFill="1" applyBorder="1" applyAlignment="1">
      <alignment vertical="center"/>
    </xf>
    <xf numFmtId="0" fontId="6" fillId="0" borderId="7" xfId="8" applyNumberFormat="1" applyFont="1" applyFill="1" applyBorder="1" applyAlignment="1">
      <alignment vertical="center"/>
    </xf>
    <xf numFmtId="0" fontId="6" fillId="0" borderId="26" xfId="3" applyNumberFormat="1" applyFont="1" applyFill="1" applyBorder="1" applyAlignment="1">
      <alignment horizontal="center" vertical="center"/>
    </xf>
    <xf numFmtId="38" fontId="6" fillId="0" borderId="26" xfId="3" applyNumberFormat="1" applyFont="1" applyFill="1" applyBorder="1" applyAlignment="1">
      <alignment horizontal="center" vertical="center"/>
    </xf>
    <xf numFmtId="38" fontId="6" fillId="0" borderId="7" xfId="3" applyNumberFormat="1" applyFont="1" applyFill="1" applyBorder="1" applyAlignment="1">
      <alignment horizontal="center" vertical="center"/>
    </xf>
    <xf numFmtId="38" fontId="6" fillId="0" borderId="32" xfId="3" applyNumberFormat="1" applyFont="1" applyFill="1" applyBorder="1" applyAlignment="1">
      <alignment horizontal="center" vertical="center"/>
    </xf>
    <xf numFmtId="0" fontId="6" fillId="0" borderId="34" xfId="3" applyNumberFormat="1" applyFont="1" applyFill="1" applyBorder="1" applyAlignment="1">
      <alignment horizontal="center" vertical="center"/>
    </xf>
    <xf numFmtId="0" fontId="6" fillId="0" borderId="35" xfId="3" applyNumberFormat="1" applyFont="1" applyFill="1" applyBorder="1" applyAlignment="1">
      <alignment horizontal="center" vertical="center"/>
    </xf>
    <xf numFmtId="0" fontId="6" fillId="0" borderId="0" xfId="3" applyNumberFormat="1" applyFont="1" applyFill="1">
      <alignment vertical="center"/>
    </xf>
    <xf numFmtId="0" fontId="11" fillId="0" borderId="0" xfId="3" applyNumberFormat="1" applyFont="1" applyFill="1" applyAlignment="1">
      <alignment vertical="center"/>
    </xf>
    <xf numFmtId="0" fontId="13" fillId="0" borderId="0" xfId="3" applyNumberFormat="1" applyFont="1" applyFill="1" applyAlignment="1">
      <alignment vertical="center"/>
    </xf>
    <xf numFmtId="0" fontId="6" fillId="0" borderId="53" xfId="8" applyNumberFormat="1" applyFont="1" applyFill="1" applyBorder="1" applyAlignment="1">
      <alignment horizontal="center" vertical="center"/>
    </xf>
    <xf numFmtId="0" fontId="6" fillId="0" borderId="16" xfId="8" applyNumberFormat="1" applyFont="1" applyFill="1" applyBorder="1" applyAlignment="1">
      <alignment horizontal="center" vertical="center" wrapText="1"/>
    </xf>
    <xf numFmtId="0" fontId="6" fillId="0" borderId="26" xfId="3" applyNumberFormat="1" applyFont="1" applyFill="1" applyBorder="1" applyAlignment="1">
      <alignment vertical="center" wrapText="1"/>
    </xf>
    <xf numFmtId="0" fontId="6" fillId="0" borderId="32" xfId="3" applyNumberFormat="1" applyFont="1" applyFill="1" applyBorder="1" applyAlignment="1">
      <alignment vertical="center" wrapText="1"/>
    </xf>
    <xf numFmtId="0" fontId="6" fillId="0" borderId="26" xfId="3" applyNumberFormat="1" applyFont="1" applyFill="1" applyBorder="1">
      <alignment vertical="center"/>
    </xf>
    <xf numFmtId="0" fontId="6" fillId="0" borderId="32" xfId="3" applyNumberFormat="1" applyFont="1" applyFill="1" applyBorder="1">
      <alignment vertical="center"/>
    </xf>
    <xf numFmtId="0" fontId="15" fillId="0" borderId="0" xfId="3" applyNumberFormat="1" applyFont="1" applyFill="1">
      <alignment vertical="center"/>
    </xf>
    <xf numFmtId="0" fontId="14" fillId="0" borderId="0" xfId="3" applyNumberFormat="1" applyFont="1" applyFill="1" applyBorder="1" applyAlignment="1">
      <alignment vertical="center"/>
    </xf>
    <xf numFmtId="0" fontId="14" fillId="0" borderId="14" xfId="3" applyNumberFormat="1" applyFont="1" applyFill="1" applyBorder="1" applyAlignment="1">
      <alignment horizontal="center" vertical="center"/>
    </xf>
    <xf numFmtId="0" fontId="6" fillId="0" borderId="0" xfId="3" applyNumberFormat="1" applyFont="1" applyFill="1" applyBorder="1" applyAlignment="1">
      <alignment vertical="center"/>
    </xf>
    <xf numFmtId="0" fontId="6" fillId="0" borderId="14" xfId="3" applyNumberFormat="1" applyFont="1" applyFill="1" applyBorder="1" applyAlignment="1">
      <alignment horizontal="center" vertical="center"/>
    </xf>
    <xf numFmtId="0" fontId="15" fillId="0" borderId="0" xfId="3" applyNumberFormat="1" applyFont="1" applyFill="1" applyAlignment="1">
      <alignment vertical="center"/>
    </xf>
    <xf numFmtId="0" fontId="16" fillId="0" borderId="0" xfId="3" applyNumberFormat="1" applyFont="1" applyFill="1" applyBorder="1" applyAlignment="1">
      <alignment vertical="center"/>
    </xf>
    <xf numFmtId="176" fontId="15" fillId="0" borderId="27" xfId="8" applyNumberFormat="1" applyFont="1" applyFill="1" applyBorder="1" applyAlignment="1">
      <alignment horizontal="right" vertical="center"/>
    </xf>
    <xf numFmtId="179" fontId="15" fillId="0" borderId="39" xfId="8" applyNumberFormat="1" applyFont="1" applyFill="1" applyBorder="1" applyAlignment="1">
      <alignment horizontal="right" vertical="center"/>
    </xf>
    <xf numFmtId="179" fontId="15" fillId="0" borderId="32" xfId="8" applyNumberFormat="1" applyFont="1" applyFill="1" applyBorder="1" applyAlignment="1">
      <alignment horizontal="right" vertical="center"/>
    </xf>
    <xf numFmtId="179" fontId="15" fillId="0" borderId="27" xfId="8" applyNumberFormat="1" applyFont="1" applyFill="1" applyBorder="1" applyAlignment="1">
      <alignment horizontal="right" vertical="center"/>
    </xf>
    <xf numFmtId="179" fontId="15" fillId="0" borderId="26" xfId="8" applyNumberFormat="1" applyFont="1" applyFill="1" applyBorder="1" applyAlignment="1">
      <alignment horizontal="right" vertical="center"/>
    </xf>
    <xf numFmtId="179" fontId="15" fillId="0" borderId="32" xfId="8" applyNumberFormat="1" applyFont="1" applyFill="1" applyBorder="1" applyAlignment="1">
      <alignment horizontal="right" vertical="center" wrapText="1"/>
    </xf>
    <xf numFmtId="176" fontId="15" fillId="0" borderId="32" xfId="8" applyNumberFormat="1" applyFont="1" applyFill="1" applyBorder="1" applyAlignment="1">
      <alignment horizontal="right" vertical="center"/>
    </xf>
    <xf numFmtId="0" fontId="17" fillId="0" borderId="0" xfId="3" applyNumberFormat="1" applyFont="1" applyFill="1">
      <alignment vertical="center"/>
    </xf>
    <xf numFmtId="0" fontId="6" fillId="0" borderId="0" xfId="3" applyNumberFormat="1" applyFont="1" applyFill="1" applyBorder="1">
      <alignment vertical="center"/>
    </xf>
    <xf numFmtId="0" fontId="6" fillId="0" borderId="0" xfId="3" applyNumberFormat="1" applyFont="1" applyFill="1" applyBorder="1" applyAlignment="1">
      <alignment horizontal="center" vertical="center"/>
    </xf>
    <xf numFmtId="176" fontId="15" fillId="0" borderId="61" xfId="3" applyNumberFormat="1" applyFont="1" applyFill="1" applyBorder="1" applyAlignment="1">
      <alignment horizontal="right" vertical="center"/>
    </xf>
    <xf numFmtId="0" fontId="15" fillId="0" borderId="83" xfId="3" applyNumberFormat="1" applyFont="1" applyFill="1" applyBorder="1" applyAlignment="1">
      <alignment horizontal="center" vertical="center"/>
    </xf>
    <xf numFmtId="0" fontId="19" fillId="0" borderId="0" xfId="3" applyNumberFormat="1" applyFont="1" applyFill="1" applyAlignment="1">
      <alignment vertical="center"/>
    </xf>
    <xf numFmtId="0" fontId="15" fillId="0" borderId="86" xfId="3" applyNumberFormat="1" applyFont="1" applyFill="1" applyBorder="1" applyAlignment="1">
      <alignment horizontal="center" vertical="center"/>
    </xf>
    <xf numFmtId="179" fontId="15" fillId="0" borderId="87" xfId="8" applyNumberFormat="1" applyFont="1" applyFill="1" applyBorder="1" applyAlignment="1">
      <alignment vertical="center"/>
    </xf>
    <xf numFmtId="179" fontId="15" fillId="0" borderId="88" xfId="8" applyNumberFormat="1" applyFont="1" applyFill="1" applyBorder="1" applyAlignment="1">
      <alignment vertical="center"/>
    </xf>
    <xf numFmtId="179" fontId="15" fillId="0" borderId="88" xfId="8" applyNumberFormat="1" applyFont="1" applyFill="1" applyBorder="1" applyAlignment="1">
      <alignment horizontal="right" vertical="center"/>
    </xf>
    <xf numFmtId="179" fontId="15" fillId="0" borderId="91" xfId="8" applyNumberFormat="1" applyFont="1" applyFill="1" applyBorder="1" applyAlignment="1">
      <alignment vertical="center"/>
    </xf>
    <xf numFmtId="179" fontId="15" fillId="0" borderId="91" xfId="8" applyNumberFormat="1" applyFont="1" applyFill="1" applyBorder="1" applyAlignment="1">
      <alignment horizontal="right" vertical="center"/>
    </xf>
    <xf numFmtId="0" fontId="15" fillId="0" borderId="86" xfId="1" applyNumberFormat="1" applyFont="1" applyFill="1" applyBorder="1" applyAlignment="1">
      <alignment horizontal="center" vertical="center"/>
    </xf>
    <xf numFmtId="0" fontId="15" fillId="0" borderId="88" xfId="1" applyNumberFormat="1" applyFont="1" applyFill="1" applyBorder="1" applyAlignment="1">
      <alignment horizontal="right" vertical="center"/>
    </xf>
    <xf numFmtId="180" fontId="15" fillId="0" borderId="88" xfId="3" applyNumberFormat="1" applyFont="1" applyFill="1" applyBorder="1">
      <alignment vertical="center"/>
    </xf>
    <xf numFmtId="176" fontId="15" fillId="0" borderId="89" xfId="3" applyNumberFormat="1" applyFont="1" applyFill="1" applyBorder="1">
      <alignment vertical="center"/>
    </xf>
    <xf numFmtId="178" fontId="15" fillId="0" borderId="91" xfId="1" applyNumberFormat="1" applyFont="1" applyFill="1" applyBorder="1" applyAlignment="1">
      <alignment vertical="center"/>
    </xf>
    <xf numFmtId="178" fontId="15" fillId="0" borderId="88" xfId="1" applyNumberFormat="1" applyFont="1" applyFill="1" applyBorder="1" applyAlignment="1">
      <alignment vertical="center"/>
    </xf>
    <xf numFmtId="178" fontId="15" fillId="0" borderId="88" xfId="1" applyNumberFormat="1" applyFont="1" applyFill="1" applyBorder="1" applyAlignment="1">
      <alignment horizontal="right" vertical="center"/>
    </xf>
    <xf numFmtId="178" fontId="15" fillId="0" borderId="89" xfId="1" applyNumberFormat="1" applyFont="1" applyFill="1" applyBorder="1" applyAlignment="1">
      <alignment horizontal="right" vertical="center"/>
    </xf>
    <xf numFmtId="178" fontId="15" fillId="0" borderId="91" xfId="1" applyNumberFormat="1" applyFont="1" applyFill="1" applyBorder="1" applyAlignment="1">
      <alignment horizontal="right" vertical="center"/>
    </xf>
    <xf numFmtId="0" fontId="15" fillId="0" borderId="61" xfId="8" applyNumberFormat="1" applyFont="1" applyFill="1" applyBorder="1" applyAlignment="1">
      <alignment horizontal="center" vertical="center"/>
    </xf>
    <xf numFmtId="0" fontId="15" fillId="0" borderId="98" xfId="8" applyNumberFormat="1" applyFont="1" applyFill="1" applyBorder="1" applyAlignment="1">
      <alignment horizontal="center" vertical="center" wrapText="1"/>
    </xf>
    <xf numFmtId="0" fontId="15" fillId="0" borderId="104" xfId="3" applyNumberFormat="1" applyFont="1" applyFill="1" applyBorder="1" applyAlignment="1">
      <alignment horizontal="center" vertical="center"/>
    </xf>
    <xf numFmtId="176" fontId="15" fillId="0" borderId="103" xfId="3" applyNumberFormat="1" applyFont="1" applyFill="1" applyBorder="1" applyAlignment="1">
      <alignment horizontal="right" vertical="center"/>
    </xf>
    <xf numFmtId="181" fontId="15" fillId="0" borderId="104" xfId="3" applyNumberFormat="1" applyFont="1" applyFill="1" applyBorder="1" applyAlignment="1">
      <alignment horizontal="right" vertical="center"/>
    </xf>
    <xf numFmtId="181" fontId="15" fillId="0" borderId="101" xfId="3" applyNumberFormat="1" applyFont="1" applyFill="1" applyBorder="1" applyAlignment="1">
      <alignment vertical="center"/>
    </xf>
    <xf numFmtId="181" fontId="15" fillId="0" borderId="87" xfId="3" applyNumberFormat="1" applyFont="1" applyFill="1" applyBorder="1" applyAlignment="1">
      <alignment vertical="center"/>
    </xf>
    <xf numFmtId="181" fontId="15" fillId="0" borderId="102" xfId="3" applyNumberFormat="1" applyFont="1" applyFill="1" applyBorder="1" applyAlignment="1">
      <alignment vertical="center"/>
    </xf>
    <xf numFmtId="181" fontId="15" fillId="0" borderId="100" xfId="3" applyNumberFormat="1" applyFont="1" applyFill="1" applyBorder="1" applyAlignment="1">
      <alignment vertical="center"/>
    </xf>
    <xf numFmtId="181" fontId="15" fillId="0" borderId="61" xfId="3" applyNumberFormat="1" applyFont="1" applyFill="1" applyBorder="1" applyAlignment="1">
      <alignment vertical="center"/>
    </xf>
    <xf numFmtId="181" fontId="15" fillId="0" borderId="99" xfId="3" applyNumberFormat="1" applyFont="1" applyFill="1" applyBorder="1" applyAlignment="1">
      <alignment vertical="center"/>
    </xf>
    <xf numFmtId="181" fontId="15" fillId="0" borderId="88" xfId="3" applyNumberFormat="1" applyFont="1" applyFill="1" applyBorder="1" applyAlignment="1">
      <alignment vertical="center"/>
    </xf>
    <xf numFmtId="0" fontId="15" fillId="0" borderId="29" xfId="3" applyNumberFormat="1" applyFont="1" applyFill="1" applyBorder="1" applyAlignment="1">
      <alignment horizontal="center" vertical="center"/>
    </xf>
    <xf numFmtId="179" fontId="15" fillId="0" borderId="70" xfId="8" applyNumberFormat="1" applyFont="1" applyFill="1" applyBorder="1" applyAlignment="1">
      <alignment horizontal="right" vertical="center"/>
    </xf>
    <xf numFmtId="179" fontId="15" fillId="0" borderId="60" xfId="8" applyNumberFormat="1" applyFont="1" applyFill="1" applyBorder="1" applyAlignment="1">
      <alignment horizontal="right" vertical="center"/>
    </xf>
    <xf numFmtId="179" fontId="15" fillId="0" borderId="106" xfId="8" applyNumberFormat="1" applyFont="1" applyFill="1" applyBorder="1" applyAlignment="1">
      <alignment horizontal="right" vertical="center"/>
    </xf>
    <xf numFmtId="179" fontId="15" fillId="0" borderId="15" xfId="8" applyNumberFormat="1" applyFont="1" applyFill="1" applyBorder="1" applyAlignment="1">
      <alignment horizontal="right" vertical="center"/>
    </xf>
    <xf numFmtId="179" fontId="15" fillId="0" borderId="60" xfId="8" applyNumberFormat="1" applyFont="1" applyFill="1" applyBorder="1" applyAlignment="1">
      <alignment horizontal="right" vertical="center" wrapText="1"/>
    </xf>
    <xf numFmtId="176" fontId="15" fillId="0" borderId="60" xfId="8" applyNumberFormat="1" applyFont="1" applyFill="1" applyBorder="1" applyAlignment="1">
      <alignment horizontal="right" vertical="center"/>
    </xf>
    <xf numFmtId="176" fontId="15" fillId="0" borderId="106" xfId="8" applyNumberFormat="1" applyFont="1" applyFill="1" applyBorder="1" applyAlignment="1">
      <alignment horizontal="right" vertical="center"/>
    </xf>
    <xf numFmtId="178" fontId="15" fillId="0" borderId="88" xfId="3" applyNumberFormat="1" applyFont="1" applyFill="1" applyBorder="1">
      <alignment vertical="center"/>
    </xf>
    <xf numFmtId="0" fontId="15" fillId="0" borderId="37" xfId="8" applyNumberFormat="1" applyFont="1" applyFill="1" applyBorder="1" applyAlignment="1">
      <alignment horizontal="center" vertical="center"/>
    </xf>
    <xf numFmtId="0" fontId="15" fillId="0" borderId="35" xfId="8" applyNumberFormat="1" applyFont="1" applyFill="1" applyBorder="1" applyAlignment="1">
      <alignment horizontal="center" vertical="center"/>
    </xf>
    <xf numFmtId="0" fontId="15" fillId="0" borderId="35" xfId="8" applyNumberFormat="1" applyFont="1" applyFill="1" applyBorder="1" applyAlignment="1">
      <alignment horizontal="center" vertical="center" wrapText="1"/>
    </xf>
    <xf numFmtId="0" fontId="15" fillId="0" borderId="36" xfId="8" applyNumberFormat="1" applyFont="1" applyFill="1" applyBorder="1" applyAlignment="1">
      <alignment horizontal="center" vertical="center" wrapText="1" shrinkToFit="1"/>
    </xf>
    <xf numFmtId="0" fontId="15" fillId="0" borderId="81" xfId="8" applyNumberFormat="1" applyFont="1" applyFill="1" applyBorder="1" applyAlignment="1">
      <alignment horizontal="center" vertical="center"/>
    </xf>
    <xf numFmtId="0" fontId="15" fillId="0" borderId="0" xfId="0" applyNumberFormat="1" applyFont="1">
      <alignment vertical="center"/>
    </xf>
    <xf numFmtId="0" fontId="20" fillId="0" borderId="0" xfId="3" applyNumberFormat="1" applyFont="1" applyFill="1" applyAlignment="1">
      <alignment vertical="center"/>
    </xf>
    <xf numFmtId="0" fontId="21" fillId="0" borderId="0" xfId="3" applyNumberFormat="1" applyFont="1" applyFill="1">
      <alignment vertical="center"/>
    </xf>
    <xf numFmtId="178" fontId="15" fillId="0" borderId="87" xfId="1" applyNumberFormat="1" applyFont="1" applyFill="1" applyBorder="1" applyAlignment="1">
      <alignment horizontal="right" vertical="center"/>
    </xf>
    <xf numFmtId="0" fontId="9" fillId="2" borderId="0" xfId="3" applyNumberFormat="1" applyFont="1" applyFill="1">
      <alignment vertical="center"/>
    </xf>
    <xf numFmtId="0" fontId="9" fillId="3" borderId="0" xfId="3" applyNumberFormat="1" applyFont="1" applyFill="1">
      <alignment vertical="center"/>
    </xf>
    <xf numFmtId="178" fontId="22" fillId="3" borderId="70" xfId="3" applyNumberFormat="1" applyFont="1" applyFill="1" applyBorder="1">
      <alignment vertical="center"/>
    </xf>
    <xf numFmtId="178" fontId="22" fillId="3" borderId="60" xfId="3" applyNumberFormat="1" applyFont="1" applyFill="1" applyBorder="1">
      <alignment vertical="center"/>
    </xf>
    <xf numFmtId="178" fontId="15" fillId="3" borderId="60" xfId="3" applyNumberFormat="1" applyFont="1" applyFill="1" applyBorder="1">
      <alignment vertical="center"/>
    </xf>
    <xf numFmtId="178" fontId="15" fillId="3" borderId="106" xfId="3" applyNumberFormat="1" applyFont="1" applyFill="1" applyBorder="1">
      <alignment vertical="center"/>
    </xf>
    <xf numFmtId="0" fontId="22" fillId="3" borderId="60" xfId="3" applyNumberFormat="1" applyFont="1" applyFill="1" applyBorder="1">
      <alignment vertical="center"/>
    </xf>
    <xf numFmtId="178" fontId="22" fillId="3" borderId="39" xfId="3" applyNumberFormat="1" applyFont="1" applyFill="1" applyBorder="1">
      <alignment vertical="center"/>
    </xf>
    <xf numFmtId="178" fontId="22" fillId="3" borderId="32" xfId="3" applyNumberFormat="1" applyFont="1" applyFill="1" applyBorder="1">
      <alignment vertical="center"/>
    </xf>
    <xf numFmtId="178" fontId="15" fillId="3" borderId="32" xfId="3" applyNumberFormat="1" applyFont="1" applyFill="1" applyBorder="1">
      <alignment vertical="center"/>
    </xf>
    <xf numFmtId="178" fontId="15" fillId="3" borderId="27" xfId="3" applyNumberFormat="1" applyFont="1" applyFill="1" applyBorder="1">
      <alignment vertical="center"/>
    </xf>
    <xf numFmtId="0" fontId="22" fillId="3" borderId="32" xfId="3" applyNumberFormat="1" applyFont="1" applyFill="1" applyBorder="1">
      <alignment vertical="center"/>
    </xf>
    <xf numFmtId="178" fontId="22" fillId="3" borderId="113" xfId="3" applyNumberFormat="1" applyFont="1" applyFill="1" applyBorder="1">
      <alignment vertical="center"/>
    </xf>
    <xf numFmtId="178" fontId="22" fillId="3" borderId="114" xfId="3" applyNumberFormat="1" applyFont="1" applyFill="1" applyBorder="1">
      <alignment vertical="center"/>
    </xf>
    <xf numFmtId="178" fontId="15" fillId="3" borderId="114" xfId="3" applyNumberFormat="1" applyFont="1" applyFill="1" applyBorder="1">
      <alignment vertical="center"/>
    </xf>
    <xf numFmtId="178" fontId="15" fillId="3" borderId="115" xfId="3" applyNumberFormat="1" applyFont="1" applyFill="1" applyBorder="1">
      <alignment vertical="center"/>
    </xf>
    <xf numFmtId="0" fontId="22" fillId="3" borderId="114" xfId="3" applyNumberFormat="1" applyFont="1" applyFill="1" applyBorder="1">
      <alignment vertical="center"/>
    </xf>
    <xf numFmtId="178" fontId="22" fillId="3" borderId="81" xfId="3" applyNumberFormat="1" applyFont="1" applyFill="1" applyBorder="1">
      <alignment vertical="center"/>
    </xf>
    <xf numFmtId="178" fontId="22" fillId="3" borderId="35" xfId="3" applyNumberFormat="1" applyFont="1" applyFill="1" applyBorder="1">
      <alignment vertical="center"/>
    </xf>
    <xf numFmtId="178" fontId="15" fillId="3" borderId="35" xfId="3" applyNumberFormat="1" applyFont="1" applyFill="1" applyBorder="1">
      <alignment vertical="center"/>
    </xf>
    <xf numFmtId="0" fontId="22" fillId="3" borderId="35" xfId="3" applyNumberFormat="1" applyFont="1" applyFill="1" applyBorder="1">
      <alignment vertical="center"/>
    </xf>
    <xf numFmtId="0" fontId="22" fillId="2" borderId="33" xfId="1" applyNumberFormat="1" applyFont="1" applyFill="1" applyBorder="1" applyAlignment="1">
      <alignment vertical="center"/>
    </xf>
    <xf numFmtId="0" fontId="22" fillId="2" borderId="53" xfId="2" applyNumberFormat="1" applyFont="1" applyFill="1" applyBorder="1" applyAlignment="1">
      <alignment horizontal="right" vertical="center" wrapText="1"/>
    </xf>
    <xf numFmtId="0" fontId="22" fillId="2" borderId="17" xfId="2" applyNumberFormat="1" applyFont="1" applyFill="1" applyBorder="1" applyAlignment="1">
      <alignment horizontal="right" vertical="center" wrapText="1"/>
    </xf>
    <xf numFmtId="0" fontId="22" fillId="2" borderId="17" xfId="2" applyNumberFormat="1" applyFont="1" applyFill="1" applyBorder="1" applyAlignment="1">
      <alignment horizontal="right" vertical="center"/>
    </xf>
    <xf numFmtId="0" fontId="22" fillId="2" borderId="69" xfId="1" applyNumberFormat="1" applyFont="1" applyFill="1" applyBorder="1" applyAlignment="1">
      <alignment horizontal="right" vertical="center"/>
    </xf>
    <xf numFmtId="0" fontId="22" fillId="2" borderId="18" xfId="2" applyNumberFormat="1" applyFont="1" applyFill="1" applyBorder="1" applyAlignment="1">
      <alignment horizontal="right" vertical="center"/>
    </xf>
    <xf numFmtId="0" fontId="22" fillId="2" borderId="69" xfId="2" applyNumberFormat="1" applyFont="1" applyFill="1" applyBorder="1" applyAlignment="1">
      <alignment horizontal="right" vertical="center" wrapText="1"/>
    </xf>
    <xf numFmtId="0" fontId="22" fillId="2" borderId="19" xfId="2" applyNumberFormat="1" applyFont="1" applyFill="1" applyBorder="1" applyAlignment="1">
      <alignment horizontal="right" vertical="center" wrapText="1"/>
    </xf>
    <xf numFmtId="0" fontId="22" fillId="2" borderId="71" xfId="2" applyNumberFormat="1" applyFont="1" applyFill="1" applyBorder="1" applyAlignment="1">
      <alignment horizontal="right" vertical="center" wrapText="1"/>
    </xf>
    <xf numFmtId="0" fontId="22" fillId="2" borderId="18" xfId="2" applyNumberFormat="1" applyFont="1" applyFill="1" applyBorder="1" applyAlignment="1">
      <alignment horizontal="right" vertical="center" wrapText="1"/>
    </xf>
    <xf numFmtId="0" fontId="22" fillId="2" borderId="78" xfId="2" applyNumberFormat="1" applyFont="1" applyFill="1" applyBorder="1" applyAlignment="1">
      <alignment horizontal="right" vertical="center" wrapText="1"/>
    </xf>
    <xf numFmtId="0" fontId="22" fillId="2" borderId="17" xfId="1" applyNumberFormat="1" applyFont="1" applyFill="1" applyBorder="1" applyAlignment="1">
      <alignment horizontal="right" vertical="center"/>
    </xf>
    <xf numFmtId="0" fontId="22" fillId="2" borderId="18" xfId="1" applyNumberFormat="1" applyFont="1" applyFill="1" applyBorder="1" applyAlignment="1">
      <alignment horizontal="right" vertical="center"/>
    </xf>
    <xf numFmtId="0" fontId="22" fillId="2" borderId="60" xfId="3" applyNumberFormat="1" applyFont="1" applyFill="1" applyBorder="1" applyAlignment="1">
      <alignment horizontal="right" vertical="center"/>
    </xf>
    <xf numFmtId="0" fontId="22" fillId="2" borderId="33" xfId="3" applyNumberFormat="1" applyFont="1" applyFill="1" applyBorder="1" applyAlignment="1">
      <alignment vertical="center"/>
    </xf>
    <xf numFmtId="176" fontId="22" fillId="2" borderId="41" xfId="9" applyNumberFormat="1" applyFont="1" applyFill="1" applyBorder="1" applyAlignment="1">
      <alignment horizontal="right" vertical="center"/>
    </xf>
    <xf numFmtId="0" fontId="22" fillId="2" borderId="75" xfId="3" applyNumberFormat="1" applyFont="1" applyFill="1" applyBorder="1" applyAlignment="1">
      <alignment vertical="center"/>
    </xf>
    <xf numFmtId="0" fontId="22" fillId="2" borderId="116" xfId="2" applyNumberFormat="1" applyFont="1" applyFill="1" applyBorder="1" applyAlignment="1">
      <alignment horizontal="right" vertical="center" wrapText="1"/>
    </xf>
    <xf numFmtId="0" fontId="22" fillId="2" borderId="117" xfId="2" applyNumberFormat="1" applyFont="1" applyFill="1" applyBorder="1" applyAlignment="1">
      <alignment horizontal="right" vertical="center" wrapText="1"/>
    </xf>
    <xf numFmtId="0" fontId="22" fillId="2" borderId="117" xfId="2" applyNumberFormat="1" applyFont="1" applyFill="1" applyBorder="1" applyAlignment="1">
      <alignment horizontal="right" vertical="center"/>
    </xf>
    <xf numFmtId="0" fontId="22" fillId="2" borderId="0" xfId="1" applyNumberFormat="1" applyFont="1" applyFill="1" applyBorder="1" applyAlignment="1">
      <alignment horizontal="right" vertical="center"/>
    </xf>
    <xf numFmtId="0" fontId="22" fillId="2" borderId="118" xfId="2" applyNumberFormat="1" applyFont="1" applyFill="1" applyBorder="1" applyAlignment="1">
      <alignment horizontal="right" vertical="center"/>
    </xf>
    <xf numFmtId="0" fontId="22" fillId="2" borderId="0" xfId="2" applyNumberFormat="1" applyFont="1" applyFill="1" applyBorder="1" applyAlignment="1">
      <alignment horizontal="right" vertical="center" wrapText="1"/>
    </xf>
    <xf numFmtId="0" fontId="22" fillId="2" borderId="119" xfId="2" applyNumberFormat="1" applyFont="1" applyFill="1" applyBorder="1" applyAlignment="1">
      <alignment horizontal="right" vertical="center" wrapText="1"/>
    </xf>
    <xf numFmtId="0" fontId="22" fillId="2" borderId="120" xfId="2" applyNumberFormat="1" applyFont="1" applyFill="1" applyBorder="1" applyAlignment="1">
      <alignment horizontal="right" vertical="center" wrapText="1"/>
    </xf>
    <xf numFmtId="0" fontId="22" fillId="2" borderId="118" xfId="2" applyNumberFormat="1" applyFont="1" applyFill="1" applyBorder="1" applyAlignment="1">
      <alignment horizontal="right" vertical="center" wrapText="1"/>
    </xf>
    <xf numFmtId="0" fontId="22" fillId="2" borderId="121" xfId="2" applyNumberFormat="1" applyFont="1" applyFill="1" applyBorder="1" applyAlignment="1">
      <alignment horizontal="right" vertical="center" wrapText="1"/>
    </xf>
    <xf numFmtId="0" fontId="22" fillId="2" borderId="117" xfId="1" applyNumberFormat="1" applyFont="1" applyFill="1" applyBorder="1" applyAlignment="1">
      <alignment horizontal="right" vertical="center"/>
    </xf>
    <xf numFmtId="0" fontId="22" fillId="2" borderId="118" xfId="1" applyNumberFormat="1" applyFont="1" applyFill="1" applyBorder="1" applyAlignment="1">
      <alignment horizontal="right" vertical="center"/>
    </xf>
    <xf numFmtId="0" fontId="22" fillId="2" borderId="5" xfId="3" applyNumberFormat="1" applyFont="1" applyFill="1" applyBorder="1" applyAlignment="1">
      <alignment horizontal="right" vertical="center"/>
    </xf>
    <xf numFmtId="0" fontId="22" fillId="2" borderId="34" xfId="3" applyNumberFormat="1" applyFont="1" applyFill="1" applyBorder="1" applyAlignment="1">
      <alignment vertical="center"/>
    </xf>
    <xf numFmtId="0" fontId="22" fillId="2" borderId="66" xfId="2" applyNumberFormat="1" applyFont="1" applyFill="1" applyBorder="1" applyAlignment="1">
      <alignment horizontal="right" vertical="center" wrapText="1"/>
    </xf>
    <xf numFmtId="0" fontId="22" fillId="2" borderId="67" xfId="2" applyNumberFormat="1" applyFont="1" applyFill="1" applyBorder="1" applyAlignment="1">
      <alignment horizontal="right" vertical="center" wrapText="1"/>
    </xf>
    <xf numFmtId="0" fontId="22" fillId="2" borderId="67" xfId="2" applyNumberFormat="1" applyFont="1" applyFill="1" applyBorder="1" applyAlignment="1">
      <alignment horizontal="right" vertical="center"/>
    </xf>
    <xf numFmtId="0" fontId="22" fillId="2" borderId="63" xfId="1" applyNumberFormat="1" applyFont="1" applyFill="1" applyBorder="1" applyAlignment="1">
      <alignment horizontal="right" vertical="center"/>
    </xf>
    <xf numFmtId="0" fontId="22" fillId="2" borderId="65" xfId="2" applyNumberFormat="1" applyFont="1" applyFill="1" applyBorder="1" applyAlignment="1">
      <alignment horizontal="right" vertical="center"/>
    </xf>
    <xf numFmtId="0" fontId="22" fillId="2" borderId="63" xfId="2" applyNumberFormat="1" applyFont="1" applyFill="1" applyBorder="1" applyAlignment="1">
      <alignment horizontal="right" vertical="center" wrapText="1"/>
    </xf>
    <xf numFmtId="0" fontId="22" fillId="2" borderId="64" xfId="2" applyNumberFormat="1" applyFont="1" applyFill="1" applyBorder="1" applyAlignment="1">
      <alignment horizontal="right" vertical="center" wrapText="1"/>
    </xf>
    <xf numFmtId="0" fontId="22" fillId="2" borderId="62" xfId="2" applyNumberFormat="1" applyFont="1" applyFill="1" applyBorder="1" applyAlignment="1">
      <alignment horizontal="right" vertical="center" wrapText="1"/>
    </xf>
    <xf numFmtId="0" fontId="22" fillId="2" borderId="65" xfId="2" applyNumberFormat="1" applyFont="1" applyFill="1" applyBorder="1" applyAlignment="1">
      <alignment horizontal="right" vertical="center" wrapText="1"/>
    </xf>
    <xf numFmtId="0" fontId="22" fillId="2" borderId="122" xfId="2" applyNumberFormat="1" applyFont="1" applyFill="1" applyBorder="1" applyAlignment="1">
      <alignment horizontal="right" vertical="center" wrapText="1"/>
    </xf>
    <xf numFmtId="0" fontId="22" fillId="2" borderId="67" xfId="1" applyNumberFormat="1" applyFont="1" applyFill="1" applyBorder="1" applyAlignment="1">
      <alignment horizontal="right" vertical="center"/>
    </xf>
    <xf numFmtId="0" fontId="22" fillId="2" borderId="65" xfId="1" applyNumberFormat="1" applyFont="1" applyFill="1" applyBorder="1" applyAlignment="1">
      <alignment horizontal="right" vertical="center"/>
    </xf>
    <xf numFmtId="0" fontId="22" fillId="2" borderId="35" xfId="3" applyNumberFormat="1" applyFont="1" applyFill="1" applyBorder="1" applyAlignment="1">
      <alignment horizontal="right" vertical="center"/>
    </xf>
    <xf numFmtId="176" fontId="22" fillId="2" borderId="72" xfId="9" applyNumberFormat="1" applyFont="1" applyFill="1" applyBorder="1" applyAlignment="1">
      <alignment horizontal="right" vertical="center"/>
    </xf>
    <xf numFmtId="176" fontId="22" fillId="2" borderId="53" xfId="1" applyNumberFormat="1" applyFont="1" applyFill="1" applyBorder="1" applyAlignment="1">
      <alignment horizontal="right" vertical="center"/>
    </xf>
    <xf numFmtId="176" fontId="22" fillId="2" borderId="116" xfId="1" applyNumberFormat="1" applyFont="1" applyFill="1" applyBorder="1" applyAlignment="1">
      <alignment horizontal="right" vertical="center"/>
    </xf>
    <xf numFmtId="0" fontId="6" fillId="0" borderId="26" xfId="8" applyNumberFormat="1" applyFont="1" applyFill="1" applyBorder="1" applyAlignment="1">
      <alignment horizontal="center" vertical="center"/>
    </xf>
    <xf numFmtId="0" fontId="6" fillId="0" borderId="7" xfId="8" applyNumberFormat="1" applyFont="1" applyFill="1" applyBorder="1" applyAlignment="1">
      <alignment horizontal="center" vertical="center"/>
    </xf>
    <xf numFmtId="0" fontId="6" fillId="0" borderId="7" xfId="8" applyNumberFormat="1" applyFont="1" applyFill="1" applyBorder="1" applyAlignment="1">
      <alignment horizontal="center" vertical="center" wrapText="1"/>
    </xf>
    <xf numFmtId="0" fontId="6" fillId="0" borderId="7" xfId="3" applyNumberFormat="1" applyFont="1" applyFill="1" applyBorder="1" applyAlignment="1">
      <alignment horizontal="center" vertical="center"/>
    </xf>
    <xf numFmtId="0" fontId="6" fillId="0" borderId="60" xfId="3" applyNumberFormat="1" applyFont="1" applyFill="1" applyBorder="1" applyAlignment="1">
      <alignment horizontal="center" vertical="center"/>
    </xf>
    <xf numFmtId="0" fontId="6" fillId="0" borderId="33" xfId="3" applyNumberFormat="1" applyFont="1" applyFill="1" applyBorder="1" applyAlignment="1">
      <alignment horizontal="center" vertical="center"/>
    </xf>
    <xf numFmtId="0" fontId="6" fillId="0" borderId="33" xfId="3" applyNumberFormat="1" applyFont="1" applyFill="1" applyBorder="1" applyAlignment="1">
      <alignment vertical="center"/>
    </xf>
    <xf numFmtId="177" fontId="6" fillId="0" borderId="4" xfId="3" applyNumberFormat="1" applyFont="1" applyFill="1" applyBorder="1" applyAlignment="1">
      <alignment horizontal="right" vertical="center"/>
    </xf>
    <xf numFmtId="0" fontId="6" fillId="0" borderId="6" xfId="8" applyNumberFormat="1" applyFont="1" applyFill="1" applyBorder="1" applyAlignment="1">
      <alignment horizontal="right" vertical="center" wrapText="1"/>
    </xf>
    <xf numFmtId="0" fontId="6" fillId="0" borderId="50" xfId="8" applyNumberFormat="1" applyFont="1" applyFill="1" applyBorder="1" applyAlignment="1">
      <alignment horizontal="right" vertical="center" wrapText="1"/>
    </xf>
    <xf numFmtId="0" fontId="6" fillId="0" borderId="50" xfId="8" applyNumberFormat="1" applyFont="1" applyFill="1" applyBorder="1" applyAlignment="1">
      <alignment horizontal="right" vertical="center"/>
    </xf>
    <xf numFmtId="0" fontId="6" fillId="0" borderId="50" xfId="3" applyNumberFormat="1" applyFont="1" applyFill="1" applyBorder="1" applyAlignment="1">
      <alignment horizontal="right" vertical="center"/>
    </xf>
    <xf numFmtId="0" fontId="6" fillId="0" borderId="10" xfId="8" applyNumberFormat="1" applyFont="1" applyFill="1" applyBorder="1" applyAlignment="1">
      <alignment horizontal="right" vertical="center"/>
    </xf>
    <xf numFmtId="0" fontId="6" fillId="0" borderId="10" xfId="8" applyNumberFormat="1" applyFont="1" applyFill="1" applyBorder="1" applyAlignment="1">
      <alignment horizontal="right" vertical="center" wrapText="1"/>
    </xf>
    <xf numFmtId="0" fontId="6" fillId="0" borderId="10" xfId="3" applyNumberFormat="1" applyFont="1" applyFill="1" applyBorder="1" applyAlignment="1">
      <alignment horizontal="right" vertical="center"/>
    </xf>
    <xf numFmtId="0" fontId="6" fillId="0" borderId="32" xfId="3" applyNumberFormat="1" applyFont="1" applyFill="1" applyBorder="1" applyAlignment="1">
      <alignment horizontal="right" vertical="center"/>
    </xf>
    <xf numFmtId="177" fontId="6" fillId="0" borderId="41" xfId="3" applyNumberFormat="1" applyFont="1" applyFill="1" applyBorder="1" applyAlignment="1">
      <alignment horizontal="right" vertical="center"/>
    </xf>
    <xf numFmtId="0" fontId="6" fillId="0" borderId="8" xfId="8" applyNumberFormat="1" applyFont="1" applyFill="1" applyBorder="1" applyAlignment="1">
      <alignment horizontal="right" vertical="center" wrapText="1"/>
    </xf>
    <xf numFmtId="0" fontId="6" fillId="0" borderId="51" xfId="8" applyNumberFormat="1" applyFont="1" applyFill="1" applyBorder="1" applyAlignment="1">
      <alignment horizontal="right" vertical="center" wrapText="1"/>
    </xf>
    <xf numFmtId="0" fontId="6" fillId="0" borderId="51" xfId="8" applyNumberFormat="1" applyFont="1" applyFill="1" applyBorder="1" applyAlignment="1">
      <alignment horizontal="right" vertical="center"/>
    </xf>
    <xf numFmtId="0" fontId="6" fillId="0" borderId="51" xfId="3" applyNumberFormat="1" applyFont="1" applyFill="1" applyBorder="1" applyAlignment="1">
      <alignment horizontal="right" vertical="center"/>
    </xf>
    <xf numFmtId="0" fontId="6" fillId="0" borderId="9" xfId="8" applyNumberFormat="1" applyFont="1" applyFill="1" applyBorder="1" applyAlignment="1">
      <alignment horizontal="right" vertical="center"/>
    </xf>
    <xf numFmtId="0" fontId="6" fillId="0" borderId="9" xfId="8" applyNumberFormat="1" applyFont="1" applyFill="1" applyBorder="1" applyAlignment="1">
      <alignment horizontal="right" vertical="center" wrapText="1"/>
    </xf>
    <xf numFmtId="0" fontId="6" fillId="0" borderId="9" xfId="3" applyNumberFormat="1" applyFont="1" applyFill="1" applyBorder="1" applyAlignment="1">
      <alignment horizontal="right" vertical="center"/>
    </xf>
    <xf numFmtId="0" fontId="6" fillId="0" borderId="3" xfId="3" applyNumberFormat="1" applyFont="1" applyFill="1" applyBorder="1" applyAlignment="1">
      <alignment horizontal="right" vertical="center"/>
    </xf>
    <xf numFmtId="0" fontId="6" fillId="0" borderId="52" xfId="3" applyNumberFormat="1" applyFont="1" applyFill="1" applyBorder="1" applyAlignment="1">
      <alignment vertical="center"/>
    </xf>
    <xf numFmtId="177" fontId="6" fillId="0" borderId="53" xfId="3" applyNumberFormat="1" applyFont="1" applyFill="1" applyBorder="1" applyAlignment="1">
      <alignment horizontal="right" vertical="center"/>
    </xf>
    <xf numFmtId="0" fontId="6" fillId="0" borderId="54" xfId="8" applyNumberFormat="1" applyFont="1" applyFill="1" applyBorder="1" applyAlignment="1" applyProtection="1">
      <alignment horizontal="right" vertical="center" wrapText="1"/>
    </xf>
    <xf numFmtId="0" fontId="6" fillId="0" borderId="55" xfId="8" applyNumberFormat="1" applyFont="1" applyFill="1" applyBorder="1" applyAlignment="1" applyProtection="1">
      <alignment horizontal="right" vertical="center" wrapText="1"/>
    </xf>
    <xf numFmtId="0" fontId="6" fillId="0" borderId="55" xfId="8" applyNumberFormat="1" applyFont="1" applyFill="1" applyBorder="1" applyAlignment="1" applyProtection="1">
      <alignment horizontal="right" vertical="center"/>
    </xf>
    <xf numFmtId="0" fontId="6" fillId="0" borderId="56" xfId="8" applyNumberFormat="1" applyFont="1" applyFill="1" applyBorder="1" applyAlignment="1" applyProtection="1">
      <alignment horizontal="right" vertical="center"/>
    </xf>
    <xf numFmtId="0" fontId="6" fillId="0" borderId="57" xfId="8" applyNumberFormat="1" applyFont="1" applyFill="1" applyBorder="1" applyAlignment="1" applyProtection="1">
      <alignment horizontal="right" vertical="center" wrapText="1"/>
    </xf>
    <xf numFmtId="0" fontId="6" fillId="0" borderId="56" xfId="8" applyNumberFormat="1" applyFont="1" applyFill="1" applyBorder="1" applyAlignment="1" applyProtection="1">
      <alignment horizontal="right" vertical="center" wrapText="1"/>
    </xf>
    <xf numFmtId="0" fontId="6" fillId="0" borderId="55" xfId="3" applyNumberFormat="1" applyFont="1" applyFill="1" applyBorder="1" applyAlignment="1">
      <alignment horizontal="right" vertical="center"/>
    </xf>
    <xf numFmtId="0" fontId="6" fillId="0" borderId="56" xfId="3" applyNumberFormat="1" applyFont="1" applyFill="1" applyBorder="1" applyAlignment="1">
      <alignment horizontal="right" vertical="center"/>
    </xf>
    <xf numFmtId="0" fontId="6" fillId="0" borderId="58" xfId="3" applyNumberFormat="1" applyFont="1" applyFill="1" applyBorder="1" applyAlignment="1">
      <alignment horizontal="right" vertical="center"/>
    </xf>
    <xf numFmtId="0" fontId="6" fillId="0" borderId="59" xfId="8" applyNumberFormat="1" applyFont="1" applyFill="1" applyBorder="1" applyAlignment="1">
      <alignment horizontal="right" vertical="center" wrapText="1"/>
    </xf>
    <xf numFmtId="0" fontId="6" fillId="0" borderId="60" xfId="8" applyNumberFormat="1" applyFont="1" applyFill="1" applyBorder="1" applyAlignment="1">
      <alignment horizontal="right" vertical="center" wrapText="1"/>
    </xf>
    <xf numFmtId="0" fontId="6" fillId="0" borderId="60" xfId="3" applyNumberFormat="1" applyFont="1" applyFill="1" applyBorder="1" applyAlignment="1">
      <alignment horizontal="right" vertical="center"/>
    </xf>
    <xf numFmtId="0" fontId="6" fillId="0" borderId="34" xfId="3" applyNumberFormat="1" applyFont="1" applyFill="1" applyBorder="1" applyAlignment="1">
      <alignment horizontal="right" vertical="center"/>
    </xf>
    <xf numFmtId="177" fontId="6" fillId="0" borderId="61" xfId="3" applyNumberFormat="1" applyFont="1" applyFill="1" applyBorder="1" applyAlignment="1">
      <alignment horizontal="right" vertical="center"/>
    </xf>
    <xf numFmtId="0" fontId="6" fillId="0" borderId="62" xfId="3" applyNumberFormat="1" applyFont="1" applyFill="1" applyBorder="1" applyAlignment="1">
      <alignment horizontal="right" vertical="center"/>
    </xf>
    <xf numFmtId="0" fontId="6" fillId="0" borderId="63" xfId="3" applyNumberFormat="1" applyFont="1" applyFill="1" applyBorder="1" applyAlignment="1">
      <alignment horizontal="right" vertical="center"/>
    </xf>
    <xf numFmtId="0" fontId="6" fillId="0" borderId="64" xfId="3" applyNumberFormat="1" applyFont="1" applyFill="1" applyBorder="1" applyAlignment="1">
      <alignment horizontal="right" vertical="center"/>
    </xf>
    <xf numFmtId="0" fontId="6" fillId="0" borderId="65" xfId="3" applyNumberFormat="1" applyFont="1" applyFill="1" applyBorder="1" applyAlignment="1">
      <alignment horizontal="right" vertical="center"/>
    </xf>
    <xf numFmtId="0" fontId="6" fillId="0" borderId="66" xfId="3" applyNumberFormat="1" applyFont="1" applyFill="1" applyBorder="1" applyAlignment="1">
      <alignment horizontal="right" vertical="center"/>
    </xf>
    <xf numFmtId="0" fontId="6" fillId="0" borderId="67" xfId="3" applyNumberFormat="1" applyFont="1" applyFill="1" applyBorder="1" applyAlignment="1">
      <alignment horizontal="right" vertical="center"/>
    </xf>
    <xf numFmtId="0" fontId="6" fillId="0" borderId="35" xfId="3" applyNumberFormat="1" applyFont="1" applyFill="1" applyBorder="1" applyAlignment="1">
      <alignment horizontal="right" vertical="center"/>
    </xf>
    <xf numFmtId="177" fontId="6" fillId="0" borderId="68" xfId="3" applyNumberFormat="1" applyFont="1" applyFill="1" applyBorder="1" applyAlignment="1">
      <alignment horizontal="right" vertical="center"/>
    </xf>
    <xf numFmtId="38" fontId="6" fillId="0" borderId="39" xfId="8" applyFont="1" applyFill="1" applyBorder="1" applyAlignment="1">
      <alignment horizontal="right" vertical="center"/>
    </xf>
    <xf numFmtId="38" fontId="6" fillId="0" borderId="7" xfId="8" applyFont="1" applyFill="1" applyBorder="1" applyAlignment="1">
      <alignment horizontal="right" vertical="center"/>
    </xf>
    <xf numFmtId="38" fontId="6" fillId="0" borderId="27" xfId="8" applyFont="1" applyFill="1" applyBorder="1" applyAlignment="1">
      <alignment horizontal="right" vertical="center"/>
    </xf>
    <xf numFmtId="38" fontId="6" fillId="0" borderId="26" xfId="8" applyFont="1" applyFill="1" applyBorder="1" applyAlignment="1">
      <alignment horizontal="right" vertical="center"/>
    </xf>
    <xf numFmtId="38" fontId="6" fillId="0" borderId="7" xfId="8" applyFont="1" applyFill="1" applyBorder="1" applyAlignment="1">
      <alignment horizontal="right" vertical="center" wrapText="1"/>
    </xf>
    <xf numFmtId="176" fontId="6" fillId="0" borderId="7" xfId="8" applyNumberFormat="1" applyFont="1" applyFill="1" applyBorder="1" applyAlignment="1">
      <alignment horizontal="right" vertical="center"/>
    </xf>
    <xf numFmtId="176" fontId="6" fillId="0" borderId="27" xfId="8" applyNumberFormat="1" applyFont="1" applyFill="1" applyBorder="1" applyAlignment="1">
      <alignment horizontal="right" vertical="center"/>
    </xf>
    <xf numFmtId="38" fontId="6" fillId="0" borderId="73" xfId="8" applyFont="1" applyFill="1" applyBorder="1" applyAlignment="1">
      <alignment horizontal="right" vertical="center"/>
    </xf>
    <xf numFmtId="38" fontId="6" fillId="0" borderId="31" xfId="8" applyFont="1" applyFill="1" applyBorder="1" applyAlignment="1">
      <alignment horizontal="right" vertical="center"/>
    </xf>
    <xf numFmtId="38" fontId="6" fillId="0" borderId="32" xfId="8" applyFont="1" applyFill="1" applyBorder="1" applyAlignment="1">
      <alignment horizontal="right" vertical="center"/>
    </xf>
    <xf numFmtId="38" fontId="6" fillId="0" borderId="30" xfId="8" applyFont="1" applyFill="1" applyBorder="1" applyAlignment="1">
      <alignment horizontal="right" vertical="center"/>
    </xf>
    <xf numFmtId="38" fontId="6" fillId="0" borderId="32" xfId="8" applyFont="1" applyFill="1" applyBorder="1" applyAlignment="1">
      <alignment horizontal="right" vertical="center" wrapText="1"/>
    </xf>
    <xf numFmtId="176" fontId="6" fillId="0" borderId="32" xfId="8" applyNumberFormat="1" applyFont="1" applyFill="1" applyBorder="1" applyAlignment="1">
      <alignment horizontal="right" vertical="center"/>
    </xf>
    <xf numFmtId="38" fontId="6" fillId="0" borderId="63" xfId="8" applyFont="1" applyFill="1" applyBorder="1" applyAlignment="1">
      <alignment vertical="center"/>
    </xf>
    <xf numFmtId="38" fontId="6" fillId="0" borderId="35" xfId="8" applyFont="1" applyFill="1" applyBorder="1" applyAlignment="1">
      <alignment vertical="center"/>
    </xf>
    <xf numFmtId="38" fontId="6" fillId="0" borderId="35" xfId="8" applyFont="1" applyFill="1" applyBorder="1" applyAlignment="1">
      <alignment horizontal="right" vertical="center"/>
    </xf>
    <xf numFmtId="38" fontId="6" fillId="0" borderId="36" xfId="8" applyFont="1" applyFill="1" applyBorder="1" applyAlignment="1">
      <alignment horizontal="right" vertical="center"/>
    </xf>
    <xf numFmtId="38" fontId="6" fillId="0" borderId="37" xfId="8" applyFont="1" applyFill="1" applyBorder="1" applyAlignment="1">
      <alignment horizontal="right" vertical="center"/>
    </xf>
    <xf numFmtId="176" fontId="6" fillId="0" borderId="35" xfId="8" applyNumberFormat="1" applyFont="1" applyFill="1" applyBorder="1" applyAlignment="1">
      <alignment horizontal="right" vertical="center"/>
    </xf>
    <xf numFmtId="176" fontId="6" fillId="0" borderId="36" xfId="8" applyNumberFormat="1" applyFont="1" applyFill="1" applyBorder="1" applyAlignment="1">
      <alignment horizontal="right" vertical="center"/>
    </xf>
    <xf numFmtId="10" fontId="15" fillId="3" borderId="60" xfId="10" applyNumberFormat="1" applyFont="1" applyFill="1" applyBorder="1">
      <alignment vertical="center"/>
    </xf>
    <xf numFmtId="10" fontId="15" fillId="3" borderId="32" xfId="10" applyNumberFormat="1" applyFont="1" applyFill="1" applyBorder="1">
      <alignment vertical="center"/>
    </xf>
    <xf numFmtId="10" fontId="15" fillId="3" borderId="114" xfId="10" applyNumberFormat="1" applyFont="1" applyFill="1" applyBorder="1">
      <alignment vertical="center"/>
    </xf>
    <xf numFmtId="10" fontId="15" fillId="3" borderId="106" xfId="10" applyNumberFormat="1" applyFont="1" applyFill="1" applyBorder="1">
      <alignment vertical="center"/>
    </xf>
    <xf numFmtId="10" fontId="15" fillId="3" borderId="27" xfId="10" applyNumberFormat="1" applyFont="1" applyFill="1" applyBorder="1">
      <alignment vertical="center"/>
    </xf>
    <xf numFmtId="10" fontId="15" fillId="3" borderId="115" xfId="10" applyNumberFormat="1" applyFont="1" applyFill="1" applyBorder="1">
      <alignment vertical="center"/>
    </xf>
    <xf numFmtId="179" fontId="15" fillId="0" borderId="61" xfId="8" applyNumberFormat="1" applyFont="1" applyFill="1" applyBorder="1" applyAlignment="1">
      <alignment horizontal="right" vertical="center"/>
    </xf>
    <xf numFmtId="178" fontId="15" fillId="0" borderId="61" xfId="3" applyNumberFormat="1" applyFont="1" applyFill="1" applyBorder="1">
      <alignment vertical="center"/>
    </xf>
    <xf numFmtId="179" fontId="15" fillId="0" borderId="61" xfId="1" applyNumberFormat="1" applyFont="1" applyFill="1" applyBorder="1" applyAlignment="1">
      <alignment horizontal="right" vertical="center"/>
    </xf>
    <xf numFmtId="178" fontId="15" fillId="0" borderId="61" xfId="1" applyNumberFormat="1" applyFont="1" applyFill="1" applyBorder="1" applyAlignment="1">
      <alignment horizontal="right" vertical="center"/>
    </xf>
    <xf numFmtId="0" fontId="15" fillId="0" borderId="91" xfId="1" applyNumberFormat="1" applyFont="1" applyFill="1" applyBorder="1" applyAlignment="1">
      <alignment horizontal="right" vertical="center"/>
    </xf>
    <xf numFmtId="179" fontId="15" fillId="0" borderId="91" xfId="1" applyNumberFormat="1" applyFont="1" applyFill="1" applyBorder="1" applyAlignment="1">
      <alignment horizontal="right" vertical="center"/>
    </xf>
    <xf numFmtId="178" fontId="15" fillId="0" borderId="124" xfId="1" applyNumberFormat="1" applyFont="1" applyFill="1" applyBorder="1" applyAlignment="1">
      <alignment horizontal="right" vertical="center"/>
    </xf>
    <xf numFmtId="10" fontId="15" fillId="3" borderId="125" xfId="10" applyNumberFormat="1" applyFont="1" applyFill="1" applyBorder="1">
      <alignment vertical="center"/>
    </xf>
    <xf numFmtId="176" fontId="15" fillId="0" borderId="125" xfId="8" applyNumberFormat="1" applyFont="1" applyFill="1" applyBorder="1" applyAlignment="1">
      <alignment horizontal="right" vertical="center"/>
    </xf>
    <xf numFmtId="0" fontId="15" fillId="0" borderId="125" xfId="8" applyNumberFormat="1" applyFont="1" applyFill="1" applyBorder="1" applyAlignment="1">
      <alignment horizontal="center" vertical="center" wrapText="1"/>
    </xf>
    <xf numFmtId="0" fontId="15" fillId="0" borderId="126" xfId="8" applyNumberFormat="1" applyFont="1" applyFill="1" applyBorder="1" applyAlignment="1">
      <alignment horizontal="center" vertical="center" wrapText="1" shrinkToFit="1"/>
    </xf>
    <xf numFmtId="10" fontId="15" fillId="3" borderId="126" xfId="10" applyNumberFormat="1" applyFont="1" applyFill="1" applyBorder="1">
      <alignment vertical="center"/>
    </xf>
    <xf numFmtId="176" fontId="15" fillId="0" borderId="126" xfId="8" applyNumberFormat="1" applyFont="1" applyFill="1" applyBorder="1" applyAlignment="1">
      <alignment horizontal="right" vertical="center"/>
    </xf>
    <xf numFmtId="179" fontId="15" fillId="0" borderId="126" xfId="8" applyNumberFormat="1" applyFont="1" applyFill="1" applyBorder="1" applyAlignment="1">
      <alignment horizontal="right" vertical="center"/>
    </xf>
    <xf numFmtId="178" fontId="15" fillId="3" borderId="126" xfId="3" applyNumberFormat="1" applyFont="1" applyFill="1" applyBorder="1">
      <alignment vertical="center"/>
    </xf>
    <xf numFmtId="176" fontId="22" fillId="2" borderId="127" xfId="1" applyNumberFormat="1" applyFont="1" applyFill="1" applyBorder="1" applyAlignment="1">
      <alignment horizontal="right" vertical="center"/>
    </xf>
    <xf numFmtId="176" fontId="22" fillId="2" borderId="128" xfId="9" applyNumberFormat="1" applyFont="1" applyFill="1" applyBorder="1" applyAlignment="1">
      <alignment horizontal="right" vertical="center"/>
    </xf>
    <xf numFmtId="49" fontId="24" fillId="0" borderId="0" xfId="3" applyNumberFormat="1" applyFont="1" applyFill="1" applyAlignment="1">
      <alignment horizontal="center" vertical="center"/>
    </xf>
    <xf numFmtId="0" fontId="20" fillId="0" borderId="0" xfId="3" applyNumberFormat="1" applyFont="1" applyFill="1" applyAlignment="1">
      <alignment horizontal="center" vertical="center"/>
    </xf>
    <xf numFmtId="0" fontId="15" fillId="0" borderId="0" xfId="3" applyNumberFormat="1" applyFont="1" applyFill="1" applyBorder="1" applyAlignment="1">
      <alignment vertical="center"/>
    </xf>
    <xf numFmtId="0" fontId="15" fillId="0" borderId="0" xfId="8" applyNumberFormat="1" applyFont="1" applyFill="1" applyBorder="1" applyAlignment="1">
      <alignment horizontal="center" vertical="center" wrapText="1" shrinkToFit="1"/>
    </xf>
    <xf numFmtId="176" fontId="15" fillId="0" borderId="0" xfId="8" applyNumberFormat="1" applyFont="1" applyFill="1" applyBorder="1" applyAlignment="1">
      <alignment horizontal="right" vertical="center"/>
    </xf>
    <xf numFmtId="10" fontId="15" fillId="3" borderId="0" xfId="10" applyNumberFormat="1" applyFont="1" applyFill="1" applyBorder="1">
      <alignment vertical="center"/>
    </xf>
    <xf numFmtId="10" fontId="15" fillId="0" borderId="0" xfId="10" applyNumberFormat="1" applyFont="1" applyFill="1" applyBorder="1" applyAlignment="1">
      <alignment horizontal="right" vertical="center"/>
    </xf>
    <xf numFmtId="176" fontId="15" fillId="0" borderId="0" xfId="3" applyNumberFormat="1" applyFont="1" applyFill="1" applyBorder="1">
      <alignment vertical="center"/>
    </xf>
    <xf numFmtId="0" fontId="15" fillId="0" borderId="0" xfId="3" applyNumberFormat="1" applyFont="1" applyFill="1" applyBorder="1" applyAlignment="1">
      <alignment horizontal="center" vertical="center" wrapText="1"/>
    </xf>
    <xf numFmtId="176" fontId="15" fillId="0" borderId="0" xfId="3" applyNumberFormat="1" applyFont="1" applyFill="1" applyBorder="1" applyAlignment="1">
      <alignment horizontal="right" vertical="center"/>
    </xf>
    <xf numFmtId="177" fontId="15" fillId="0" borderId="0" xfId="3" applyNumberFormat="1" applyFont="1" applyFill="1" applyBorder="1" applyAlignment="1">
      <alignment horizontal="right" vertical="center"/>
    </xf>
    <xf numFmtId="176" fontId="22" fillId="2" borderId="0" xfId="9" applyNumberFormat="1" applyFont="1" applyFill="1" applyBorder="1" applyAlignment="1">
      <alignment horizontal="right" vertical="center"/>
    </xf>
    <xf numFmtId="176" fontId="15" fillId="0" borderId="0" xfId="9" applyNumberFormat="1" applyFont="1" applyFill="1" applyBorder="1" applyAlignment="1">
      <alignment horizontal="right" vertical="center"/>
    </xf>
    <xf numFmtId="179" fontId="26" fillId="0" borderId="123" xfId="8" applyNumberFormat="1" applyFont="1" applyFill="1" applyBorder="1" applyAlignment="1">
      <alignment horizontal="right" vertical="center"/>
    </xf>
    <xf numFmtId="176" fontId="26" fillId="0" borderId="123" xfId="8" applyNumberFormat="1" applyFont="1" applyFill="1" applyBorder="1" applyAlignment="1">
      <alignment horizontal="right" vertical="center"/>
    </xf>
    <xf numFmtId="178" fontId="26" fillId="0" borderId="123" xfId="1" applyNumberFormat="1" applyFont="1" applyFill="1" applyBorder="1" applyAlignment="1">
      <alignment horizontal="right" vertical="center"/>
    </xf>
    <xf numFmtId="180" fontId="26" fillId="0" borderId="123" xfId="3" applyNumberFormat="1" applyFont="1" applyFill="1" applyBorder="1" applyAlignment="1">
      <alignment horizontal="right" vertical="center"/>
    </xf>
    <xf numFmtId="176" fontId="26" fillId="0" borderId="123" xfId="3" applyNumberFormat="1" applyFont="1" applyFill="1" applyBorder="1" applyAlignment="1">
      <alignment horizontal="right" vertical="center"/>
    </xf>
    <xf numFmtId="0" fontId="27" fillId="0" borderId="0" xfId="3" applyNumberFormat="1" applyFont="1" applyFill="1">
      <alignment vertical="center"/>
    </xf>
    <xf numFmtId="0" fontId="28" fillId="0" borderId="0" xfId="3" applyNumberFormat="1" applyFont="1" applyFill="1" applyAlignment="1">
      <alignment vertical="center"/>
    </xf>
    <xf numFmtId="0" fontId="28" fillId="0" borderId="0" xfId="3" applyNumberFormat="1" applyFont="1" applyFill="1">
      <alignment vertical="center"/>
    </xf>
    <xf numFmtId="176" fontId="28" fillId="0" borderId="123" xfId="3" applyNumberFormat="1" applyFont="1" applyFill="1" applyBorder="1" applyAlignment="1">
      <alignment horizontal="right" vertical="center"/>
    </xf>
    <xf numFmtId="180" fontId="28" fillId="0" borderId="123" xfId="3" applyNumberFormat="1" applyFont="1" applyFill="1" applyBorder="1" applyAlignment="1">
      <alignment horizontal="right" vertical="center"/>
    </xf>
    <xf numFmtId="176" fontId="28" fillId="0" borderId="123" xfId="1" applyNumberFormat="1" applyFont="1" applyFill="1" applyBorder="1" applyAlignment="1">
      <alignment horizontal="right" vertical="center"/>
    </xf>
    <xf numFmtId="176" fontId="28" fillId="0" borderId="123" xfId="9" applyNumberFormat="1" applyFont="1" applyFill="1" applyBorder="1" applyAlignment="1">
      <alignment horizontal="right" vertical="center"/>
    </xf>
    <xf numFmtId="0" fontId="30" fillId="0" borderId="33" xfId="3" applyNumberFormat="1" applyFont="1" applyFill="1" applyBorder="1" applyAlignment="1">
      <alignment horizontal="center" vertical="center"/>
    </xf>
    <xf numFmtId="0" fontId="30" fillId="0" borderId="33" xfId="3" applyNumberFormat="1" applyFont="1" applyFill="1" applyBorder="1" applyAlignment="1">
      <alignment vertical="center"/>
    </xf>
    <xf numFmtId="176" fontId="30" fillId="0" borderId="53" xfId="3" applyNumberFormat="1" applyFont="1" applyFill="1" applyBorder="1" applyAlignment="1">
      <alignment horizontal="right" vertical="center"/>
    </xf>
    <xf numFmtId="0" fontId="30" fillId="0" borderId="53" xfId="8" applyNumberFormat="1" applyFont="1" applyFill="1" applyBorder="1" applyAlignment="1">
      <alignment horizontal="right" vertical="center" wrapText="1"/>
    </xf>
    <xf numFmtId="0" fontId="30" fillId="0" borderId="110" xfId="8" applyNumberFormat="1" applyFont="1" applyFill="1" applyBorder="1" applyAlignment="1">
      <alignment horizontal="right" vertical="center" wrapText="1"/>
    </xf>
    <xf numFmtId="178" fontId="30" fillId="0" borderId="110" xfId="8" applyNumberFormat="1" applyFont="1" applyFill="1" applyBorder="1" applyAlignment="1">
      <alignment horizontal="right" vertical="center"/>
    </xf>
    <xf numFmtId="178" fontId="30" fillId="0" borderId="110" xfId="3" applyNumberFormat="1" applyFont="1" applyFill="1" applyBorder="1" applyAlignment="1">
      <alignment horizontal="right" vertical="center"/>
    </xf>
    <xf numFmtId="178" fontId="30" fillId="0" borderId="70" xfId="8" applyNumberFormat="1" applyFont="1" applyFill="1" applyBorder="1" applyAlignment="1">
      <alignment horizontal="right" vertical="center"/>
    </xf>
    <xf numFmtId="178" fontId="30" fillId="0" borderId="53" xfId="8" applyNumberFormat="1" applyFont="1" applyFill="1" applyBorder="1" applyAlignment="1">
      <alignment horizontal="right" vertical="center" wrapText="1"/>
    </xf>
    <xf numFmtId="178" fontId="30" fillId="0" borderId="111" xfId="8" applyNumberFormat="1" applyFont="1" applyFill="1" applyBorder="1" applyAlignment="1">
      <alignment horizontal="right" vertical="center" wrapText="1"/>
    </xf>
    <xf numFmtId="178" fontId="30" fillId="0" borderId="112" xfId="8" applyNumberFormat="1" applyFont="1" applyFill="1" applyBorder="1" applyAlignment="1">
      <alignment horizontal="right" vertical="center" wrapText="1"/>
    </xf>
    <xf numFmtId="178" fontId="30" fillId="0" borderId="70" xfId="8" applyNumberFormat="1" applyFont="1" applyFill="1" applyBorder="1" applyAlignment="1">
      <alignment horizontal="right" vertical="center" wrapText="1"/>
    </xf>
    <xf numFmtId="178" fontId="30" fillId="0" borderId="69" xfId="8" applyNumberFormat="1" applyFont="1" applyFill="1" applyBorder="1" applyAlignment="1">
      <alignment horizontal="right" vertical="center" wrapText="1"/>
    </xf>
    <xf numFmtId="178" fontId="30" fillId="0" borderId="70" xfId="3" applyNumberFormat="1" applyFont="1" applyFill="1" applyBorder="1" applyAlignment="1">
      <alignment horizontal="right" vertical="center"/>
    </xf>
    <xf numFmtId="178" fontId="30" fillId="0" borderId="60" xfId="3" applyNumberFormat="1" applyFont="1" applyFill="1" applyBorder="1" applyAlignment="1">
      <alignment horizontal="right" vertical="center"/>
    </xf>
    <xf numFmtId="176" fontId="30" fillId="0" borderId="72" xfId="3" applyNumberFormat="1" applyFont="1" applyFill="1" applyBorder="1" applyAlignment="1">
      <alignment horizontal="right" vertical="center"/>
    </xf>
    <xf numFmtId="176" fontId="30" fillId="0" borderId="4" xfId="3" applyNumberFormat="1" applyFont="1" applyFill="1" applyBorder="1" applyAlignment="1">
      <alignment horizontal="right" vertical="center"/>
    </xf>
    <xf numFmtId="0" fontId="30" fillId="0" borderId="17" xfId="8" applyNumberFormat="1" applyFont="1" applyFill="1" applyBorder="1" applyAlignment="1">
      <alignment horizontal="right" vertical="center" wrapText="1"/>
    </xf>
    <xf numFmtId="178" fontId="30" fillId="0" borderId="17" xfId="8" applyNumberFormat="1" applyFont="1" applyFill="1" applyBorder="1" applyAlignment="1">
      <alignment horizontal="right" vertical="center"/>
    </xf>
    <xf numFmtId="178" fontId="30" fillId="0" borderId="17" xfId="3" applyNumberFormat="1" applyFont="1" applyFill="1" applyBorder="1" applyAlignment="1">
      <alignment horizontal="right" vertical="center"/>
    </xf>
    <xf numFmtId="178" fontId="30" fillId="0" borderId="18" xfId="8" applyNumberFormat="1" applyFont="1" applyFill="1" applyBorder="1" applyAlignment="1">
      <alignment horizontal="right" vertical="center" wrapText="1"/>
    </xf>
    <xf numFmtId="178" fontId="30" fillId="0" borderId="71" xfId="8" applyNumberFormat="1" applyFont="1" applyFill="1" applyBorder="1" applyAlignment="1">
      <alignment horizontal="right" vertical="center" wrapText="1"/>
    </xf>
    <xf numFmtId="178" fontId="30" fillId="0" borderId="3" xfId="3" applyNumberFormat="1" applyFont="1" applyFill="1" applyBorder="1" applyAlignment="1">
      <alignment horizontal="right" vertical="center"/>
    </xf>
    <xf numFmtId="176" fontId="30" fillId="0" borderId="41" xfId="3" applyNumberFormat="1" applyFont="1" applyFill="1" applyBorder="1" applyAlignment="1">
      <alignment horizontal="right" vertical="center"/>
    </xf>
    <xf numFmtId="176" fontId="30" fillId="0" borderId="116" xfId="3" applyNumberFormat="1" applyFont="1" applyFill="1" applyBorder="1" applyAlignment="1">
      <alignment horizontal="right" vertical="center"/>
    </xf>
    <xf numFmtId="176" fontId="30" fillId="0" borderId="128" xfId="3" applyNumberFormat="1" applyFont="1" applyFill="1" applyBorder="1" applyAlignment="1">
      <alignment horizontal="right" vertical="center"/>
    </xf>
    <xf numFmtId="0" fontId="30" fillId="0" borderId="105" xfId="3" applyNumberFormat="1" applyFont="1" applyFill="1" applyBorder="1" applyAlignment="1">
      <alignment horizontal="right" vertical="center"/>
    </xf>
    <xf numFmtId="0" fontId="30" fillId="0" borderId="87" xfId="3" applyNumberFormat="1" applyFont="1" applyFill="1" applyBorder="1" applyAlignment="1">
      <alignment horizontal="right" vertical="center"/>
    </xf>
    <xf numFmtId="178" fontId="30" fillId="0" borderId="102" xfId="3" applyNumberFormat="1" applyFont="1" applyFill="1" applyBorder="1" applyAlignment="1">
      <alignment horizontal="right" vertical="center"/>
    </xf>
    <xf numFmtId="178" fontId="30" fillId="0" borderId="100" xfId="3" applyNumberFormat="1" applyFont="1" applyFill="1" applyBorder="1" applyAlignment="1">
      <alignment horizontal="right" vertical="center"/>
    </xf>
    <xf numFmtId="178" fontId="30" fillId="0" borderId="87" xfId="3" applyNumberFormat="1" applyFont="1" applyFill="1" applyBorder="1" applyAlignment="1">
      <alignment horizontal="right" vertical="center"/>
    </xf>
    <xf numFmtId="178" fontId="30" fillId="0" borderId="61" xfId="3" applyNumberFormat="1" applyFont="1" applyFill="1" applyBorder="1" applyAlignment="1">
      <alignment horizontal="right" vertical="center"/>
    </xf>
    <xf numFmtId="178" fontId="30" fillId="0" borderId="99" xfId="3" applyNumberFormat="1" applyFont="1" applyFill="1" applyBorder="1" applyAlignment="1">
      <alignment horizontal="right" vertical="center"/>
    </xf>
    <xf numFmtId="0" fontId="30" fillId="0" borderId="104" xfId="3" applyNumberFormat="1" applyFont="1" applyFill="1" applyBorder="1" applyAlignment="1">
      <alignment horizontal="center" vertical="center"/>
    </xf>
    <xf numFmtId="0" fontId="30" fillId="0" borderId="104" xfId="3" applyNumberFormat="1" applyFont="1" applyFill="1" applyBorder="1" applyAlignment="1">
      <alignment horizontal="right" vertical="center"/>
    </xf>
    <xf numFmtId="181" fontId="30" fillId="0" borderId="104" xfId="3" applyNumberFormat="1" applyFont="1" applyFill="1" applyBorder="1" applyAlignment="1">
      <alignment vertical="center"/>
    </xf>
    <xf numFmtId="181" fontId="30" fillId="0" borderId="87" xfId="2" applyNumberFormat="1" applyFont="1" applyFill="1" applyBorder="1" applyAlignment="1">
      <alignment vertical="center"/>
    </xf>
    <xf numFmtId="181" fontId="30" fillId="0" borderId="99" xfId="2" applyNumberFormat="1" applyFont="1" applyFill="1" applyBorder="1" applyAlignment="1">
      <alignment vertical="center"/>
    </xf>
    <xf numFmtId="181" fontId="30" fillId="0" borderId="87" xfId="1" applyNumberFormat="1" applyFont="1" applyFill="1" applyBorder="1" applyAlignment="1">
      <alignment vertical="center"/>
    </xf>
    <xf numFmtId="181" fontId="30" fillId="0" borderId="100" xfId="2" applyNumberFormat="1" applyFont="1" applyFill="1" applyBorder="1" applyAlignment="1">
      <alignment vertical="center"/>
    </xf>
    <xf numFmtId="181" fontId="30" fillId="0" borderId="102" xfId="2" applyNumberFormat="1" applyFont="1" applyFill="1" applyBorder="1" applyAlignment="1">
      <alignment vertical="center"/>
    </xf>
    <xf numFmtId="181" fontId="30" fillId="0" borderId="101" xfId="2" applyNumberFormat="1" applyFont="1" applyFill="1" applyBorder="1" applyAlignment="1">
      <alignment vertical="center"/>
    </xf>
    <xf numFmtId="181" fontId="30" fillId="0" borderId="105" xfId="2" applyNumberFormat="1" applyFont="1" applyFill="1" applyBorder="1" applyAlignment="1">
      <alignment vertical="center"/>
    </xf>
    <xf numFmtId="181" fontId="30" fillId="0" borderId="99" xfId="1" applyNumberFormat="1" applyFont="1" applyFill="1" applyBorder="1" applyAlignment="1">
      <alignment vertical="center"/>
    </xf>
    <xf numFmtId="181" fontId="30" fillId="0" borderId="100" xfId="1" applyNumberFormat="1" applyFont="1" applyFill="1" applyBorder="1" applyAlignment="1">
      <alignment vertical="center"/>
    </xf>
    <xf numFmtId="181" fontId="30" fillId="0" borderId="61" xfId="3" applyNumberFormat="1" applyFont="1" applyFill="1" applyBorder="1" applyAlignment="1">
      <alignment vertical="center"/>
    </xf>
    <xf numFmtId="181" fontId="30" fillId="0" borderId="107" xfId="2" applyNumberFormat="1" applyFont="1" applyFill="1" applyBorder="1" applyAlignment="1">
      <alignment vertical="center"/>
    </xf>
    <xf numFmtId="181" fontId="30" fillId="0" borderId="61" xfId="2" applyNumberFormat="1" applyFont="1" applyFill="1" applyBorder="1" applyAlignment="1">
      <alignment vertical="center"/>
    </xf>
    <xf numFmtId="181" fontId="30" fillId="0" borderId="108" xfId="2" applyNumberFormat="1" applyFont="1" applyFill="1" applyBorder="1" applyAlignment="1">
      <alignment vertical="center"/>
    </xf>
    <xf numFmtId="181" fontId="30" fillId="0" borderId="109" xfId="2" applyNumberFormat="1" applyFont="1" applyFill="1" applyBorder="1" applyAlignment="1">
      <alignment vertical="center"/>
    </xf>
    <xf numFmtId="180" fontId="26" fillId="0" borderId="123" xfId="10" applyNumberFormat="1" applyFont="1" applyFill="1" applyBorder="1" applyAlignment="1">
      <alignment horizontal="right" vertical="center"/>
    </xf>
    <xf numFmtId="180" fontId="22" fillId="2" borderId="71" xfId="2" applyNumberFormat="1" applyFont="1" applyFill="1" applyBorder="1" applyAlignment="1">
      <alignment horizontal="right" vertical="center" wrapText="1"/>
    </xf>
    <xf numFmtId="180" fontId="22" fillId="2" borderId="18" xfId="2" applyNumberFormat="1" applyFont="1" applyFill="1" applyBorder="1" applyAlignment="1">
      <alignment horizontal="right" vertical="center" wrapText="1"/>
    </xf>
    <xf numFmtId="182" fontId="28" fillId="0" borderId="123" xfId="3" applyNumberFormat="1" applyFont="1" applyFill="1" applyBorder="1" applyAlignment="1">
      <alignment horizontal="right" vertical="center"/>
    </xf>
    <xf numFmtId="0" fontId="31" fillId="0" borderId="0" xfId="3" applyNumberFormat="1" applyFont="1" applyFill="1">
      <alignment vertical="center"/>
    </xf>
    <xf numFmtId="0" fontId="32" fillId="0" borderId="0" xfId="3" applyNumberFormat="1" applyFont="1" applyFill="1">
      <alignment vertical="center"/>
    </xf>
    <xf numFmtId="0" fontId="33" fillId="0" borderId="0" xfId="3" applyNumberFormat="1" applyFont="1" applyFill="1" applyAlignment="1">
      <alignment vertical="center"/>
    </xf>
    <xf numFmtId="0" fontId="15" fillId="0" borderId="20" xfId="1" applyNumberFormat="1" applyFont="1" applyFill="1" applyBorder="1" applyAlignment="1">
      <alignment horizontal="center" vertical="center" shrinkToFit="1"/>
    </xf>
    <xf numFmtId="0" fontId="15" fillId="0" borderId="25" xfId="1" applyNumberFormat="1" applyFont="1" applyFill="1" applyBorder="1" applyAlignment="1">
      <alignment horizontal="center" vertical="center" shrinkToFit="1"/>
    </xf>
    <xf numFmtId="0" fontId="15" fillId="0" borderId="86" xfId="1" applyNumberFormat="1" applyFont="1" applyFill="1" applyBorder="1" applyAlignment="1">
      <alignment horizontal="center" vertical="center" shrinkToFit="1"/>
    </xf>
    <xf numFmtId="0" fontId="15" fillId="0" borderId="20" xfId="3" applyNumberFormat="1" applyFont="1" applyFill="1" applyBorder="1" applyAlignment="1">
      <alignment horizontal="center" vertical="center"/>
    </xf>
    <xf numFmtId="0" fontId="15" fillId="0" borderId="25" xfId="3" applyNumberFormat="1" applyFont="1" applyFill="1" applyBorder="1" applyAlignment="1">
      <alignment horizontal="center" vertical="center"/>
    </xf>
    <xf numFmtId="0" fontId="15" fillId="0" borderId="86" xfId="3" applyNumberFormat="1" applyFont="1" applyFill="1" applyBorder="1" applyAlignment="1">
      <alignment horizontal="center" vertical="center"/>
    </xf>
    <xf numFmtId="0" fontId="9" fillId="0" borderId="0" xfId="3" applyNumberFormat="1" applyFont="1" applyFill="1" applyBorder="1" applyAlignment="1">
      <alignment horizontal="center" vertical="center"/>
    </xf>
    <xf numFmtId="0" fontId="29" fillId="0" borderId="11" xfId="8" applyNumberFormat="1" applyFont="1" applyFill="1" applyBorder="1" applyAlignment="1">
      <alignment horizontal="center" vertical="center"/>
    </xf>
    <xf numFmtId="0" fontId="29" fillId="0" borderId="11" xfId="3" applyNumberFormat="1" applyFont="1" applyFill="1" applyBorder="1" applyAlignment="1">
      <alignment horizontal="center" vertical="center"/>
    </xf>
    <xf numFmtId="0" fontId="29" fillId="0" borderId="12" xfId="3" applyNumberFormat="1" applyFont="1" applyFill="1" applyBorder="1" applyAlignment="1">
      <alignment horizontal="center" vertical="center"/>
    </xf>
    <xf numFmtId="0" fontId="29" fillId="0" borderId="23" xfId="8" applyNumberFormat="1" applyFont="1" applyFill="1" applyBorder="1" applyAlignment="1">
      <alignment horizontal="center" vertical="center"/>
    </xf>
    <xf numFmtId="0" fontId="29" fillId="0" borderId="23" xfId="3" applyNumberFormat="1" applyFont="1" applyFill="1" applyBorder="1" applyAlignment="1">
      <alignment vertical="center"/>
    </xf>
    <xf numFmtId="0" fontId="29" fillId="0" borderId="24" xfId="3" applyNumberFormat="1" applyFont="1" applyFill="1" applyBorder="1" applyAlignment="1">
      <alignment vertical="center"/>
    </xf>
    <xf numFmtId="0" fontId="29" fillId="0" borderId="80" xfId="8" applyNumberFormat="1" applyFont="1" applyFill="1" applyBorder="1" applyAlignment="1">
      <alignment horizontal="center" vertical="center"/>
    </xf>
    <xf numFmtId="0" fontId="29" fillId="0" borderId="76" xfId="3" applyNumberFormat="1" applyFont="1" applyFill="1" applyBorder="1" applyAlignment="1">
      <alignment horizontal="center" vertical="center"/>
    </xf>
    <xf numFmtId="0" fontId="29" fillId="0" borderId="77" xfId="3" applyNumberFormat="1" applyFont="1" applyFill="1" applyBorder="1" applyAlignment="1">
      <alignment horizontal="center" vertical="center"/>
    </xf>
    <xf numFmtId="0" fontId="29" fillId="0" borderId="76" xfId="3" applyNumberFormat="1" applyFont="1" applyFill="1" applyBorder="1" applyAlignment="1">
      <alignment vertical="center"/>
    </xf>
    <xf numFmtId="0" fontId="29" fillId="0" borderId="77" xfId="3" applyNumberFormat="1" applyFont="1" applyFill="1" applyBorder="1" applyAlignment="1">
      <alignment vertical="center"/>
    </xf>
    <xf numFmtId="0" fontId="15" fillId="0" borderId="39" xfId="8" applyNumberFormat="1" applyFont="1" applyFill="1" applyBorder="1" applyAlignment="1">
      <alignment horizontal="center" vertical="center" wrapText="1"/>
    </xf>
    <xf numFmtId="0" fontId="15" fillId="0" borderId="81" xfId="3" applyNumberFormat="1" applyFont="1" applyFill="1" applyBorder="1" applyAlignment="1">
      <alignment horizontal="center" vertical="center"/>
    </xf>
    <xf numFmtId="0" fontId="15" fillId="0" borderId="32" xfId="8" applyNumberFormat="1" applyFont="1" applyFill="1" applyBorder="1" applyAlignment="1">
      <alignment horizontal="center" vertical="center" wrapText="1"/>
    </xf>
    <xf numFmtId="0" fontId="15" fillId="0" borderId="35" xfId="3" applyNumberFormat="1" applyFont="1" applyFill="1" applyBorder="1" applyAlignment="1">
      <alignment horizontal="center" vertical="center"/>
    </xf>
    <xf numFmtId="0" fontId="15" fillId="0" borderId="32" xfId="2" applyNumberFormat="1" applyFont="1" applyFill="1" applyBorder="1" applyAlignment="1">
      <alignment horizontal="center" vertical="center" wrapText="1"/>
    </xf>
    <xf numFmtId="0" fontId="15" fillId="0" borderId="35" xfId="1" applyNumberFormat="1" applyFont="1" applyFill="1" applyBorder="1" applyAlignment="1">
      <alignment horizontal="center" vertical="center"/>
    </xf>
    <xf numFmtId="0" fontId="15" fillId="0" borderId="27" xfId="2" applyNumberFormat="1" applyFont="1" applyFill="1" applyBorder="1" applyAlignment="1">
      <alignment horizontal="center" vertical="center" wrapText="1"/>
    </xf>
    <xf numFmtId="0" fontId="15" fillId="0" borderId="126" xfId="1" applyNumberFormat="1" applyFont="1" applyFill="1" applyBorder="1" applyAlignment="1">
      <alignment horizontal="center" vertical="center"/>
    </xf>
    <xf numFmtId="0" fontId="15" fillId="0" borderId="39" xfId="8" applyNumberFormat="1" applyFont="1" applyFill="1" applyBorder="1" applyAlignment="1">
      <alignment horizontal="center" vertical="center"/>
    </xf>
    <xf numFmtId="0" fontId="15" fillId="0" borderId="32" xfId="3" applyNumberFormat="1" applyFont="1" applyFill="1" applyBorder="1" applyAlignment="1">
      <alignment horizontal="center" vertical="center"/>
    </xf>
    <xf numFmtId="0" fontId="15" fillId="0" borderId="32" xfId="8" applyNumberFormat="1" applyFont="1" applyFill="1" applyBorder="1" applyAlignment="1">
      <alignment horizontal="center" vertical="center"/>
    </xf>
    <xf numFmtId="0" fontId="15" fillId="0" borderId="27" xfId="3" applyNumberFormat="1" applyFont="1" applyFill="1" applyBorder="1" applyAlignment="1">
      <alignment vertical="center"/>
    </xf>
    <xf numFmtId="0" fontId="6" fillId="0" borderId="0" xfId="8" applyNumberFormat="1" applyFont="1" applyFill="1" applyBorder="1" applyAlignment="1">
      <alignment horizontal="center" vertical="center"/>
    </xf>
    <xf numFmtId="0" fontId="6" fillId="0" borderId="14" xfId="8" applyNumberFormat="1" applyFont="1" applyFill="1" applyBorder="1" applyAlignment="1">
      <alignment horizontal="center" vertical="center" wrapText="1"/>
    </xf>
    <xf numFmtId="0" fontId="15" fillId="0" borderId="20" xfId="8" applyNumberFormat="1" applyFont="1" applyFill="1" applyBorder="1" applyAlignment="1">
      <alignment horizontal="center" vertical="center"/>
    </xf>
    <xf numFmtId="0" fontId="15" fillId="0" borderId="25" xfId="8" applyNumberFormat="1" applyFont="1" applyFill="1" applyBorder="1" applyAlignment="1">
      <alignment horizontal="center" vertical="center"/>
    </xf>
    <xf numFmtId="0" fontId="15" fillId="0" borderId="86" xfId="8" applyNumberFormat="1" applyFont="1" applyFill="1" applyBorder="1" applyAlignment="1">
      <alignment horizontal="center" vertical="center"/>
    </xf>
    <xf numFmtId="0" fontId="29" fillId="0" borderId="22" xfId="8" applyNumberFormat="1" applyFont="1" applyFill="1" applyBorder="1" applyAlignment="1">
      <alignment horizontal="center" vertical="center"/>
    </xf>
    <xf numFmtId="0" fontId="15" fillId="0" borderId="36" xfId="1" applyNumberFormat="1" applyFont="1" applyFill="1" applyBorder="1" applyAlignment="1">
      <alignment horizontal="center" vertical="center"/>
    </xf>
    <xf numFmtId="0" fontId="15" fillId="0" borderId="28" xfId="8" applyNumberFormat="1" applyFont="1" applyFill="1" applyBorder="1" applyAlignment="1">
      <alignment horizontal="center" vertical="center"/>
    </xf>
    <xf numFmtId="0" fontId="15" fillId="0" borderId="1" xfId="3" applyNumberFormat="1" applyFont="1" applyFill="1" applyBorder="1" applyAlignment="1">
      <alignment horizontal="center" vertical="center"/>
    </xf>
    <xf numFmtId="0" fontId="15" fillId="0" borderId="39" xfId="3" applyNumberFormat="1" applyFont="1" applyFill="1" applyBorder="1" applyAlignment="1">
      <alignment horizontal="center" vertical="center"/>
    </xf>
    <xf numFmtId="0" fontId="15" fillId="0" borderId="1" xfId="8" applyNumberFormat="1" applyFont="1" applyFill="1" applyBorder="1" applyAlignment="1">
      <alignment horizontal="center" vertical="center"/>
    </xf>
    <xf numFmtId="0" fontId="15" fillId="0" borderId="85" xfId="8" applyNumberFormat="1" applyFont="1" applyFill="1" applyBorder="1" applyAlignment="1">
      <alignment horizontal="center" vertical="center"/>
    </xf>
    <xf numFmtId="0" fontId="15" fillId="0" borderId="83" xfId="8" applyNumberFormat="1" applyFont="1" applyFill="1" applyBorder="1" applyAlignment="1">
      <alignment horizontal="center" vertical="center"/>
    </xf>
    <xf numFmtId="0" fontId="15" fillId="0" borderId="84" xfId="8" applyNumberFormat="1" applyFont="1" applyFill="1" applyBorder="1" applyAlignment="1">
      <alignment horizontal="center" vertical="center"/>
    </xf>
    <xf numFmtId="0" fontId="15" fillId="0" borderId="80" xfId="8" applyNumberFormat="1" applyFont="1" applyFill="1" applyBorder="1" applyAlignment="1">
      <alignment horizontal="center" vertical="center"/>
    </xf>
    <xf numFmtId="0" fontId="15" fillId="0" borderId="76" xfId="3" applyNumberFormat="1" applyFont="1" applyFill="1" applyBorder="1" applyAlignment="1">
      <alignment horizontal="center" vertical="center"/>
    </xf>
    <xf numFmtId="0" fontId="15" fillId="0" borderId="77" xfId="3" applyNumberFormat="1" applyFont="1" applyFill="1" applyBorder="1" applyAlignment="1">
      <alignment horizontal="center" vertical="center"/>
    </xf>
    <xf numFmtId="0" fontId="15" fillId="0" borderId="76" xfId="3" applyNumberFormat="1" applyFont="1" applyFill="1" applyBorder="1" applyAlignment="1">
      <alignment vertical="center"/>
    </xf>
    <xf numFmtId="0" fontId="15" fillId="0" borderId="77" xfId="3" applyNumberFormat="1" applyFont="1" applyFill="1" applyBorder="1" applyAlignment="1">
      <alignment vertical="center"/>
    </xf>
    <xf numFmtId="0" fontId="30" fillId="0" borderId="20" xfId="3" applyNumberFormat="1" applyFont="1" applyFill="1" applyBorder="1" applyAlignment="1">
      <alignment horizontal="center" vertical="center"/>
    </xf>
    <xf numFmtId="0" fontId="30" fillId="0" borderId="25" xfId="3" applyNumberFormat="1" applyFont="1" applyFill="1" applyBorder="1" applyAlignment="1">
      <alignment horizontal="center" vertical="center"/>
    </xf>
    <xf numFmtId="0" fontId="30" fillId="0" borderId="86" xfId="3" applyNumberFormat="1" applyFont="1" applyFill="1" applyBorder="1" applyAlignment="1">
      <alignment horizontal="center" vertical="center"/>
    </xf>
    <xf numFmtId="49" fontId="25" fillId="0" borderId="0" xfId="3" applyNumberFormat="1" applyFont="1" applyFill="1" applyAlignment="1">
      <alignment horizontal="center" vertical="center"/>
    </xf>
    <xf numFmtId="0" fontId="6" fillId="0" borderId="0" xfId="3" applyNumberFormat="1" applyFont="1" applyFill="1" applyBorder="1" applyAlignment="1">
      <alignment horizontal="center" vertical="center" wrapText="1"/>
    </xf>
    <xf numFmtId="0" fontId="6" fillId="0" borderId="0" xfId="3" applyNumberFormat="1" applyFont="1" applyFill="1" applyBorder="1" applyAlignment="1">
      <alignment horizontal="center" vertical="center"/>
    </xf>
    <xf numFmtId="0" fontId="34" fillId="0" borderId="21" xfId="8" applyNumberFormat="1" applyFont="1" applyFill="1" applyBorder="1" applyAlignment="1">
      <alignment horizontal="center" vertical="center"/>
    </xf>
    <xf numFmtId="0" fontId="34" fillId="0" borderId="11" xfId="3" applyNumberFormat="1" applyFont="1" applyFill="1" applyBorder="1" applyAlignment="1">
      <alignment vertical="center"/>
    </xf>
    <xf numFmtId="0" fontId="34" fillId="0" borderId="12" xfId="3" applyNumberFormat="1" applyFont="1" applyFill="1" applyBorder="1" applyAlignment="1">
      <alignment vertical="center"/>
    </xf>
    <xf numFmtId="0" fontId="34" fillId="0" borderId="28" xfId="8" applyNumberFormat="1" applyFont="1" applyFill="1" applyBorder="1" applyAlignment="1">
      <alignment horizontal="center" vertical="center"/>
    </xf>
    <xf numFmtId="0" fontId="34" fillId="0" borderId="1" xfId="3" applyNumberFormat="1" applyFont="1" applyFill="1" applyBorder="1" applyAlignment="1">
      <alignment vertical="center"/>
    </xf>
    <xf numFmtId="0" fontId="34" fillId="0" borderId="39" xfId="3" applyNumberFormat="1" applyFont="1" applyFill="1" applyBorder="1" applyAlignment="1">
      <alignment vertical="center"/>
    </xf>
    <xf numFmtId="0" fontId="34" fillId="0" borderId="40" xfId="8" applyNumberFormat="1" applyFont="1" applyFill="1" applyBorder="1" applyAlignment="1">
      <alignment horizontal="center" vertical="center"/>
    </xf>
    <xf numFmtId="0" fontId="34" fillId="0" borderId="41" xfId="3" applyNumberFormat="1" applyFont="1" applyFill="1" applyBorder="1" applyAlignment="1">
      <alignment vertical="center"/>
    </xf>
    <xf numFmtId="0" fontId="15" fillId="0" borderId="13" xfId="8" applyNumberFormat="1" applyFont="1" applyFill="1" applyBorder="1" applyAlignment="1">
      <alignment horizontal="center" vertical="center" wrapText="1"/>
    </xf>
    <xf numFmtId="0" fontId="15" fillId="0" borderId="13" xfId="3" applyNumberFormat="1" applyFont="1" applyFill="1" applyBorder="1" applyAlignment="1">
      <alignment horizontal="center" vertical="center"/>
    </xf>
    <xf numFmtId="0" fontId="15" fillId="0" borderId="90" xfId="3" applyNumberFormat="1" applyFont="1" applyFill="1" applyBorder="1" applyAlignment="1">
      <alignment horizontal="center" vertical="center"/>
    </xf>
    <xf numFmtId="0" fontId="30" fillId="0" borderId="5" xfId="3" applyNumberFormat="1" applyFont="1" applyFill="1" applyBorder="1" applyAlignment="1">
      <alignment horizontal="center" vertical="center" wrapText="1"/>
    </xf>
    <xf numFmtId="0" fontId="30" fillId="0" borderId="5" xfId="3" applyNumberFormat="1" applyFont="1" applyFill="1" applyBorder="1" applyAlignment="1">
      <alignment vertical="center"/>
    </xf>
    <xf numFmtId="0" fontId="30" fillId="0" borderId="88" xfId="3" applyNumberFormat="1" applyFont="1" applyFill="1" applyBorder="1" applyAlignment="1">
      <alignment vertical="center"/>
    </xf>
    <xf numFmtId="0" fontId="15" fillId="0" borderId="40" xfId="8" applyNumberFormat="1" applyFont="1" applyFill="1" applyBorder="1" applyAlignment="1">
      <alignment horizontal="center" vertical="center"/>
    </xf>
    <xf numFmtId="0" fontId="15" fillId="0" borderId="69" xfId="3" applyNumberFormat="1" applyFont="1" applyFill="1" applyBorder="1" applyAlignment="1">
      <alignment horizontal="center" vertical="center"/>
    </xf>
    <xf numFmtId="0" fontId="15" fillId="0" borderId="70" xfId="3" applyNumberFormat="1" applyFont="1" applyFill="1" applyBorder="1" applyAlignment="1">
      <alignment horizontal="center" vertical="center"/>
    </xf>
    <xf numFmtId="0" fontId="15" fillId="0" borderId="53" xfId="3" applyNumberFormat="1" applyFont="1" applyFill="1" applyBorder="1" applyAlignment="1">
      <alignment horizontal="center" vertical="center"/>
    </xf>
    <xf numFmtId="0" fontId="15" fillId="0" borderId="40" xfId="3" applyNumberFormat="1" applyFont="1" applyFill="1" applyBorder="1" applyAlignment="1">
      <alignment horizontal="center" vertical="center"/>
    </xf>
    <xf numFmtId="0" fontId="15" fillId="0" borderId="1" xfId="3" applyNumberFormat="1" applyFont="1" applyFill="1" applyBorder="1" applyAlignment="1">
      <alignment vertical="center"/>
    </xf>
    <xf numFmtId="0" fontId="15" fillId="0" borderId="39" xfId="3" applyNumberFormat="1" applyFont="1" applyFill="1" applyBorder="1" applyAlignment="1">
      <alignment vertical="center"/>
    </xf>
    <xf numFmtId="0" fontId="15" fillId="0" borderId="82" xfId="8" applyNumberFormat="1" applyFont="1" applyFill="1" applyBorder="1" applyAlignment="1">
      <alignment horizontal="center" vertical="center" wrapText="1"/>
    </xf>
    <xf numFmtId="0" fontId="15" fillId="0" borderId="5" xfId="3" applyNumberFormat="1" applyFont="1" applyFill="1" applyBorder="1" applyAlignment="1">
      <alignment horizontal="center" vertical="center"/>
    </xf>
    <xf numFmtId="0" fontId="15" fillId="0" borderId="88" xfId="3" applyNumberFormat="1" applyFont="1" applyFill="1" applyBorder="1" applyAlignment="1">
      <alignment horizontal="center" vertical="center"/>
    </xf>
    <xf numFmtId="0" fontId="30" fillId="0" borderId="92" xfId="3" applyNumberFormat="1" applyFont="1" applyFill="1" applyBorder="1" applyAlignment="1">
      <alignment horizontal="center" vertical="center" wrapText="1"/>
    </xf>
    <xf numFmtId="0" fontId="30" fillId="0" borderId="14" xfId="3" applyNumberFormat="1" applyFont="1" applyFill="1" applyBorder="1" applyAlignment="1">
      <alignment vertical="center"/>
    </xf>
    <xf numFmtId="0" fontId="30" fillId="0" borderId="103" xfId="3" applyNumberFormat="1" applyFont="1" applyFill="1" applyBorder="1" applyAlignment="1">
      <alignment vertical="center"/>
    </xf>
    <xf numFmtId="0" fontId="15" fillId="0" borderId="93" xfId="8" applyNumberFormat="1" applyFont="1" applyFill="1" applyBorder="1" applyAlignment="1">
      <alignment horizontal="center" vertical="center" shrinkToFit="1"/>
    </xf>
    <xf numFmtId="0" fontId="15" fillId="0" borderId="94" xfId="3" applyNumberFormat="1" applyFont="1" applyFill="1" applyBorder="1" applyAlignment="1">
      <alignment horizontal="center" vertical="center" shrinkToFit="1"/>
    </xf>
    <xf numFmtId="0" fontId="15" fillId="0" borderId="95" xfId="8" applyNumberFormat="1" applyFont="1" applyFill="1" applyBorder="1" applyAlignment="1">
      <alignment horizontal="center" vertical="center" wrapText="1"/>
    </xf>
    <xf numFmtId="0" fontId="15" fillId="0" borderId="99" xfId="8" applyNumberFormat="1" applyFont="1" applyFill="1" applyBorder="1" applyAlignment="1">
      <alignment horizontal="center" vertical="center"/>
    </xf>
    <xf numFmtId="0" fontId="15" fillId="0" borderId="95" xfId="3" applyNumberFormat="1" applyFont="1" applyFill="1" applyBorder="1" applyAlignment="1">
      <alignment horizontal="center" vertical="center"/>
    </xf>
    <xf numFmtId="0" fontId="15" fillId="0" borderId="99" xfId="3" applyNumberFormat="1" applyFont="1" applyFill="1" applyBorder="1" applyAlignment="1">
      <alignment horizontal="center" vertical="center"/>
    </xf>
    <xf numFmtId="0" fontId="15" fillId="0" borderId="96" xfId="3" applyNumberFormat="1" applyFont="1" applyFill="1" applyBorder="1" applyAlignment="1">
      <alignment horizontal="center" vertical="center"/>
    </xf>
    <xf numFmtId="0" fontId="15" fillId="0" borderId="100" xfId="3" applyNumberFormat="1" applyFont="1" applyFill="1" applyBorder="1" applyAlignment="1">
      <alignment horizontal="center" vertical="center"/>
    </xf>
    <xf numFmtId="0" fontId="15" fillId="0" borderId="79" xfId="8" applyNumberFormat="1" applyFont="1" applyFill="1" applyBorder="1" applyAlignment="1">
      <alignment horizontal="center" vertical="center"/>
    </xf>
    <xf numFmtId="0" fontId="15" fillId="0" borderId="101" xfId="8" applyNumberFormat="1" applyFont="1" applyFill="1" applyBorder="1" applyAlignment="1">
      <alignment horizontal="center" vertical="center"/>
    </xf>
    <xf numFmtId="0" fontId="15" fillId="0" borderId="97" xfId="8" applyNumberFormat="1" applyFont="1" applyFill="1" applyBorder="1" applyAlignment="1">
      <alignment horizontal="center" vertical="center"/>
    </xf>
    <xf numFmtId="0" fontId="15" fillId="0" borderId="102" xfId="8" applyNumberFormat="1" applyFont="1" applyFill="1" applyBorder="1" applyAlignment="1">
      <alignment horizontal="center" vertical="center"/>
    </xf>
    <xf numFmtId="0" fontId="15" fillId="0" borderId="95" xfId="8" applyNumberFormat="1" applyFont="1" applyFill="1" applyBorder="1" applyAlignment="1">
      <alignment horizontal="center" vertical="center"/>
    </xf>
    <xf numFmtId="0" fontId="30" fillId="0" borderId="21" xfId="8" applyNumberFormat="1" applyFont="1" applyFill="1" applyBorder="1" applyAlignment="1">
      <alignment horizontal="center" vertical="center"/>
    </xf>
    <xf numFmtId="0" fontId="30" fillId="0" borderId="11" xfId="3" applyNumberFormat="1" applyFont="1" applyFill="1" applyBorder="1" applyAlignment="1">
      <alignment vertical="center"/>
    </xf>
    <xf numFmtId="0" fontId="30" fillId="0" borderId="12" xfId="3" applyNumberFormat="1" applyFont="1" applyFill="1" applyBorder="1" applyAlignment="1">
      <alignment vertical="center"/>
    </xf>
    <xf numFmtId="0" fontId="15" fillId="0" borderId="96" xfId="8" applyNumberFormat="1" applyFont="1" applyFill="1" applyBorder="1" applyAlignment="1">
      <alignment horizontal="center" vertical="center" wrapText="1"/>
    </xf>
    <xf numFmtId="0" fontId="15" fillId="0" borderId="100" xfId="8" applyNumberFormat="1" applyFont="1" applyFill="1" applyBorder="1" applyAlignment="1">
      <alignment horizontal="center" vertical="center"/>
    </xf>
    <xf numFmtId="0" fontId="15" fillId="0" borderId="96" xfId="8" applyNumberFormat="1" applyFont="1" applyFill="1" applyBorder="1" applyAlignment="1">
      <alignment horizontal="center" vertical="center"/>
    </xf>
    <xf numFmtId="0" fontId="18" fillId="0" borderId="79" xfId="8" applyNumberFormat="1" applyFont="1" applyFill="1" applyBorder="1" applyAlignment="1">
      <alignment horizontal="center" vertical="center" wrapText="1"/>
    </xf>
    <xf numFmtId="0" fontId="18" fillId="0" borderId="101" xfId="8" applyNumberFormat="1" applyFont="1" applyFill="1" applyBorder="1" applyAlignment="1">
      <alignment horizontal="center" vertical="center"/>
    </xf>
    <xf numFmtId="0" fontId="20" fillId="0" borderId="0" xfId="3" applyNumberFormat="1" applyFont="1" applyFill="1" applyAlignment="1">
      <alignment horizontal="center" vertical="center"/>
    </xf>
    <xf numFmtId="0" fontId="6" fillId="0" borderId="0" xfId="8" applyNumberFormat="1" applyFont="1" applyFill="1" applyAlignment="1">
      <alignment horizontal="center" vertical="center"/>
    </xf>
    <xf numFmtId="0" fontId="6" fillId="0" borderId="21" xfId="8" applyNumberFormat="1" applyFont="1" applyFill="1" applyBorder="1" applyAlignment="1">
      <alignment horizontal="center" vertical="center" wrapText="1"/>
    </xf>
    <xf numFmtId="0" fontId="6" fillId="0" borderId="28" xfId="8" applyNumberFormat="1" applyFont="1" applyFill="1" applyBorder="1" applyAlignment="1">
      <alignment horizontal="center" vertical="center"/>
    </xf>
    <xf numFmtId="0" fontId="6" fillId="0" borderId="26" xfId="8" applyNumberFormat="1" applyFont="1" applyFill="1" applyBorder="1" applyAlignment="1">
      <alignment horizontal="center" vertical="center"/>
    </xf>
    <xf numFmtId="0" fontId="6" fillId="0" borderId="7" xfId="8" applyNumberFormat="1" applyFont="1" applyFill="1" applyBorder="1" applyAlignment="1">
      <alignment horizontal="center" vertical="center"/>
    </xf>
    <xf numFmtId="0" fontId="6" fillId="0" borderId="74" xfId="8" applyNumberFormat="1" applyFont="1" applyFill="1" applyBorder="1" applyAlignment="1">
      <alignment horizontal="center" vertical="center"/>
    </xf>
    <xf numFmtId="0" fontId="6" fillId="0" borderId="5" xfId="8" applyNumberFormat="1" applyFont="1" applyFill="1" applyBorder="1" applyAlignment="1">
      <alignment horizontal="center" vertical="center"/>
    </xf>
    <xf numFmtId="0" fontId="6" fillId="0" borderId="60" xfId="8" applyNumberFormat="1" applyFont="1" applyFill="1" applyBorder="1" applyAlignment="1">
      <alignment horizontal="center" vertical="center"/>
    </xf>
    <xf numFmtId="0" fontId="6" fillId="0" borderId="11" xfId="8" applyNumberFormat="1" applyFont="1" applyFill="1" applyBorder="1" applyAlignment="1">
      <alignment horizontal="center" vertical="center"/>
    </xf>
    <xf numFmtId="0" fontId="6" fillId="0" borderId="11" xfId="3" applyNumberFormat="1" applyFont="1" applyFill="1" applyBorder="1" applyAlignment="1">
      <alignment horizontal="center" vertical="center"/>
    </xf>
    <xf numFmtId="0" fontId="6" fillId="0" borderId="12" xfId="3" applyNumberFormat="1" applyFont="1" applyFill="1" applyBorder="1" applyAlignment="1">
      <alignment horizontal="center" vertical="center"/>
    </xf>
    <xf numFmtId="0" fontId="6" fillId="0" borderId="22" xfId="8" applyNumberFormat="1" applyFont="1" applyFill="1" applyBorder="1" applyAlignment="1">
      <alignment horizontal="center" vertical="center"/>
    </xf>
    <xf numFmtId="0" fontId="6" fillId="0" borderId="23" xfId="3" applyNumberFormat="1" applyFont="1" applyFill="1" applyBorder="1" applyAlignment="1">
      <alignment vertical="center"/>
    </xf>
    <xf numFmtId="0" fontId="6" fillId="0" borderId="24" xfId="3" applyNumberFormat="1" applyFont="1" applyFill="1" applyBorder="1" applyAlignment="1">
      <alignment vertical="center"/>
    </xf>
    <xf numFmtId="0" fontId="6" fillId="0" borderId="39" xfId="8" applyNumberFormat="1" applyFont="1" applyFill="1" applyBorder="1" applyAlignment="1">
      <alignment horizontal="center" vertical="center" wrapText="1"/>
    </xf>
    <xf numFmtId="0" fontId="6" fillId="0" borderId="39" xfId="3" applyNumberFormat="1" applyFont="1" applyFill="1" applyBorder="1" applyAlignment="1">
      <alignment horizontal="center" vertical="center"/>
    </xf>
    <xf numFmtId="0" fontId="6" fillId="0" borderId="7" xfId="8" applyNumberFormat="1" applyFont="1" applyFill="1" applyBorder="1" applyAlignment="1">
      <alignment horizontal="center" vertical="center" wrapText="1"/>
    </xf>
    <xf numFmtId="0" fontId="6" fillId="0" borderId="7" xfId="3" applyNumberFormat="1" applyFont="1" applyFill="1" applyBorder="1" applyAlignment="1">
      <alignment horizontal="center" vertical="center"/>
    </xf>
    <xf numFmtId="0" fontId="6" fillId="0" borderId="32" xfId="2" applyNumberFormat="1" applyFont="1" applyFill="1" applyBorder="1" applyAlignment="1">
      <alignment horizontal="center" vertical="center" wrapText="1"/>
    </xf>
    <xf numFmtId="0" fontId="6" fillId="0" borderId="32" xfId="1" applyNumberFormat="1" applyFont="1" applyFill="1" applyBorder="1" applyAlignment="1">
      <alignment horizontal="center" vertical="center"/>
    </xf>
    <xf numFmtId="0" fontId="6" fillId="0" borderId="27" xfId="2" applyNumberFormat="1" applyFont="1" applyFill="1" applyBorder="1" applyAlignment="1">
      <alignment horizontal="center" vertical="center" wrapText="1"/>
    </xf>
    <xf numFmtId="0" fontId="6" fillId="0" borderId="27" xfId="1" applyNumberFormat="1" applyFont="1" applyFill="1" applyBorder="1" applyAlignment="1">
      <alignment horizontal="center" vertical="center"/>
    </xf>
    <xf numFmtId="0" fontId="6" fillId="0" borderId="1" xfId="3" applyNumberFormat="1" applyFont="1" applyFill="1" applyBorder="1" applyAlignment="1">
      <alignment horizontal="center" vertical="center"/>
    </xf>
    <xf numFmtId="0" fontId="6" fillId="0" borderId="2" xfId="3" applyNumberFormat="1" applyFont="1" applyFill="1" applyBorder="1" applyAlignment="1">
      <alignment horizontal="center" vertical="center"/>
    </xf>
    <xf numFmtId="0" fontId="6" fillId="0" borderId="27" xfId="3" applyNumberFormat="1" applyFont="1" applyFill="1" applyBorder="1" applyAlignment="1">
      <alignment vertical="center"/>
    </xf>
    <xf numFmtId="0" fontId="6" fillId="0" borderId="22" xfId="3" applyNumberFormat="1" applyFont="1" applyFill="1" applyBorder="1" applyAlignment="1">
      <alignment horizontal="center" vertical="center" wrapText="1"/>
    </xf>
    <xf numFmtId="0" fontId="6" fillId="0" borderId="75" xfId="3" applyNumberFormat="1" applyFont="1" applyFill="1" applyBorder="1" applyAlignment="1">
      <alignment horizontal="center" vertical="center"/>
    </xf>
    <xf numFmtId="0" fontId="6" fillId="0" borderId="33" xfId="3" applyNumberFormat="1" applyFont="1" applyFill="1" applyBorder="1" applyAlignment="1">
      <alignment horizontal="center" vertical="center"/>
    </xf>
    <xf numFmtId="0" fontId="6" fillId="0" borderId="20" xfId="8" applyNumberFormat="1" applyFont="1" applyFill="1" applyBorder="1" applyAlignment="1">
      <alignment horizontal="center" vertical="center"/>
    </xf>
    <xf numFmtId="0" fontId="6" fillId="0" borderId="25" xfId="8" applyNumberFormat="1" applyFont="1" applyFill="1" applyBorder="1" applyAlignment="1">
      <alignment horizontal="center" vertical="center"/>
    </xf>
    <xf numFmtId="0" fontId="6" fillId="0" borderId="29" xfId="8" applyNumberFormat="1" applyFont="1" applyFill="1" applyBorder="1" applyAlignment="1">
      <alignment horizontal="center" vertical="center"/>
    </xf>
    <xf numFmtId="0" fontId="6" fillId="0" borderId="21" xfId="8" applyNumberFormat="1" applyFont="1" applyFill="1" applyBorder="1" applyAlignment="1">
      <alignment horizontal="center" vertical="center"/>
    </xf>
    <xf numFmtId="0" fontId="6" fillId="0" borderId="11" xfId="3" applyNumberFormat="1" applyFont="1" applyFill="1" applyBorder="1" applyAlignment="1">
      <alignment vertical="center"/>
    </xf>
    <xf numFmtId="0" fontId="6" fillId="0" borderId="12" xfId="3" applyNumberFormat="1" applyFont="1" applyFill="1" applyBorder="1" applyAlignment="1">
      <alignment vertical="center"/>
    </xf>
    <xf numFmtId="0" fontId="6" fillId="0" borderId="38" xfId="3" applyNumberFormat="1" applyFont="1" applyFill="1" applyBorder="1" applyAlignment="1">
      <alignment vertical="center"/>
    </xf>
    <xf numFmtId="0" fontId="6" fillId="0" borderId="39" xfId="3" applyNumberFormat="1" applyFont="1" applyFill="1" applyBorder="1" applyAlignment="1">
      <alignment vertical="center"/>
    </xf>
    <xf numFmtId="0" fontId="6" fillId="0" borderId="40" xfId="8" applyNumberFormat="1" applyFont="1" applyFill="1" applyBorder="1" applyAlignment="1">
      <alignment horizontal="center" vertical="center"/>
    </xf>
    <xf numFmtId="0" fontId="6" fillId="0" borderId="41" xfId="3" applyNumberFormat="1" applyFont="1" applyFill="1" applyBorder="1" applyAlignment="1">
      <alignment vertical="center"/>
    </xf>
    <xf numFmtId="0" fontId="6" fillId="0" borderId="13" xfId="8" applyNumberFormat="1" applyFont="1" applyFill="1" applyBorder="1" applyAlignment="1">
      <alignment horizontal="center" vertical="center" wrapText="1"/>
    </xf>
    <xf numFmtId="0" fontId="6" fillId="0" borderId="13" xfId="3" applyNumberFormat="1" applyFont="1" applyFill="1" applyBorder="1" applyAlignment="1">
      <alignment horizontal="center" vertical="center"/>
    </xf>
    <xf numFmtId="0" fontId="6" fillId="0" borderId="15" xfId="3" applyNumberFormat="1" applyFont="1" applyFill="1" applyBorder="1" applyAlignment="1">
      <alignment horizontal="center" vertical="center"/>
    </xf>
    <xf numFmtId="0" fontId="6" fillId="0" borderId="5" xfId="3" applyNumberFormat="1" applyFont="1" applyFill="1" applyBorder="1" applyAlignment="1">
      <alignment horizontal="center" vertical="center" wrapText="1"/>
    </xf>
    <xf numFmtId="0" fontId="6" fillId="0" borderId="5" xfId="3" applyNumberFormat="1" applyFont="1" applyFill="1" applyBorder="1" applyAlignment="1">
      <alignment vertical="center"/>
    </xf>
    <xf numFmtId="0" fontId="6" fillId="0" borderId="60" xfId="3" applyNumberFormat="1" applyFont="1" applyFill="1" applyBorder="1" applyAlignment="1">
      <alignment vertical="center"/>
    </xf>
    <xf numFmtId="0" fontId="6" fillId="0" borderId="38" xfId="3" applyNumberFormat="1" applyFont="1" applyFill="1" applyBorder="1" applyAlignment="1">
      <alignment horizontal="center" vertical="center"/>
    </xf>
    <xf numFmtId="0" fontId="6" fillId="0" borderId="69" xfId="3" applyNumberFormat="1" applyFont="1" applyFill="1" applyBorder="1" applyAlignment="1">
      <alignment horizontal="center" vertical="center"/>
    </xf>
    <xf numFmtId="0" fontId="6" fillId="0" borderId="70" xfId="3" applyNumberFormat="1" applyFont="1" applyFill="1" applyBorder="1" applyAlignment="1">
      <alignment horizontal="center" vertical="center"/>
    </xf>
    <xf numFmtId="0" fontId="6" fillId="0" borderId="43" xfId="3" applyNumberFormat="1" applyFont="1" applyFill="1" applyBorder="1" applyAlignment="1">
      <alignment horizontal="center" vertical="center" wrapText="1"/>
    </xf>
    <xf numFmtId="0" fontId="6" fillId="0" borderId="14" xfId="3" applyNumberFormat="1" applyFont="1" applyFill="1" applyBorder="1" applyAlignment="1">
      <alignment vertical="center"/>
    </xf>
    <xf numFmtId="0" fontId="6" fillId="0" borderId="72" xfId="3" applyNumberFormat="1" applyFont="1" applyFill="1" applyBorder="1" applyAlignment="1">
      <alignment vertical="center"/>
    </xf>
    <xf numFmtId="0" fontId="6" fillId="0" borderId="44" xfId="8" applyNumberFormat="1" applyFont="1" applyFill="1" applyBorder="1" applyAlignment="1">
      <alignment horizontal="center" vertical="center" shrinkToFit="1"/>
    </xf>
    <xf numFmtId="0" fontId="6" fillId="0" borderId="45" xfId="3" applyNumberFormat="1" applyFont="1" applyFill="1" applyBorder="1" applyAlignment="1">
      <alignment horizontal="center" vertical="center" shrinkToFit="1"/>
    </xf>
    <xf numFmtId="0" fontId="6" fillId="0" borderId="46" xfId="8" applyNumberFormat="1" applyFont="1" applyFill="1" applyBorder="1" applyAlignment="1">
      <alignment horizontal="center" vertical="center" wrapText="1"/>
    </xf>
    <xf numFmtId="0" fontId="6" fillId="0" borderId="17" xfId="8" applyNumberFormat="1" applyFont="1" applyFill="1" applyBorder="1" applyAlignment="1">
      <alignment horizontal="center" vertical="center"/>
    </xf>
    <xf numFmtId="0" fontId="6" fillId="0" borderId="46" xfId="8" applyNumberFormat="1" applyFont="1" applyFill="1" applyBorder="1" applyAlignment="1">
      <alignment horizontal="center" vertical="center"/>
    </xf>
    <xf numFmtId="0" fontId="6" fillId="0" borderId="17" xfId="3" applyNumberFormat="1" applyFont="1" applyFill="1" applyBorder="1" applyAlignment="1">
      <alignment horizontal="center" vertical="center"/>
    </xf>
    <xf numFmtId="0" fontId="6" fillId="0" borderId="49" xfId="8" applyNumberFormat="1" applyFont="1" applyFill="1" applyBorder="1" applyAlignment="1">
      <alignment horizontal="center" vertical="center"/>
    </xf>
    <xf numFmtId="0" fontId="6" fillId="0" borderId="71" xfId="8" applyNumberFormat="1" applyFont="1" applyFill="1" applyBorder="1" applyAlignment="1">
      <alignment horizontal="center" vertical="center"/>
    </xf>
    <xf numFmtId="0" fontId="6" fillId="0" borderId="53" xfId="3" applyNumberFormat="1" applyFont="1" applyFill="1" applyBorder="1" applyAlignment="1">
      <alignment horizontal="center" vertical="center"/>
    </xf>
    <xf numFmtId="0" fontId="6" fillId="0" borderId="40" xfId="3" applyNumberFormat="1" applyFont="1" applyFill="1" applyBorder="1" applyAlignment="1">
      <alignment horizontal="center" vertical="center"/>
    </xf>
    <xf numFmtId="0" fontId="6" fillId="0" borderId="42" xfId="8" applyNumberFormat="1" applyFont="1" applyFill="1" applyBorder="1" applyAlignment="1">
      <alignment horizontal="center" vertical="center" wrapText="1"/>
    </xf>
    <xf numFmtId="0" fontId="6" fillId="0" borderId="5" xfId="3" applyNumberFormat="1" applyFont="1" applyFill="1" applyBorder="1" applyAlignment="1">
      <alignment horizontal="center" vertical="center"/>
    </xf>
    <xf numFmtId="0" fontId="6" fillId="0" borderId="60" xfId="3" applyNumberFormat="1" applyFont="1" applyFill="1" applyBorder="1" applyAlignment="1">
      <alignment horizontal="center" vertical="center"/>
    </xf>
    <xf numFmtId="0" fontId="6" fillId="0" borderId="48" xfId="8" applyNumberFormat="1" applyFont="1" applyFill="1" applyBorder="1" applyAlignment="1">
      <alignment horizontal="center" vertical="center"/>
    </xf>
    <xf numFmtId="0" fontId="6" fillId="0" borderId="19" xfId="8" applyNumberFormat="1" applyFont="1" applyFill="1" applyBorder="1" applyAlignment="1">
      <alignment horizontal="center" vertical="center"/>
    </xf>
    <xf numFmtId="0" fontId="6" fillId="0" borderId="49" xfId="8" applyNumberFormat="1" applyFont="1" applyFill="1" applyBorder="1" applyAlignment="1">
      <alignment horizontal="center" vertical="center" wrapText="1"/>
    </xf>
    <xf numFmtId="0" fontId="6" fillId="0" borderId="46" xfId="3" applyNumberFormat="1" applyFont="1" applyFill="1" applyBorder="1" applyAlignment="1">
      <alignment horizontal="center" vertical="center"/>
    </xf>
    <xf numFmtId="0" fontId="6" fillId="0" borderId="47" xfId="3" applyNumberFormat="1" applyFont="1" applyFill="1" applyBorder="1" applyAlignment="1">
      <alignment horizontal="center" vertical="center"/>
    </xf>
    <xf numFmtId="0" fontId="6" fillId="0" borderId="18" xfId="3" applyNumberFormat="1" applyFont="1" applyFill="1" applyBorder="1" applyAlignment="1">
      <alignment horizontal="center" vertical="center"/>
    </xf>
    <xf numFmtId="0" fontId="6" fillId="0" borderId="47" xfId="8" applyNumberFormat="1" applyFont="1" applyFill="1" applyBorder="1" applyAlignment="1">
      <alignment horizontal="center" vertical="center"/>
    </xf>
    <xf numFmtId="0" fontId="6" fillId="0" borderId="18" xfId="8" applyNumberFormat="1" applyFont="1" applyFill="1" applyBorder="1" applyAlignment="1">
      <alignment horizontal="center" vertical="center"/>
    </xf>
    <xf numFmtId="0" fontId="6" fillId="0" borderId="47" xfId="8" applyNumberFormat="1" applyFont="1" applyFill="1" applyBorder="1" applyAlignment="1">
      <alignment horizontal="center" vertical="center" wrapText="1"/>
    </xf>
  </cellXfs>
  <cellStyles count="11">
    <cellStyle name="パーセント" xfId="10" builtinId="5"/>
    <cellStyle name="パーセント 2" xfId="4"/>
    <cellStyle name="パーセント 3" xfId="9"/>
    <cellStyle name="桁区切り 2" xfId="2"/>
    <cellStyle name="桁区切り 2 2" xfId="6"/>
    <cellStyle name="桁区切り 3" xfId="5"/>
    <cellStyle name="桁区切り 4" xfId="8"/>
    <cellStyle name="標準" xfId="0" builtinId="0"/>
    <cellStyle name="標準 2" xfId="1"/>
    <cellStyle name="標準 3" xfId="3"/>
    <cellStyle name="標準 4" xfId="7"/>
  </cellStyles>
  <dxfs count="0"/>
  <tableStyles count="0" defaultTableStyle="TableStyleMedium2" defaultPivotStyle="PivotStyleLight16"/>
  <colors>
    <mruColors>
      <color rgb="FF99FF99"/>
      <color rgb="FF0000FF"/>
      <color rgb="FFFFCCFF"/>
      <color rgb="FFCCFFCC"/>
      <color rgb="FFFFFFCC"/>
      <color rgb="FF99CCFF"/>
      <color rgb="FFFF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392339</xdr:colOff>
      <xdr:row>1</xdr:row>
      <xdr:rowOff>142421</xdr:rowOff>
    </xdr:from>
    <xdr:to>
      <xdr:col>20</xdr:col>
      <xdr:colOff>28657</xdr:colOff>
      <xdr:row>4</xdr:row>
      <xdr:rowOff>260390</xdr:rowOff>
    </xdr:to>
    <xdr:sp macro="" textlink="">
      <xdr:nvSpPr>
        <xdr:cNvPr id="3" name="テキスト ボックス 6"/>
        <xdr:cNvSpPr txBox="1">
          <a:spLocks noChangeArrowheads="1"/>
        </xdr:cNvSpPr>
      </xdr:nvSpPr>
      <xdr:spPr bwMode="auto">
        <a:xfrm>
          <a:off x="9686018" y="319314"/>
          <a:ext cx="3391889" cy="839147"/>
        </a:xfrm>
        <a:prstGeom prst="rect">
          <a:avLst/>
        </a:prstGeom>
        <a:solidFill>
          <a:srgbClr val="FFFFFF"/>
        </a:solidFill>
        <a:ln w="9525">
          <a:solidFill>
            <a:srgbClr val="000000"/>
          </a:solidFill>
          <a:miter lim="800000"/>
          <a:headEnd/>
          <a:tailEnd/>
        </a:ln>
      </xdr:spPr>
      <xdr:txBody>
        <a:bodyPr rot="0" vert="horz" wrap="square" lIns="0" tIns="0" rIns="0" bIns="0" anchor="t" anchorCtr="0" upright="1">
          <a:noAutofit/>
        </a:bodyPr>
        <a:lstStyle/>
        <a:p>
          <a:pPr algn="ctr">
            <a:spcAft>
              <a:spcPts val="0"/>
            </a:spcAft>
          </a:pPr>
          <a:r>
            <a:rPr lang="ja-JP" sz="4000" kern="100">
              <a:effectLst/>
              <a:latin typeface="Century" panose="02040604050505020304" pitchFamily="18" charset="0"/>
              <a:ea typeface="UD デジタル 教科書体 N-B" panose="02020700000000000000" pitchFamily="17" charset="-128"/>
              <a:cs typeface="Times New Roman" panose="02020603050405020304" pitchFamily="18" charset="0"/>
            </a:rPr>
            <a:t>資料５－</a:t>
          </a:r>
          <a:r>
            <a:rPr lang="ja-JP" altLang="en-US" sz="4000" kern="100">
              <a:effectLst/>
              <a:latin typeface="Century" panose="02040604050505020304" pitchFamily="18" charset="0"/>
              <a:ea typeface="UD デジタル 教科書体 N-B" panose="02020700000000000000" pitchFamily="17" charset="-128"/>
              <a:cs typeface="Times New Roman" panose="02020603050405020304" pitchFamily="18" charset="0"/>
            </a:rPr>
            <a:t>①</a:t>
          </a:r>
          <a:endParaRPr lang="ja-JP" sz="2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190500</xdr:colOff>
      <xdr:row>3</xdr:row>
      <xdr:rowOff>31750</xdr:rowOff>
    </xdr:from>
    <xdr:to>
      <xdr:col>23</xdr:col>
      <xdr:colOff>936625</xdr:colOff>
      <xdr:row>7</xdr:row>
      <xdr:rowOff>269875</xdr:rowOff>
    </xdr:to>
    <xdr:sp macro="" textlink="">
      <xdr:nvSpPr>
        <xdr:cNvPr id="2" name="テキスト ボックス 6"/>
        <xdr:cNvSpPr txBox="1">
          <a:spLocks noChangeArrowheads="1"/>
        </xdr:cNvSpPr>
      </xdr:nvSpPr>
      <xdr:spPr bwMode="auto">
        <a:xfrm>
          <a:off x="12033250" y="31750"/>
          <a:ext cx="3222625" cy="714375"/>
        </a:xfrm>
        <a:prstGeom prst="rect">
          <a:avLst/>
        </a:prstGeom>
        <a:solidFill>
          <a:srgbClr val="FFFFFF"/>
        </a:solidFill>
        <a:ln w="9525">
          <a:solidFill>
            <a:srgbClr val="000000"/>
          </a:solidFill>
          <a:miter lim="800000"/>
          <a:headEnd/>
          <a:tailEnd/>
        </a:ln>
      </xdr:spPr>
      <xdr:txBody>
        <a:bodyPr rot="0" vert="horz" wrap="square" lIns="0" tIns="0" rIns="0" bIns="0" anchor="t" anchorCtr="0" upright="1">
          <a:noAutofit/>
        </a:bodyPr>
        <a:lstStyle/>
        <a:p>
          <a:pPr algn="ctr">
            <a:spcAft>
              <a:spcPts val="0"/>
            </a:spcAft>
          </a:pPr>
          <a:r>
            <a:rPr lang="ja-JP" sz="4000" kern="100">
              <a:effectLst/>
              <a:latin typeface="Century" panose="02040604050505020304" pitchFamily="18" charset="0"/>
              <a:ea typeface="UD デジタル 教科書体 N-B" panose="02020700000000000000" pitchFamily="17" charset="-128"/>
              <a:cs typeface="Times New Roman" panose="02020603050405020304" pitchFamily="18" charset="0"/>
            </a:rPr>
            <a:t>資料５－</a:t>
          </a:r>
          <a:r>
            <a:rPr lang="ja-JP" altLang="en-US" sz="4000" kern="100">
              <a:effectLst/>
              <a:latin typeface="Century" panose="02040604050505020304" pitchFamily="18" charset="0"/>
              <a:ea typeface="UD デジタル 教科書体 N-B" panose="02020700000000000000" pitchFamily="17" charset="-128"/>
              <a:cs typeface="Times New Roman" panose="02020603050405020304" pitchFamily="18" charset="0"/>
            </a:rPr>
            <a:t>①</a:t>
          </a:r>
          <a:endParaRPr lang="ja-JP" sz="2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3:W68"/>
  <sheetViews>
    <sheetView showGridLines="0" tabSelected="1" view="pageBreakPreview" zoomScale="70" zoomScaleNormal="60" zoomScaleSheetLayoutView="70" workbookViewId="0">
      <selection activeCell="N11" sqref="N11"/>
    </sheetView>
  </sheetViews>
  <sheetFormatPr defaultRowHeight="14.25" x14ac:dyDescent="0.15"/>
  <cols>
    <col min="1" max="2" width="5" style="5" customWidth="1"/>
    <col min="3" max="3" width="15.75" style="5" customWidth="1"/>
    <col min="4" max="6" width="8.625" style="5" customWidth="1"/>
    <col min="7" max="8" width="9.625" style="5" customWidth="1"/>
    <col min="9" max="9" width="10.75" style="5" customWidth="1"/>
    <col min="10" max="12" width="8.125" style="5" customWidth="1"/>
    <col min="13" max="13" width="9.875" style="5" bestFit="1" customWidth="1"/>
    <col min="14" max="17" width="8.125" style="5" customWidth="1"/>
    <col min="18" max="18" width="9.875" style="5" bestFit="1" customWidth="1"/>
    <col min="19" max="19" width="9.75" style="5" customWidth="1"/>
    <col min="20" max="21" width="5" style="5" customWidth="1"/>
    <col min="22" max="25" width="8.125" style="5" customWidth="1"/>
    <col min="26" max="16384" width="9" style="5"/>
  </cols>
  <sheetData>
    <row r="3" spans="1:23" ht="28.5" x14ac:dyDescent="0.15">
      <c r="C3" s="96" t="s">
        <v>191</v>
      </c>
      <c r="Q3" s="95"/>
      <c r="R3" s="95"/>
      <c r="S3" s="95"/>
      <c r="T3" s="95"/>
      <c r="U3" s="95"/>
    </row>
    <row r="5" spans="1:23" ht="28.5" x14ac:dyDescent="0.15">
      <c r="B5" s="47"/>
      <c r="C5" s="276" t="s">
        <v>195</v>
      </c>
      <c r="O5" s="7"/>
      <c r="P5" s="346"/>
      <c r="Q5" s="346"/>
      <c r="R5" s="7"/>
      <c r="S5" s="7"/>
      <c r="T5" s="7"/>
      <c r="U5" s="7"/>
    </row>
    <row r="6" spans="1:23" ht="30.75" thickBot="1" x14ac:dyDescent="0.2">
      <c r="B6" s="12"/>
      <c r="C6" s="277" t="s">
        <v>204</v>
      </c>
      <c r="D6" s="38"/>
      <c r="E6" s="33"/>
      <c r="F6" s="33"/>
      <c r="G6" s="33"/>
      <c r="H6" s="33"/>
      <c r="I6" s="33"/>
      <c r="J6" s="33"/>
      <c r="K6" s="33"/>
      <c r="L6" s="33"/>
      <c r="M6" s="33"/>
      <c r="N6" s="33"/>
      <c r="O6" s="33"/>
      <c r="P6" s="33"/>
      <c r="Q6" s="33"/>
      <c r="R6" s="33"/>
      <c r="S6" s="39"/>
      <c r="T6" s="39"/>
      <c r="U6" s="39"/>
      <c r="V6" s="1"/>
      <c r="W6" s="2"/>
    </row>
    <row r="7" spans="1:23" s="14" customFormat="1" ht="30" customHeight="1" x14ac:dyDescent="0.15">
      <c r="A7" s="370"/>
      <c r="B7" s="371"/>
      <c r="C7" s="372" t="s">
        <v>210</v>
      </c>
      <c r="D7" s="347" t="s">
        <v>196</v>
      </c>
      <c r="E7" s="348"/>
      <c r="F7" s="348"/>
      <c r="G7" s="348"/>
      <c r="H7" s="348"/>
      <c r="I7" s="349"/>
      <c r="J7" s="375" t="s">
        <v>197</v>
      </c>
      <c r="K7" s="351"/>
      <c r="L7" s="351"/>
      <c r="M7" s="351"/>
      <c r="N7" s="351"/>
      <c r="O7" s="351"/>
      <c r="P7" s="351"/>
      <c r="Q7" s="351"/>
      <c r="R7" s="351"/>
      <c r="S7" s="352"/>
      <c r="T7" s="260"/>
      <c r="U7" s="260"/>
    </row>
    <row r="8" spans="1:23" s="14" customFormat="1" ht="30" customHeight="1" x14ac:dyDescent="0.15">
      <c r="A8" s="370"/>
      <c r="B8" s="371"/>
      <c r="C8" s="373"/>
      <c r="D8" s="358" t="s">
        <v>66</v>
      </c>
      <c r="E8" s="360" t="s">
        <v>149</v>
      </c>
      <c r="F8" s="360" t="s">
        <v>150</v>
      </c>
      <c r="G8" s="362" t="s">
        <v>92</v>
      </c>
      <c r="H8" s="362" t="s">
        <v>157</v>
      </c>
      <c r="I8" s="364" t="s">
        <v>93</v>
      </c>
      <c r="J8" s="377" t="s">
        <v>67</v>
      </c>
      <c r="K8" s="378"/>
      <c r="L8" s="378"/>
      <c r="M8" s="378"/>
      <c r="N8" s="378"/>
      <c r="O8" s="378"/>
      <c r="P8" s="379"/>
      <c r="Q8" s="368" t="s">
        <v>68</v>
      </c>
      <c r="R8" s="367"/>
      <c r="S8" s="369"/>
      <c r="T8" s="260"/>
      <c r="U8" s="260"/>
    </row>
    <row r="9" spans="1:23" s="14" customFormat="1" ht="74.25" customHeight="1" thickBot="1" x14ac:dyDescent="0.2">
      <c r="A9" s="370"/>
      <c r="B9" s="371"/>
      <c r="C9" s="374"/>
      <c r="D9" s="359"/>
      <c r="E9" s="361"/>
      <c r="F9" s="361"/>
      <c r="G9" s="363"/>
      <c r="H9" s="363"/>
      <c r="I9" s="376"/>
      <c r="J9" s="89" t="s">
        <v>69</v>
      </c>
      <c r="K9" s="90" t="s">
        <v>70</v>
      </c>
      <c r="L9" s="90" t="s">
        <v>71</v>
      </c>
      <c r="M9" s="90" t="s">
        <v>72</v>
      </c>
      <c r="N9" s="90" t="s">
        <v>97</v>
      </c>
      <c r="O9" s="91" t="s">
        <v>101</v>
      </c>
      <c r="P9" s="91" t="s">
        <v>102</v>
      </c>
      <c r="Q9" s="90" t="s">
        <v>73</v>
      </c>
      <c r="R9" s="90" t="s">
        <v>74</v>
      </c>
      <c r="S9" s="92" t="s">
        <v>102</v>
      </c>
      <c r="T9" s="261"/>
      <c r="U9" s="261"/>
    </row>
    <row r="10" spans="1:23" ht="45" customHeight="1" x14ac:dyDescent="0.15">
      <c r="A10" s="34"/>
      <c r="B10" s="35"/>
      <c r="C10" s="80" t="s">
        <v>178</v>
      </c>
      <c r="D10" s="81">
        <v>2957</v>
      </c>
      <c r="E10" s="81">
        <v>1</v>
      </c>
      <c r="F10" s="81">
        <v>0</v>
      </c>
      <c r="G10" s="82">
        <v>2958</v>
      </c>
      <c r="H10" s="82">
        <v>2957</v>
      </c>
      <c r="I10" s="83">
        <v>2958</v>
      </c>
      <c r="J10" s="84">
        <v>2</v>
      </c>
      <c r="K10" s="82">
        <v>1</v>
      </c>
      <c r="L10" s="82">
        <v>18</v>
      </c>
      <c r="M10" s="82">
        <v>2837</v>
      </c>
      <c r="N10" s="82">
        <v>100</v>
      </c>
      <c r="O10" s="85">
        <v>3</v>
      </c>
      <c r="P10" s="86">
        <v>0.10141987829614604</v>
      </c>
      <c r="Q10" s="82">
        <v>22</v>
      </c>
      <c r="R10" s="82">
        <v>2935</v>
      </c>
      <c r="S10" s="87">
        <v>0.74399729455529251</v>
      </c>
      <c r="T10" s="262"/>
      <c r="U10" s="262"/>
    </row>
    <row r="11" spans="1:23" ht="45" customHeight="1" x14ac:dyDescent="0.15">
      <c r="A11" s="34"/>
      <c r="B11" s="35"/>
      <c r="C11" s="51" t="s">
        <v>173</v>
      </c>
      <c r="D11" s="41">
        <v>4341</v>
      </c>
      <c r="E11" s="41">
        <v>29</v>
      </c>
      <c r="F11" s="41">
        <v>13</v>
      </c>
      <c r="G11" s="42">
        <v>4370</v>
      </c>
      <c r="H11" s="42">
        <v>4354</v>
      </c>
      <c r="I11" s="43">
        <v>4383</v>
      </c>
      <c r="J11" s="44">
        <v>5</v>
      </c>
      <c r="K11" s="42">
        <v>5</v>
      </c>
      <c r="L11" s="42">
        <v>10</v>
      </c>
      <c r="M11" s="42">
        <v>3922</v>
      </c>
      <c r="N11" s="42">
        <v>428</v>
      </c>
      <c r="O11" s="45">
        <v>10</v>
      </c>
      <c r="P11" s="46">
        <v>0.2288329519450801</v>
      </c>
      <c r="Q11" s="42">
        <v>25</v>
      </c>
      <c r="R11" s="42">
        <v>4329</v>
      </c>
      <c r="S11" s="40">
        <v>0.57418465778594396</v>
      </c>
      <c r="T11" s="262"/>
      <c r="U11" s="262"/>
    </row>
    <row r="12" spans="1:23" ht="45" customHeight="1" x14ac:dyDescent="0.15">
      <c r="A12" s="34"/>
      <c r="B12" s="35"/>
      <c r="C12" s="51" t="s">
        <v>174</v>
      </c>
      <c r="D12" s="41">
        <v>7620</v>
      </c>
      <c r="E12" s="41">
        <v>0</v>
      </c>
      <c r="F12" s="41">
        <v>1</v>
      </c>
      <c r="G12" s="42">
        <v>7620</v>
      </c>
      <c r="H12" s="42">
        <v>7621</v>
      </c>
      <c r="I12" s="43">
        <v>7621</v>
      </c>
      <c r="J12" s="44">
        <v>4</v>
      </c>
      <c r="K12" s="42">
        <v>3</v>
      </c>
      <c r="L12" s="42">
        <v>56</v>
      </c>
      <c r="M12" s="42">
        <v>7557</v>
      </c>
      <c r="N12" s="42">
        <v>0</v>
      </c>
      <c r="O12" s="45">
        <v>7</v>
      </c>
      <c r="P12" s="46">
        <v>9.1863517060367453E-2</v>
      </c>
      <c r="Q12" s="42">
        <v>28</v>
      </c>
      <c r="R12" s="42">
        <v>7593</v>
      </c>
      <c r="S12" s="40">
        <v>0.36740585225036088</v>
      </c>
      <c r="T12" s="262"/>
      <c r="U12" s="262"/>
    </row>
    <row r="13" spans="1:23" ht="45" customHeight="1" x14ac:dyDescent="0.15">
      <c r="A13" s="34"/>
      <c r="B13" s="35"/>
      <c r="C13" s="51" t="s">
        <v>175</v>
      </c>
      <c r="D13" s="41">
        <v>2199</v>
      </c>
      <c r="E13" s="41">
        <v>12</v>
      </c>
      <c r="F13" s="41">
        <v>6</v>
      </c>
      <c r="G13" s="42">
        <v>2211</v>
      </c>
      <c r="H13" s="42">
        <v>2205</v>
      </c>
      <c r="I13" s="43">
        <v>2217</v>
      </c>
      <c r="J13" s="44">
        <v>4</v>
      </c>
      <c r="K13" s="42">
        <v>0</v>
      </c>
      <c r="L13" s="42">
        <v>16</v>
      </c>
      <c r="M13" s="42">
        <v>1636</v>
      </c>
      <c r="N13" s="42">
        <v>555</v>
      </c>
      <c r="O13" s="45">
        <v>4</v>
      </c>
      <c r="P13" s="46">
        <v>0.18091361374943465</v>
      </c>
      <c r="Q13" s="42">
        <v>20</v>
      </c>
      <c r="R13" s="42">
        <v>2185</v>
      </c>
      <c r="S13" s="40">
        <v>0.90702947845804993</v>
      </c>
      <c r="T13" s="262"/>
      <c r="U13" s="262"/>
    </row>
    <row r="14" spans="1:23" ht="45" customHeight="1" x14ac:dyDescent="0.15">
      <c r="A14" s="34"/>
      <c r="B14" s="35"/>
      <c r="C14" s="51" t="s">
        <v>176</v>
      </c>
      <c r="D14" s="41">
        <v>1462</v>
      </c>
      <c r="E14" s="41">
        <v>3</v>
      </c>
      <c r="F14" s="41">
        <v>2</v>
      </c>
      <c r="G14" s="42">
        <v>1465</v>
      </c>
      <c r="H14" s="42">
        <v>1464</v>
      </c>
      <c r="I14" s="43">
        <v>1467</v>
      </c>
      <c r="J14" s="44">
        <v>3</v>
      </c>
      <c r="K14" s="42">
        <v>1</v>
      </c>
      <c r="L14" s="42">
        <v>2</v>
      </c>
      <c r="M14" s="42">
        <v>1100</v>
      </c>
      <c r="N14" s="42">
        <v>359</v>
      </c>
      <c r="O14" s="45">
        <v>4</v>
      </c>
      <c r="P14" s="46">
        <v>0.27303754266211605</v>
      </c>
      <c r="Q14" s="42">
        <v>7</v>
      </c>
      <c r="R14" s="42">
        <v>1457</v>
      </c>
      <c r="S14" s="40">
        <v>0.47814207650273227</v>
      </c>
      <c r="T14" s="262"/>
      <c r="U14" s="262"/>
    </row>
    <row r="15" spans="1:23" ht="45" customHeight="1" thickBot="1" x14ac:dyDescent="0.2">
      <c r="A15" s="34"/>
      <c r="B15" s="35"/>
      <c r="C15" s="51" t="s">
        <v>177</v>
      </c>
      <c r="D15" s="41">
        <v>3895</v>
      </c>
      <c r="E15" s="41">
        <v>47</v>
      </c>
      <c r="F15" s="41">
        <v>9</v>
      </c>
      <c r="G15" s="42">
        <v>3942</v>
      </c>
      <c r="H15" s="42">
        <v>3904</v>
      </c>
      <c r="I15" s="254">
        <v>3951</v>
      </c>
      <c r="J15" s="44">
        <v>10</v>
      </c>
      <c r="K15" s="42">
        <v>2</v>
      </c>
      <c r="L15" s="42">
        <v>10</v>
      </c>
      <c r="M15" s="42">
        <v>3627</v>
      </c>
      <c r="N15" s="42">
        <v>293</v>
      </c>
      <c r="O15" s="45">
        <v>12</v>
      </c>
      <c r="P15" s="249">
        <v>0.30441400304414001</v>
      </c>
      <c r="Q15" s="42">
        <v>24</v>
      </c>
      <c r="R15" s="42">
        <v>3880</v>
      </c>
      <c r="S15" s="253">
        <v>0.61475409836065575</v>
      </c>
      <c r="T15" s="262"/>
      <c r="U15" s="262"/>
    </row>
    <row r="16" spans="1:23" ht="45" customHeight="1" thickTop="1" thickBot="1" x14ac:dyDescent="0.2">
      <c r="A16" s="36"/>
      <c r="B16" s="37"/>
      <c r="C16" s="53" t="s">
        <v>148</v>
      </c>
      <c r="D16" s="54">
        <v>22474</v>
      </c>
      <c r="E16" s="55">
        <v>92</v>
      </c>
      <c r="F16" s="55">
        <v>31</v>
      </c>
      <c r="G16" s="56">
        <v>22566</v>
      </c>
      <c r="H16" s="241">
        <v>22505</v>
      </c>
      <c r="I16" s="271">
        <v>22597</v>
      </c>
      <c r="J16" s="58">
        <v>28</v>
      </c>
      <c r="K16" s="56">
        <v>12</v>
      </c>
      <c r="L16" s="56">
        <v>112</v>
      </c>
      <c r="M16" s="56">
        <v>20679</v>
      </c>
      <c r="N16" s="56">
        <v>1735</v>
      </c>
      <c r="O16" s="241">
        <v>40</v>
      </c>
      <c r="P16" s="272">
        <v>0.17725782150137373</v>
      </c>
      <c r="Q16" s="58">
        <v>126</v>
      </c>
      <c r="R16" s="241">
        <v>22379</v>
      </c>
      <c r="S16" s="272">
        <v>0.55987558320373254</v>
      </c>
      <c r="T16" s="262"/>
      <c r="U16" s="262"/>
    </row>
    <row r="17" spans="1:21" ht="8.25" customHeight="1" x14ac:dyDescent="0.15"/>
    <row r="18" spans="1:21" ht="30.75" thickBot="1" x14ac:dyDescent="0.2">
      <c r="C18" s="277" t="s">
        <v>205</v>
      </c>
      <c r="D18" s="38"/>
      <c r="E18" s="33"/>
      <c r="F18" s="33"/>
      <c r="G18" s="33"/>
      <c r="H18" s="33"/>
      <c r="I18" s="33"/>
      <c r="J18" s="33"/>
      <c r="K18" s="33"/>
      <c r="L18" s="33"/>
      <c r="M18" s="33"/>
      <c r="N18" s="33"/>
      <c r="O18" s="33"/>
      <c r="P18" s="33"/>
      <c r="Q18" s="33"/>
      <c r="R18" s="33"/>
      <c r="S18" s="39"/>
      <c r="T18" s="39"/>
      <c r="U18" s="39"/>
    </row>
    <row r="19" spans="1:21" ht="30" customHeight="1" x14ac:dyDescent="0.15">
      <c r="C19" s="343" t="s">
        <v>211</v>
      </c>
      <c r="D19" s="347" t="s">
        <v>196</v>
      </c>
      <c r="E19" s="348"/>
      <c r="F19" s="348"/>
      <c r="G19" s="348"/>
      <c r="H19" s="348"/>
      <c r="I19" s="349"/>
      <c r="J19" s="350" t="s">
        <v>197</v>
      </c>
      <c r="K19" s="351"/>
      <c r="L19" s="351"/>
      <c r="M19" s="351"/>
      <c r="N19" s="351"/>
      <c r="O19" s="351"/>
      <c r="P19" s="351"/>
      <c r="Q19" s="351"/>
      <c r="R19" s="351"/>
      <c r="S19" s="352"/>
      <c r="T19" s="260"/>
      <c r="U19" s="260"/>
    </row>
    <row r="20" spans="1:21" ht="30" customHeight="1" x14ac:dyDescent="0.15">
      <c r="C20" s="344"/>
      <c r="D20" s="358" t="s">
        <v>66</v>
      </c>
      <c r="E20" s="360" t="s">
        <v>149</v>
      </c>
      <c r="F20" s="360" t="s">
        <v>150</v>
      </c>
      <c r="G20" s="362" t="s">
        <v>92</v>
      </c>
      <c r="H20" s="362" t="s">
        <v>157</v>
      </c>
      <c r="I20" s="364" t="s">
        <v>93</v>
      </c>
      <c r="J20" s="380" t="s">
        <v>67</v>
      </c>
      <c r="K20" s="378"/>
      <c r="L20" s="378"/>
      <c r="M20" s="378"/>
      <c r="N20" s="378"/>
      <c r="O20" s="378"/>
      <c r="P20" s="379"/>
      <c r="Q20" s="368" t="s">
        <v>68</v>
      </c>
      <c r="R20" s="367"/>
      <c r="S20" s="369"/>
      <c r="T20" s="260"/>
      <c r="U20" s="260"/>
    </row>
    <row r="21" spans="1:21" ht="60" customHeight="1" thickBot="1" x14ac:dyDescent="0.2">
      <c r="C21" s="344"/>
      <c r="D21" s="359"/>
      <c r="E21" s="361"/>
      <c r="F21" s="361"/>
      <c r="G21" s="363"/>
      <c r="H21" s="363"/>
      <c r="I21" s="376"/>
      <c r="J21" s="93" t="s">
        <v>69</v>
      </c>
      <c r="K21" s="90" t="s">
        <v>70</v>
      </c>
      <c r="L21" s="90" t="s">
        <v>71</v>
      </c>
      <c r="M21" s="90" t="s">
        <v>72</v>
      </c>
      <c r="N21" s="90" t="s">
        <v>97</v>
      </c>
      <c r="O21" s="91" t="s">
        <v>101</v>
      </c>
      <c r="P21" s="91" t="s">
        <v>102</v>
      </c>
      <c r="Q21" s="90" t="s">
        <v>73</v>
      </c>
      <c r="R21" s="90" t="s">
        <v>74</v>
      </c>
      <c r="S21" s="92" t="s">
        <v>102</v>
      </c>
      <c r="T21" s="261"/>
      <c r="U21" s="261"/>
    </row>
    <row r="22" spans="1:21" s="99" customFormat="1" ht="19.5" hidden="1" customHeight="1" x14ac:dyDescent="0.2">
      <c r="C22" s="344"/>
      <c r="D22" s="100">
        <v>14459</v>
      </c>
      <c r="E22" s="101">
        <v>196</v>
      </c>
      <c r="F22" s="101">
        <v>39</v>
      </c>
      <c r="G22" s="102">
        <v>14655</v>
      </c>
      <c r="H22" s="102">
        <v>14498</v>
      </c>
      <c r="I22" s="103">
        <v>14694</v>
      </c>
      <c r="J22" s="100">
        <v>18</v>
      </c>
      <c r="K22" s="101">
        <v>12</v>
      </c>
      <c r="L22" s="101">
        <v>21</v>
      </c>
      <c r="M22" s="101">
        <v>14604</v>
      </c>
      <c r="N22" s="101">
        <v>0</v>
      </c>
      <c r="O22" s="102">
        <v>30</v>
      </c>
      <c r="P22" s="235">
        <v>2.0470829068577278E-3</v>
      </c>
      <c r="Q22" s="104">
        <v>65</v>
      </c>
      <c r="R22" s="104">
        <v>14433</v>
      </c>
      <c r="S22" s="238">
        <v>4.4833770175196578E-3</v>
      </c>
      <c r="T22" s="263"/>
      <c r="U22" s="263"/>
    </row>
    <row r="23" spans="1:21" s="99" customFormat="1" ht="19.5" hidden="1" customHeight="1" x14ac:dyDescent="0.2">
      <c r="C23" s="344"/>
      <c r="D23" s="100">
        <v>5657</v>
      </c>
      <c r="E23" s="101">
        <v>0</v>
      </c>
      <c r="F23" s="101">
        <v>0</v>
      </c>
      <c r="G23" s="102">
        <v>5657</v>
      </c>
      <c r="H23" s="102">
        <v>5657</v>
      </c>
      <c r="I23" s="103">
        <v>5657</v>
      </c>
      <c r="J23" s="100">
        <v>8</v>
      </c>
      <c r="K23" s="101">
        <v>5</v>
      </c>
      <c r="L23" s="101">
        <v>9</v>
      </c>
      <c r="M23" s="101">
        <v>5635</v>
      </c>
      <c r="N23" s="101">
        <v>0</v>
      </c>
      <c r="O23" s="102">
        <v>13</v>
      </c>
      <c r="P23" s="235">
        <v>2.2980378292381119E-3</v>
      </c>
      <c r="Q23" s="104">
        <v>25</v>
      </c>
      <c r="R23" s="104">
        <v>5632</v>
      </c>
      <c r="S23" s="238">
        <v>4.4193035177655998E-3</v>
      </c>
      <c r="T23" s="263"/>
      <c r="U23" s="263"/>
    </row>
    <row r="24" spans="1:21" s="99" customFormat="1" ht="19.5" hidden="1" customHeight="1" x14ac:dyDescent="0.2">
      <c r="C24" s="344"/>
      <c r="D24" s="105">
        <v>1171</v>
      </c>
      <c r="E24" s="106">
        <v>0</v>
      </c>
      <c r="F24" s="106">
        <v>0</v>
      </c>
      <c r="G24" s="107">
        <v>1171</v>
      </c>
      <c r="H24" s="107">
        <v>1171</v>
      </c>
      <c r="I24" s="108">
        <v>1171</v>
      </c>
      <c r="J24" s="105">
        <v>0</v>
      </c>
      <c r="K24" s="106">
        <v>1</v>
      </c>
      <c r="L24" s="106">
        <v>2</v>
      </c>
      <c r="M24" s="106">
        <v>4</v>
      </c>
      <c r="N24" s="106">
        <v>1164</v>
      </c>
      <c r="O24" s="107">
        <v>1</v>
      </c>
      <c r="P24" s="236">
        <v>8.5397096498719043E-4</v>
      </c>
      <c r="Q24" s="109">
        <v>6</v>
      </c>
      <c r="R24" s="109">
        <v>1165</v>
      </c>
      <c r="S24" s="239">
        <v>5.1238257899231428E-3</v>
      </c>
      <c r="T24" s="263"/>
      <c r="U24" s="263"/>
    </row>
    <row r="25" spans="1:21" s="99" customFormat="1" ht="19.5" hidden="1" customHeight="1" x14ac:dyDescent="0.2">
      <c r="C25" s="344"/>
      <c r="D25" s="105">
        <v>838</v>
      </c>
      <c r="E25" s="106">
        <v>0</v>
      </c>
      <c r="F25" s="106">
        <v>0</v>
      </c>
      <c r="G25" s="107">
        <v>838</v>
      </c>
      <c r="H25" s="107">
        <v>838</v>
      </c>
      <c r="I25" s="108">
        <v>838</v>
      </c>
      <c r="J25" s="105">
        <v>0</v>
      </c>
      <c r="K25" s="106">
        <v>1</v>
      </c>
      <c r="L25" s="106">
        <v>1</v>
      </c>
      <c r="M25" s="106">
        <v>836</v>
      </c>
      <c r="N25" s="106">
        <v>0</v>
      </c>
      <c r="O25" s="107">
        <v>1</v>
      </c>
      <c r="P25" s="236">
        <v>1.1933174224343676E-3</v>
      </c>
      <c r="Q25" s="109">
        <v>4</v>
      </c>
      <c r="R25" s="109">
        <v>834</v>
      </c>
      <c r="S25" s="239">
        <v>4.7732696897374704E-3</v>
      </c>
      <c r="T25" s="263"/>
      <c r="U25" s="263"/>
    </row>
    <row r="26" spans="1:21" s="99" customFormat="1" ht="19.5" hidden="1" customHeight="1" x14ac:dyDescent="0.2">
      <c r="C26" s="344"/>
      <c r="D26" s="105">
        <v>50</v>
      </c>
      <c r="E26" s="106">
        <v>0</v>
      </c>
      <c r="F26" s="106">
        <v>4</v>
      </c>
      <c r="G26" s="107">
        <v>50</v>
      </c>
      <c r="H26" s="107">
        <v>54</v>
      </c>
      <c r="I26" s="108">
        <v>54</v>
      </c>
      <c r="J26" s="105">
        <v>0</v>
      </c>
      <c r="K26" s="106">
        <v>0</v>
      </c>
      <c r="L26" s="106">
        <v>0</v>
      </c>
      <c r="M26" s="106">
        <v>50</v>
      </c>
      <c r="N26" s="106">
        <v>0</v>
      </c>
      <c r="O26" s="107">
        <v>0</v>
      </c>
      <c r="P26" s="236">
        <v>0</v>
      </c>
      <c r="Q26" s="109">
        <v>0</v>
      </c>
      <c r="R26" s="109">
        <v>54</v>
      </c>
      <c r="S26" s="239">
        <v>0</v>
      </c>
      <c r="T26" s="263"/>
      <c r="U26" s="263"/>
    </row>
    <row r="27" spans="1:21" s="99" customFormat="1" ht="19.5" hidden="1" customHeight="1" x14ac:dyDescent="0.2">
      <c r="C27" s="344"/>
      <c r="D27" s="105">
        <v>68</v>
      </c>
      <c r="E27" s="106">
        <v>0</v>
      </c>
      <c r="F27" s="106">
        <v>0</v>
      </c>
      <c r="G27" s="107">
        <v>68</v>
      </c>
      <c r="H27" s="107">
        <v>68</v>
      </c>
      <c r="I27" s="108">
        <v>68</v>
      </c>
      <c r="J27" s="105">
        <v>0</v>
      </c>
      <c r="K27" s="106">
        <v>0</v>
      </c>
      <c r="L27" s="106">
        <v>0</v>
      </c>
      <c r="M27" s="106">
        <v>68</v>
      </c>
      <c r="N27" s="106">
        <v>0</v>
      </c>
      <c r="O27" s="107">
        <v>0</v>
      </c>
      <c r="P27" s="236">
        <v>0</v>
      </c>
      <c r="Q27" s="109">
        <v>0</v>
      </c>
      <c r="R27" s="109">
        <v>68</v>
      </c>
      <c r="S27" s="239">
        <v>0</v>
      </c>
      <c r="T27" s="263"/>
      <c r="U27" s="263"/>
    </row>
    <row r="28" spans="1:21" s="99" customFormat="1" ht="19.5" hidden="1" customHeight="1" x14ac:dyDescent="0.2">
      <c r="C28" s="344"/>
      <c r="D28" s="105">
        <v>299</v>
      </c>
      <c r="E28" s="106">
        <v>5</v>
      </c>
      <c r="F28" s="106">
        <v>3</v>
      </c>
      <c r="G28" s="107">
        <v>304</v>
      </c>
      <c r="H28" s="107">
        <v>302</v>
      </c>
      <c r="I28" s="108">
        <v>307</v>
      </c>
      <c r="J28" s="105">
        <v>2</v>
      </c>
      <c r="K28" s="106">
        <v>0</v>
      </c>
      <c r="L28" s="106">
        <v>0</v>
      </c>
      <c r="M28" s="106">
        <v>302</v>
      </c>
      <c r="N28" s="106">
        <v>0</v>
      </c>
      <c r="O28" s="107">
        <v>2</v>
      </c>
      <c r="P28" s="236">
        <v>6.5789473684210523E-3</v>
      </c>
      <c r="Q28" s="109">
        <v>0</v>
      </c>
      <c r="R28" s="109">
        <v>302</v>
      </c>
      <c r="S28" s="239">
        <v>0</v>
      </c>
      <c r="T28" s="263"/>
      <c r="U28" s="263"/>
    </row>
    <row r="29" spans="1:21" s="99" customFormat="1" ht="19.5" hidden="1" customHeight="1" x14ac:dyDescent="0.2">
      <c r="C29" s="344"/>
      <c r="D29" s="110">
        <v>268</v>
      </c>
      <c r="E29" s="111">
        <v>2</v>
      </c>
      <c r="F29" s="111">
        <v>1</v>
      </c>
      <c r="G29" s="112">
        <v>270</v>
      </c>
      <c r="H29" s="112">
        <v>269</v>
      </c>
      <c r="I29" s="113">
        <v>271</v>
      </c>
      <c r="J29" s="110">
        <v>0</v>
      </c>
      <c r="K29" s="111">
        <v>0</v>
      </c>
      <c r="L29" s="111">
        <v>0</v>
      </c>
      <c r="M29" s="111">
        <v>270</v>
      </c>
      <c r="N29" s="111">
        <v>0</v>
      </c>
      <c r="O29" s="112">
        <v>0</v>
      </c>
      <c r="P29" s="237">
        <v>0</v>
      </c>
      <c r="Q29" s="114">
        <v>0</v>
      </c>
      <c r="R29" s="114">
        <v>269</v>
      </c>
      <c r="S29" s="240">
        <v>0</v>
      </c>
      <c r="T29" s="263"/>
      <c r="U29" s="263"/>
    </row>
    <row r="30" spans="1:21" s="99" customFormat="1" ht="20.25" hidden="1" customHeight="1" thickBot="1" x14ac:dyDescent="0.2">
      <c r="C30" s="344"/>
      <c r="D30" s="115">
        <v>335</v>
      </c>
      <c r="E30" s="116">
        <v>1</v>
      </c>
      <c r="F30" s="116">
        <v>1</v>
      </c>
      <c r="G30" s="117">
        <v>336</v>
      </c>
      <c r="H30" s="117">
        <v>336</v>
      </c>
      <c r="I30" s="255">
        <v>337</v>
      </c>
      <c r="J30" s="115">
        <v>0</v>
      </c>
      <c r="K30" s="116">
        <v>0</v>
      </c>
      <c r="L30" s="116">
        <v>0</v>
      </c>
      <c r="M30" s="116">
        <v>336</v>
      </c>
      <c r="N30" s="116">
        <v>0</v>
      </c>
      <c r="O30" s="117">
        <v>0</v>
      </c>
      <c r="P30" s="248">
        <v>0</v>
      </c>
      <c r="Q30" s="118">
        <v>2</v>
      </c>
      <c r="R30" s="118">
        <v>334</v>
      </c>
      <c r="S30" s="252">
        <v>5.9523809523809521E-3</v>
      </c>
      <c r="T30" s="263"/>
      <c r="U30" s="263"/>
    </row>
    <row r="31" spans="1:21" ht="45" customHeight="1" thickTop="1" thickBot="1" x14ac:dyDescent="0.2">
      <c r="A31" s="36"/>
      <c r="B31" s="37"/>
      <c r="C31" s="345"/>
      <c r="D31" s="57">
        <v>23145</v>
      </c>
      <c r="E31" s="55">
        <v>204</v>
      </c>
      <c r="F31" s="55">
        <v>48</v>
      </c>
      <c r="G31" s="56">
        <v>23349</v>
      </c>
      <c r="H31" s="241">
        <v>23193</v>
      </c>
      <c r="I31" s="271">
        <v>23397</v>
      </c>
      <c r="J31" s="58">
        <v>28</v>
      </c>
      <c r="K31" s="56">
        <v>19</v>
      </c>
      <c r="L31" s="56">
        <v>33</v>
      </c>
      <c r="M31" s="56">
        <v>22105</v>
      </c>
      <c r="N31" s="56">
        <v>1164</v>
      </c>
      <c r="O31" s="241">
        <v>47</v>
      </c>
      <c r="P31" s="333">
        <v>0.2</v>
      </c>
      <c r="Q31" s="58">
        <v>102</v>
      </c>
      <c r="R31" s="241">
        <v>23091</v>
      </c>
      <c r="S31" s="333">
        <v>0.44</v>
      </c>
      <c r="T31" s="264"/>
      <c r="U31" s="264"/>
    </row>
    <row r="32" spans="1:21" ht="9" customHeight="1" x14ac:dyDescent="0.15"/>
    <row r="33" spans="3:21" ht="30.75" thickBot="1" x14ac:dyDescent="0.2">
      <c r="C33" s="277" t="s">
        <v>206</v>
      </c>
      <c r="D33" s="38"/>
      <c r="E33" s="33"/>
      <c r="F33" s="33"/>
      <c r="G33" s="33"/>
      <c r="H33" s="33"/>
      <c r="I33" s="33"/>
      <c r="J33" s="33"/>
      <c r="K33" s="33"/>
      <c r="L33" s="33"/>
      <c r="M33" s="33"/>
      <c r="N33" s="33"/>
      <c r="O33" s="33"/>
      <c r="P33" s="33"/>
      <c r="Q33" s="33"/>
      <c r="R33" s="33"/>
      <c r="S33" s="39"/>
      <c r="T33" s="39"/>
      <c r="U33" s="39"/>
    </row>
    <row r="34" spans="3:21" ht="30" customHeight="1" x14ac:dyDescent="0.15">
      <c r="C34" s="340" t="s">
        <v>190</v>
      </c>
      <c r="D34" s="353" t="s">
        <v>196</v>
      </c>
      <c r="E34" s="354"/>
      <c r="F34" s="354"/>
      <c r="G34" s="354"/>
      <c r="H34" s="354"/>
      <c r="I34" s="355"/>
      <c r="J34" s="353" t="s">
        <v>197</v>
      </c>
      <c r="K34" s="356"/>
      <c r="L34" s="356"/>
      <c r="M34" s="356"/>
      <c r="N34" s="356"/>
      <c r="O34" s="356"/>
      <c r="P34" s="356"/>
      <c r="Q34" s="356"/>
      <c r="R34" s="356"/>
      <c r="S34" s="357"/>
      <c r="T34" s="260"/>
      <c r="U34" s="260"/>
    </row>
    <row r="35" spans="3:21" ht="30" customHeight="1" x14ac:dyDescent="0.15">
      <c r="C35" s="341"/>
      <c r="D35" s="358" t="s">
        <v>66</v>
      </c>
      <c r="E35" s="360" t="s">
        <v>149</v>
      </c>
      <c r="F35" s="360" t="s">
        <v>150</v>
      </c>
      <c r="G35" s="362" t="s">
        <v>92</v>
      </c>
      <c r="H35" s="362" t="s">
        <v>157</v>
      </c>
      <c r="I35" s="364" t="s">
        <v>93</v>
      </c>
      <c r="J35" s="366" t="s">
        <v>67</v>
      </c>
      <c r="K35" s="367"/>
      <c r="L35" s="367"/>
      <c r="M35" s="367"/>
      <c r="N35" s="367"/>
      <c r="O35" s="367"/>
      <c r="P35" s="367"/>
      <c r="Q35" s="368" t="s">
        <v>68</v>
      </c>
      <c r="R35" s="367"/>
      <c r="S35" s="369"/>
      <c r="T35" s="260"/>
      <c r="U35" s="260"/>
    </row>
    <row r="36" spans="3:21" ht="60" customHeight="1" thickBot="1" x14ac:dyDescent="0.2">
      <c r="C36" s="341"/>
      <c r="D36" s="359"/>
      <c r="E36" s="361"/>
      <c r="F36" s="361"/>
      <c r="G36" s="363"/>
      <c r="H36" s="363"/>
      <c r="I36" s="365"/>
      <c r="J36" s="93" t="s">
        <v>69</v>
      </c>
      <c r="K36" s="90" t="s">
        <v>70</v>
      </c>
      <c r="L36" s="90" t="s">
        <v>71</v>
      </c>
      <c r="M36" s="90" t="s">
        <v>72</v>
      </c>
      <c r="N36" s="90" t="s">
        <v>97</v>
      </c>
      <c r="O36" s="91" t="s">
        <v>101</v>
      </c>
      <c r="P36" s="250" t="s">
        <v>102</v>
      </c>
      <c r="Q36" s="90" t="s">
        <v>73</v>
      </c>
      <c r="R36" s="90" t="s">
        <v>74</v>
      </c>
      <c r="S36" s="251" t="s">
        <v>102</v>
      </c>
      <c r="T36" s="261"/>
      <c r="U36" s="261"/>
    </row>
    <row r="37" spans="3:21" ht="45" customHeight="1" thickTop="1" thickBot="1" x14ac:dyDescent="0.2">
      <c r="C37" s="342"/>
      <c r="D37" s="67">
        <v>4645</v>
      </c>
      <c r="E37" s="65">
        <v>30</v>
      </c>
      <c r="F37" s="65">
        <v>13</v>
      </c>
      <c r="G37" s="65">
        <v>4675</v>
      </c>
      <c r="H37" s="244">
        <v>4658</v>
      </c>
      <c r="I37" s="273">
        <v>4688</v>
      </c>
      <c r="J37" s="67">
        <v>8</v>
      </c>
      <c r="K37" s="65">
        <v>0</v>
      </c>
      <c r="L37" s="65">
        <v>12</v>
      </c>
      <c r="M37" s="65">
        <v>4651</v>
      </c>
      <c r="N37" s="88">
        <v>4</v>
      </c>
      <c r="O37" s="242">
        <v>8</v>
      </c>
      <c r="P37" s="274">
        <v>0.17112299465240641</v>
      </c>
      <c r="Q37" s="245">
        <v>25</v>
      </c>
      <c r="R37" s="244">
        <v>4633</v>
      </c>
      <c r="S37" s="275">
        <v>0.53671103477887505</v>
      </c>
      <c r="T37" s="265"/>
      <c r="U37" s="265"/>
    </row>
    <row r="38" spans="3:21" ht="20.25" hidden="1" customHeight="1" thickBot="1" x14ac:dyDescent="0.2">
      <c r="C38" s="59" t="s">
        <v>148</v>
      </c>
      <c r="D38" s="63">
        <v>4645</v>
      </c>
      <c r="E38" s="64">
        <v>30</v>
      </c>
      <c r="F38" s="64">
        <v>13</v>
      </c>
      <c r="G38" s="65">
        <v>4675</v>
      </c>
      <c r="H38" s="65">
        <v>4658</v>
      </c>
      <c r="I38" s="66">
        <v>4688</v>
      </c>
      <c r="J38" s="67">
        <v>8</v>
      </c>
      <c r="K38" s="65">
        <v>0</v>
      </c>
      <c r="L38" s="65">
        <v>12</v>
      </c>
      <c r="M38" s="65">
        <v>4651</v>
      </c>
      <c r="N38" s="65">
        <v>4</v>
      </c>
      <c r="O38" s="65">
        <v>8</v>
      </c>
      <c r="P38" s="61">
        <v>0.17112299465240641</v>
      </c>
      <c r="Q38" s="60">
        <v>25</v>
      </c>
      <c r="R38" s="60">
        <v>4633</v>
      </c>
      <c r="S38" s="62">
        <v>0.53671103477887505</v>
      </c>
      <c r="T38" s="265"/>
      <c r="U38" s="265"/>
    </row>
    <row r="39" spans="3:21" ht="14.25" hidden="1" customHeight="1" x14ac:dyDescent="0.15"/>
    <row r="40" spans="3:21" ht="20.25" hidden="1" customHeight="1" thickBot="1" x14ac:dyDescent="0.15">
      <c r="C40" s="52" t="s">
        <v>181</v>
      </c>
      <c r="D40" s="38"/>
      <c r="E40" s="33"/>
      <c r="F40" s="33"/>
      <c r="G40" s="33"/>
      <c r="H40" s="33"/>
      <c r="I40" s="33"/>
      <c r="J40" s="33"/>
      <c r="K40" s="33"/>
      <c r="L40" s="33"/>
      <c r="M40" s="33"/>
      <c r="N40" s="33"/>
      <c r="O40" s="33"/>
      <c r="P40" s="33"/>
      <c r="Q40" s="33"/>
      <c r="R40" s="33"/>
      <c r="S40" s="39"/>
      <c r="T40" s="39"/>
      <c r="U40" s="39"/>
    </row>
    <row r="41" spans="3:21" ht="19.5" hidden="1" customHeight="1" x14ac:dyDescent="0.15">
      <c r="C41" s="381"/>
      <c r="D41" s="384" t="s">
        <v>162</v>
      </c>
      <c r="E41" s="385"/>
      <c r="F41" s="385"/>
      <c r="G41" s="385"/>
      <c r="H41" s="385"/>
      <c r="I41" s="386"/>
      <c r="J41" s="384" t="s">
        <v>163</v>
      </c>
      <c r="K41" s="387"/>
      <c r="L41" s="387"/>
      <c r="M41" s="387"/>
      <c r="N41" s="387"/>
      <c r="O41" s="387"/>
      <c r="P41" s="387"/>
      <c r="Q41" s="387"/>
      <c r="R41" s="387"/>
      <c r="S41" s="388"/>
      <c r="T41" s="260"/>
      <c r="U41" s="260"/>
    </row>
    <row r="42" spans="3:21" ht="19.5" hidden="1" customHeight="1" x14ac:dyDescent="0.15">
      <c r="C42" s="382"/>
      <c r="D42" s="358" t="s">
        <v>66</v>
      </c>
      <c r="E42" s="360" t="s">
        <v>149</v>
      </c>
      <c r="F42" s="360" t="s">
        <v>150</v>
      </c>
      <c r="G42" s="362" t="s">
        <v>92</v>
      </c>
      <c r="H42" s="362" t="s">
        <v>157</v>
      </c>
      <c r="I42" s="364" t="s">
        <v>93</v>
      </c>
      <c r="J42" s="366" t="s">
        <v>67</v>
      </c>
      <c r="K42" s="367"/>
      <c r="L42" s="367"/>
      <c r="M42" s="367"/>
      <c r="N42" s="367"/>
      <c r="O42" s="367"/>
      <c r="P42" s="367"/>
      <c r="Q42" s="368" t="s">
        <v>68</v>
      </c>
      <c r="R42" s="367"/>
      <c r="S42" s="369"/>
      <c r="T42" s="260"/>
      <c r="U42" s="260"/>
    </row>
    <row r="43" spans="3:21" ht="60" hidden="1" customHeight="1" thickBot="1" x14ac:dyDescent="0.2">
      <c r="C43" s="383"/>
      <c r="D43" s="359"/>
      <c r="E43" s="361"/>
      <c r="F43" s="361"/>
      <c r="G43" s="363"/>
      <c r="H43" s="363"/>
      <c r="I43" s="376"/>
      <c r="J43" s="93" t="s">
        <v>69</v>
      </c>
      <c r="K43" s="90" t="s">
        <v>70</v>
      </c>
      <c r="L43" s="90" t="s">
        <v>71</v>
      </c>
      <c r="M43" s="90" t="s">
        <v>72</v>
      </c>
      <c r="N43" s="90" t="s">
        <v>97</v>
      </c>
      <c r="O43" s="91" t="s">
        <v>101</v>
      </c>
      <c r="P43" s="91" t="s">
        <v>102</v>
      </c>
      <c r="Q43" s="90" t="s">
        <v>73</v>
      </c>
      <c r="R43" s="90" t="s">
        <v>74</v>
      </c>
      <c r="S43" s="92" t="s">
        <v>102</v>
      </c>
      <c r="T43" s="261"/>
      <c r="U43" s="261"/>
    </row>
    <row r="44" spans="3:21" ht="20.25" hidden="1" customHeight="1" thickBot="1" x14ac:dyDescent="0.2">
      <c r="C44" s="59"/>
      <c r="D44" s="67"/>
      <c r="E44" s="65"/>
      <c r="F44" s="65"/>
      <c r="G44" s="65">
        <v>0</v>
      </c>
      <c r="H44" s="65">
        <v>0</v>
      </c>
      <c r="I44" s="66">
        <v>0</v>
      </c>
      <c r="J44" s="67"/>
      <c r="K44" s="65"/>
      <c r="L44" s="65"/>
      <c r="M44" s="65"/>
      <c r="N44" s="88">
        <v>0</v>
      </c>
      <c r="O44" s="88">
        <v>0</v>
      </c>
      <c r="P44" s="61">
        <v>0</v>
      </c>
      <c r="Q44" s="60"/>
      <c r="R44" s="60"/>
      <c r="S44" s="62">
        <v>0</v>
      </c>
      <c r="T44" s="265"/>
      <c r="U44" s="265"/>
    </row>
    <row r="45" spans="3:21" ht="8.25" customHeight="1" x14ac:dyDescent="0.15"/>
    <row r="46" spans="3:21" ht="30.75" thickBot="1" x14ac:dyDescent="0.2">
      <c r="C46" s="278" t="s">
        <v>207</v>
      </c>
    </row>
    <row r="47" spans="3:21" ht="30" customHeight="1" x14ac:dyDescent="0.15">
      <c r="C47" s="340" t="s">
        <v>193</v>
      </c>
      <c r="D47" s="353" t="s">
        <v>196</v>
      </c>
      <c r="E47" s="354"/>
      <c r="F47" s="354"/>
      <c r="G47" s="354"/>
      <c r="H47" s="354"/>
      <c r="I47" s="355"/>
      <c r="J47" s="353" t="s">
        <v>197</v>
      </c>
      <c r="K47" s="356"/>
      <c r="L47" s="356"/>
      <c r="M47" s="356"/>
      <c r="N47" s="356"/>
      <c r="O47" s="356"/>
      <c r="P47" s="356"/>
      <c r="Q47" s="356"/>
      <c r="R47" s="356"/>
      <c r="S47" s="357"/>
      <c r="T47" s="260"/>
      <c r="U47" s="260"/>
    </row>
    <row r="48" spans="3:21" ht="30" customHeight="1" x14ac:dyDescent="0.15">
      <c r="C48" s="341"/>
      <c r="D48" s="358" t="s">
        <v>66</v>
      </c>
      <c r="E48" s="360" t="s">
        <v>149</v>
      </c>
      <c r="F48" s="360" t="s">
        <v>150</v>
      </c>
      <c r="G48" s="362" t="s">
        <v>92</v>
      </c>
      <c r="H48" s="362" t="s">
        <v>157</v>
      </c>
      <c r="I48" s="364" t="s">
        <v>93</v>
      </c>
      <c r="J48" s="366" t="s">
        <v>67</v>
      </c>
      <c r="K48" s="367"/>
      <c r="L48" s="367"/>
      <c r="M48" s="367"/>
      <c r="N48" s="367"/>
      <c r="O48" s="367"/>
      <c r="P48" s="367"/>
      <c r="Q48" s="368" t="s">
        <v>68</v>
      </c>
      <c r="R48" s="367"/>
      <c r="S48" s="369"/>
      <c r="T48" s="260"/>
      <c r="U48" s="260"/>
    </row>
    <row r="49" spans="3:21" ht="60" customHeight="1" thickBot="1" x14ac:dyDescent="0.2">
      <c r="C49" s="341"/>
      <c r="D49" s="359"/>
      <c r="E49" s="361"/>
      <c r="F49" s="361"/>
      <c r="G49" s="363"/>
      <c r="H49" s="363"/>
      <c r="I49" s="365"/>
      <c r="J49" s="93" t="s">
        <v>69</v>
      </c>
      <c r="K49" s="90" t="s">
        <v>70</v>
      </c>
      <c r="L49" s="90" t="s">
        <v>71</v>
      </c>
      <c r="M49" s="90" t="s">
        <v>72</v>
      </c>
      <c r="N49" s="90" t="s">
        <v>97</v>
      </c>
      <c r="O49" s="91" t="s">
        <v>101</v>
      </c>
      <c r="P49" s="250" t="s">
        <v>102</v>
      </c>
      <c r="Q49" s="90" t="s">
        <v>73</v>
      </c>
      <c r="R49" s="90" t="s">
        <v>74</v>
      </c>
      <c r="S49" s="251" t="s">
        <v>102</v>
      </c>
      <c r="T49" s="261"/>
      <c r="U49" s="261"/>
    </row>
    <row r="50" spans="3:21" ht="45" customHeight="1" thickTop="1" thickBot="1" x14ac:dyDescent="0.2">
      <c r="C50" s="342"/>
      <c r="D50" s="67">
        <v>50264</v>
      </c>
      <c r="E50" s="67">
        <v>326</v>
      </c>
      <c r="F50" s="67">
        <v>92</v>
      </c>
      <c r="G50" s="67">
        <v>50590</v>
      </c>
      <c r="H50" s="97">
        <v>50356</v>
      </c>
      <c r="I50" s="273">
        <v>50682</v>
      </c>
      <c r="J50" s="247">
        <v>64</v>
      </c>
      <c r="K50" s="67">
        <v>31</v>
      </c>
      <c r="L50" s="67">
        <v>157</v>
      </c>
      <c r="M50" s="67">
        <v>47435</v>
      </c>
      <c r="N50" s="67">
        <v>2903</v>
      </c>
      <c r="O50" s="97">
        <v>95</v>
      </c>
      <c r="P50" s="274">
        <v>0.18778414706463728</v>
      </c>
      <c r="Q50" s="246">
        <v>253</v>
      </c>
      <c r="R50" s="243">
        <v>50103</v>
      </c>
      <c r="S50" s="275">
        <v>0.50242275001985859</v>
      </c>
      <c r="T50" s="265"/>
      <c r="U50" s="265"/>
    </row>
    <row r="52" spans="3:21" ht="19.5" x14ac:dyDescent="0.15">
      <c r="C52" s="94" t="s">
        <v>188</v>
      </c>
    </row>
    <row r="53" spans="3:21" ht="19.5" x14ac:dyDescent="0.15">
      <c r="C53" s="94" t="s">
        <v>189</v>
      </c>
    </row>
    <row r="54" spans="3:21" ht="19.5" x14ac:dyDescent="0.15">
      <c r="C54" s="94" t="s">
        <v>184</v>
      </c>
    </row>
    <row r="55" spans="3:21" ht="19.5" x14ac:dyDescent="0.15">
      <c r="C55" s="94" t="s">
        <v>185</v>
      </c>
    </row>
    <row r="56" spans="3:21" ht="19.5" x14ac:dyDescent="0.15">
      <c r="C56" s="94" t="s">
        <v>186</v>
      </c>
    </row>
    <row r="57" spans="3:21" ht="19.5" x14ac:dyDescent="0.15">
      <c r="C57" s="94" t="s">
        <v>187</v>
      </c>
    </row>
    <row r="68" spans="10:10" ht="18.75" x14ac:dyDescent="0.15">
      <c r="J68" s="258" t="s">
        <v>208</v>
      </c>
    </row>
  </sheetData>
  <mergeCells count="58">
    <mergeCell ref="D47:I47"/>
    <mergeCell ref="J47:S47"/>
    <mergeCell ref="D48:D49"/>
    <mergeCell ref="E48:E49"/>
    <mergeCell ref="F48:F49"/>
    <mergeCell ref="G48:G49"/>
    <mergeCell ref="H48:H49"/>
    <mergeCell ref="I48:I49"/>
    <mergeCell ref="J48:P48"/>
    <mergeCell ref="Q48:S48"/>
    <mergeCell ref="I20:I21"/>
    <mergeCell ref="J20:P20"/>
    <mergeCell ref="Q20:S20"/>
    <mergeCell ref="D41:I41"/>
    <mergeCell ref="J41:S41"/>
    <mergeCell ref="D42:D43"/>
    <mergeCell ref="E42:E43"/>
    <mergeCell ref="F42:F43"/>
    <mergeCell ref="G42:G43"/>
    <mergeCell ref="H42:H43"/>
    <mergeCell ref="I42:I43"/>
    <mergeCell ref="J42:P42"/>
    <mergeCell ref="Q42:S42"/>
    <mergeCell ref="A7:A9"/>
    <mergeCell ref="B7:B9"/>
    <mergeCell ref="C7:C9"/>
    <mergeCell ref="D7:I7"/>
    <mergeCell ref="J7:S7"/>
    <mergeCell ref="D8:D9"/>
    <mergeCell ref="E8:E9"/>
    <mergeCell ref="F8:F9"/>
    <mergeCell ref="G8:G9"/>
    <mergeCell ref="H8:H9"/>
    <mergeCell ref="I8:I9"/>
    <mergeCell ref="J8:P8"/>
    <mergeCell ref="Q8:S8"/>
    <mergeCell ref="D34:I34"/>
    <mergeCell ref="J34:S34"/>
    <mergeCell ref="D35:D36"/>
    <mergeCell ref="E35:E36"/>
    <mergeCell ref="F35:F36"/>
    <mergeCell ref="G35:G36"/>
    <mergeCell ref="H35:H36"/>
    <mergeCell ref="I35:I36"/>
    <mergeCell ref="J35:P35"/>
    <mergeCell ref="Q35:S35"/>
    <mergeCell ref="C34:C37"/>
    <mergeCell ref="C47:C50"/>
    <mergeCell ref="C19:C31"/>
    <mergeCell ref="P5:Q5"/>
    <mergeCell ref="D19:I19"/>
    <mergeCell ref="J19:S19"/>
    <mergeCell ref="D20:D21"/>
    <mergeCell ref="F20:F21"/>
    <mergeCell ref="G20:G21"/>
    <mergeCell ref="H20:H21"/>
    <mergeCell ref="E20:E21"/>
    <mergeCell ref="C41:C43"/>
  </mergeCells>
  <phoneticPr fontId="1"/>
  <printOptions horizontalCentered="1"/>
  <pageMargins left="0" right="0" top="0.39370078740157483" bottom="0.27559055118110237" header="0.11811023622047245" footer="0.11811023622047245"/>
  <pageSetup paperSize="9" scale="57"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pageSetUpPr fitToPage="1"/>
  </sheetPr>
  <dimension ref="A3:Z94"/>
  <sheetViews>
    <sheetView showGridLines="0" view="pageBreakPreview" zoomScale="40" zoomScaleNormal="60" zoomScaleSheetLayoutView="40" workbookViewId="0">
      <selection activeCell="H37" sqref="H37"/>
    </sheetView>
  </sheetViews>
  <sheetFormatPr defaultRowHeight="14.25" x14ac:dyDescent="0.15"/>
  <cols>
    <col min="1" max="2" width="6.875" style="5" customWidth="1"/>
    <col min="3" max="3" width="16.625" style="5" customWidth="1"/>
    <col min="4" max="4" width="8.625" style="5" customWidth="1"/>
    <col min="5" max="5" width="15.75" style="5" bestFit="1" customWidth="1"/>
    <col min="6" max="8" width="8.125" style="5" customWidth="1"/>
    <col min="9" max="9" width="10.75" style="5" customWidth="1"/>
    <col min="10" max="18" width="8.125" style="5" customWidth="1"/>
    <col min="19" max="19" width="9.75" style="5" customWidth="1"/>
    <col min="20" max="23" width="8.125" style="5" customWidth="1"/>
    <col min="24" max="24" width="15.75" style="5" bestFit="1" customWidth="1"/>
    <col min="25" max="26" width="6.875" style="5" customWidth="1"/>
    <col min="27" max="16384" width="9" style="5"/>
  </cols>
  <sheetData>
    <row r="3" spans="1:26" ht="24.75" x14ac:dyDescent="0.15">
      <c r="C3" s="337"/>
    </row>
    <row r="4" spans="1:26" ht="41.25" x14ac:dyDescent="0.15">
      <c r="C4" s="338" t="s">
        <v>198</v>
      </c>
      <c r="W4" s="443"/>
      <c r="X4" s="443"/>
      <c r="Y4" s="259"/>
    </row>
    <row r="5" spans="1:26" hidden="1" x14ac:dyDescent="0.15"/>
    <row r="6" spans="1:26" ht="24.75" hidden="1" customHeight="1" x14ac:dyDescent="0.15">
      <c r="B6" s="47" t="s">
        <v>180</v>
      </c>
      <c r="C6" s="5" t="s">
        <v>192</v>
      </c>
      <c r="K6" s="26"/>
      <c r="L6" s="26"/>
      <c r="M6" s="26"/>
      <c r="N6" s="26"/>
      <c r="O6" s="26"/>
      <c r="P6" s="26"/>
      <c r="Q6" s="26"/>
      <c r="R6" s="26"/>
      <c r="S6" s="26"/>
      <c r="T6" s="26"/>
      <c r="U6" s="26"/>
      <c r="V6" s="26"/>
      <c r="W6" s="26"/>
      <c r="X6" s="26"/>
      <c r="Y6" s="26"/>
    </row>
    <row r="7" spans="1:26" ht="9" customHeight="1" x14ac:dyDescent="0.15">
      <c r="A7" s="10"/>
      <c r="B7" s="10"/>
      <c r="C7" s="10"/>
      <c r="D7" s="8"/>
      <c r="E7" s="8"/>
      <c r="F7" s="10"/>
      <c r="G7" s="10"/>
      <c r="H7" s="10"/>
      <c r="I7" s="10"/>
      <c r="J7" s="10"/>
      <c r="K7" s="10"/>
      <c r="L7" s="10"/>
      <c r="M7" s="10"/>
      <c r="N7" s="10"/>
      <c r="O7" s="10"/>
      <c r="P7" s="10"/>
      <c r="Q7" s="10"/>
      <c r="R7" s="10"/>
      <c r="S7" s="10"/>
      <c r="T7" s="10"/>
      <c r="U7" s="10"/>
      <c r="V7" s="10"/>
      <c r="W7" s="10"/>
      <c r="X7" s="10"/>
      <c r="Y7" s="10"/>
      <c r="Z7" s="10"/>
    </row>
    <row r="8" spans="1:26" ht="40.5" thickBot="1" x14ac:dyDescent="0.2">
      <c r="A8" s="7"/>
      <c r="B8" s="48"/>
      <c r="C8" s="339" t="s">
        <v>204</v>
      </c>
      <c r="D8" s="33"/>
      <c r="E8" s="33"/>
      <c r="F8" s="33"/>
      <c r="G8" s="33"/>
      <c r="H8" s="33"/>
      <c r="I8" s="33"/>
      <c r="J8" s="33"/>
      <c r="K8" s="33"/>
      <c r="L8" s="33"/>
      <c r="M8" s="33"/>
      <c r="N8" s="33"/>
      <c r="O8" s="33"/>
      <c r="P8" s="33"/>
      <c r="Q8" s="33"/>
      <c r="R8" s="33"/>
      <c r="S8" s="33"/>
      <c r="T8" s="33"/>
      <c r="U8" s="33"/>
      <c r="V8" s="33"/>
      <c r="W8" s="33"/>
      <c r="X8" s="33"/>
      <c r="Y8" s="33"/>
    </row>
    <row r="9" spans="1:26" ht="30" customHeight="1" x14ac:dyDescent="0.15">
      <c r="A9" s="7"/>
      <c r="B9" s="393"/>
      <c r="C9" s="372" t="s">
        <v>179</v>
      </c>
      <c r="D9" s="395" t="s">
        <v>196</v>
      </c>
      <c r="E9" s="396"/>
      <c r="F9" s="396"/>
      <c r="G9" s="396"/>
      <c r="H9" s="396"/>
      <c r="I9" s="396"/>
      <c r="J9" s="396"/>
      <c r="K9" s="396"/>
      <c r="L9" s="396"/>
      <c r="M9" s="396"/>
      <c r="N9" s="396"/>
      <c r="O9" s="396"/>
      <c r="P9" s="396"/>
      <c r="Q9" s="396"/>
      <c r="R9" s="396"/>
      <c r="S9" s="396"/>
      <c r="T9" s="396"/>
      <c r="U9" s="396"/>
      <c r="V9" s="396"/>
      <c r="W9" s="396"/>
      <c r="X9" s="397"/>
      <c r="Y9" s="260"/>
      <c r="Z9" s="24"/>
    </row>
    <row r="10" spans="1:26" ht="30" customHeight="1" x14ac:dyDescent="0.15">
      <c r="A10" s="7"/>
      <c r="B10" s="394"/>
      <c r="C10" s="373"/>
      <c r="D10" s="398" t="s">
        <v>67</v>
      </c>
      <c r="E10" s="399"/>
      <c r="F10" s="399"/>
      <c r="G10" s="399"/>
      <c r="H10" s="399"/>
      <c r="I10" s="399"/>
      <c r="J10" s="399"/>
      <c r="K10" s="399"/>
      <c r="L10" s="399"/>
      <c r="M10" s="399"/>
      <c r="N10" s="399"/>
      <c r="O10" s="399"/>
      <c r="P10" s="399"/>
      <c r="Q10" s="399"/>
      <c r="R10" s="399"/>
      <c r="S10" s="399"/>
      <c r="T10" s="399"/>
      <c r="U10" s="399"/>
      <c r="V10" s="400"/>
      <c r="W10" s="401" t="s">
        <v>68</v>
      </c>
      <c r="X10" s="402"/>
      <c r="Y10" s="260"/>
      <c r="Z10" s="24"/>
    </row>
    <row r="11" spans="1:26" ht="30" customHeight="1" x14ac:dyDescent="0.15">
      <c r="A11" s="7"/>
      <c r="B11" s="394"/>
      <c r="C11" s="373"/>
      <c r="D11" s="403" t="s">
        <v>94</v>
      </c>
      <c r="E11" s="406" t="s">
        <v>182</v>
      </c>
      <c r="F11" s="409" t="s">
        <v>76</v>
      </c>
      <c r="G11" s="378"/>
      <c r="H11" s="378"/>
      <c r="I11" s="378"/>
      <c r="J11" s="378"/>
      <c r="K11" s="378"/>
      <c r="L11" s="379"/>
      <c r="M11" s="410" t="s">
        <v>95</v>
      </c>
      <c r="N11" s="411"/>
      <c r="O11" s="412" t="s">
        <v>96</v>
      </c>
      <c r="P11" s="411"/>
      <c r="Q11" s="413" t="s">
        <v>77</v>
      </c>
      <c r="R11" s="379"/>
      <c r="S11" s="378" t="s">
        <v>78</v>
      </c>
      <c r="T11" s="414"/>
      <c r="U11" s="414"/>
      <c r="V11" s="415"/>
      <c r="W11" s="416" t="s">
        <v>94</v>
      </c>
      <c r="X11" s="419" t="s">
        <v>182</v>
      </c>
      <c r="Y11" s="266"/>
      <c r="Z11" s="24"/>
    </row>
    <row r="12" spans="1:26" ht="18.75" customHeight="1" x14ac:dyDescent="0.15">
      <c r="A12" s="7"/>
      <c r="B12" s="394"/>
      <c r="C12" s="373"/>
      <c r="D12" s="404"/>
      <c r="E12" s="407"/>
      <c r="F12" s="422" t="s">
        <v>79</v>
      </c>
      <c r="G12" s="423"/>
      <c r="H12" s="424" t="s">
        <v>80</v>
      </c>
      <c r="I12" s="434" t="s">
        <v>81</v>
      </c>
      <c r="J12" s="434" t="s">
        <v>82</v>
      </c>
      <c r="K12" s="434" t="s">
        <v>83</v>
      </c>
      <c r="L12" s="440" t="s">
        <v>84</v>
      </c>
      <c r="M12" s="430" t="s">
        <v>85</v>
      </c>
      <c r="N12" s="438" t="s">
        <v>86</v>
      </c>
      <c r="O12" s="430" t="s">
        <v>153</v>
      </c>
      <c r="P12" s="440" t="s">
        <v>154</v>
      </c>
      <c r="Q12" s="430" t="s">
        <v>155</v>
      </c>
      <c r="R12" s="432" t="s">
        <v>156</v>
      </c>
      <c r="S12" s="441" t="s">
        <v>183</v>
      </c>
      <c r="T12" s="424" t="s">
        <v>88</v>
      </c>
      <c r="U12" s="426" t="s">
        <v>89</v>
      </c>
      <c r="V12" s="428" t="s">
        <v>90</v>
      </c>
      <c r="W12" s="417"/>
      <c r="X12" s="420"/>
      <c r="Y12" s="260"/>
      <c r="Z12" s="24"/>
    </row>
    <row r="13" spans="1:26" ht="59.25" thickBot="1" x14ac:dyDescent="0.2">
      <c r="A13" s="7"/>
      <c r="B13" s="394"/>
      <c r="C13" s="374"/>
      <c r="D13" s="405"/>
      <c r="E13" s="408"/>
      <c r="F13" s="68"/>
      <c r="G13" s="69" t="s">
        <v>91</v>
      </c>
      <c r="H13" s="425"/>
      <c r="I13" s="425"/>
      <c r="J13" s="425"/>
      <c r="K13" s="427"/>
      <c r="L13" s="439"/>
      <c r="M13" s="431"/>
      <c r="N13" s="439"/>
      <c r="O13" s="431"/>
      <c r="P13" s="439"/>
      <c r="Q13" s="431"/>
      <c r="R13" s="433"/>
      <c r="S13" s="442"/>
      <c r="T13" s="425"/>
      <c r="U13" s="427"/>
      <c r="V13" s="429"/>
      <c r="W13" s="418"/>
      <c r="X13" s="421"/>
      <c r="Y13" s="260"/>
    </row>
    <row r="14" spans="1:26" ht="45" customHeight="1" x14ac:dyDescent="0.15">
      <c r="A14" s="36"/>
      <c r="B14" s="49"/>
      <c r="C14" s="283" t="s">
        <v>167</v>
      </c>
      <c r="D14" s="284">
        <v>0</v>
      </c>
      <c r="E14" s="285">
        <v>0</v>
      </c>
      <c r="F14" s="286">
        <v>0</v>
      </c>
      <c r="G14" s="287">
        <v>0</v>
      </c>
      <c r="H14" s="288">
        <v>0</v>
      </c>
      <c r="I14" s="288">
        <v>0</v>
      </c>
      <c r="J14" s="288">
        <v>0</v>
      </c>
      <c r="K14" s="289">
        <v>0</v>
      </c>
      <c r="L14" s="290">
        <v>0</v>
      </c>
      <c r="M14" s="291">
        <v>0</v>
      </c>
      <c r="N14" s="292">
        <v>0</v>
      </c>
      <c r="O14" s="293">
        <v>0</v>
      </c>
      <c r="P14" s="294">
        <v>0</v>
      </c>
      <c r="Q14" s="291">
        <v>0</v>
      </c>
      <c r="R14" s="292">
        <v>0</v>
      </c>
      <c r="S14" s="293">
        <v>0</v>
      </c>
      <c r="T14" s="295">
        <v>0</v>
      </c>
      <c r="U14" s="289">
        <v>0</v>
      </c>
      <c r="V14" s="296">
        <v>0</v>
      </c>
      <c r="W14" s="297">
        <v>13</v>
      </c>
      <c r="X14" s="298">
        <v>59.090909090909093</v>
      </c>
      <c r="Y14" s="267"/>
    </row>
    <row r="15" spans="1:26" ht="45" customHeight="1" x14ac:dyDescent="0.15">
      <c r="A15" s="36"/>
      <c r="B15" s="49"/>
      <c r="C15" s="283" t="s">
        <v>173</v>
      </c>
      <c r="D15" s="284">
        <v>7</v>
      </c>
      <c r="E15" s="299">
        <v>70</v>
      </c>
      <c r="F15" s="286">
        <v>2</v>
      </c>
      <c r="G15" s="300">
        <v>3</v>
      </c>
      <c r="H15" s="301">
        <v>5</v>
      </c>
      <c r="I15" s="301">
        <v>0</v>
      </c>
      <c r="J15" s="301">
        <v>0</v>
      </c>
      <c r="K15" s="302">
        <v>0</v>
      </c>
      <c r="L15" s="290">
        <v>0</v>
      </c>
      <c r="M15" s="291">
        <v>4</v>
      </c>
      <c r="N15" s="303">
        <v>3</v>
      </c>
      <c r="O15" s="304">
        <v>3</v>
      </c>
      <c r="P15" s="294">
        <v>4</v>
      </c>
      <c r="Q15" s="291">
        <v>0</v>
      </c>
      <c r="R15" s="303">
        <v>6</v>
      </c>
      <c r="S15" s="304">
        <v>4</v>
      </c>
      <c r="T15" s="295">
        <v>1</v>
      </c>
      <c r="U15" s="302">
        <v>2</v>
      </c>
      <c r="V15" s="296">
        <v>0</v>
      </c>
      <c r="W15" s="305">
        <v>13</v>
      </c>
      <c r="X15" s="306">
        <v>52</v>
      </c>
      <c r="Y15" s="267"/>
    </row>
    <row r="16" spans="1:26" ht="45" customHeight="1" x14ac:dyDescent="0.15">
      <c r="A16" s="36"/>
      <c r="B16" s="49"/>
      <c r="C16" s="283" t="s">
        <v>174</v>
      </c>
      <c r="D16" s="284">
        <v>6</v>
      </c>
      <c r="E16" s="299">
        <v>85.714285714285708</v>
      </c>
      <c r="F16" s="286">
        <v>0</v>
      </c>
      <c r="G16" s="300">
        <v>0</v>
      </c>
      <c r="H16" s="301">
        <v>5</v>
      </c>
      <c r="I16" s="301">
        <v>0</v>
      </c>
      <c r="J16" s="301">
        <v>0</v>
      </c>
      <c r="K16" s="302">
        <v>1</v>
      </c>
      <c r="L16" s="290">
        <v>0</v>
      </c>
      <c r="M16" s="291">
        <v>5</v>
      </c>
      <c r="N16" s="303">
        <v>1</v>
      </c>
      <c r="O16" s="304">
        <v>5</v>
      </c>
      <c r="P16" s="294">
        <v>1</v>
      </c>
      <c r="Q16" s="291">
        <v>0</v>
      </c>
      <c r="R16" s="303">
        <v>6</v>
      </c>
      <c r="S16" s="304">
        <v>4</v>
      </c>
      <c r="T16" s="295">
        <v>0</v>
      </c>
      <c r="U16" s="302">
        <v>2</v>
      </c>
      <c r="V16" s="296">
        <v>0</v>
      </c>
      <c r="W16" s="305">
        <v>19</v>
      </c>
      <c r="X16" s="306">
        <v>67.857142857142861</v>
      </c>
      <c r="Y16" s="267"/>
    </row>
    <row r="17" spans="1:25" ht="45" customHeight="1" x14ac:dyDescent="0.15">
      <c r="A17" s="36"/>
      <c r="B17" s="49"/>
      <c r="C17" s="283" t="s">
        <v>175</v>
      </c>
      <c r="D17" s="284">
        <v>0</v>
      </c>
      <c r="E17" s="299">
        <v>0</v>
      </c>
      <c r="F17" s="286">
        <v>0</v>
      </c>
      <c r="G17" s="300">
        <v>0</v>
      </c>
      <c r="H17" s="301">
        <v>0</v>
      </c>
      <c r="I17" s="301">
        <v>0</v>
      </c>
      <c r="J17" s="301">
        <v>0</v>
      </c>
      <c r="K17" s="302">
        <v>0</v>
      </c>
      <c r="L17" s="290">
        <v>0</v>
      </c>
      <c r="M17" s="291">
        <v>0</v>
      </c>
      <c r="N17" s="303">
        <v>0</v>
      </c>
      <c r="O17" s="304">
        <v>0</v>
      </c>
      <c r="P17" s="294">
        <v>0</v>
      </c>
      <c r="Q17" s="291">
        <v>0</v>
      </c>
      <c r="R17" s="303">
        <v>0</v>
      </c>
      <c r="S17" s="304">
        <v>0</v>
      </c>
      <c r="T17" s="295">
        <v>0</v>
      </c>
      <c r="U17" s="302">
        <v>0</v>
      </c>
      <c r="V17" s="296">
        <v>0</v>
      </c>
      <c r="W17" s="305">
        <v>10</v>
      </c>
      <c r="X17" s="306">
        <v>50</v>
      </c>
      <c r="Y17" s="267"/>
    </row>
    <row r="18" spans="1:25" ht="45" customHeight="1" x14ac:dyDescent="0.15">
      <c r="A18" s="36"/>
      <c r="B18" s="49"/>
      <c r="C18" s="283" t="s">
        <v>176</v>
      </c>
      <c r="D18" s="284">
        <v>2</v>
      </c>
      <c r="E18" s="299">
        <v>50</v>
      </c>
      <c r="F18" s="286">
        <v>0</v>
      </c>
      <c r="G18" s="300">
        <v>0</v>
      </c>
      <c r="H18" s="301">
        <v>2</v>
      </c>
      <c r="I18" s="301">
        <v>0</v>
      </c>
      <c r="J18" s="301">
        <v>0</v>
      </c>
      <c r="K18" s="302">
        <v>0</v>
      </c>
      <c r="L18" s="290">
        <v>0</v>
      </c>
      <c r="M18" s="291">
        <v>2</v>
      </c>
      <c r="N18" s="303">
        <v>0</v>
      </c>
      <c r="O18" s="304">
        <v>2</v>
      </c>
      <c r="P18" s="294">
        <v>0</v>
      </c>
      <c r="Q18" s="291">
        <v>0</v>
      </c>
      <c r="R18" s="303">
        <v>2</v>
      </c>
      <c r="S18" s="304">
        <v>1</v>
      </c>
      <c r="T18" s="295">
        <v>0</v>
      </c>
      <c r="U18" s="302">
        <v>1</v>
      </c>
      <c r="V18" s="296">
        <v>0</v>
      </c>
      <c r="W18" s="305">
        <v>4</v>
      </c>
      <c r="X18" s="306">
        <v>57.142857142857139</v>
      </c>
      <c r="Y18" s="267"/>
    </row>
    <row r="19" spans="1:25" ht="45" customHeight="1" thickBot="1" x14ac:dyDescent="0.2">
      <c r="A19" s="36"/>
      <c r="B19" s="49"/>
      <c r="C19" s="283" t="s">
        <v>177</v>
      </c>
      <c r="D19" s="284">
        <v>4</v>
      </c>
      <c r="E19" s="307">
        <v>33.333333333333329</v>
      </c>
      <c r="F19" s="286">
        <v>1</v>
      </c>
      <c r="G19" s="300">
        <v>0</v>
      </c>
      <c r="H19" s="301">
        <v>3</v>
      </c>
      <c r="I19" s="301">
        <v>0</v>
      </c>
      <c r="J19" s="301">
        <v>0</v>
      </c>
      <c r="K19" s="302">
        <v>0</v>
      </c>
      <c r="L19" s="290">
        <v>0</v>
      </c>
      <c r="M19" s="291">
        <v>3</v>
      </c>
      <c r="N19" s="303">
        <v>0</v>
      </c>
      <c r="O19" s="304">
        <v>3</v>
      </c>
      <c r="P19" s="294">
        <v>0</v>
      </c>
      <c r="Q19" s="291">
        <v>0</v>
      </c>
      <c r="R19" s="303">
        <v>3</v>
      </c>
      <c r="S19" s="304">
        <v>3</v>
      </c>
      <c r="T19" s="295">
        <v>1</v>
      </c>
      <c r="U19" s="302">
        <v>0</v>
      </c>
      <c r="V19" s="296">
        <v>0</v>
      </c>
      <c r="W19" s="305">
        <v>14</v>
      </c>
      <c r="X19" s="308">
        <v>58.333333333333336</v>
      </c>
      <c r="Y19" s="267"/>
    </row>
    <row r="20" spans="1:25" ht="45" customHeight="1" thickTop="1" thickBot="1" x14ac:dyDescent="0.2">
      <c r="A20" s="36"/>
      <c r="B20" s="49"/>
      <c r="C20" s="316" t="s">
        <v>148</v>
      </c>
      <c r="D20" s="317">
        <v>19</v>
      </c>
      <c r="E20" s="279">
        <v>47.5</v>
      </c>
      <c r="F20" s="309">
        <v>3</v>
      </c>
      <c r="G20" s="310">
        <v>3</v>
      </c>
      <c r="H20" s="311">
        <v>15</v>
      </c>
      <c r="I20" s="311">
        <v>0</v>
      </c>
      <c r="J20" s="311">
        <v>0</v>
      </c>
      <c r="K20" s="311">
        <v>1</v>
      </c>
      <c r="L20" s="312">
        <v>0</v>
      </c>
      <c r="M20" s="313">
        <v>14</v>
      </c>
      <c r="N20" s="312">
        <v>4</v>
      </c>
      <c r="O20" s="314">
        <v>13</v>
      </c>
      <c r="P20" s="312">
        <v>5</v>
      </c>
      <c r="Q20" s="313">
        <v>0</v>
      </c>
      <c r="R20" s="312">
        <v>17</v>
      </c>
      <c r="S20" s="314">
        <v>12</v>
      </c>
      <c r="T20" s="315">
        <v>2</v>
      </c>
      <c r="U20" s="313">
        <v>5</v>
      </c>
      <c r="V20" s="312">
        <v>0</v>
      </c>
      <c r="W20" s="314">
        <v>73</v>
      </c>
      <c r="X20" s="336">
        <v>57.936507936507944</v>
      </c>
      <c r="Y20" s="268"/>
    </row>
    <row r="21" spans="1:25" ht="9" customHeight="1" x14ac:dyDescent="0.15"/>
    <row r="22" spans="1:25" ht="40.5" thickBot="1" x14ac:dyDescent="0.2">
      <c r="A22" s="7"/>
      <c r="B22" s="48"/>
      <c r="C22" s="339" t="s">
        <v>205</v>
      </c>
      <c r="D22" s="33"/>
      <c r="E22" s="33"/>
      <c r="F22" s="33"/>
      <c r="G22" s="33"/>
      <c r="H22" s="33"/>
      <c r="I22" s="33"/>
      <c r="J22" s="33"/>
      <c r="K22" s="33"/>
      <c r="L22" s="33"/>
      <c r="M22" s="33"/>
      <c r="N22" s="33"/>
      <c r="O22" s="33"/>
      <c r="P22" s="33"/>
      <c r="Q22" s="33"/>
      <c r="R22" s="33"/>
      <c r="S22" s="33"/>
      <c r="T22" s="33"/>
      <c r="U22" s="33"/>
      <c r="V22" s="33"/>
      <c r="W22" s="33"/>
      <c r="X22" s="33"/>
      <c r="Y22" s="33"/>
    </row>
    <row r="23" spans="1:25" ht="30" customHeight="1" x14ac:dyDescent="0.15">
      <c r="A23" s="7"/>
      <c r="B23" s="393"/>
      <c r="C23" s="343" t="s">
        <v>211</v>
      </c>
      <c r="D23" s="435" t="s">
        <v>199</v>
      </c>
      <c r="E23" s="436"/>
      <c r="F23" s="436"/>
      <c r="G23" s="436"/>
      <c r="H23" s="436"/>
      <c r="I23" s="436"/>
      <c r="J23" s="436"/>
      <c r="K23" s="436"/>
      <c r="L23" s="436"/>
      <c r="M23" s="436"/>
      <c r="N23" s="436"/>
      <c r="O23" s="436"/>
      <c r="P23" s="436"/>
      <c r="Q23" s="436"/>
      <c r="R23" s="436"/>
      <c r="S23" s="436"/>
      <c r="T23" s="436"/>
      <c r="U23" s="436"/>
      <c r="V23" s="436"/>
      <c r="W23" s="436"/>
      <c r="X23" s="437"/>
      <c r="Y23" s="260"/>
    </row>
    <row r="24" spans="1:25" ht="30" customHeight="1" x14ac:dyDescent="0.15">
      <c r="A24" s="7"/>
      <c r="B24" s="394"/>
      <c r="C24" s="344"/>
      <c r="D24" s="398" t="s">
        <v>67</v>
      </c>
      <c r="E24" s="399"/>
      <c r="F24" s="399"/>
      <c r="G24" s="399"/>
      <c r="H24" s="399"/>
      <c r="I24" s="399"/>
      <c r="J24" s="399"/>
      <c r="K24" s="399"/>
      <c r="L24" s="399"/>
      <c r="M24" s="399"/>
      <c r="N24" s="399"/>
      <c r="O24" s="399"/>
      <c r="P24" s="399"/>
      <c r="Q24" s="399"/>
      <c r="R24" s="399"/>
      <c r="S24" s="399"/>
      <c r="T24" s="399"/>
      <c r="U24" s="399"/>
      <c r="V24" s="400"/>
      <c r="W24" s="401" t="s">
        <v>68</v>
      </c>
      <c r="X24" s="402"/>
      <c r="Y24" s="260"/>
    </row>
    <row r="25" spans="1:25" ht="30" customHeight="1" x14ac:dyDescent="0.15">
      <c r="A25" s="7"/>
      <c r="B25" s="394"/>
      <c r="C25" s="344"/>
      <c r="D25" s="403" t="s">
        <v>94</v>
      </c>
      <c r="E25" s="406" t="s">
        <v>182</v>
      </c>
      <c r="F25" s="409" t="s">
        <v>76</v>
      </c>
      <c r="G25" s="378"/>
      <c r="H25" s="378"/>
      <c r="I25" s="378"/>
      <c r="J25" s="378"/>
      <c r="K25" s="378"/>
      <c r="L25" s="379"/>
      <c r="M25" s="410" t="s">
        <v>95</v>
      </c>
      <c r="N25" s="411"/>
      <c r="O25" s="412" t="s">
        <v>96</v>
      </c>
      <c r="P25" s="411"/>
      <c r="Q25" s="413" t="s">
        <v>77</v>
      </c>
      <c r="R25" s="379"/>
      <c r="S25" s="378" t="s">
        <v>78</v>
      </c>
      <c r="T25" s="414"/>
      <c r="U25" s="414"/>
      <c r="V25" s="415"/>
      <c r="W25" s="416" t="s">
        <v>94</v>
      </c>
      <c r="X25" s="419" t="s">
        <v>182</v>
      </c>
      <c r="Y25" s="266"/>
    </row>
    <row r="26" spans="1:25" ht="18.75" customHeight="1" x14ac:dyDescent="0.15">
      <c r="A26" s="7"/>
      <c r="B26" s="394"/>
      <c r="C26" s="344"/>
      <c r="D26" s="404"/>
      <c r="E26" s="407"/>
      <c r="F26" s="422" t="s">
        <v>79</v>
      </c>
      <c r="G26" s="423"/>
      <c r="H26" s="424" t="s">
        <v>80</v>
      </c>
      <c r="I26" s="434" t="s">
        <v>81</v>
      </c>
      <c r="J26" s="434" t="s">
        <v>82</v>
      </c>
      <c r="K26" s="434" t="s">
        <v>83</v>
      </c>
      <c r="L26" s="440" t="s">
        <v>84</v>
      </c>
      <c r="M26" s="430" t="s">
        <v>85</v>
      </c>
      <c r="N26" s="438" t="s">
        <v>86</v>
      </c>
      <c r="O26" s="430" t="s">
        <v>153</v>
      </c>
      <c r="P26" s="440" t="s">
        <v>154</v>
      </c>
      <c r="Q26" s="430" t="s">
        <v>155</v>
      </c>
      <c r="R26" s="432" t="s">
        <v>156</v>
      </c>
      <c r="S26" s="441" t="s">
        <v>183</v>
      </c>
      <c r="T26" s="424" t="s">
        <v>88</v>
      </c>
      <c r="U26" s="426" t="s">
        <v>89</v>
      </c>
      <c r="V26" s="428" t="s">
        <v>90</v>
      </c>
      <c r="W26" s="417"/>
      <c r="X26" s="420"/>
      <c r="Y26" s="260"/>
    </row>
    <row r="27" spans="1:25" ht="57" customHeight="1" thickBot="1" x14ac:dyDescent="0.2">
      <c r="A27" s="7"/>
      <c r="B27" s="394"/>
      <c r="C27" s="344"/>
      <c r="D27" s="405"/>
      <c r="E27" s="408"/>
      <c r="F27" s="68"/>
      <c r="G27" s="69" t="s">
        <v>91</v>
      </c>
      <c r="H27" s="425"/>
      <c r="I27" s="425"/>
      <c r="J27" s="425"/>
      <c r="K27" s="427"/>
      <c r="L27" s="439"/>
      <c r="M27" s="431"/>
      <c r="N27" s="439"/>
      <c r="O27" s="431"/>
      <c r="P27" s="439"/>
      <c r="Q27" s="431"/>
      <c r="R27" s="433"/>
      <c r="S27" s="442"/>
      <c r="T27" s="425"/>
      <c r="U27" s="427"/>
      <c r="V27" s="429"/>
      <c r="W27" s="418"/>
      <c r="X27" s="421"/>
      <c r="Y27" s="260"/>
    </row>
    <row r="28" spans="1:25" s="98" customFormat="1" ht="19.5" hidden="1" customHeight="1" x14ac:dyDescent="0.2">
      <c r="C28" s="344"/>
      <c r="D28" s="119">
        <v>14</v>
      </c>
      <c r="E28" s="164">
        <v>0.46666666666666667</v>
      </c>
      <c r="F28" s="120">
        <v>2</v>
      </c>
      <c r="G28" s="121">
        <v>0</v>
      </c>
      <c r="H28" s="122">
        <v>10</v>
      </c>
      <c r="I28" s="122">
        <v>0</v>
      </c>
      <c r="J28" s="122">
        <v>2</v>
      </c>
      <c r="K28" s="123">
        <v>0</v>
      </c>
      <c r="L28" s="124">
        <v>0</v>
      </c>
      <c r="M28" s="125">
        <v>7</v>
      </c>
      <c r="N28" s="126">
        <v>7</v>
      </c>
      <c r="O28" s="127">
        <v>6</v>
      </c>
      <c r="P28" s="128">
        <v>8</v>
      </c>
      <c r="Q28" s="129">
        <v>1</v>
      </c>
      <c r="R28" s="125">
        <v>13</v>
      </c>
      <c r="S28" s="127">
        <v>12</v>
      </c>
      <c r="T28" s="125">
        <v>1</v>
      </c>
      <c r="U28" s="130">
        <v>1</v>
      </c>
      <c r="V28" s="131">
        <v>0</v>
      </c>
      <c r="W28" s="132">
        <v>30</v>
      </c>
      <c r="X28" s="163">
        <v>0.46153846153846156</v>
      </c>
      <c r="Y28" s="269"/>
    </row>
    <row r="29" spans="1:25" s="98" customFormat="1" ht="19.5" hidden="1" customHeight="1" x14ac:dyDescent="0.2">
      <c r="C29" s="344"/>
      <c r="D29" s="119">
        <v>9</v>
      </c>
      <c r="E29" s="164">
        <v>0.69230769230769229</v>
      </c>
      <c r="F29" s="120">
        <v>2</v>
      </c>
      <c r="G29" s="121">
        <v>0</v>
      </c>
      <c r="H29" s="122">
        <v>2</v>
      </c>
      <c r="I29" s="122">
        <v>0</v>
      </c>
      <c r="J29" s="122">
        <v>0</v>
      </c>
      <c r="K29" s="123">
        <v>0</v>
      </c>
      <c r="L29" s="124">
        <v>5</v>
      </c>
      <c r="M29" s="125">
        <v>0</v>
      </c>
      <c r="N29" s="126">
        <v>0</v>
      </c>
      <c r="O29" s="127">
        <v>6</v>
      </c>
      <c r="P29" s="128">
        <v>1</v>
      </c>
      <c r="Q29" s="129">
        <v>0</v>
      </c>
      <c r="R29" s="125">
        <v>3</v>
      </c>
      <c r="S29" s="127">
        <v>8</v>
      </c>
      <c r="T29" s="125">
        <v>0</v>
      </c>
      <c r="U29" s="130">
        <v>0</v>
      </c>
      <c r="V29" s="131">
        <v>1</v>
      </c>
      <c r="W29" s="132">
        <v>12</v>
      </c>
      <c r="X29" s="163">
        <v>0.48</v>
      </c>
      <c r="Y29" s="269"/>
    </row>
    <row r="30" spans="1:25" s="98" customFormat="1" ht="19.5" hidden="1" customHeight="1" x14ac:dyDescent="0.2">
      <c r="C30" s="344"/>
      <c r="D30" s="133">
        <v>0</v>
      </c>
      <c r="E30" s="164">
        <v>0</v>
      </c>
      <c r="F30" s="120">
        <v>0</v>
      </c>
      <c r="G30" s="121">
        <v>0</v>
      </c>
      <c r="H30" s="122">
        <v>0</v>
      </c>
      <c r="I30" s="122">
        <v>0</v>
      </c>
      <c r="J30" s="122">
        <v>0</v>
      </c>
      <c r="K30" s="123">
        <v>0</v>
      </c>
      <c r="L30" s="124">
        <v>0</v>
      </c>
      <c r="M30" s="125">
        <v>0</v>
      </c>
      <c r="N30" s="126">
        <v>0</v>
      </c>
      <c r="O30" s="127">
        <v>0</v>
      </c>
      <c r="P30" s="128">
        <v>0</v>
      </c>
      <c r="Q30" s="129">
        <v>0</v>
      </c>
      <c r="R30" s="125">
        <v>0</v>
      </c>
      <c r="S30" s="127">
        <v>0</v>
      </c>
      <c r="T30" s="125">
        <v>0</v>
      </c>
      <c r="U30" s="130">
        <v>0</v>
      </c>
      <c r="V30" s="131">
        <v>0</v>
      </c>
      <c r="W30" s="132">
        <v>6</v>
      </c>
      <c r="X30" s="134">
        <v>1</v>
      </c>
      <c r="Y30" s="269"/>
    </row>
    <row r="31" spans="1:25" s="98" customFormat="1" ht="19.5" hidden="1" customHeight="1" x14ac:dyDescent="0.2">
      <c r="C31" s="344"/>
      <c r="D31" s="133">
        <v>0</v>
      </c>
      <c r="E31" s="164">
        <v>0</v>
      </c>
      <c r="F31" s="120">
        <v>0</v>
      </c>
      <c r="G31" s="121">
        <v>0</v>
      </c>
      <c r="H31" s="122">
        <v>0</v>
      </c>
      <c r="I31" s="122">
        <v>0</v>
      </c>
      <c r="J31" s="122">
        <v>0</v>
      </c>
      <c r="K31" s="123">
        <v>0</v>
      </c>
      <c r="L31" s="124">
        <v>0</v>
      </c>
      <c r="M31" s="125">
        <v>0</v>
      </c>
      <c r="N31" s="126">
        <v>0</v>
      </c>
      <c r="O31" s="127">
        <v>0</v>
      </c>
      <c r="P31" s="335">
        <v>0.2</v>
      </c>
      <c r="Q31" s="129">
        <v>0</v>
      </c>
      <c r="R31" s="125">
        <v>0</v>
      </c>
      <c r="S31" s="334">
        <v>0.44</v>
      </c>
      <c r="T31" s="125">
        <v>0</v>
      </c>
      <c r="U31" s="130">
        <v>0</v>
      </c>
      <c r="V31" s="131">
        <v>0</v>
      </c>
      <c r="W31" s="132">
        <v>3</v>
      </c>
      <c r="X31" s="134">
        <v>0.75</v>
      </c>
      <c r="Y31" s="269"/>
    </row>
    <row r="32" spans="1:25" s="98" customFormat="1" ht="19.5" hidden="1" customHeight="1" x14ac:dyDescent="0.2">
      <c r="C32" s="344"/>
      <c r="D32" s="133">
        <v>0</v>
      </c>
      <c r="E32" s="164" t="s">
        <v>203</v>
      </c>
      <c r="F32" s="120">
        <v>0</v>
      </c>
      <c r="G32" s="121">
        <v>0</v>
      </c>
      <c r="H32" s="122">
        <v>0</v>
      </c>
      <c r="I32" s="122">
        <v>0</v>
      </c>
      <c r="J32" s="122">
        <v>0</v>
      </c>
      <c r="K32" s="123">
        <v>0</v>
      </c>
      <c r="L32" s="124">
        <v>0</v>
      </c>
      <c r="M32" s="125">
        <v>0</v>
      </c>
      <c r="N32" s="126">
        <v>0</v>
      </c>
      <c r="O32" s="127">
        <v>0</v>
      </c>
      <c r="P32" s="128">
        <v>0</v>
      </c>
      <c r="Q32" s="129">
        <v>0</v>
      </c>
      <c r="R32" s="125">
        <v>0</v>
      </c>
      <c r="S32" s="127">
        <v>0</v>
      </c>
      <c r="T32" s="125">
        <v>0</v>
      </c>
      <c r="U32" s="130">
        <v>0</v>
      </c>
      <c r="V32" s="131">
        <v>0</v>
      </c>
      <c r="W32" s="132">
        <v>0</v>
      </c>
      <c r="X32" s="134" t="s">
        <v>203</v>
      </c>
      <c r="Y32" s="269"/>
    </row>
    <row r="33" spans="1:25" s="98" customFormat="1" ht="19.5" hidden="1" customHeight="1" x14ac:dyDescent="0.2">
      <c r="C33" s="344"/>
      <c r="D33" s="133">
        <v>0</v>
      </c>
      <c r="E33" s="164" t="s">
        <v>203</v>
      </c>
      <c r="F33" s="120">
        <v>0</v>
      </c>
      <c r="G33" s="121">
        <v>0</v>
      </c>
      <c r="H33" s="122">
        <v>0</v>
      </c>
      <c r="I33" s="122">
        <v>0</v>
      </c>
      <c r="J33" s="122">
        <v>0</v>
      </c>
      <c r="K33" s="123">
        <v>0</v>
      </c>
      <c r="L33" s="124">
        <v>0</v>
      </c>
      <c r="M33" s="125">
        <v>0</v>
      </c>
      <c r="N33" s="126">
        <v>0</v>
      </c>
      <c r="O33" s="127">
        <v>0</v>
      </c>
      <c r="P33" s="128">
        <v>0</v>
      </c>
      <c r="Q33" s="129">
        <v>0</v>
      </c>
      <c r="R33" s="125">
        <v>0</v>
      </c>
      <c r="S33" s="127">
        <v>0</v>
      </c>
      <c r="T33" s="125">
        <v>0</v>
      </c>
      <c r="U33" s="130">
        <v>0</v>
      </c>
      <c r="V33" s="131">
        <v>0</v>
      </c>
      <c r="W33" s="132">
        <v>0</v>
      </c>
      <c r="X33" s="134" t="s">
        <v>203</v>
      </c>
      <c r="Y33" s="269"/>
    </row>
    <row r="34" spans="1:25" s="98" customFormat="1" ht="21" hidden="1" customHeight="1" x14ac:dyDescent="0.2">
      <c r="C34" s="344"/>
      <c r="D34" s="133">
        <v>1</v>
      </c>
      <c r="E34" s="164">
        <v>0.5</v>
      </c>
      <c r="F34" s="120">
        <v>0</v>
      </c>
      <c r="G34" s="121">
        <v>0</v>
      </c>
      <c r="H34" s="122">
        <v>1</v>
      </c>
      <c r="I34" s="122">
        <v>0</v>
      </c>
      <c r="J34" s="122">
        <v>0</v>
      </c>
      <c r="K34" s="123">
        <v>0</v>
      </c>
      <c r="L34" s="124">
        <v>0</v>
      </c>
      <c r="M34" s="125">
        <v>1</v>
      </c>
      <c r="N34" s="126">
        <v>0</v>
      </c>
      <c r="O34" s="127">
        <v>1</v>
      </c>
      <c r="P34" s="128">
        <v>0</v>
      </c>
      <c r="Q34" s="129">
        <v>0</v>
      </c>
      <c r="R34" s="125">
        <v>0</v>
      </c>
      <c r="S34" s="127">
        <v>1</v>
      </c>
      <c r="T34" s="125">
        <v>0</v>
      </c>
      <c r="U34" s="130">
        <v>0</v>
      </c>
      <c r="V34" s="131">
        <v>0</v>
      </c>
      <c r="W34" s="132">
        <v>0</v>
      </c>
      <c r="X34" s="134" t="s">
        <v>203</v>
      </c>
      <c r="Y34" s="269"/>
    </row>
    <row r="35" spans="1:25" s="98" customFormat="1" ht="19.5" hidden="1" customHeight="1" x14ac:dyDescent="0.2">
      <c r="C35" s="344"/>
      <c r="D35" s="135">
        <v>0</v>
      </c>
      <c r="E35" s="165" t="s">
        <v>203</v>
      </c>
      <c r="F35" s="136">
        <v>0</v>
      </c>
      <c r="G35" s="137">
        <v>0</v>
      </c>
      <c r="H35" s="138">
        <v>0</v>
      </c>
      <c r="I35" s="138">
        <v>0</v>
      </c>
      <c r="J35" s="138">
        <v>0</v>
      </c>
      <c r="K35" s="139">
        <v>0</v>
      </c>
      <c r="L35" s="140">
        <v>0</v>
      </c>
      <c r="M35" s="141">
        <v>0</v>
      </c>
      <c r="N35" s="142">
        <v>0</v>
      </c>
      <c r="O35" s="143">
        <v>0</v>
      </c>
      <c r="P35" s="144">
        <v>0</v>
      </c>
      <c r="Q35" s="145">
        <v>0</v>
      </c>
      <c r="R35" s="141">
        <v>0</v>
      </c>
      <c r="S35" s="143">
        <v>0</v>
      </c>
      <c r="T35" s="141">
        <v>0</v>
      </c>
      <c r="U35" s="146">
        <v>0</v>
      </c>
      <c r="V35" s="147">
        <v>0</v>
      </c>
      <c r="W35" s="148">
        <v>0</v>
      </c>
      <c r="X35" s="134" t="s">
        <v>203</v>
      </c>
      <c r="Y35" s="269"/>
    </row>
    <row r="36" spans="1:25" s="98" customFormat="1" ht="20.25" hidden="1" customHeight="1" thickBot="1" x14ac:dyDescent="0.2">
      <c r="C36" s="344"/>
      <c r="D36" s="149">
        <v>0</v>
      </c>
      <c r="E36" s="256" t="s">
        <v>203</v>
      </c>
      <c r="F36" s="150">
        <v>0</v>
      </c>
      <c r="G36" s="151">
        <v>0</v>
      </c>
      <c r="H36" s="152">
        <v>0</v>
      </c>
      <c r="I36" s="152">
        <v>0</v>
      </c>
      <c r="J36" s="152">
        <v>0</v>
      </c>
      <c r="K36" s="153">
        <v>0</v>
      </c>
      <c r="L36" s="154">
        <v>0</v>
      </c>
      <c r="M36" s="155">
        <v>0</v>
      </c>
      <c r="N36" s="156">
        <v>0</v>
      </c>
      <c r="O36" s="157">
        <v>0</v>
      </c>
      <c r="P36" s="158">
        <v>0</v>
      </c>
      <c r="Q36" s="159">
        <v>0</v>
      </c>
      <c r="R36" s="155">
        <v>0</v>
      </c>
      <c r="S36" s="157">
        <v>0</v>
      </c>
      <c r="T36" s="155">
        <v>0</v>
      </c>
      <c r="U36" s="160">
        <v>0</v>
      </c>
      <c r="V36" s="161">
        <v>0</v>
      </c>
      <c r="W36" s="162">
        <v>2</v>
      </c>
      <c r="X36" s="257">
        <v>1</v>
      </c>
      <c r="Y36" s="269"/>
    </row>
    <row r="37" spans="1:25" ht="45" customHeight="1" thickTop="1" thickBot="1" x14ac:dyDescent="0.2">
      <c r="A37" s="36"/>
      <c r="B37" s="49"/>
      <c r="C37" s="345"/>
      <c r="D37" s="317">
        <v>24</v>
      </c>
      <c r="E37" s="280">
        <v>51.063829787234042</v>
      </c>
      <c r="F37" s="309">
        <v>4</v>
      </c>
      <c r="G37" s="310">
        <v>0</v>
      </c>
      <c r="H37" s="311">
        <v>13</v>
      </c>
      <c r="I37" s="311">
        <v>0</v>
      </c>
      <c r="J37" s="311">
        <v>2</v>
      </c>
      <c r="K37" s="311">
        <v>0</v>
      </c>
      <c r="L37" s="312">
        <v>5</v>
      </c>
      <c r="M37" s="313">
        <v>8</v>
      </c>
      <c r="N37" s="312">
        <v>7</v>
      </c>
      <c r="O37" s="314">
        <v>13</v>
      </c>
      <c r="P37" s="312">
        <v>9.1999999999999993</v>
      </c>
      <c r="Q37" s="313">
        <v>1</v>
      </c>
      <c r="R37" s="312">
        <v>16</v>
      </c>
      <c r="S37" s="314">
        <v>21.44</v>
      </c>
      <c r="T37" s="315">
        <v>1</v>
      </c>
      <c r="U37" s="313">
        <v>1</v>
      </c>
      <c r="V37" s="312">
        <v>1</v>
      </c>
      <c r="W37" s="314">
        <v>53</v>
      </c>
      <c r="X37" s="279">
        <v>51.960784313725497</v>
      </c>
      <c r="Y37" s="267"/>
    </row>
    <row r="38" spans="1:25" ht="8.25" hidden="1" customHeight="1" x14ac:dyDescent="0.15">
      <c r="J38" s="5">
        <v>8</v>
      </c>
      <c r="K38" s="5">
        <v>0</v>
      </c>
      <c r="L38" s="5">
        <v>12</v>
      </c>
      <c r="M38" s="5">
        <v>4651</v>
      </c>
      <c r="N38" s="5">
        <v>4</v>
      </c>
      <c r="Q38" s="5">
        <v>23</v>
      </c>
    </row>
    <row r="39" spans="1:25" ht="9" customHeight="1" x14ac:dyDescent="0.15"/>
    <row r="40" spans="1:25" ht="40.5" thickBot="1" x14ac:dyDescent="0.2">
      <c r="A40" s="7"/>
      <c r="B40" s="48"/>
      <c r="C40" s="339" t="s">
        <v>206</v>
      </c>
      <c r="D40" s="33"/>
      <c r="E40" s="33"/>
      <c r="F40" s="33"/>
      <c r="G40" s="33"/>
      <c r="H40" s="33"/>
      <c r="I40" s="33"/>
      <c r="J40" s="33"/>
      <c r="K40" s="33"/>
      <c r="L40" s="33"/>
      <c r="M40" s="33"/>
      <c r="N40" s="33"/>
      <c r="O40" s="33"/>
      <c r="P40" s="33"/>
      <c r="Q40" s="33"/>
      <c r="R40" s="33"/>
      <c r="S40" s="33"/>
      <c r="T40" s="33"/>
      <c r="U40" s="33"/>
      <c r="V40" s="33"/>
      <c r="W40" s="33"/>
      <c r="X40" s="33"/>
      <c r="Y40" s="33"/>
    </row>
    <row r="41" spans="1:25" ht="30" customHeight="1" x14ac:dyDescent="0.15">
      <c r="A41" s="7"/>
      <c r="B41" s="393"/>
      <c r="C41" s="343" t="s">
        <v>190</v>
      </c>
      <c r="D41" s="435" t="s">
        <v>199</v>
      </c>
      <c r="E41" s="436"/>
      <c r="F41" s="436"/>
      <c r="G41" s="436"/>
      <c r="H41" s="436"/>
      <c r="I41" s="436"/>
      <c r="J41" s="436"/>
      <c r="K41" s="436"/>
      <c r="L41" s="436"/>
      <c r="M41" s="436"/>
      <c r="N41" s="436"/>
      <c r="O41" s="436"/>
      <c r="P41" s="436"/>
      <c r="Q41" s="436"/>
      <c r="R41" s="436"/>
      <c r="S41" s="436"/>
      <c r="T41" s="436"/>
      <c r="U41" s="436"/>
      <c r="V41" s="436"/>
      <c r="W41" s="436"/>
      <c r="X41" s="437"/>
      <c r="Y41" s="260"/>
    </row>
    <row r="42" spans="1:25" ht="30" customHeight="1" x14ac:dyDescent="0.15">
      <c r="A42" s="7"/>
      <c r="B42" s="394"/>
      <c r="C42" s="344"/>
      <c r="D42" s="398" t="s">
        <v>67</v>
      </c>
      <c r="E42" s="399"/>
      <c r="F42" s="399"/>
      <c r="G42" s="399"/>
      <c r="H42" s="399"/>
      <c r="I42" s="399"/>
      <c r="J42" s="399"/>
      <c r="K42" s="399"/>
      <c r="L42" s="399"/>
      <c r="M42" s="399"/>
      <c r="N42" s="399"/>
      <c r="O42" s="399"/>
      <c r="P42" s="399"/>
      <c r="Q42" s="399"/>
      <c r="R42" s="399"/>
      <c r="S42" s="399"/>
      <c r="T42" s="399"/>
      <c r="U42" s="399"/>
      <c r="V42" s="400"/>
      <c r="W42" s="401" t="s">
        <v>68</v>
      </c>
      <c r="X42" s="402"/>
      <c r="Y42" s="260"/>
    </row>
    <row r="43" spans="1:25" ht="30" customHeight="1" x14ac:dyDescent="0.15">
      <c r="A43" s="7"/>
      <c r="B43" s="394"/>
      <c r="C43" s="344"/>
      <c r="D43" s="403" t="s">
        <v>94</v>
      </c>
      <c r="E43" s="406" t="s">
        <v>182</v>
      </c>
      <c r="F43" s="409" t="s">
        <v>76</v>
      </c>
      <c r="G43" s="378"/>
      <c r="H43" s="378"/>
      <c r="I43" s="378"/>
      <c r="J43" s="378"/>
      <c r="K43" s="378"/>
      <c r="L43" s="379"/>
      <c r="M43" s="410" t="s">
        <v>95</v>
      </c>
      <c r="N43" s="411"/>
      <c r="O43" s="412" t="s">
        <v>96</v>
      </c>
      <c r="P43" s="411"/>
      <c r="Q43" s="413" t="s">
        <v>77</v>
      </c>
      <c r="R43" s="379"/>
      <c r="S43" s="378" t="s">
        <v>78</v>
      </c>
      <c r="T43" s="414"/>
      <c r="U43" s="414"/>
      <c r="V43" s="415"/>
      <c r="W43" s="416" t="s">
        <v>94</v>
      </c>
      <c r="X43" s="419" t="s">
        <v>182</v>
      </c>
      <c r="Y43" s="266"/>
    </row>
    <row r="44" spans="1:25" ht="18.75" customHeight="1" x14ac:dyDescent="0.15">
      <c r="A44" s="7"/>
      <c r="B44" s="394"/>
      <c r="C44" s="344"/>
      <c r="D44" s="404"/>
      <c r="E44" s="407"/>
      <c r="F44" s="422" t="s">
        <v>79</v>
      </c>
      <c r="G44" s="423"/>
      <c r="H44" s="424" t="s">
        <v>80</v>
      </c>
      <c r="I44" s="434" t="s">
        <v>81</v>
      </c>
      <c r="J44" s="434" t="s">
        <v>82</v>
      </c>
      <c r="K44" s="434" t="s">
        <v>83</v>
      </c>
      <c r="L44" s="440" t="s">
        <v>84</v>
      </c>
      <c r="M44" s="430" t="s">
        <v>85</v>
      </c>
      <c r="N44" s="438" t="s">
        <v>86</v>
      </c>
      <c r="O44" s="430" t="s">
        <v>153</v>
      </c>
      <c r="P44" s="440" t="s">
        <v>154</v>
      </c>
      <c r="Q44" s="430" t="s">
        <v>155</v>
      </c>
      <c r="R44" s="432" t="s">
        <v>156</v>
      </c>
      <c r="S44" s="441" t="s">
        <v>183</v>
      </c>
      <c r="T44" s="424" t="s">
        <v>88</v>
      </c>
      <c r="U44" s="426" t="s">
        <v>89</v>
      </c>
      <c r="V44" s="428" t="s">
        <v>90</v>
      </c>
      <c r="W44" s="417"/>
      <c r="X44" s="420"/>
      <c r="Y44" s="260"/>
    </row>
    <row r="45" spans="1:25" ht="59.25" thickBot="1" x14ac:dyDescent="0.2">
      <c r="A45" s="7"/>
      <c r="B45" s="394"/>
      <c r="C45" s="344"/>
      <c r="D45" s="405"/>
      <c r="E45" s="407"/>
      <c r="F45" s="68"/>
      <c r="G45" s="69" t="s">
        <v>91</v>
      </c>
      <c r="H45" s="425"/>
      <c r="I45" s="425"/>
      <c r="J45" s="425"/>
      <c r="K45" s="427"/>
      <c r="L45" s="439"/>
      <c r="M45" s="431"/>
      <c r="N45" s="439"/>
      <c r="O45" s="431"/>
      <c r="P45" s="439"/>
      <c r="Q45" s="431"/>
      <c r="R45" s="433"/>
      <c r="S45" s="442"/>
      <c r="T45" s="425"/>
      <c r="U45" s="427"/>
      <c r="V45" s="429"/>
      <c r="W45" s="418"/>
      <c r="X45" s="420"/>
      <c r="Y45" s="260"/>
    </row>
    <row r="46" spans="1:25" ht="45" customHeight="1" thickTop="1" thickBot="1" x14ac:dyDescent="0.2">
      <c r="C46" s="345"/>
      <c r="D46" s="318">
        <v>8</v>
      </c>
      <c r="E46" s="281">
        <v>100</v>
      </c>
      <c r="F46" s="319">
        <v>1</v>
      </c>
      <c r="G46" s="320">
        <v>0</v>
      </c>
      <c r="H46" s="320">
        <v>7</v>
      </c>
      <c r="I46" s="320">
        <v>0</v>
      </c>
      <c r="J46" s="320">
        <v>0</v>
      </c>
      <c r="K46" s="321">
        <v>0</v>
      </c>
      <c r="L46" s="322">
        <v>0</v>
      </c>
      <c r="M46" s="319">
        <v>7</v>
      </c>
      <c r="N46" s="323">
        <v>0</v>
      </c>
      <c r="O46" s="324">
        <v>7</v>
      </c>
      <c r="P46" s="322">
        <v>0</v>
      </c>
      <c r="Q46" s="325">
        <v>0</v>
      </c>
      <c r="R46" s="319">
        <v>0</v>
      </c>
      <c r="S46" s="324">
        <v>7</v>
      </c>
      <c r="T46" s="319">
        <v>0</v>
      </c>
      <c r="U46" s="326">
        <v>1</v>
      </c>
      <c r="V46" s="327">
        <v>0</v>
      </c>
      <c r="W46" s="328">
        <v>12</v>
      </c>
      <c r="X46" s="282">
        <v>48</v>
      </c>
      <c r="Y46" s="270"/>
    </row>
    <row r="47" spans="1:25" ht="24" hidden="1" customHeight="1" thickBot="1" x14ac:dyDescent="0.2">
      <c r="C47" s="70" t="s">
        <v>148</v>
      </c>
      <c r="D47" s="72">
        <v>8</v>
      </c>
      <c r="E47" s="50">
        <v>100</v>
      </c>
      <c r="F47" s="73">
        <v>1</v>
      </c>
      <c r="G47" s="74">
        <v>0</v>
      </c>
      <c r="H47" s="75">
        <v>7</v>
      </c>
      <c r="I47" s="75">
        <v>0</v>
      </c>
      <c r="J47" s="75">
        <v>0</v>
      </c>
      <c r="K47" s="75">
        <v>0</v>
      </c>
      <c r="L47" s="76">
        <v>0</v>
      </c>
      <c r="M47" s="74">
        <v>7</v>
      </c>
      <c r="N47" s="76">
        <v>0</v>
      </c>
      <c r="O47" s="77">
        <v>7</v>
      </c>
      <c r="P47" s="76">
        <v>0</v>
      </c>
      <c r="Q47" s="74">
        <v>0</v>
      </c>
      <c r="R47" s="76">
        <v>0</v>
      </c>
      <c r="S47" s="77">
        <v>7</v>
      </c>
      <c r="T47" s="78">
        <v>0</v>
      </c>
      <c r="U47" s="74">
        <v>1</v>
      </c>
      <c r="V47" s="76">
        <v>0</v>
      </c>
      <c r="W47" s="79">
        <v>12</v>
      </c>
      <c r="X47" s="71">
        <v>48</v>
      </c>
      <c r="Y47" s="267"/>
    </row>
    <row r="48" spans="1:25" ht="6.75" customHeight="1" x14ac:dyDescent="0.15"/>
    <row r="49" spans="1:25" ht="40.5" thickBot="1" x14ac:dyDescent="0.2">
      <c r="A49" s="7"/>
      <c r="B49" s="48"/>
      <c r="C49" s="339" t="s">
        <v>207</v>
      </c>
      <c r="D49" s="33"/>
      <c r="E49" s="33"/>
      <c r="F49" s="33"/>
      <c r="G49" s="33"/>
      <c r="H49" s="33"/>
      <c r="I49" s="33"/>
      <c r="J49" s="33"/>
      <c r="K49" s="33"/>
      <c r="L49" s="33"/>
      <c r="M49" s="33"/>
      <c r="N49" s="33"/>
      <c r="O49" s="33"/>
      <c r="P49" s="33"/>
      <c r="Q49" s="33"/>
      <c r="R49" s="33"/>
      <c r="S49" s="33"/>
      <c r="T49" s="33"/>
      <c r="U49" s="33"/>
      <c r="V49" s="33"/>
      <c r="W49" s="33"/>
      <c r="X49" s="33"/>
      <c r="Y49" s="33"/>
    </row>
    <row r="50" spans="1:25" ht="30" customHeight="1" x14ac:dyDescent="0.15">
      <c r="A50" s="7"/>
      <c r="B50" s="393"/>
      <c r="C50" s="389" t="s">
        <v>194</v>
      </c>
      <c r="D50" s="435" t="s">
        <v>199</v>
      </c>
      <c r="E50" s="436"/>
      <c r="F50" s="436"/>
      <c r="G50" s="436"/>
      <c r="H50" s="436"/>
      <c r="I50" s="436"/>
      <c r="J50" s="436"/>
      <c r="K50" s="436"/>
      <c r="L50" s="436"/>
      <c r="M50" s="436"/>
      <c r="N50" s="436"/>
      <c r="O50" s="436"/>
      <c r="P50" s="436"/>
      <c r="Q50" s="436"/>
      <c r="R50" s="436"/>
      <c r="S50" s="436"/>
      <c r="T50" s="436"/>
      <c r="U50" s="436"/>
      <c r="V50" s="436"/>
      <c r="W50" s="436"/>
      <c r="X50" s="437"/>
      <c r="Y50" s="260"/>
    </row>
    <row r="51" spans="1:25" ht="30" customHeight="1" x14ac:dyDescent="0.15">
      <c r="A51" s="7"/>
      <c r="B51" s="394"/>
      <c r="C51" s="390"/>
      <c r="D51" s="398" t="s">
        <v>67</v>
      </c>
      <c r="E51" s="399"/>
      <c r="F51" s="399"/>
      <c r="G51" s="399"/>
      <c r="H51" s="399"/>
      <c r="I51" s="399"/>
      <c r="J51" s="399"/>
      <c r="K51" s="399"/>
      <c r="L51" s="399"/>
      <c r="M51" s="399"/>
      <c r="N51" s="399"/>
      <c r="O51" s="399"/>
      <c r="P51" s="399"/>
      <c r="Q51" s="399"/>
      <c r="R51" s="399"/>
      <c r="S51" s="399"/>
      <c r="T51" s="399"/>
      <c r="U51" s="399"/>
      <c r="V51" s="400"/>
      <c r="W51" s="401" t="s">
        <v>68</v>
      </c>
      <c r="X51" s="402"/>
      <c r="Y51" s="260"/>
    </row>
    <row r="52" spans="1:25" ht="30" customHeight="1" x14ac:dyDescent="0.15">
      <c r="A52" s="7"/>
      <c r="B52" s="394"/>
      <c r="C52" s="390"/>
      <c r="D52" s="403" t="s">
        <v>94</v>
      </c>
      <c r="E52" s="406" t="s">
        <v>182</v>
      </c>
      <c r="F52" s="409" t="s">
        <v>76</v>
      </c>
      <c r="G52" s="378"/>
      <c r="H52" s="378"/>
      <c r="I52" s="378"/>
      <c r="J52" s="378"/>
      <c r="K52" s="378"/>
      <c r="L52" s="379"/>
      <c r="M52" s="410" t="s">
        <v>95</v>
      </c>
      <c r="N52" s="411"/>
      <c r="O52" s="412" t="s">
        <v>96</v>
      </c>
      <c r="P52" s="411"/>
      <c r="Q52" s="413" t="s">
        <v>77</v>
      </c>
      <c r="R52" s="379"/>
      <c r="S52" s="378" t="s">
        <v>78</v>
      </c>
      <c r="T52" s="414"/>
      <c r="U52" s="414"/>
      <c r="V52" s="415"/>
      <c r="W52" s="416" t="s">
        <v>94</v>
      </c>
      <c r="X52" s="419" t="s">
        <v>182</v>
      </c>
      <c r="Y52" s="266"/>
    </row>
    <row r="53" spans="1:25" ht="18.75" customHeight="1" x14ac:dyDescent="0.15">
      <c r="A53" s="7"/>
      <c r="B53" s="394"/>
      <c r="C53" s="390"/>
      <c r="D53" s="404"/>
      <c r="E53" s="407"/>
      <c r="F53" s="422" t="s">
        <v>79</v>
      </c>
      <c r="G53" s="423"/>
      <c r="H53" s="424" t="s">
        <v>80</v>
      </c>
      <c r="I53" s="434" t="s">
        <v>81</v>
      </c>
      <c r="J53" s="434" t="s">
        <v>82</v>
      </c>
      <c r="K53" s="434" t="s">
        <v>83</v>
      </c>
      <c r="L53" s="440" t="s">
        <v>84</v>
      </c>
      <c r="M53" s="430" t="s">
        <v>85</v>
      </c>
      <c r="N53" s="438" t="s">
        <v>86</v>
      </c>
      <c r="O53" s="430" t="s">
        <v>153</v>
      </c>
      <c r="P53" s="440" t="s">
        <v>154</v>
      </c>
      <c r="Q53" s="430" t="s">
        <v>155</v>
      </c>
      <c r="R53" s="432" t="s">
        <v>156</v>
      </c>
      <c r="S53" s="441" t="s">
        <v>183</v>
      </c>
      <c r="T53" s="424" t="s">
        <v>88</v>
      </c>
      <c r="U53" s="426" t="s">
        <v>89</v>
      </c>
      <c r="V53" s="428" t="s">
        <v>90</v>
      </c>
      <c r="W53" s="417"/>
      <c r="X53" s="420"/>
      <c r="Y53" s="260"/>
    </row>
    <row r="54" spans="1:25" ht="59.25" thickBot="1" x14ac:dyDescent="0.2">
      <c r="A54" s="7"/>
      <c r="B54" s="394"/>
      <c r="C54" s="390"/>
      <c r="D54" s="405"/>
      <c r="E54" s="407"/>
      <c r="F54" s="68"/>
      <c r="G54" s="69" t="s">
        <v>91</v>
      </c>
      <c r="H54" s="425"/>
      <c r="I54" s="425"/>
      <c r="J54" s="425"/>
      <c r="K54" s="427"/>
      <c r="L54" s="439"/>
      <c r="M54" s="431"/>
      <c r="N54" s="439"/>
      <c r="O54" s="431"/>
      <c r="P54" s="439"/>
      <c r="Q54" s="431"/>
      <c r="R54" s="433"/>
      <c r="S54" s="442"/>
      <c r="T54" s="425"/>
      <c r="U54" s="427"/>
      <c r="V54" s="429"/>
      <c r="W54" s="418"/>
      <c r="X54" s="420"/>
      <c r="Y54" s="260"/>
    </row>
    <row r="55" spans="1:25" ht="45" customHeight="1" thickTop="1" thickBot="1" x14ac:dyDescent="0.2">
      <c r="C55" s="391"/>
      <c r="D55" s="318">
        <v>51</v>
      </c>
      <c r="E55" s="281">
        <v>53.684210526315788</v>
      </c>
      <c r="F55" s="319">
        <v>8</v>
      </c>
      <c r="G55" s="329">
        <v>3</v>
      </c>
      <c r="H55" s="329">
        <v>35</v>
      </c>
      <c r="I55" s="329">
        <v>0</v>
      </c>
      <c r="J55" s="329">
        <v>2</v>
      </c>
      <c r="K55" s="329">
        <v>1</v>
      </c>
      <c r="L55" s="319">
        <v>5</v>
      </c>
      <c r="M55" s="330">
        <v>29</v>
      </c>
      <c r="N55" s="331">
        <v>11</v>
      </c>
      <c r="O55" s="332">
        <v>33</v>
      </c>
      <c r="P55" s="319">
        <v>14.2</v>
      </c>
      <c r="Q55" s="330">
        <v>1</v>
      </c>
      <c r="R55" s="331">
        <v>33</v>
      </c>
      <c r="S55" s="332">
        <v>40.44</v>
      </c>
      <c r="T55" s="319">
        <v>3</v>
      </c>
      <c r="U55" s="329">
        <v>7</v>
      </c>
      <c r="V55" s="319">
        <v>1</v>
      </c>
      <c r="W55" s="330">
        <v>138</v>
      </c>
      <c r="X55" s="282">
        <v>54.54545454545454</v>
      </c>
      <c r="Y55" s="270"/>
    </row>
    <row r="93" spans="12:13" x14ac:dyDescent="0.15">
      <c r="L93" s="392" t="s">
        <v>209</v>
      </c>
      <c r="M93" s="392"/>
    </row>
    <row r="94" spans="12:13" x14ac:dyDescent="0.15">
      <c r="L94" s="392"/>
      <c r="M94" s="392"/>
    </row>
  </sheetData>
  <mergeCells count="122">
    <mergeCell ref="B50:B54"/>
    <mergeCell ref="D50:X50"/>
    <mergeCell ref="D51:V51"/>
    <mergeCell ref="W51:X51"/>
    <mergeCell ref="D52:D54"/>
    <mergeCell ref="E52:E54"/>
    <mergeCell ref="F52:L52"/>
    <mergeCell ref="M52:N52"/>
    <mergeCell ref="O52:P52"/>
    <mergeCell ref="Q52:R52"/>
    <mergeCell ref="S52:V52"/>
    <mergeCell ref="W52:W54"/>
    <mergeCell ref="X52:X54"/>
    <mergeCell ref="F53:G53"/>
    <mergeCell ref="H53:H54"/>
    <mergeCell ref="I53:I54"/>
    <mergeCell ref="J53:J54"/>
    <mergeCell ref="K53:K54"/>
    <mergeCell ref="L53:L54"/>
    <mergeCell ref="U53:U54"/>
    <mergeCell ref="V53:V54"/>
    <mergeCell ref="I44:I45"/>
    <mergeCell ref="J44:J45"/>
    <mergeCell ref="K44:K45"/>
    <mergeCell ref="L44:L45"/>
    <mergeCell ref="M44:M45"/>
    <mergeCell ref="Q44:Q45"/>
    <mergeCell ref="Q53:Q54"/>
    <mergeCell ref="R53:R54"/>
    <mergeCell ref="S53:S54"/>
    <mergeCell ref="N44:N45"/>
    <mergeCell ref="O44:O45"/>
    <mergeCell ref="P44:P45"/>
    <mergeCell ref="M53:M54"/>
    <mergeCell ref="N53:N54"/>
    <mergeCell ref="O53:O54"/>
    <mergeCell ref="P53:P54"/>
    <mergeCell ref="R44:R45"/>
    <mergeCell ref="T53:T54"/>
    <mergeCell ref="S26:S27"/>
    <mergeCell ref="T26:T27"/>
    <mergeCell ref="U26:U27"/>
    <mergeCell ref="S12:S13"/>
    <mergeCell ref="W4:X4"/>
    <mergeCell ref="B41:B45"/>
    <mergeCell ref="D41:X41"/>
    <mergeCell ref="D42:V42"/>
    <mergeCell ref="W42:X42"/>
    <mergeCell ref="D43:D45"/>
    <mergeCell ref="E43:E45"/>
    <mergeCell ref="F43:L43"/>
    <mergeCell ref="M43:N43"/>
    <mergeCell ref="O43:P43"/>
    <mergeCell ref="Q43:R43"/>
    <mergeCell ref="S43:V43"/>
    <mergeCell ref="W43:W45"/>
    <mergeCell ref="X43:X45"/>
    <mergeCell ref="F44:G44"/>
    <mergeCell ref="H44:H45"/>
    <mergeCell ref="S44:S45"/>
    <mergeCell ref="T44:T45"/>
    <mergeCell ref="U44:U45"/>
    <mergeCell ref="V44:V45"/>
    <mergeCell ref="I26:I27"/>
    <mergeCell ref="J26:J27"/>
    <mergeCell ref="K26:K27"/>
    <mergeCell ref="L26:L27"/>
    <mergeCell ref="M26:M27"/>
    <mergeCell ref="M12:M13"/>
    <mergeCell ref="N12:N13"/>
    <mergeCell ref="O12:O13"/>
    <mergeCell ref="P12:P13"/>
    <mergeCell ref="K12:K13"/>
    <mergeCell ref="L12:L13"/>
    <mergeCell ref="R12:R13"/>
    <mergeCell ref="I12:I13"/>
    <mergeCell ref="J12:J13"/>
    <mergeCell ref="B23:B27"/>
    <mergeCell ref="D23:X23"/>
    <mergeCell ref="D24:V24"/>
    <mergeCell ref="W24:X24"/>
    <mergeCell ref="D25:D27"/>
    <mergeCell ref="E25:E27"/>
    <mergeCell ref="F25:L25"/>
    <mergeCell ref="M25:N25"/>
    <mergeCell ref="O25:P25"/>
    <mergeCell ref="Q25:R25"/>
    <mergeCell ref="S25:V25"/>
    <mergeCell ref="W25:W27"/>
    <mergeCell ref="X25:X27"/>
    <mergeCell ref="F26:G26"/>
    <mergeCell ref="H26:H27"/>
    <mergeCell ref="V26:V27"/>
    <mergeCell ref="N26:N27"/>
    <mergeCell ref="O26:O27"/>
    <mergeCell ref="P26:P27"/>
    <mergeCell ref="Q26:Q27"/>
    <mergeCell ref="R26:R27"/>
    <mergeCell ref="C23:C37"/>
    <mergeCell ref="C41:C46"/>
    <mergeCell ref="C50:C55"/>
    <mergeCell ref="L93:M94"/>
    <mergeCell ref="B9:B13"/>
    <mergeCell ref="C9:C13"/>
    <mergeCell ref="D9:X9"/>
    <mergeCell ref="D10:V10"/>
    <mergeCell ref="W10:X10"/>
    <mergeCell ref="D11:D13"/>
    <mergeCell ref="E11:E13"/>
    <mergeCell ref="F11:L11"/>
    <mergeCell ref="M11:N11"/>
    <mergeCell ref="O11:P11"/>
    <mergeCell ref="Q11:R11"/>
    <mergeCell ref="S11:V11"/>
    <mergeCell ref="W11:W13"/>
    <mergeCell ref="X11:X13"/>
    <mergeCell ref="F12:G12"/>
    <mergeCell ref="H12:H13"/>
    <mergeCell ref="T12:T13"/>
    <mergeCell ref="U12:U13"/>
    <mergeCell ref="V12:V13"/>
    <mergeCell ref="Q12:Q13"/>
  </mergeCells>
  <phoneticPr fontId="1"/>
  <printOptions horizontalCentered="1"/>
  <pageMargins left="0" right="0" top="0.39370078740157483" bottom="0.27559055118110237" header="0.11811023622047245" footer="0.11811023622047245"/>
  <pageSetup paperSize="9" scale="44"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showGridLines="0" zoomScale="55" zoomScaleNormal="55" workbookViewId="0">
      <pane xSplit="3" ySplit="6" topLeftCell="D7" activePane="bottomRight" state="frozen"/>
      <selection activeCell="L40" sqref="L40"/>
      <selection pane="topRight" activeCell="L40" sqref="L40"/>
      <selection pane="bottomLeft" activeCell="L40" sqref="L40"/>
      <selection pane="bottomRight" activeCell="L40" sqref="L40"/>
    </sheetView>
  </sheetViews>
  <sheetFormatPr defaultRowHeight="14.25" x14ac:dyDescent="0.15"/>
  <cols>
    <col min="1" max="1" width="7.5" style="5" bestFit="1" customWidth="1"/>
    <col min="2" max="2" width="8.625" style="5" customWidth="1"/>
    <col min="3" max="3" width="13.625" style="5" customWidth="1"/>
    <col min="4" max="6" width="8.625" style="5" customWidth="1"/>
    <col min="7" max="9" width="9.625" style="5" customWidth="1"/>
    <col min="10" max="19" width="8.125" style="5" customWidth="1"/>
    <col min="20" max="20" width="9.125" style="5" customWidth="1"/>
    <col min="21" max="25" width="8.125" style="5" customWidth="1"/>
    <col min="26" max="16384" width="9" style="5"/>
  </cols>
  <sheetData>
    <row r="1" spans="1:23" ht="24.75" customHeight="1" x14ac:dyDescent="0.15">
      <c r="B1" s="6" t="s">
        <v>161</v>
      </c>
      <c r="O1" s="7"/>
      <c r="P1" s="346"/>
      <c r="Q1" s="346"/>
      <c r="R1" s="7"/>
      <c r="S1" s="7"/>
    </row>
    <row r="2" spans="1:23" ht="15" customHeight="1" x14ac:dyDescent="0.15">
      <c r="A2" s="8"/>
      <c r="B2" s="8"/>
      <c r="C2" s="8"/>
      <c r="D2" s="8"/>
      <c r="E2" s="8"/>
      <c r="F2" s="8"/>
      <c r="G2" s="8"/>
      <c r="H2" s="8"/>
      <c r="I2" s="9"/>
      <c r="J2" s="9"/>
      <c r="K2" s="9"/>
      <c r="L2" s="10"/>
      <c r="M2" s="10"/>
      <c r="N2" s="10"/>
      <c r="O2" s="10"/>
      <c r="P2" s="10"/>
      <c r="Q2" s="10"/>
      <c r="R2" s="10"/>
      <c r="S2" s="10"/>
      <c r="W2" s="11"/>
    </row>
    <row r="3" spans="1:23" ht="15" customHeight="1" thickBot="1" x14ac:dyDescent="0.2">
      <c r="B3" s="12" t="s">
        <v>98</v>
      </c>
      <c r="C3" s="12"/>
      <c r="D3" s="12"/>
      <c r="S3" s="1"/>
      <c r="T3" s="1"/>
      <c r="U3" s="1"/>
      <c r="V3" s="1"/>
      <c r="W3" s="2"/>
    </row>
    <row r="4" spans="1:23" s="14" customFormat="1" ht="19.5" customHeight="1" x14ac:dyDescent="0.15">
      <c r="A4" s="444"/>
      <c r="B4" s="445" t="s">
        <v>159</v>
      </c>
      <c r="C4" s="449" t="s">
        <v>99</v>
      </c>
      <c r="D4" s="452" t="s">
        <v>200</v>
      </c>
      <c r="E4" s="453"/>
      <c r="F4" s="453"/>
      <c r="G4" s="453"/>
      <c r="H4" s="453"/>
      <c r="I4" s="454"/>
      <c r="J4" s="455" t="s">
        <v>201</v>
      </c>
      <c r="K4" s="456"/>
      <c r="L4" s="456"/>
      <c r="M4" s="456"/>
      <c r="N4" s="456"/>
      <c r="O4" s="456"/>
      <c r="P4" s="456"/>
      <c r="Q4" s="456"/>
      <c r="R4" s="456"/>
      <c r="S4" s="457"/>
      <c r="T4" s="13"/>
      <c r="U4" s="13"/>
    </row>
    <row r="5" spans="1:23" s="14" customFormat="1" ht="19.5" customHeight="1" x14ac:dyDescent="0.15">
      <c r="A5" s="444"/>
      <c r="B5" s="446"/>
      <c r="C5" s="450"/>
      <c r="D5" s="458" t="s">
        <v>66</v>
      </c>
      <c r="E5" s="460" t="s">
        <v>149</v>
      </c>
      <c r="F5" s="460" t="s">
        <v>150</v>
      </c>
      <c r="G5" s="462" t="s">
        <v>92</v>
      </c>
      <c r="H5" s="462" t="s">
        <v>157</v>
      </c>
      <c r="I5" s="464" t="s">
        <v>93</v>
      </c>
      <c r="J5" s="446" t="s">
        <v>67</v>
      </c>
      <c r="K5" s="466"/>
      <c r="L5" s="466"/>
      <c r="M5" s="466"/>
      <c r="N5" s="466"/>
      <c r="O5" s="466"/>
      <c r="P5" s="467"/>
      <c r="Q5" s="448" t="s">
        <v>68</v>
      </c>
      <c r="R5" s="461"/>
      <c r="S5" s="468"/>
      <c r="T5" s="447" t="s">
        <v>100</v>
      </c>
      <c r="U5" s="448"/>
    </row>
    <row r="6" spans="1:23" s="14" customFormat="1" ht="74.25" customHeight="1" x14ac:dyDescent="0.15">
      <c r="A6" s="444"/>
      <c r="B6" s="446"/>
      <c r="C6" s="451"/>
      <c r="D6" s="459"/>
      <c r="E6" s="461"/>
      <c r="F6" s="461"/>
      <c r="G6" s="463"/>
      <c r="H6" s="463"/>
      <c r="I6" s="465"/>
      <c r="J6" s="166" t="s">
        <v>69</v>
      </c>
      <c r="K6" s="167" t="s">
        <v>70</v>
      </c>
      <c r="L6" s="167" t="s">
        <v>71</v>
      </c>
      <c r="M6" s="167" t="s">
        <v>72</v>
      </c>
      <c r="N6" s="167" t="s">
        <v>97</v>
      </c>
      <c r="O6" s="168" t="s">
        <v>101</v>
      </c>
      <c r="P6" s="168" t="s">
        <v>102</v>
      </c>
      <c r="Q6" s="167" t="s">
        <v>73</v>
      </c>
      <c r="R6" s="167" t="s">
        <v>74</v>
      </c>
      <c r="S6" s="15" t="s">
        <v>102</v>
      </c>
      <c r="T6" s="16" t="s">
        <v>103</v>
      </c>
      <c r="U6" s="17" t="s">
        <v>104</v>
      </c>
    </row>
    <row r="7" spans="1:23" ht="24" customHeight="1" x14ac:dyDescent="0.15">
      <c r="A7" s="12" t="s">
        <v>164</v>
      </c>
      <c r="B7" s="3">
        <v>27100</v>
      </c>
      <c r="C7" s="4" t="s">
        <v>105</v>
      </c>
      <c r="D7" s="215"/>
      <c r="E7" s="216"/>
      <c r="F7" s="216"/>
      <c r="G7" s="216">
        <v>0</v>
      </c>
      <c r="H7" s="216">
        <v>0</v>
      </c>
      <c r="I7" s="217">
        <v>0</v>
      </c>
      <c r="J7" s="218"/>
      <c r="K7" s="216"/>
      <c r="L7" s="216"/>
      <c r="M7" s="216"/>
      <c r="N7" s="216"/>
      <c r="O7" s="219">
        <v>0</v>
      </c>
      <c r="P7" s="220">
        <v>0</v>
      </c>
      <c r="Q7" s="216"/>
      <c r="R7" s="216"/>
      <c r="S7" s="221">
        <v>0</v>
      </c>
      <c r="T7" s="18" t="str">
        <f>IF(G7=SUM(J7:N7),"○","×")</f>
        <v>○</v>
      </c>
      <c r="U7" s="169" t="str">
        <f>IF(H7=SUM(Q7:R7),"○","×")</f>
        <v>○</v>
      </c>
    </row>
    <row r="8" spans="1:23" ht="24" customHeight="1" x14ac:dyDescent="0.15">
      <c r="A8" s="12" t="s">
        <v>165</v>
      </c>
      <c r="B8" s="3">
        <v>27104</v>
      </c>
      <c r="C8" s="4" t="s">
        <v>106</v>
      </c>
      <c r="D8" s="215"/>
      <c r="E8" s="216"/>
      <c r="F8" s="216"/>
      <c r="G8" s="216">
        <v>0</v>
      </c>
      <c r="H8" s="216">
        <v>0</v>
      </c>
      <c r="I8" s="217">
        <v>0</v>
      </c>
      <c r="J8" s="218"/>
      <c r="K8" s="216"/>
      <c r="L8" s="216"/>
      <c r="M8" s="216"/>
      <c r="N8" s="216"/>
      <c r="O8" s="219">
        <v>0</v>
      </c>
      <c r="P8" s="220">
        <v>0</v>
      </c>
      <c r="Q8" s="216"/>
      <c r="R8" s="216"/>
      <c r="S8" s="221">
        <v>0</v>
      </c>
      <c r="T8" s="19" t="str">
        <f t="shared" ref="T8:T49" si="0">IF(G8=SUM(J8:N8),"○","×")</f>
        <v>○</v>
      </c>
      <c r="U8" s="20" t="str">
        <f t="shared" ref="U8:U49" si="1">IF(H8=SUM(Q8:R8),"○","×")</f>
        <v>○</v>
      </c>
    </row>
    <row r="9" spans="1:23" ht="24" customHeight="1" x14ac:dyDescent="0.15">
      <c r="A9" s="12" t="s">
        <v>166</v>
      </c>
      <c r="B9" s="3">
        <v>27202</v>
      </c>
      <c r="C9" s="4" t="s">
        <v>107</v>
      </c>
      <c r="D9" s="215">
        <v>305</v>
      </c>
      <c r="E9" s="216">
        <v>2</v>
      </c>
      <c r="F9" s="216">
        <v>2</v>
      </c>
      <c r="G9" s="216">
        <v>307</v>
      </c>
      <c r="H9" s="216">
        <v>307</v>
      </c>
      <c r="I9" s="217">
        <v>309</v>
      </c>
      <c r="J9" s="218">
        <v>2</v>
      </c>
      <c r="K9" s="216">
        <v>0</v>
      </c>
      <c r="L9" s="216">
        <v>1</v>
      </c>
      <c r="M9" s="216">
        <v>304</v>
      </c>
      <c r="N9" s="216">
        <v>0</v>
      </c>
      <c r="O9" s="219">
        <v>2</v>
      </c>
      <c r="P9" s="220">
        <v>0.65146579804560267</v>
      </c>
      <c r="Q9" s="216">
        <v>1</v>
      </c>
      <c r="R9" s="216">
        <v>306</v>
      </c>
      <c r="S9" s="221">
        <v>0.32573289902280134</v>
      </c>
      <c r="T9" s="19" t="str">
        <f t="shared" si="0"/>
        <v>○</v>
      </c>
      <c r="U9" s="20" t="str">
        <f t="shared" si="1"/>
        <v>○</v>
      </c>
    </row>
    <row r="10" spans="1:23" ht="24" customHeight="1" x14ac:dyDescent="0.15">
      <c r="A10" s="12" t="s">
        <v>168</v>
      </c>
      <c r="B10" s="3">
        <v>27203</v>
      </c>
      <c r="C10" s="4" t="s">
        <v>108</v>
      </c>
      <c r="D10" s="215">
        <v>2437</v>
      </c>
      <c r="E10" s="216">
        <v>0</v>
      </c>
      <c r="F10" s="216">
        <v>0</v>
      </c>
      <c r="G10" s="216">
        <v>2437</v>
      </c>
      <c r="H10" s="216">
        <v>2437</v>
      </c>
      <c r="I10" s="217">
        <v>2437</v>
      </c>
      <c r="J10" s="218">
        <v>2</v>
      </c>
      <c r="K10" s="216">
        <v>1</v>
      </c>
      <c r="L10" s="216">
        <v>18</v>
      </c>
      <c r="M10" s="216">
        <v>2416</v>
      </c>
      <c r="N10" s="216">
        <v>0</v>
      </c>
      <c r="O10" s="219">
        <v>3</v>
      </c>
      <c r="P10" s="220">
        <v>0.12310217480508823</v>
      </c>
      <c r="Q10" s="216">
        <v>22</v>
      </c>
      <c r="R10" s="216">
        <v>2415</v>
      </c>
      <c r="S10" s="221">
        <v>0.90274928190398029</v>
      </c>
      <c r="T10" s="19" t="str">
        <f t="shared" si="0"/>
        <v>○</v>
      </c>
      <c r="U10" s="20" t="str">
        <f t="shared" si="1"/>
        <v>○</v>
      </c>
    </row>
    <row r="11" spans="1:23" ht="24" customHeight="1" x14ac:dyDescent="0.15">
      <c r="A11" s="12" t="s">
        <v>168</v>
      </c>
      <c r="B11" s="3">
        <v>27204</v>
      </c>
      <c r="C11" s="4" t="s">
        <v>109</v>
      </c>
      <c r="D11" s="215">
        <v>88</v>
      </c>
      <c r="E11" s="216">
        <v>0</v>
      </c>
      <c r="F11" s="216">
        <v>0</v>
      </c>
      <c r="G11" s="216">
        <v>88</v>
      </c>
      <c r="H11" s="216">
        <v>88</v>
      </c>
      <c r="I11" s="217">
        <v>88</v>
      </c>
      <c r="J11" s="218">
        <v>0</v>
      </c>
      <c r="K11" s="216">
        <v>0</v>
      </c>
      <c r="L11" s="216">
        <v>0</v>
      </c>
      <c r="M11" s="216">
        <v>0</v>
      </c>
      <c r="N11" s="216">
        <v>88</v>
      </c>
      <c r="O11" s="219">
        <v>0</v>
      </c>
      <c r="P11" s="220">
        <v>0</v>
      </c>
      <c r="Q11" s="216">
        <v>0</v>
      </c>
      <c r="R11" s="216">
        <v>88</v>
      </c>
      <c r="S11" s="221">
        <v>0</v>
      </c>
      <c r="T11" s="19" t="str">
        <f t="shared" si="0"/>
        <v>○</v>
      </c>
      <c r="U11" s="20" t="str">
        <f t="shared" si="1"/>
        <v>○</v>
      </c>
    </row>
    <row r="12" spans="1:23" ht="24" customHeight="1" x14ac:dyDescent="0.15">
      <c r="A12" s="12" t="s">
        <v>168</v>
      </c>
      <c r="B12" s="3">
        <v>27205</v>
      </c>
      <c r="C12" s="4" t="s">
        <v>110</v>
      </c>
      <c r="D12" s="215"/>
      <c r="E12" s="216"/>
      <c r="F12" s="216"/>
      <c r="G12" s="216">
        <v>0</v>
      </c>
      <c r="H12" s="216">
        <v>0</v>
      </c>
      <c r="I12" s="217">
        <v>0</v>
      </c>
      <c r="J12" s="218"/>
      <c r="K12" s="216"/>
      <c r="L12" s="216"/>
      <c r="M12" s="216"/>
      <c r="N12" s="216"/>
      <c r="O12" s="219">
        <v>0</v>
      </c>
      <c r="P12" s="220">
        <v>0</v>
      </c>
      <c r="Q12" s="216"/>
      <c r="R12" s="216"/>
      <c r="S12" s="221">
        <v>0</v>
      </c>
      <c r="T12" s="19" t="str">
        <f t="shared" si="0"/>
        <v>○</v>
      </c>
      <c r="U12" s="20" t="str">
        <f t="shared" si="1"/>
        <v>○</v>
      </c>
    </row>
    <row r="13" spans="1:23" ht="24" customHeight="1" x14ac:dyDescent="0.15">
      <c r="A13" s="12" t="s">
        <v>166</v>
      </c>
      <c r="B13" s="3">
        <v>27206</v>
      </c>
      <c r="C13" s="4" t="s">
        <v>111</v>
      </c>
      <c r="D13" s="215">
        <v>339</v>
      </c>
      <c r="E13" s="216">
        <v>1</v>
      </c>
      <c r="F13" s="216">
        <v>0</v>
      </c>
      <c r="G13" s="216">
        <v>340</v>
      </c>
      <c r="H13" s="216">
        <v>339</v>
      </c>
      <c r="I13" s="217">
        <v>340</v>
      </c>
      <c r="J13" s="218">
        <v>1</v>
      </c>
      <c r="K13" s="216">
        <v>0</v>
      </c>
      <c r="L13" s="216">
        <v>0</v>
      </c>
      <c r="M13" s="216">
        <v>339</v>
      </c>
      <c r="N13" s="216">
        <v>0</v>
      </c>
      <c r="O13" s="219">
        <v>1</v>
      </c>
      <c r="P13" s="220">
        <v>0.29411764705882354</v>
      </c>
      <c r="Q13" s="216">
        <v>3</v>
      </c>
      <c r="R13" s="216">
        <v>336</v>
      </c>
      <c r="S13" s="221">
        <v>0.88495575221238942</v>
      </c>
      <c r="T13" s="19" t="str">
        <f t="shared" si="0"/>
        <v>○</v>
      </c>
      <c r="U13" s="20" t="str">
        <f t="shared" si="1"/>
        <v>○</v>
      </c>
    </row>
    <row r="14" spans="1:23" ht="24" customHeight="1" x14ac:dyDescent="0.15">
      <c r="A14" s="12" t="s">
        <v>169</v>
      </c>
      <c r="B14" s="3">
        <v>27207</v>
      </c>
      <c r="C14" s="4" t="s">
        <v>112</v>
      </c>
      <c r="D14" s="215">
        <v>1520</v>
      </c>
      <c r="E14" s="216">
        <v>18</v>
      </c>
      <c r="F14" s="216">
        <v>10</v>
      </c>
      <c r="G14" s="216">
        <v>1538</v>
      </c>
      <c r="H14" s="216">
        <v>1530</v>
      </c>
      <c r="I14" s="217">
        <v>1548</v>
      </c>
      <c r="J14" s="218">
        <v>2</v>
      </c>
      <c r="K14" s="216">
        <v>5</v>
      </c>
      <c r="L14" s="216">
        <v>6</v>
      </c>
      <c r="M14" s="216">
        <v>1125</v>
      </c>
      <c r="N14" s="216">
        <v>400</v>
      </c>
      <c r="O14" s="219">
        <v>7</v>
      </c>
      <c r="P14" s="220">
        <v>0.45513654096228867</v>
      </c>
      <c r="Q14" s="216">
        <v>13</v>
      </c>
      <c r="R14" s="216">
        <v>1517</v>
      </c>
      <c r="S14" s="221">
        <v>0.84967320261437906</v>
      </c>
      <c r="T14" s="19" t="str">
        <f t="shared" si="0"/>
        <v>○</v>
      </c>
      <c r="U14" s="20" t="str">
        <f t="shared" si="1"/>
        <v>○</v>
      </c>
    </row>
    <row r="15" spans="1:23" ht="24" customHeight="1" x14ac:dyDescent="0.15">
      <c r="A15" s="12" t="s">
        <v>166</v>
      </c>
      <c r="B15" s="3">
        <v>27208</v>
      </c>
      <c r="C15" s="4" t="s">
        <v>113</v>
      </c>
      <c r="D15" s="215">
        <v>55</v>
      </c>
      <c r="E15" s="216">
        <v>0</v>
      </c>
      <c r="F15" s="216">
        <v>0</v>
      </c>
      <c r="G15" s="216">
        <v>55</v>
      </c>
      <c r="H15" s="216">
        <v>55</v>
      </c>
      <c r="I15" s="217">
        <v>55</v>
      </c>
      <c r="J15" s="218">
        <v>1</v>
      </c>
      <c r="K15" s="216">
        <v>0</v>
      </c>
      <c r="L15" s="216">
        <v>0</v>
      </c>
      <c r="M15" s="216">
        <v>43</v>
      </c>
      <c r="N15" s="216">
        <v>11</v>
      </c>
      <c r="O15" s="219">
        <v>1</v>
      </c>
      <c r="P15" s="220">
        <v>1.8181818181818181</v>
      </c>
      <c r="Q15" s="216">
        <v>1</v>
      </c>
      <c r="R15" s="216">
        <v>54</v>
      </c>
      <c r="S15" s="221">
        <v>1.8181818181818181</v>
      </c>
      <c r="T15" s="19" t="str">
        <f t="shared" si="0"/>
        <v>○</v>
      </c>
      <c r="U15" s="20" t="str">
        <f t="shared" si="1"/>
        <v>○</v>
      </c>
    </row>
    <row r="16" spans="1:23" ht="24" customHeight="1" x14ac:dyDescent="0.15">
      <c r="A16" s="12" t="s">
        <v>170</v>
      </c>
      <c r="B16" s="3">
        <v>27209</v>
      </c>
      <c r="C16" s="4" t="s">
        <v>114</v>
      </c>
      <c r="D16" s="215">
        <v>629</v>
      </c>
      <c r="E16" s="216">
        <v>0</v>
      </c>
      <c r="F16" s="216">
        <v>0</v>
      </c>
      <c r="G16" s="216">
        <v>629</v>
      </c>
      <c r="H16" s="216">
        <v>629</v>
      </c>
      <c r="I16" s="217">
        <v>629</v>
      </c>
      <c r="J16" s="218">
        <v>0</v>
      </c>
      <c r="K16" s="216">
        <v>0</v>
      </c>
      <c r="L16" s="216">
        <v>2</v>
      </c>
      <c r="M16" s="216">
        <v>627</v>
      </c>
      <c r="N16" s="216">
        <v>0</v>
      </c>
      <c r="O16" s="219">
        <v>0</v>
      </c>
      <c r="P16" s="220">
        <v>0</v>
      </c>
      <c r="Q16" s="216">
        <v>1</v>
      </c>
      <c r="R16" s="216">
        <v>628</v>
      </c>
      <c r="S16" s="221">
        <v>0.1589825119236884</v>
      </c>
      <c r="T16" s="19" t="str">
        <f t="shared" si="0"/>
        <v>○</v>
      </c>
      <c r="U16" s="20" t="str">
        <f t="shared" si="1"/>
        <v>○</v>
      </c>
    </row>
    <row r="17" spans="1:21" ht="24" customHeight="1" x14ac:dyDescent="0.15">
      <c r="A17" s="12" t="s">
        <v>170</v>
      </c>
      <c r="B17" s="3">
        <v>27210</v>
      </c>
      <c r="C17" s="4" t="s">
        <v>115</v>
      </c>
      <c r="D17" s="222">
        <v>6133</v>
      </c>
      <c r="E17" s="223">
        <v>0</v>
      </c>
      <c r="F17" s="223">
        <v>0</v>
      </c>
      <c r="G17" s="224">
        <v>6133</v>
      </c>
      <c r="H17" s="224">
        <v>6133</v>
      </c>
      <c r="I17" s="217">
        <v>6133</v>
      </c>
      <c r="J17" s="225">
        <v>2</v>
      </c>
      <c r="K17" s="223">
        <v>1</v>
      </c>
      <c r="L17" s="223">
        <v>50</v>
      </c>
      <c r="M17" s="223">
        <v>6080</v>
      </c>
      <c r="N17" s="223">
        <v>0</v>
      </c>
      <c r="O17" s="226">
        <v>3</v>
      </c>
      <c r="P17" s="227">
        <v>4.8915701940322839E-2</v>
      </c>
      <c r="Q17" s="223">
        <v>25</v>
      </c>
      <c r="R17" s="223">
        <v>6108</v>
      </c>
      <c r="S17" s="221">
        <v>0.40763084950269041</v>
      </c>
      <c r="T17" s="19" t="str">
        <f t="shared" si="0"/>
        <v>○</v>
      </c>
      <c r="U17" s="21" t="str">
        <f t="shared" si="1"/>
        <v>○</v>
      </c>
    </row>
    <row r="18" spans="1:21" ht="24" customHeight="1" x14ac:dyDescent="0.15">
      <c r="A18" s="12" t="s">
        <v>169</v>
      </c>
      <c r="B18" s="3">
        <v>27211</v>
      </c>
      <c r="C18" s="4" t="s">
        <v>116</v>
      </c>
      <c r="D18" s="215">
        <v>2224</v>
      </c>
      <c r="E18" s="224">
        <v>11</v>
      </c>
      <c r="F18" s="224">
        <v>3</v>
      </c>
      <c r="G18" s="224">
        <v>2235</v>
      </c>
      <c r="H18" s="224">
        <v>2227</v>
      </c>
      <c r="I18" s="217">
        <v>2238</v>
      </c>
      <c r="J18" s="218">
        <v>3</v>
      </c>
      <c r="K18" s="224">
        <v>0</v>
      </c>
      <c r="L18" s="224">
        <v>4</v>
      </c>
      <c r="M18" s="224">
        <v>2228</v>
      </c>
      <c r="N18" s="224">
        <v>0</v>
      </c>
      <c r="O18" s="226">
        <v>3</v>
      </c>
      <c r="P18" s="227">
        <v>0.13422818791946309</v>
      </c>
      <c r="Q18" s="224">
        <v>6</v>
      </c>
      <c r="R18" s="224">
        <v>2221</v>
      </c>
      <c r="S18" s="221">
        <v>0.26942074539739563</v>
      </c>
      <c r="T18" s="19" t="str">
        <f t="shared" si="0"/>
        <v>○</v>
      </c>
      <c r="U18" s="21" t="str">
        <f t="shared" si="1"/>
        <v>○</v>
      </c>
    </row>
    <row r="19" spans="1:21" ht="24" customHeight="1" x14ac:dyDescent="0.15">
      <c r="A19" s="12" t="s">
        <v>171</v>
      </c>
      <c r="B19" s="3">
        <v>27212</v>
      </c>
      <c r="C19" s="4" t="s">
        <v>117</v>
      </c>
      <c r="D19" s="215">
        <v>920</v>
      </c>
      <c r="E19" s="224">
        <v>9</v>
      </c>
      <c r="F19" s="224">
        <v>3</v>
      </c>
      <c r="G19" s="224">
        <v>929</v>
      </c>
      <c r="H19" s="224">
        <v>923</v>
      </c>
      <c r="I19" s="217">
        <v>932</v>
      </c>
      <c r="J19" s="218">
        <v>2</v>
      </c>
      <c r="K19" s="224">
        <v>0</v>
      </c>
      <c r="L19" s="224">
        <v>1</v>
      </c>
      <c r="M19" s="224">
        <v>374</v>
      </c>
      <c r="N19" s="224">
        <v>552</v>
      </c>
      <c r="O19" s="226">
        <v>2</v>
      </c>
      <c r="P19" s="227">
        <v>0.2152852529601722</v>
      </c>
      <c r="Q19" s="224">
        <v>9</v>
      </c>
      <c r="R19" s="224">
        <v>914</v>
      </c>
      <c r="S19" s="221">
        <v>0.97508125677139756</v>
      </c>
      <c r="T19" s="19" t="str">
        <f t="shared" si="0"/>
        <v>○</v>
      </c>
      <c r="U19" s="21" t="str">
        <f t="shared" si="1"/>
        <v>○</v>
      </c>
    </row>
    <row r="20" spans="1:21" ht="24" customHeight="1" x14ac:dyDescent="0.15">
      <c r="A20" s="12" t="s">
        <v>166</v>
      </c>
      <c r="B20" s="3">
        <v>27213</v>
      </c>
      <c r="C20" s="4" t="s">
        <v>118</v>
      </c>
      <c r="D20" s="215">
        <v>617</v>
      </c>
      <c r="E20" s="224">
        <v>2</v>
      </c>
      <c r="F20" s="224">
        <v>1</v>
      </c>
      <c r="G20" s="224">
        <v>619</v>
      </c>
      <c r="H20" s="224">
        <v>618</v>
      </c>
      <c r="I20" s="217">
        <v>620</v>
      </c>
      <c r="J20" s="218">
        <v>2</v>
      </c>
      <c r="K20" s="224">
        <v>0</v>
      </c>
      <c r="L20" s="224">
        <v>3</v>
      </c>
      <c r="M20" s="224">
        <v>614</v>
      </c>
      <c r="N20" s="224">
        <v>0</v>
      </c>
      <c r="O20" s="226">
        <v>2</v>
      </c>
      <c r="P20" s="227">
        <v>0.32310177705977383</v>
      </c>
      <c r="Q20" s="224">
        <v>6</v>
      </c>
      <c r="R20" s="224">
        <v>612</v>
      </c>
      <c r="S20" s="221">
        <v>0.97087378640776689</v>
      </c>
      <c r="T20" s="19" t="str">
        <f t="shared" si="0"/>
        <v>○</v>
      </c>
      <c r="U20" s="21" t="str">
        <f t="shared" si="1"/>
        <v>○</v>
      </c>
    </row>
    <row r="21" spans="1:21" ht="24" customHeight="1" x14ac:dyDescent="0.15">
      <c r="A21" s="12" t="s">
        <v>172</v>
      </c>
      <c r="B21" s="3">
        <v>27214</v>
      </c>
      <c r="C21" s="4" t="s">
        <v>119</v>
      </c>
      <c r="D21" s="215">
        <v>179</v>
      </c>
      <c r="E21" s="224">
        <v>1</v>
      </c>
      <c r="F21" s="224">
        <v>0</v>
      </c>
      <c r="G21" s="224">
        <v>180</v>
      </c>
      <c r="H21" s="224">
        <v>179</v>
      </c>
      <c r="I21" s="217">
        <v>180</v>
      </c>
      <c r="J21" s="218">
        <v>0</v>
      </c>
      <c r="K21" s="224">
        <v>1</v>
      </c>
      <c r="L21" s="224">
        <v>0</v>
      </c>
      <c r="M21" s="224">
        <v>179</v>
      </c>
      <c r="N21" s="224">
        <v>0</v>
      </c>
      <c r="O21" s="226">
        <v>1</v>
      </c>
      <c r="P21" s="227">
        <v>0.55555555555555558</v>
      </c>
      <c r="Q21" s="224">
        <v>4</v>
      </c>
      <c r="R21" s="224">
        <v>175</v>
      </c>
      <c r="S21" s="221">
        <v>2.2346368715083798</v>
      </c>
      <c r="T21" s="19" t="str">
        <f t="shared" si="0"/>
        <v>○</v>
      </c>
      <c r="U21" s="21" t="str">
        <f t="shared" si="1"/>
        <v>○</v>
      </c>
    </row>
    <row r="22" spans="1:21" ht="24" customHeight="1" x14ac:dyDescent="0.15">
      <c r="A22" s="12" t="s">
        <v>170</v>
      </c>
      <c r="B22" s="3">
        <v>27215</v>
      </c>
      <c r="C22" s="4" t="s">
        <v>120</v>
      </c>
      <c r="D22" s="215">
        <v>631</v>
      </c>
      <c r="E22" s="224">
        <v>0</v>
      </c>
      <c r="F22" s="224">
        <v>0</v>
      </c>
      <c r="G22" s="224">
        <v>631</v>
      </c>
      <c r="H22" s="224">
        <v>631</v>
      </c>
      <c r="I22" s="217">
        <v>631</v>
      </c>
      <c r="J22" s="218">
        <v>0</v>
      </c>
      <c r="K22" s="224">
        <v>2</v>
      </c>
      <c r="L22" s="224">
        <v>2</v>
      </c>
      <c r="M22" s="224">
        <v>627</v>
      </c>
      <c r="N22" s="224">
        <v>0</v>
      </c>
      <c r="O22" s="226">
        <v>2</v>
      </c>
      <c r="P22" s="227">
        <v>0.31695721077654515</v>
      </c>
      <c r="Q22" s="224">
        <v>0</v>
      </c>
      <c r="R22" s="224">
        <v>631</v>
      </c>
      <c r="S22" s="221">
        <v>0</v>
      </c>
      <c r="T22" s="19" t="str">
        <f t="shared" si="0"/>
        <v>○</v>
      </c>
      <c r="U22" s="21" t="str">
        <f t="shared" si="1"/>
        <v>○</v>
      </c>
    </row>
    <row r="23" spans="1:21" ht="24" customHeight="1" x14ac:dyDescent="0.15">
      <c r="A23" s="12" t="s">
        <v>172</v>
      </c>
      <c r="B23" s="3">
        <v>27216</v>
      </c>
      <c r="C23" s="4" t="s">
        <v>121</v>
      </c>
      <c r="D23" s="215">
        <v>505</v>
      </c>
      <c r="E23" s="224">
        <v>0</v>
      </c>
      <c r="F23" s="224">
        <v>0</v>
      </c>
      <c r="G23" s="224">
        <v>505</v>
      </c>
      <c r="H23" s="224">
        <v>505</v>
      </c>
      <c r="I23" s="217">
        <v>505</v>
      </c>
      <c r="J23" s="218">
        <v>2</v>
      </c>
      <c r="K23" s="224">
        <v>0</v>
      </c>
      <c r="L23" s="224">
        <v>0</v>
      </c>
      <c r="M23" s="224">
        <v>216</v>
      </c>
      <c r="N23" s="224">
        <v>287</v>
      </c>
      <c r="O23" s="226">
        <v>2</v>
      </c>
      <c r="P23" s="227">
        <v>0.39603960396039606</v>
      </c>
      <c r="Q23" s="224">
        <v>1</v>
      </c>
      <c r="R23" s="224">
        <v>504</v>
      </c>
      <c r="S23" s="221">
        <v>0.19801980198019803</v>
      </c>
      <c r="T23" s="19" t="str">
        <f t="shared" si="0"/>
        <v>○</v>
      </c>
      <c r="U23" s="21" t="str">
        <f t="shared" si="1"/>
        <v>○</v>
      </c>
    </row>
    <row r="24" spans="1:21" ht="24" customHeight="1" x14ac:dyDescent="0.15">
      <c r="A24" s="12" t="s">
        <v>172</v>
      </c>
      <c r="B24" s="3">
        <v>27217</v>
      </c>
      <c r="C24" s="170" t="s">
        <v>122</v>
      </c>
      <c r="D24" s="215">
        <v>344</v>
      </c>
      <c r="E24" s="216">
        <v>1</v>
      </c>
      <c r="F24" s="216">
        <v>2</v>
      </c>
      <c r="G24" s="216">
        <v>345</v>
      </c>
      <c r="H24" s="216">
        <v>346</v>
      </c>
      <c r="I24" s="217">
        <v>347</v>
      </c>
      <c r="J24" s="218">
        <v>1</v>
      </c>
      <c r="K24" s="216">
        <v>0</v>
      </c>
      <c r="L24" s="216">
        <v>1</v>
      </c>
      <c r="M24" s="216">
        <v>342</v>
      </c>
      <c r="N24" s="216">
        <v>1</v>
      </c>
      <c r="O24" s="219">
        <v>1</v>
      </c>
      <c r="P24" s="220">
        <v>0.28985507246376813</v>
      </c>
      <c r="Q24" s="216">
        <v>1</v>
      </c>
      <c r="R24" s="216">
        <v>345</v>
      </c>
      <c r="S24" s="221">
        <v>0.28901734104046239</v>
      </c>
      <c r="T24" s="19" t="str">
        <f t="shared" si="0"/>
        <v>○</v>
      </c>
      <c r="U24" s="20" t="str">
        <f t="shared" si="1"/>
        <v>○</v>
      </c>
    </row>
    <row r="25" spans="1:21" ht="24" customHeight="1" x14ac:dyDescent="0.15">
      <c r="A25" s="12" t="s">
        <v>170</v>
      </c>
      <c r="B25" s="3">
        <v>27218</v>
      </c>
      <c r="C25" s="170" t="s">
        <v>123</v>
      </c>
      <c r="D25" s="215">
        <v>144</v>
      </c>
      <c r="E25" s="216">
        <v>0</v>
      </c>
      <c r="F25" s="216">
        <v>1</v>
      </c>
      <c r="G25" s="216">
        <v>144</v>
      </c>
      <c r="H25" s="216">
        <v>145</v>
      </c>
      <c r="I25" s="217">
        <v>145</v>
      </c>
      <c r="J25" s="218">
        <v>0</v>
      </c>
      <c r="K25" s="216">
        <v>0</v>
      </c>
      <c r="L25" s="216">
        <v>1</v>
      </c>
      <c r="M25" s="216">
        <v>143</v>
      </c>
      <c r="N25" s="216">
        <v>0</v>
      </c>
      <c r="O25" s="219">
        <v>0</v>
      </c>
      <c r="P25" s="220">
        <v>0</v>
      </c>
      <c r="Q25" s="216">
        <v>0</v>
      </c>
      <c r="R25" s="216">
        <v>145</v>
      </c>
      <c r="S25" s="221">
        <v>0</v>
      </c>
      <c r="T25" s="19" t="str">
        <f t="shared" si="0"/>
        <v>○</v>
      </c>
      <c r="U25" s="20" t="str">
        <f t="shared" si="1"/>
        <v>○</v>
      </c>
    </row>
    <row r="26" spans="1:21" ht="24" customHeight="1" x14ac:dyDescent="0.15">
      <c r="A26" s="12" t="s">
        <v>166</v>
      </c>
      <c r="B26" s="3">
        <v>27219</v>
      </c>
      <c r="C26" s="4" t="s">
        <v>124</v>
      </c>
      <c r="D26" s="215">
        <v>1685</v>
      </c>
      <c r="E26" s="216">
        <v>34</v>
      </c>
      <c r="F26" s="216">
        <v>3</v>
      </c>
      <c r="G26" s="216">
        <v>1719</v>
      </c>
      <c r="H26" s="216">
        <v>1688</v>
      </c>
      <c r="I26" s="217">
        <v>1722</v>
      </c>
      <c r="J26" s="218">
        <v>4</v>
      </c>
      <c r="K26" s="216">
        <v>0</v>
      </c>
      <c r="L26" s="216">
        <v>4</v>
      </c>
      <c r="M26" s="216">
        <v>1711</v>
      </c>
      <c r="N26" s="216">
        <v>0</v>
      </c>
      <c r="O26" s="219">
        <v>4</v>
      </c>
      <c r="P26" s="220">
        <v>0.2326934264107039</v>
      </c>
      <c r="Q26" s="216">
        <v>11</v>
      </c>
      <c r="R26" s="216">
        <v>1677</v>
      </c>
      <c r="S26" s="221">
        <v>0.65165876777251186</v>
      </c>
      <c r="T26" s="19" t="str">
        <f t="shared" si="0"/>
        <v>○</v>
      </c>
      <c r="U26" s="20" t="str">
        <f t="shared" si="1"/>
        <v>○</v>
      </c>
    </row>
    <row r="27" spans="1:21" ht="24" customHeight="1" x14ac:dyDescent="0.15">
      <c r="A27" s="12" t="s">
        <v>168</v>
      </c>
      <c r="B27" s="3">
        <v>27220</v>
      </c>
      <c r="C27" s="4" t="s">
        <v>125</v>
      </c>
      <c r="D27" s="215">
        <v>402</v>
      </c>
      <c r="E27" s="216">
        <v>1</v>
      </c>
      <c r="F27" s="216">
        <v>0</v>
      </c>
      <c r="G27" s="216">
        <v>403</v>
      </c>
      <c r="H27" s="216">
        <v>402</v>
      </c>
      <c r="I27" s="217">
        <v>403</v>
      </c>
      <c r="J27" s="218">
        <v>0</v>
      </c>
      <c r="K27" s="216">
        <v>0</v>
      </c>
      <c r="L27" s="216">
        <v>0</v>
      </c>
      <c r="M27" s="216">
        <v>403</v>
      </c>
      <c r="N27" s="216">
        <v>0</v>
      </c>
      <c r="O27" s="219">
        <v>0</v>
      </c>
      <c r="P27" s="220">
        <v>0</v>
      </c>
      <c r="Q27" s="216">
        <v>0</v>
      </c>
      <c r="R27" s="216">
        <v>402</v>
      </c>
      <c r="S27" s="221">
        <v>0</v>
      </c>
      <c r="T27" s="19" t="str">
        <f t="shared" si="0"/>
        <v>○</v>
      </c>
      <c r="U27" s="20" t="str">
        <f t="shared" si="1"/>
        <v>○</v>
      </c>
    </row>
    <row r="28" spans="1:21" ht="24" customHeight="1" x14ac:dyDescent="0.15">
      <c r="A28" s="12" t="s">
        <v>171</v>
      </c>
      <c r="B28" s="3">
        <v>27221</v>
      </c>
      <c r="C28" s="4" t="s">
        <v>126</v>
      </c>
      <c r="D28" s="215">
        <v>113</v>
      </c>
      <c r="E28" s="216">
        <v>0</v>
      </c>
      <c r="F28" s="216">
        <v>0</v>
      </c>
      <c r="G28" s="216">
        <v>113</v>
      </c>
      <c r="H28" s="216">
        <v>113</v>
      </c>
      <c r="I28" s="217">
        <v>113</v>
      </c>
      <c r="J28" s="218">
        <v>0</v>
      </c>
      <c r="K28" s="216">
        <v>0</v>
      </c>
      <c r="L28" s="216">
        <v>0</v>
      </c>
      <c r="M28" s="216">
        <v>110</v>
      </c>
      <c r="N28" s="216">
        <v>3</v>
      </c>
      <c r="O28" s="219">
        <v>0</v>
      </c>
      <c r="P28" s="220">
        <v>0</v>
      </c>
      <c r="Q28" s="216">
        <v>0</v>
      </c>
      <c r="R28" s="216">
        <v>113</v>
      </c>
      <c r="S28" s="221">
        <v>0</v>
      </c>
      <c r="T28" s="19" t="str">
        <f t="shared" si="0"/>
        <v>○</v>
      </c>
      <c r="U28" s="20" t="str">
        <f t="shared" si="1"/>
        <v>○</v>
      </c>
    </row>
    <row r="29" spans="1:21" ht="24" customHeight="1" x14ac:dyDescent="0.15">
      <c r="A29" s="12" t="s">
        <v>172</v>
      </c>
      <c r="B29" s="3">
        <v>27222</v>
      </c>
      <c r="C29" s="4" t="s">
        <v>127</v>
      </c>
      <c r="D29" s="215">
        <v>117</v>
      </c>
      <c r="E29" s="216">
        <v>0</v>
      </c>
      <c r="F29" s="216">
        <v>0</v>
      </c>
      <c r="G29" s="216">
        <v>117</v>
      </c>
      <c r="H29" s="216">
        <v>117</v>
      </c>
      <c r="I29" s="217">
        <v>117</v>
      </c>
      <c r="J29" s="218">
        <v>0</v>
      </c>
      <c r="K29" s="216">
        <v>0</v>
      </c>
      <c r="L29" s="216">
        <v>0</v>
      </c>
      <c r="M29" s="216">
        <v>117</v>
      </c>
      <c r="N29" s="216">
        <v>0</v>
      </c>
      <c r="O29" s="219">
        <v>0</v>
      </c>
      <c r="P29" s="220">
        <v>0</v>
      </c>
      <c r="Q29" s="216">
        <v>0</v>
      </c>
      <c r="R29" s="216">
        <v>117</v>
      </c>
      <c r="S29" s="221">
        <v>0</v>
      </c>
      <c r="T29" s="19" t="str">
        <f t="shared" si="0"/>
        <v>○</v>
      </c>
      <c r="U29" s="20" t="str">
        <f t="shared" si="1"/>
        <v>○</v>
      </c>
    </row>
    <row r="30" spans="1:21" ht="24" customHeight="1" x14ac:dyDescent="0.15">
      <c r="A30" s="12" t="s">
        <v>170</v>
      </c>
      <c r="B30" s="3">
        <v>27223</v>
      </c>
      <c r="C30" s="4" t="s">
        <v>128</v>
      </c>
      <c r="D30" s="215">
        <v>25</v>
      </c>
      <c r="E30" s="216">
        <v>0</v>
      </c>
      <c r="F30" s="216">
        <v>0</v>
      </c>
      <c r="G30" s="216">
        <v>25</v>
      </c>
      <c r="H30" s="216">
        <v>25</v>
      </c>
      <c r="I30" s="217">
        <v>25</v>
      </c>
      <c r="J30" s="218">
        <v>1</v>
      </c>
      <c r="K30" s="216">
        <v>0</v>
      </c>
      <c r="L30" s="216">
        <v>1</v>
      </c>
      <c r="M30" s="216">
        <v>23</v>
      </c>
      <c r="N30" s="216">
        <v>0</v>
      </c>
      <c r="O30" s="219">
        <v>1</v>
      </c>
      <c r="P30" s="220">
        <v>4</v>
      </c>
      <c r="Q30" s="216">
        <v>2</v>
      </c>
      <c r="R30" s="216">
        <v>23</v>
      </c>
      <c r="S30" s="221">
        <v>8</v>
      </c>
      <c r="T30" s="19" t="str">
        <f t="shared" si="0"/>
        <v>○</v>
      </c>
      <c r="U30" s="20" t="str">
        <f t="shared" si="1"/>
        <v>○</v>
      </c>
    </row>
    <row r="31" spans="1:21" ht="24" customHeight="1" x14ac:dyDescent="0.15">
      <c r="A31" s="12" t="s">
        <v>169</v>
      </c>
      <c r="B31" s="3">
        <v>27224</v>
      </c>
      <c r="C31" s="4" t="s">
        <v>129</v>
      </c>
      <c r="D31" s="215">
        <v>544</v>
      </c>
      <c r="E31" s="216">
        <v>0</v>
      </c>
      <c r="F31" s="216">
        <v>0</v>
      </c>
      <c r="G31" s="216">
        <v>544</v>
      </c>
      <c r="H31" s="216">
        <v>544</v>
      </c>
      <c r="I31" s="217">
        <v>544</v>
      </c>
      <c r="J31" s="218">
        <v>0</v>
      </c>
      <c r="K31" s="216">
        <v>0</v>
      </c>
      <c r="L31" s="216">
        <v>0</v>
      </c>
      <c r="M31" s="216">
        <v>544</v>
      </c>
      <c r="N31" s="216">
        <v>0</v>
      </c>
      <c r="O31" s="219">
        <v>0</v>
      </c>
      <c r="P31" s="220">
        <v>0</v>
      </c>
      <c r="Q31" s="216">
        <v>6</v>
      </c>
      <c r="R31" s="216">
        <v>538</v>
      </c>
      <c r="S31" s="221">
        <v>1.1029411764705883</v>
      </c>
      <c r="T31" s="19" t="str">
        <f t="shared" si="0"/>
        <v>○</v>
      </c>
      <c r="U31" s="20" t="str">
        <f t="shared" si="1"/>
        <v>○</v>
      </c>
    </row>
    <row r="32" spans="1:21" ht="24" customHeight="1" x14ac:dyDescent="0.15">
      <c r="A32" s="12" t="s">
        <v>166</v>
      </c>
      <c r="B32" s="3">
        <v>27225</v>
      </c>
      <c r="C32" s="4" t="s">
        <v>130</v>
      </c>
      <c r="D32" s="215">
        <v>123</v>
      </c>
      <c r="E32" s="216">
        <v>0</v>
      </c>
      <c r="F32" s="216">
        <v>0</v>
      </c>
      <c r="G32" s="216">
        <v>123</v>
      </c>
      <c r="H32" s="216">
        <v>123</v>
      </c>
      <c r="I32" s="217">
        <v>123</v>
      </c>
      <c r="J32" s="218">
        <v>0</v>
      </c>
      <c r="K32" s="216">
        <v>0</v>
      </c>
      <c r="L32" s="216">
        <v>0</v>
      </c>
      <c r="M32" s="216">
        <v>123</v>
      </c>
      <c r="N32" s="216">
        <v>0</v>
      </c>
      <c r="O32" s="219">
        <v>0</v>
      </c>
      <c r="P32" s="220">
        <v>0</v>
      </c>
      <c r="Q32" s="216">
        <v>0</v>
      </c>
      <c r="R32" s="216">
        <v>123</v>
      </c>
      <c r="S32" s="221">
        <v>0</v>
      </c>
      <c r="T32" s="19" t="str">
        <f t="shared" si="0"/>
        <v>○</v>
      </c>
      <c r="U32" s="20" t="str">
        <f t="shared" si="1"/>
        <v>○</v>
      </c>
    </row>
    <row r="33" spans="1:21" ht="24" customHeight="1" x14ac:dyDescent="0.15">
      <c r="A33" s="12" t="s">
        <v>172</v>
      </c>
      <c r="B33" s="3">
        <v>27226</v>
      </c>
      <c r="C33" s="4" t="s">
        <v>131</v>
      </c>
      <c r="D33" s="215">
        <v>0</v>
      </c>
      <c r="E33" s="216">
        <v>0</v>
      </c>
      <c r="F33" s="216">
        <v>0</v>
      </c>
      <c r="G33" s="216">
        <v>0</v>
      </c>
      <c r="H33" s="216">
        <v>0</v>
      </c>
      <c r="I33" s="217">
        <v>0</v>
      </c>
      <c r="J33" s="218">
        <v>0</v>
      </c>
      <c r="K33" s="216">
        <v>0</v>
      </c>
      <c r="L33" s="216">
        <v>0</v>
      </c>
      <c r="M33" s="216">
        <v>0</v>
      </c>
      <c r="N33" s="216">
        <v>0</v>
      </c>
      <c r="O33" s="219">
        <v>0</v>
      </c>
      <c r="P33" s="220">
        <v>0</v>
      </c>
      <c r="Q33" s="216">
        <v>0</v>
      </c>
      <c r="R33" s="216">
        <v>0</v>
      </c>
      <c r="S33" s="221">
        <v>0</v>
      </c>
      <c r="T33" s="19" t="str">
        <f t="shared" si="0"/>
        <v>○</v>
      </c>
      <c r="U33" s="20" t="str">
        <f t="shared" si="1"/>
        <v>○</v>
      </c>
    </row>
    <row r="34" spans="1:21" ht="24" customHeight="1" x14ac:dyDescent="0.15">
      <c r="A34" s="12" t="s">
        <v>171</v>
      </c>
      <c r="B34" s="3">
        <v>27227</v>
      </c>
      <c r="C34" s="4" t="s">
        <v>132</v>
      </c>
      <c r="D34" s="215">
        <v>1166</v>
      </c>
      <c r="E34" s="216">
        <v>3</v>
      </c>
      <c r="F34" s="216">
        <v>3</v>
      </c>
      <c r="G34" s="216">
        <v>1169</v>
      </c>
      <c r="H34" s="216">
        <v>1169</v>
      </c>
      <c r="I34" s="217">
        <v>1172</v>
      </c>
      <c r="J34" s="218">
        <v>2</v>
      </c>
      <c r="K34" s="216">
        <v>0</v>
      </c>
      <c r="L34" s="216">
        <v>15</v>
      </c>
      <c r="M34" s="216">
        <v>1152</v>
      </c>
      <c r="N34" s="216">
        <v>0</v>
      </c>
      <c r="O34" s="219">
        <v>2</v>
      </c>
      <c r="P34" s="220">
        <v>0.17108639863130881</v>
      </c>
      <c r="Q34" s="216">
        <v>11</v>
      </c>
      <c r="R34" s="216">
        <v>1158</v>
      </c>
      <c r="S34" s="221">
        <v>0.94097519247219841</v>
      </c>
      <c r="T34" s="19" t="str">
        <f t="shared" si="0"/>
        <v>○</v>
      </c>
      <c r="U34" s="20" t="str">
        <f t="shared" si="1"/>
        <v>○</v>
      </c>
    </row>
    <row r="35" spans="1:21" ht="24" customHeight="1" x14ac:dyDescent="0.15">
      <c r="A35" s="12" t="s">
        <v>166</v>
      </c>
      <c r="B35" s="3">
        <v>27228</v>
      </c>
      <c r="C35" s="4" t="s">
        <v>133</v>
      </c>
      <c r="D35" s="215">
        <v>171</v>
      </c>
      <c r="E35" s="216">
        <v>0</v>
      </c>
      <c r="F35" s="216">
        <v>0</v>
      </c>
      <c r="G35" s="216">
        <v>171</v>
      </c>
      <c r="H35" s="216">
        <v>171</v>
      </c>
      <c r="I35" s="217">
        <v>171</v>
      </c>
      <c r="J35" s="218">
        <v>0</v>
      </c>
      <c r="K35" s="216">
        <v>0</v>
      </c>
      <c r="L35" s="216">
        <v>0</v>
      </c>
      <c r="M35" s="216">
        <v>96</v>
      </c>
      <c r="N35" s="216">
        <v>75</v>
      </c>
      <c r="O35" s="219">
        <v>0</v>
      </c>
      <c r="P35" s="220">
        <v>0</v>
      </c>
      <c r="Q35" s="216">
        <v>0</v>
      </c>
      <c r="R35" s="216">
        <v>171</v>
      </c>
      <c r="S35" s="221">
        <v>0</v>
      </c>
      <c r="T35" s="19" t="str">
        <f t="shared" si="0"/>
        <v>○</v>
      </c>
      <c r="U35" s="20" t="str">
        <f t="shared" si="1"/>
        <v>○</v>
      </c>
    </row>
    <row r="36" spans="1:21" ht="24" customHeight="1" x14ac:dyDescent="0.15">
      <c r="A36" s="12" t="s">
        <v>170</v>
      </c>
      <c r="B36" s="3">
        <v>27229</v>
      </c>
      <c r="C36" s="4" t="s">
        <v>134</v>
      </c>
      <c r="D36" s="215">
        <v>10</v>
      </c>
      <c r="E36" s="216">
        <v>0</v>
      </c>
      <c r="F36" s="216">
        <v>0</v>
      </c>
      <c r="G36" s="216">
        <v>10</v>
      </c>
      <c r="H36" s="216">
        <v>10</v>
      </c>
      <c r="I36" s="217">
        <v>10</v>
      </c>
      <c r="J36" s="218">
        <v>0</v>
      </c>
      <c r="K36" s="216">
        <v>0</v>
      </c>
      <c r="L36" s="216">
        <v>0</v>
      </c>
      <c r="M36" s="216">
        <v>10</v>
      </c>
      <c r="N36" s="216">
        <v>0</v>
      </c>
      <c r="O36" s="219">
        <v>0</v>
      </c>
      <c r="P36" s="220">
        <v>0</v>
      </c>
      <c r="Q36" s="216">
        <v>0</v>
      </c>
      <c r="R36" s="216">
        <v>10</v>
      </c>
      <c r="S36" s="221">
        <v>0</v>
      </c>
      <c r="T36" s="19" t="str">
        <f t="shared" si="0"/>
        <v>○</v>
      </c>
      <c r="U36" s="20" t="str">
        <f t="shared" si="1"/>
        <v>○</v>
      </c>
    </row>
    <row r="37" spans="1:21" ht="24" customHeight="1" x14ac:dyDescent="0.15">
      <c r="A37" s="12" t="s">
        <v>170</v>
      </c>
      <c r="B37" s="3">
        <v>27230</v>
      </c>
      <c r="C37" s="4" t="s">
        <v>135</v>
      </c>
      <c r="D37" s="215">
        <v>48</v>
      </c>
      <c r="E37" s="216">
        <v>0</v>
      </c>
      <c r="F37" s="216">
        <v>0</v>
      </c>
      <c r="G37" s="216">
        <v>48</v>
      </c>
      <c r="H37" s="216">
        <v>48</v>
      </c>
      <c r="I37" s="217">
        <v>48</v>
      </c>
      <c r="J37" s="218">
        <v>1</v>
      </c>
      <c r="K37" s="216">
        <v>0</v>
      </c>
      <c r="L37" s="216">
        <v>0</v>
      </c>
      <c r="M37" s="216">
        <v>47</v>
      </c>
      <c r="N37" s="216">
        <v>0</v>
      </c>
      <c r="O37" s="219">
        <v>1</v>
      </c>
      <c r="P37" s="220">
        <v>2.083333333333333</v>
      </c>
      <c r="Q37" s="216">
        <v>0</v>
      </c>
      <c r="R37" s="216">
        <v>48</v>
      </c>
      <c r="S37" s="221">
        <v>0</v>
      </c>
      <c r="T37" s="19" t="str">
        <f t="shared" si="0"/>
        <v>○</v>
      </c>
      <c r="U37" s="20" t="str">
        <f t="shared" si="1"/>
        <v>○</v>
      </c>
    </row>
    <row r="38" spans="1:21" ht="24" customHeight="1" x14ac:dyDescent="0.15">
      <c r="A38" s="12" t="s">
        <v>172</v>
      </c>
      <c r="B38" s="3">
        <v>27231</v>
      </c>
      <c r="C38" s="4" t="s">
        <v>136</v>
      </c>
      <c r="D38" s="215">
        <v>141</v>
      </c>
      <c r="E38" s="216">
        <v>0</v>
      </c>
      <c r="F38" s="216">
        <v>0</v>
      </c>
      <c r="G38" s="216">
        <v>141</v>
      </c>
      <c r="H38" s="216">
        <v>141</v>
      </c>
      <c r="I38" s="217">
        <v>141</v>
      </c>
      <c r="J38" s="218">
        <v>0</v>
      </c>
      <c r="K38" s="216">
        <v>0</v>
      </c>
      <c r="L38" s="216">
        <v>0</v>
      </c>
      <c r="M38" s="216">
        <v>141</v>
      </c>
      <c r="N38" s="216">
        <v>0</v>
      </c>
      <c r="O38" s="219">
        <v>0</v>
      </c>
      <c r="P38" s="220">
        <v>0</v>
      </c>
      <c r="Q38" s="216">
        <v>0</v>
      </c>
      <c r="R38" s="216">
        <v>141</v>
      </c>
      <c r="S38" s="221">
        <v>0</v>
      </c>
      <c r="T38" s="19" t="str">
        <f t="shared" si="0"/>
        <v>○</v>
      </c>
      <c r="U38" s="20" t="str">
        <f t="shared" si="1"/>
        <v>○</v>
      </c>
    </row>
    <row r="39" spans="1:21" ht="24" customHeight="1" x14ac:dyDescent="0.15">
      <c r="A39" s="12" t="s">
        <v>166</v>
      </c>
      <c r="B39" s="3">
        <v>27232</v>
      </c>
      <c r="C39" s="4" t="s">
        <v>137</v>
      </c>
      <c r="D39" s="215">
        <v>185</v>
      </c>
      <c r="E39" s="216">
        <v>2</v>
      </c>
      <c r="F39" s="216">
        <v>2</v>
      </c>
      <c r="G39" s="216">
        <v>187</v>
      </c>
      <c r="H39" s="216">
        <v>187</v>
      </c>
      <c r="I39" s="217">
        <v>189</v>
      </c>
      <c r="J39" s="218">
        <v>0</v>
      </c>
      <c r="K39" s="216">
        <v>2</v>
      </c>
      <c r="L39" s="216">
        <v>0</v>
      </c>
      <c r="M39" s="216">
        <v>0</v>
      </c>
      <c r="N39" s="216">
        <v>185</v>
      </c>
      <c r="O39" s="219">
        <v>2</v>
      </c>
      <c r="P39" s="220">
        <v>1.0695187165775399</v>
      </c>
      <c r="Q39" s="216">
        <v>2</v>
      </c>
      <c r="R39" s="216">
        <v>185</v>
      </c>
      <c r="S39" s="221">
        <v>1.0695187165775399</v>
      </c>
      <c r="T39" s="19" t="str">
        <f t="shared" si="0"/>
        <v>○</v>
      </c>
      <c r="U39" s="20" t="str">
        <f t="shared" si="1"/>
        <v>○</v>
      </c>
    </row>
    <row r="40" spans="1:21" ht="24" customHeight="1" x14ac:dyDescent="0.15">
      <c r="A40" s="12" t="s">
        <v>169</v>
      </c>
      <c r="B40" s="3">
        <v>27301</v>
      </c>
      <c r="C40" s="4" t="s">
        <v>138</v>
      </c>
      <c r="D40" s="215">
        <v>53</v>
      </c>
      <c r="E40" s="216">
        <v>0</v>
      </c>
      <c r="F40" s="216">
        <v>0</v>
      </c>
      <c r="G40" s="216">
        <v>53</v>
      </c>
      <c r="H40" s="216">
        <v>53</v>
      </c>
      <c r="I40" s="217">
        <v>53</v>
      </c>
      <c r="J40" s="218">
        <v>0</v>
      </c>
      <c r="K40" s="216">
        <v>0</v>
      </c>
      <c r="L40" s="216">
        <v>0</v>
      </c>
      <c r="M40" s="216">
        <v>25</v>
      </c>
      <c r="N40" s="216">
        <v>28</v>
      </c>
      <c r="O40" s="219">
        <v>0</v>
      </c>
      <c r="P40" s="220">
        <v>0</v>
      </c>
      <c r="Q40" s="216">
        <v>0</v>
      </c>
      <c r="R40" s="216">
        <v>53</v>
      </c>
      <c r="S40" s="221">
        <v>0</v>
      </c>
      <c r="T40" s="19" t="str">
        <f t="shared" si="0"/>
        <v>○</v>
      </c>
      <c r="U40" s="20" t="str">
        <f t="shared" si="1"/>
        <v>○</v>
      </c>
    </row>
    <row r="41" spans="1:21" ht="24" customHeight="1" x14ac:dyDescent="0.15">
      <c r="A41" s="12" t="s">
        <v>168</v>
      </c>
      <c r="B41" s="3">
        <v>27321</v>
      </c>
      <c r="C41" s="4" t="s">
        <v>139</v>
      </c>
      <c r="D41" s="215">
        <v>18</v>
      </c>
      <c r="E41" s="216">
        <v>0</v>
      </c>
      <c r="F41" s="216">
        <v>0</v>
      </c>
      <c r="G41" s="216">
        <v>18</v>
      </c>
      <c r="H41" s="216">
        <v>18</v>
      </c>
      <c r="I41" s="217">
        <v>18</v>
      </c>
      <c r="J41" s="218">
        <v>0</v>
      </c>
      <c r="K41" s="216">
        <v>0</v>
      </c>
      <c r="L41" s="216">
        <v>0</v>
      </c>
      <c r="M41" s="216">
        <v>18</v>
      </c>
      <c r="N41" s="216">
        <v>0</v>
      </c>
      <c r="O41" s="219">
        <v>0</v>
      </c>
      <c r="P41" s="220">
        <v>0</v>
      </c>
      <c r="Q41" s="216">
        <v>0</v>
      </c>
      <c r="R41" s="216">
        <v>18</v>
      </c>
      <c r="S41" s="221">
        <v>0</v>
      </c>
      <c r="T41" s="19" t="str">
        <f t="shared" si="0"/>
        <v>○</v>
      </c>
      <c r="U41" s="20" t="str">
        <f t="shared" si="1"/>
        <v>○</v>
      </c>
    </row>
    <row r="42" spans="1:21" ht="24" customHeight="1" x14ac:dyDescent="0.15">
      <c r="A42" s="12" t="s">
        <v>168</v>
      </c>
      <c r="B42" s="3">
        <v>27322</v>
      </c>
      <c r="C42" s="4" t="s">
        <v>140</v>
      </c>
      <c r="D42" s="215">
        <v>12</v>
      </c>
      <c r="E42" s="216">
        <v>0</v>
      </c>
      <c r="F42" s="216">
        <v>0</v>
      </c>
      <c r="G42" s="216">
        <v>12</v>
      </c>
      <c r="H42" s="216">
        <v>12</v>
      </c>
      <c r="I42" s="217">
        <v>12</v>
      </c>
      <c r="J42" s="218">
        <v>0</v>
      </c>
      <c r="K42" s="216">
        <v>0</v>
      </c>
      <c r="L42" s="216">
        <v>0</v>
      </c>
      <c r="M42" s="216">
        <v>0</v>
      </c>
      <c r="N42" s="216">
        <v>12</v>
      </c>
      <c r="O42" s="219">
        <v>0</v>
      </c>
      <c r="P42" s="220">
        <v>0</v>
      </c>
      <c r="Q42" s="216">
        <v>0</v>
      </c>
      <c r="R42" s="216">
        <v>12</v>
      </c>
      <c r="S42" s="221">
        <v>0</v>
      </c>
      <c r="T42" s="19" t="str">
        <f t="shared" si="0"/>
        <v>○</v>
      </c>
      <c r="U42" s="20" t="str">
        <f t="shared" si="1"/>
        <v>○</v>
      </c>
    </row>
    <row r="43" spans="1:21" ht="24" customHeight="1" x14ac:dyDescent="0.15">
      <c r="A43" s="12" t="s">
        <v>166</v>
      </c>
      <c r="B43" s="3">
        <v>27341</v>
      </c>
      <c r="C43" s="4" t="s">
        <v>141</v>
      </c>
      <c r="D43" s="215">
        <v>61</v>
      </c>
      <c r="E43" s="216">
        <v>0</v>
      </c>
      <c r="F43" s="216">
        <v>0</v>
      </c>
      <c r="G43" s="216">
        <v>61</v>
      </c>
      <c r="H43" s="216">
        <v>61</v>
      </c>
      <c r="I43" s="217">
        <v>61</v>
      </c>
      <c r="J43" s="218">
        <v>0</v>
      </c>
      <c r="K43" s="216">
        <v>0</v>
      </c>
      <c r="L43" s="216">
        <v>0</v>
      </c>
      <c r="M43" s="216">
        <v>40</v>
      </c>
      <c r="N43" s="216">
        <v>21</v>
      </c>
      <c r="O43" s="219">
        <v>0</v>
      </c>
      <c r="P43" s="220">
        <v>0</v>
      </c>
      <c r="Q43" s="216">
        <v>0</v>
      </c>
      <c r="R43" s="216">
        <v>61</v>
      </c>
      <c r="S43" s="221">
        <v>0</v>
      </c>
      <c r="T43" s="19" t="str">
        <f t="shared" si="0"/>
        <v>○</v>
      </c>
      <c r="U43" s="20" t="str">
        <f t="shared" si="1"/>
        <v>○</v>
      </c>
    </row>
    <row r="44" spans="1:21" ht="24" customHeight="1" x14ac:dyDescent="0.15">
      <c r="A44" s="12" t="s">
        <v>166</v>
      </c>
      <c r="B44" s="3">
        <v>27361</v>
      </c>
      <c r="C44" s="4" t="s">
        <v>142</v>
      </c>
      <c r="D44" s="215">
        <v>213</v>
      </c>
      <c r="E44" s="216">
        <v>6</v>
      </c>
      <c r="F44" s="216">
        <v>1</v>
      </c>
      <c r="G44" s="216">
        <v>219</v>
      </c>
      <c r="H44" s="216">
        <v>214</v>
      </c>
      <c r="I44" s="217">
        <v>220</v>
      </c>
      <c r="J44" s="218">
        <v>0</v>
      </c>
      <c r="K44" s="216">
        <v>0</v>
      </c>
      <c r="L44" s="216">
        <v>0</v>
      </c>
      <c r="M44" s="216">
        <v>219</v>
      </c>
      <c r="N44" s="216">
        <v>0</v>
      </c>
      <c r="O44" s="219">
        <v>0</v>
      </c>
      <c r="P44" s="220">
        <v>0</v>
      </c>
      <c r="Q44" s="216">
        <v>0</v>
      </c>
      <c r="R44" s="216">
        <v>214</v>
      </c>
      <c r="S44" s="221">
        <v>0</v>
      </c>
      <c r="T44" s="19" t="str">
        <f t="shared" si="0"/>
        <v>○</v>
      </c>
      <c r="U44" s="20" t="str">
        <f t="shared" si="1"/>
        <v>○</v>
      </c>
    </row>
    <row r="45" spans="1:21" ht="24" customHeight="1" x14ac:dyDescent="0.15">
      <c r="A45" s="12" t="s">
        <v>166</v>
      </c>
      <c r="B45" s="3">
        <v>27362</v>
      </c>
      <c r="C45" s="4" t="s">
        <v>143</v>
      </c>
      <c r="D45" s="215">
        <v>64</v>
      </c>
      <c r="E45" s="216">
        <v>0</v>
      </c>
      <c r="F45" s="216">
        <v>0</v>
      </c>
      <c r="G45" s="216">
        <v>64</v>
      </c>
      <c r="H45" s="216">
        <v>64</v>
      </c>
      <c r="I45" s="217">
        <v>64</v>
      </c>
      <c r="J45" s="218">
        <v>0</v>
      </c>
      <c r="K45" s="216">
        <v>0</v>
      </c>
      <c r="L45" s="216">
        <v>0</v>
      </c>
      <c r="M45" s="216">
        <v>64</v>
      </c>
      <c r="N45" s="216">
        <v>0</v>
      </c>
      <c r="O45" s="219">
        <v>0</v>
      </c>
      <c r="P45" s="220">
        <v>0</v>
      </c>
      <c r="Q45" s="216">
        <v>0</v>
      </c>
      <c r="R45" s="216">
        <v>64</v>
      </c>
      <c r="S45" s="221">
        <v>0</v>
      </c>
      <c r="T45" s="19" t="str">
        <f t="shared" si="0"/>
        <v>○</v>
      </c>
      <c r="U45" s="20" t="str">
        <f t="shared" si="1"/>
        <v>○</v>
      </c>
    </row>
    <row r="46" spans="1:21" ht="24" customHeight="1" x14ac:dyDescent="0.15">
      <c r="A46" s="12" t="s">
        <v>166</v>
      </c>
      <c r="B46" s="3">
        <v>27366</v>
      </c>
      <c r="C46" s="4" t="s">
        <v>144</v>
      </c>
      <c r="D46" s="215">
        <v>77</v>
      </c>
      <c r="E46" s="216">
        <v>0</v>
      </c>
      <c r="F46" s="216">
        <v>0</v>
      </c>
      <c r="G46" s="216">
        <v>77</v>
      </c>
      <c r="H46" s="216">
        <v>77</v>
      </c>
      <c r="I46" s="217">
        <v>77</v>
      </c>
      <c r="J46" s="218">
        <v>0</v>
      </c>
      <c r="K46" s="216">
        <v>0</v>
      </c>
      <c r="L46" s="216">
        <v>2</v>
      </c>
      <c r="M46" s="216">
        <v>74</v>
      </c>
      <c r="N46" s="216">
        <v>1</v>
      </c>
      <c r="O46" s="219">
        <v>0</v>
      </c>
      <c r="P46" s="220">
        <v>0</v>
      </c>
      <c r="Q46" s="216">
        <v>0</v>
      </c>
      <c r="R46" s="216">
        <v>77</v>
      </c>
      <c r="S46" s="221">
        <v>0</v>
      </c>
      <c r="T46" s="19" t="str">
        <f t="shared" si="0"/>
        <v>○</v>
      </c>
      <c r="U46" s="20" t="str">
        <f t="shared" si="1"/>
        <v>○</v>
      </c>
    </row>
    <row r="47" spans="1:21" ht="24" customHeight="1" x14ac:dyDescent="0.15">
      <c r="A47" s="12" t="s">
        <v>172</v>
      </c>
      <c r="B47" s="3">
        <v>27381</v>
      </c>
      <c r="C47" s="4" t="s">
        <v>145</v>
      </c>
      <c r="D47" s="215">
        <v>80</v>
      </c>
      <c r="E47" s="216">
        <v>0</v>
      </c>
      <c r="F47" s="216">
        <v>0</v>
      </c>
      <c r="G47" s="216">
        <v>80</v>
      </c>
      <c r="H47" s="216">
        <v>80</v>
      </c>
      <c r="I47" s="217">
        <v>80</v>
      </c>
      <c r="J47" s="218">
        <v>0</v>
      </c>
      <c r="K47" s="216">
        <v>0</v>
      </c>
      <c r="L47" s="216">
        <v>0</v>
      </c>
      <c r="M47" s="216">
        <v>80</v>
      </c>
      <c r="N47" s="216">
        <v>0</v>
      </c>
      <c r="O47" s="219">
        <v>0</v>
      </c>
      <c r="P47" s="220">
        <v>0</v>
      </c>
      <c r="Q47" s="216">
        <v>0</v>
      </c>
      <c r="R47" s="216">
        <v>80</v>
      </c>
      <c r="S47" s="221">
        <v>0</v>
      </c>
      <c r="T47" s="19" t="str">
        <f t="shared" si="0"/>
        <v>○</v>
      </c>
      <c r="U47" s="20" t="str">
        <f t="shared" si="1"/>
        <v>○</v>
      </c>
    </row>
    <row r="48" spans="1:21" ht="24" customHeight="1" x14ac:dyDescent="0.15">
      <c r="A48" s="12" t="s">
        <v>172</v>
      </c>
      <c r="B48" s="3">
        <v>27382</v>
      </c>
      <c r="C48" s="4" t="s">
        <v>146</v>
      </c>
      <c r="D48" s="215">
        <v>89</v>
      </c>
      <c r="E48" s="216">
        <v>0</v>
      </c>
      <c r="F48" s="216">
        <v>0</v>
      </c>
      <c r="G48" s="216">
        <v>89</v>
      </c>
      <c r="H48" s="216">
        <v>89</v>
      </c>
      <c r="I48" s="217">
        <v>89</v>
      </c>
      <c r="J48" s="218">
        <v>0</v>
      </c>
      <c r="K48" s="216">
        <v>0</v>
      </c>
      <c r="L48" s="216">
        <v>1</v>
      </c>
      <c r="M48" s="216">
        <v>17</v>
      </c>
      <c r="N48" s="216">
        <v>71</v>
      </c>
      <c r="O48" s="219">
        <v>0</v>
      </c>
      <c r="P48" s="220">
        <v>0</v>
      </c>
      <c r="Q48" s="216">
        <v>1</v>
      </c>
      <c r="R48" s="216">
        <v>88</v>
      </c>
      <c r="S48" s="221">
        <v>1.1235955056179776</v>
      </c>
      <c r="T48" s="19" t="str">
        <f t="shared" si="0"/>
        <v>○</v>
      </c>
      <c r="U48" s="20" t="str">
        <f t="shared" si="1"/>
        <v>○</v>
      </c>
    </row>
    <row r="49" spans="1:21" ht="24" customHeight="1" x14ac:dyDescent="0.15">
      <c r="A49" s="12" t="s">
        <v>172</v>
      </c>
      <c r="B49" s="3">
        <v>27383</v>
      </c>
      <c r="C49" s="4" t="s">
        <v>147</v>
      </c>
      <c r="D49" s="215">
        <v>7</v>
      </c>
      <c r="E49" s="216">
        <v>1</v>
      </c>
      <c r="F49" s="216">
        <v>0</v>
      </c>
      <c r="G49" s="216">
        <v>8</v>
      </c>
      <c r="H49" s="216">
        <v>7</v>
      </c>
      <c r="I49" s="217">
        <v>8</v>
      </c>
      <c r="J49" s="218">
        <v>0</v>
      </c>
      <c r="K49" s="216">
        <v>0</v>
      </c>
      <c r="L49" s="216">
        <v>0</v>
      </c>
      <c r="M49" s="216">
        <v>8</v>
      </c>
      <c r="N49" s="216">
        <v>0</v>
      </c>
      <c r="O49" s="219">
        <v>0</v>
      </c>
      <c r="P49" s="220">
        <v>0</v>
      </c>
      <c r="Q49" s="216">
        <v>0</v>
      </c>
      <c r="R49" s="216">
        <v>7</v>
      </c>
      <c r="S49" s="221">
        <v>0</v>
      </c>
      <c r="T49" s="19" t="str">
        <f t="shared" si="0"/>
        <v>○</v>
      </c>
      <c r="U49" s="20" t="str">
        <f t="shared" si="1"/>
        <v>○</v>
      </c>
    </row>
    <row r="50" spans="1:21" ht="24" customHeight="1" thickBot="1" x14ac:dyDescent="0.2">
      <c r="A50" s="12"/>
      <c r="B50" s="22" t="s">
        <v>148</v>
      </c>
      <c r="C50" s="23" t="s">
        <v>148</v>
      </c>
      <c r="D50" s="228">
        <v>22474</v>
      </c>
      <c r="E50" s="229">
        <v>92</v>
      </c>
      <c r="F50" s="229">
        <v>31</v>
      </c>
      <c r="G50" s="230">
        <v>22566</v>
      </c>
      <c r="H50" s="230">
        <v>22505</v>
      </c>
      <c r="I50" s="231">
        <v>22597</v>
      </c>
      <c r="J50" s="232">
        <v>28</v>
      </c>
      <c r="K50" s="230">
        <v>12</v>
      </c>
      <c r="L50" s="230">
        <v>112</v>
      </c>
      <c r="M50" s="230">
        <v>20679</v>
      </c>
      <c r="N50" s="230">
        <v>1735</v>
      </c>
      <c r="O50" s="230">
        <f>SUM(O7:O49)</f>
        <v>40</v>
      </c>
      <c r="P50" s="233">
        <v>13.178574216642506</v>
      </c>
      <c r="Q50" s="230">
        <v>126</v>
      </c>
      <c r="R50" s="230">
        <v>22379</v>
      </c>
      <c r="S50" s="234">
        <v>23.173645477378162</v>
      </c>
      <c r="T50" s="19" t="str">
        <f>IF(G50=SUM(J50:N50),"○","×")</f>
        <v>○</v>
      </c>
      <c r="U50" s="20" t="str">
        <f>IF(H50=SUM(Q50:R50),"○","×")</f>
        <v>○</v>
      </c>
    </row>
  </sheetData>
  <mergeCells count="15">
    <mergeCell ref="A4:A6"/>
    <mergeCell ref="B4:B6"/>
    <mergeCell ref="T5:U5"/>
    <mergeCell ref="P1:Q1"/>
    <mergeCell ref="C4:C6"/>
    <mergeCell ref="D4:I4"/>
    <mergeCell ref="J4:S4"/>
    <mergeCell ref="D5:D6"/>
    <mergeCell ref="E5:E6"/>
    <mergeCell ref="F5:F6"/>
    <mergeCell ref="G5:G6"/>
    <mergeCell ref="H5:H6"/>
    <mergeCell ref="I5:I6"/>
    <mergeCell ref="J5:P5"/>
    <mergeCell ref="Q5:S5"/>
  </mergeCells>
  <phoneticPr fontId="1"/>
  <pageMargins left="0.31496062992125984" right="0.16" top="0.35433070866141736" bottom="0.35433070866141736" header="0.11811023622047245" footer="0.11811023622047245"/>
  <pageSetup paperSize="9" scale="6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2"/>
  <sheetViews>
    <sheetView showGridLines="0" zoomScale="55" zoomScaleNormal="55" workbookViewId="0">
      <pane xSplit="3" ySplit="8" topLeftCell="D9" activePane="bottomRight" state="frozen"/>
      <selection activeCell="L40" sqref="L40"/>
      <selection pane="topRight" activeCell="L40" sqref="L40"/>
      <selection pane="bottomLeft" activeCell="L40" sqref="L40"/>
      <selection pane="bottomRight" activeCell="L40" sqref="L40"/>
    </sheetView>
  </sheetViews>
  <sheetFormatPr defaultRowHeight="14.25" x14ac:dyDescent="0.15"/>
  <cols>
    <col min="1" max="1" width="7.5" style="5" bestFit="1" customWidth="1"/>
    <col min="2" max="2" width="8.625" style="5" customWidth="1"/>
    <col min="3" max="3" width="13.625" style="5" customWidth="1"/>
    <col min="4" max="4" width="8.625" style="5" customWidth="1"/>
    <col min="5" max="5" width="10.75" style="5" bestFit="1" customWidth="1"/>
    <col min="6" max="23" width="8.125" style="5" customWidth="1"/>
    <col min="24" max="24" width="10.75" style="5" bestFit="1" customWidth="1"/>
    <col min="25" max="25" width="8.125" style="5" customWidth="1"/>
    <col min="26" max="26" width="10.75" style="5" bestFit="1" customWidth="1"/>
    <col min="27" max="27" width="8.5" style="5" bestFit="1" customWidth="1"/>
    <col min="28" max="16384" width="9" style="5"/>
  </cols>
  <sheetData>
    <row r="1" spans="1:41" ht="24.75" customHeight="1" x14ac:dyDescent="0.15">
      <c r="B1" s="25" t="s">
        <v>161</v>
      </c>
      <c r="C1" s="25"/>
      <c r="D1" s="26"/>
      <c r="E1" s="26"/>
      <c r="F1" s="26"/>
      <c r="G1" s="26"/>
      <c r="H1" s="26"/>
      <c r="I1" s="26"/>
      <c r="J1" s="26"/>
      <c r="K1" s="26"/>
      <c r="L1" s="26"/>
      <c r="M1" s="26"/>
      <c r="N1" s="26"/>
      <c r="O1" s="26"/>
      <c r="P1" s="26"/>
      <c r="Q1" s="26"/>
      <c r="R1" s="26"/>
      <c r="S1" s="26"/>
      <c r="T1" s="26"/>
      <c r="U1" s="26"/>
      <c r="V1" s="26"/>
      <c r="W1" s="26"/>
      <c r="X1" s="26"/>
      <c r="AA1" s="11"/>
    </row>
    <row r="2" spans="1:41" ht="15" customHeight="1" x14ac:dyDescent="0.15">
      <c r="A2" s="10"/>
      <c r="B2" s="10"/>
      <c r="C2" s="10"/>
      <c r="D2" s="8"/>
      <c r="E2" s="8"/>
      <c r="F2" s="10"/>
      <c r="G2" s="10"/>
      <c r="H2" s="10"/>
      <c r="I2" s="10"/>
      <c r="J2" s="10"/>
      <c r="K2" s="10"/>
      <c r="L2" s="10"/>
      <c r="M2" s="10"/>
      <c r="N2" s="10"/>
      <c r="O2" s="10"/>
      <c r="P2" s="10"/>
      <c r="Q2" s="10"/>
      <c r="R2" s="10"/>
      <c r="S2" s="10"/>
      <c r="T2" s="10"/>
      <c r="U2" s="10"/>
      <c r="V2" s="10"/>
      <c r="W2" s="10"/>
      <c r="X2" s="10"/>
      <c r="Y2" s="10"/>
      <c r="Z2" s="10"/>
    </row>
    <row r="3" spans="1:41" ht="15" customHeight="1" thickBot="1" x14ac:dyDescent="0.2">
      <c r="B3" s="24" t="s">
        <v>158</v>
      </c>
      <c r="C3" s="24"/>
    </row>
    <row r="4" spans="1:41" ht="20.25" customHeight="1" x14ac:dyDescent="0.15">
      <c r="B4" s="469" t="s">
        <v>160</v>
      </c>
      <c r="C4" s="472" t="s">
        <v>99</v>
      </c>
      <c r="D4" s="475" t="s">
        <v>202</v>
      </c>
      <c r="E4" s="476"/>
      <c r="F4" s="476"/>
      <c r="G4" s="476"/>
      <c r="H4" s="476"/>
      <c r="I4" s="476"/>
      <c r="J4" s="476"/>
      <c r="K4" s="476"/>
      <c r="L4" s="476"/>
      <c r="M4" s="476"/>
      <c r="N4" s="476"/>
      <c r="O4" s="476"/>
      <c r="P4" s="476"/>
      <c r="Q4" s="476"/>
      <c r="R4" s="476"/>
      <c r="S4" s="476"/>
      <c r="T4" s="476"/>
      <c r="U4" s="476"/>
      <c r="V4" s="476"/>
      <c r="W4" s="476"/>
      <c r="X4" s="477"/>
      <c r="Y4" s="24"/>
      <c r="Z4" s="24"/>
    </row>
    <row r="5" spans="1:41" ht="20.25" customHeight="1" x14ac:dyDescent="0.15">
      <c r="B5" s="470"/>
      <c r="C5" s="473"/>
      <c r="D5" s="446" t="s">
        <v>67</v>
      </c>
      <c r="E5" s="478"/>
      <c r="F5" s="478"/>
      <c r="G5" s="478"/>
      <c r="H5" s="478"/>
      <c r="I5" s="478"/>
      <c r="J5" s="478"/>
      <c r="K5" s="478"/>
      <c r="L5" s="478"/>
      <c r="M5" s="478"/>
      <c r="N5" s="478"/>
      <c r="O5" s="478"/>
      <c r="P5" s="478"/>
      <c r="Q5" s="478"/>
      <c r="R5" s="478"/>
      <c r="S5" s="478"/>
      <c r="T5" s="478"/>
      <c r="U5" s="478"/>
      <c r="V5" s="479"/>
      <c r="W5" s="480" t="s">
        <v>68</v>
      </c>
      <c r="X5" s="481"/>
      <c r="Y5" s="24"/>
      <c r="Z5" s="24"/>
    </row>
    <row r="6" spans="1:41" ht="20.25" customHeight="1" x14ac:dyDescent="0.15">
      <c r="B6" s="470"/>
      <c r="C6" s="473"/>
      <c r="D6" s="482" t="s">
        <v>94</v>
      </c>
      <c r="E6" s="485" t="s">
        <v>75</v>
      </c>
      <c r="F6" s="480" t="s">
        <v>76</v>
      </c>
      <c r="G6" s="488"/>
      <c r="H6" s="488"/>
      <c r="I6" s="488"/>
      <c r="J6" s="488"/>
      <c r="K6" s="488"/>
      <c r="L6" s="459"/>
      <c r="M6" s="489" t="s">
        <v>95</v>
      </c>
      <c r="N6" s="490"/>
      <c r="O6" s="502" t="s">
        <v>96</v>
      </c>
      <c r="P6" s="490"/>
      <c r="Q6" s="503" t="s">
        <v>77</v>
      </c>
      <c r="R6" s="459"/>
      <c r="S6" s="488" t="s">
        <v>78</v>
      </c>
      <c r="T6" s="478"/>
      <c r="U6" s="478"/>
      <c r="V6" s="479"/>
      <c r="W6" s="504" t="s">
        <v>94</v>
      </c>
      <c r="X6" s="491" t="s">
        <v>75</v>
      </c>
      <c r="Y6" s="24"/>
      <c r="Z6" s="24"/>
    </row>
    <row r="7" spans="1:41" ht="18.75" customHeight="1" x14ac:dyDescent="0.15">
      <c r="B7" s="470"/>
      <c r="C7" s="473"/>
      <c r="D7" s="483"/>
      <c r="E7" s="486"/>
      <c r="F7" s="494" t="s">
        <v>79</v>
      </c>
      <c r="G7" s="495"/>
      <c r="H7" s="496" t="s">
        <v>80</v>
      </c>
      <c r="I7" s="498" t="s">
        <v>81</v>
      </c>
      <c r="J7" s="498" t="s">
        <v>82</v>
      </c>
      <c r="K7" s="498" t="s">
        <v>83</v>
      </c>
      <c r="L7" s="513" t="s">
        <v>84</v>
      </c>
      <c r="M7" s="500" t="s">
        <v>85</v>
      </c>
      <c r="N7" s="515" t="s">
        <v>86</v>
      </c>
      <c r="O7" s="500" t="s">
        <v>153</v>
      </c>
      <c r="P7" s="513" t="s">
        <v>154</v>
      </c>
      <c r="Q7" s="500" t="s">
        <v>155</v>
      </c>
      <c r="R7" s="507" t="s">
        <v>156</v>
      </c>
      <c r="S7" s="509" t="s">
        <v>87</v>
      </c>
      <c r="T7" s="496" t="s">
        <v>88</v>
      </c>
      <c r="U7" s="510" t="s">
        <v>89</v>
      </c>
      <c r="V7" s="511" t="s">
        <v>90</v>
      </c>
      <c r="W7" s="505"/>
      <c r="X7" s="492"/>
      <c r="Y7" s="24"/>
      <c r="Z7" s="24"/>
    </row>
    <row r="8" spans="1:41" ht="46.5" customHeight="1" x14ac:dyDescent="0.15">
      <c r="B8" s="471"/>
      <c r="C8" s="474"/>
      <c r="D8" s="484"/>
      <c r="E8" s="487"/>
      <c r="F8" s="27"/>
      <c r="G8" s="28" t="s">
        <v>91</v>
      </c>
      <c r="H8" s="497"/>
      <c r="I8" s="497"/>
      <c r="J8" s="497"/>
      <c r="K8" s="499"/>
      <c r="L8" s="514"/>
      <c r="M8" s="501"/>
      <c r="N8" s="514"/>
      <c r="O8" s="501"/>
      <c r="P8" s="514"/>
      <c r="Q8" s="501"/>
      <c r="R8" s="508"/>
      <c r="S8" s="501"/>
      <c r="T8" s="497"/>
      <c r="U8" s="499"/>
      <c r="V8" s="512"/>
      <c r="W8" s="506"/>
      <c r="X8" s="493"/>
      <c r="Y8" s="29" t="s">
        <v>151</v>
      </c>
      <c r="Z8" s="30" t="s">
        <v>152</v>
      </c>
    </row>
    <row r="9" spans="1:41" ht="24" customHeight="1" x14ac:dyDescent="0.15">
      <c r="A9" s="12" t="s">
        <v>164</v>
      </c>
      <c r="B9" s="3">
        <v>27100</v>
      </c>
      <c r="C9" s="171" t="s">
        <v>105</v>
      </c>
      <c r="D9" s="172">
        <v>0</v>
      </c>
      <c r="E9" s="173">
        <v>0</v>
      </c>
      <c r="F9" s="174">
        <v>0</v>
      </c>
      <c r="G9" s="175">
        <v>0</v>
      </c>
      <c r="H9" s="176">
        <v>0</v>
      </c>
      <c r="I9" s="176">
        <v>0</v>
      </c>
      <c r="J9" s="176">
        <v>0</v>
      </c>
      <c r="K9" s="177">
        <v>0</v>
      </c>
      <c r="L9" s="178">
        <v>0</v>
      </c>
      <c r="M9" s="174">
        <v>0</v>
      </c>
      <c r="N9" s="179">
        <v>0</v>
      </c>
      <c r="O9" s="174">
        <v>0</v>
      </c>
      <c r="P9" s="179">
        <v>0</v>
      </c>
      <c r="Q9" s="174">
        <v>0</v>
      </c>
      <c r="R9" s="179">
        <v>0</v>
      </c>
      <c r="S9" s="174">
        <v>0</v>
      </c>
      <c r="T9" s="175">
        <v>0</v>
      </c>
      <c r="U9" s="177">
        <v>0</v>
      </c>
      <c r="V9" s="180">
        <v>0</v>
      </c>
      <c r="W9" s="181">
        <v>0</v>
      </c>
      <c r="X9" s="182">
        <v>0</v>
      </c>
      <c r="Y9" s="31">
        <v>0</v>
      </c>
      <c r="Z9" s="32">
        <v>0</v>
      </c>
      <c r="AA9" s="5">
        <v>0</v>
      </c>
      <c r="AB9" s="5">
        <v>0</v>
      </c>
      <c r="AC9" s="5">
        <v>0</v>
      </c>
      <c r="AD9" s="5">
        <v>0</v>
      </c>
      <c r="AE9" s="5">
        <v>0</v>
      </c>
      <c r="AF9" s="5">
        <v>0</v>
      </c>
      <c r="AG9" s="5">
        <v>0</v>
      </c>
      <c r="AH9" s="5">
        <v>0</v>
      </c>
      <c r="AI9" s="5">
        <v>0</v>
      </c>
      <c r="AJ9" s="5">
        <v>0</v>
      </c>
      <c r="AK9" s="5">
        <v>0</v>
      </c>
      <c r="AL9" s="5">
        <v>0</v>
      </c>
      <c r="AM9" s="5">
        <v>0</v>
      </c>
      <c r="AN9" s="5">
        <v>0</v>
      </c>
      <c r="AO9" s="5">
        <v>0</v>
      </c>
    </row>
    <row r="10" spans="1:41" ht="24" customHeight="1" x14ac:dyDescent="0.15">
      <c r="A10" s="12" t="s">
        <v>165</v>
      </c>
      <c r="B10" s="3">
        <v>27104</v>
      </c>
      <c r="C10" s="171" t="s">
        <v>106</v>
      </c>
      <c r="D10" s="172">
        <v>0</v>
      </c>
      <c r="E10" s="173">
        <v>0</v>
      </c>
      <c r="F10" s="183">
        <v>0</v>
      </c>
      <c r="G10" s="184">
        <v>0</v>
      </c>
      <c r="H10" s="185">
        <v>0</v>
      </c>
      <c r="I10" s="185">
        <v>0</v>
      </c>
      <c r="J10" s="185">
        <v>0</v>
      </c>
      <c r="K10" s="186">
        <v>0</v>
      </c>
      <c r="L10" s="187">
        <v>0</v>
      </c>
      <c r="M10" s="183">
        <v>0</v>
      </c>
      <c r="N10" s="188">
        <v>0</v>
      </c>
      <c r="O10" s="183">
        <v>0</v>
      </c>
      <c r="P10" s="188">
        <v>0</v>
      </c>
      <c r="Q10" s="183">
        <v>0</v>
      </c>
      <c r="R10" s="188">
        <v>0</v>
      </c>
      <c r="S10" s="183">
        <v>0</v>
      </c>
      <c r="T10" s="184">
        <v>0</v>
      </c>
      <c r="U10" s="186">
        <v>0</v>
      </c>
      <c r="V10" s="189">
        <v>0</v>
      </c>
      <c r="W10" s="190">
        <v>0</v>
      </c>
      <c r="X10" s="182">
        <v>0</v>
      </c>
      <c r="Y10" s="31">
        <v>0</v>
      </c>
      <c r="Z10" s="32">
        <v>0</v>
      </c>
      <c r="AA10" s="5">
        <v>0</v>
      </c>
      <c r="AB10" s="5">
        <v>0</v>
      </c>
      <c r="AC10" s="5">
        <v>0</v>
      </c>
      <c r="AD10" s="5">
        <v>0</v>
      </c>
      <c r="AE10" s="5">
        <v>0</v>
      </c>
      <c r="AF10" s="5">
        <v>0</v>
      </c>
      <c r="AG10" s="5">
        <v>0</v>
      </c>
      <c r="AH10" s="5">
        <v>0</v>
      </c>
      <c r="AI10" s="5">
        <v>0</v>
      </c>
      <c r="AJ10" s="5">
        <v>0</v>
      </c>
      <c r="AK10" s="5">
        <v>0</v>
      </c>
      <c r="AL10" s="5">
        <v>0</v>
      </c>
      <c r="AM10" s="5">
        <v>0</v>
      </c>
      <c r="AN10" s="5">
        <v>0</v>
      </c>
      <c r="AO10" s="5">
        <v>0</v>
      </c>
    </row>
    <row r="11" spans="1:41" ht="24" customHeight="1" x14ac:dyDescent="0.15">
      <c r="A11" s="12" t="s">
        <v>166</v>
      </c>
      <c r="B11" s="3">
        <v>27202</v>
      </c>
      <c r="C11" s="171" t="s">
        <v>107</v>
      </c>
      <c r="D11" s="172">
        <v>2</v>
      </c>
      <c r="E11" s="173">
        <v>100</v>
      </c>
      <c r="F11" s="183">
        <v>0</v>
      </c>
      <c r="G11" s="184">
        <v>0</v>
      </c>
      <c r="H11" s="185">
        <v>2</v>
      </c>
      <c r="I11" s="185">
        <v>0</v>
      </c>
      <c r="J11" s="185">
        <v>0</v>
      </c>
      <c r="K11" s="186">
        <v>0</v>
      </c>
      <c r="L11" s="187">
        <v>0</v>
      </c>
      <c r="M11" s="183">
        <v>2</v>
      </c>
      <c r="N11" s="188">
        <v>0</v>
      </c>
      <c r="O11" s="183">
        <v>2</v>
      </c>
      <c r="P11" s="188">
        <v>0</v>
      </c>
      <c r="Q11" s="183">
        <v>0</v>
      </c>
      <c r="R11" s="188">
        <v>2</v>
      </c>
      <c r="S11" s="183">
        <v>2</v>
      </c>
      <c r="T11" s="184">
        <v>0</v>
      </c>
      <c r="U11" s="186">
        <v>0</v>
      </c>
      <c r="V11" s="189">
        <v>0</v>
      </c>
      <c r="W11" s="190">
        <v>1</v>
      </c>
      <c r="X11" s="182">
        <v>100</v>
      </c>
      <c r="Y11" s="31">
        <v>0</v>
      </c>
      <c r="Z11" s="32">
        <v>0</v>
      </c>
      <c r="AA11" s="5">
        <v>0</v>
      </c>
      <c r="AB11" s="5">
        <v>0</v>
      </c>
      <c r="AC11" s="5">
        <v>0</v>
      </c>
      <c r="AD11" s="5">
        <v>0</v>
      </c>
      <c r="AE11" s="5">
        <v>0</v>
      </c>
      <c r="AF11" s="5">
        <v>0</v>
      </c>
      <c r="AG11" s="5">
        <v>0</v>
      </c>
      <c r="AH11" s="5">
        <v>0</v>
      </c>
      <c r="AI11" s="5">
        <v>0</v>
      </c>
      <c r="AJ11" s="5">
        <v>0</v>
      </c>
      <c r="AK11" s="5">
        <v>0</v>
      </c>
      <c r="AL11" s="5">
        <v>0</v>
      </c>
      <c r="AM11" s="5">
        <v>0</v>
      </c>
      <c r="AN11" s="5">
        <v>0</v>
      </c>
      <c r="AO11" s="5">
        <v>0</v>
      </c>
    </row>
    <row r="12" spans="1:41" ht="24" customHeight="1" x14ac:dyDescent="0.15">
      <c r="A12" s="12" t="s">
        <v>168</v>
      </c>
      <c r="B12" s="3">
        <v>27203</v>
      </c>
      <c r="C12" s="171" t="s">
        <v>108</v>
      </c>
      <c r="D12" s="172">
        <v>0</v>
      </c>
      <c r="E12" s="173">
        <v>0</v>
      </c>
      <c r="F12" s="183">
        <v>0</v>
      </c>
      <c r="G12" s="184">
        <v>0</v>
      </c>
      <c r="H12" s="185">
        <v>0</v>
      </c>
      <c r="I12" s="185">
        <v>0</v>
      </c>
      <c r="J12" s="185">
        <v>0</v>
      </c>
      <c r="K12" s="186">
        <v>0</v>
      </c>
      <c r="L12" s="187">
        <v>0</v>
      </c>
      <c r="M12" s="183">
        <v>0</v>
      </c>
      <c r="N12" s="188">
        <v>0</v>
      </c>
      <c r="O12" s="183">
        <v>0</v>
      </c>
      <c r="P12" s="188">
        <v>0</v>
      </c>
      <c r="Q12" s="183">
        <v>0</v>
      </c>
      <c r="R12" s="188">
        <v>0</v>
      </c>
      <c r="S12" s="183">
        <v>0</v>
      </c>
      <c r="T12" s="184">
        <v>0</v>
      </c>
      <c r="U12" s="186">
        <v>0</v>
      </c>
      <c r="V12" s="189">
        <v>0</v>
      </c>
      <c r="W12" s="190">
        <v>13</v>
      </c>
      <c r="X12" s="182">
        <v>59.090909090909093</v>
      </c>
      <c r="Y12" s="31">
        <v>2</v>
      </c>
      <c r="Z12" s="32">
        <v>0</v>
      </c>
      <c r="AA12" s="5">
        <v>0</v>
      </c>
      <c r="AB12" s="5">
        <v>0</v>
      </c>
      <c r="AC12" s="5">
        <v>0</v>
      </c>
      <c r="AD12" s="5">
        <v>0</v>
      </c>
      <c r="AE12" s="5">
        <v>2</v>
      </c>
      <c r="AF12" s="5">
        <v>0</v>
      </c>
      <c r="AG12" s="5">
        <v>0</v>
      </c>
      <c r="AH12" s="5">
        <v>0</v>
      </c>
      <c r="AI12" s="5">
        <v>0</v>
      </c>
      <c r="AJ12" s="5">
        <v>1</v>
      </c>
      <c r="AK12" s="5">
        <v>0</v>
      </c>
      <c r="AL12" s="5">
        <v>3</v>
      </c>
      <c r="AM12" s="5">
        <v>0</v>
      </c>
      <c r="AN12" s="5">
        <v>0</v>
      </c>
      <c r="AO12" s="5">
        <v>1</v>
      </c>
    </row>
    <row r="13" spans="1:41" ht="24" customHeight="1" x14ac:dyDescent="0.15">
      <c r="A13" s="12" t="s">
        <v>168</v>
      </c>
      <c r="B13" s="3">
        <v>27204</v>
      </c>
      <c r="C13" s="171" t="s">
        <v>109</v>
      </c>
      <c r="D13" s="172">
        <v>0</v>
      </c>
      <c r="E13" s="173">
        <v>0</v>
      </c>
      <c r="F13" s="183">
        <v>0</v>
      </c>
      <c r="G13" s="184">
        <v>0</v>
      </c>
      <c r="H13" s="185">
        <v>0</v>
      </c>
      <c r="I13" s="185">
        <v>0</v>
      </c>
      <c r="J13" s="185">
        <v>0</v>
      </c>
      <c r="K13" s="186">
        <v>0</v>
      </c>
      <c r="L13" s="187">
        <v>0</v>
      </c>
      <c r="M13" s="183">
        <v>0</v>
      </c>
      <c r="N13" s="188">
        <v>0</v>
      </c>
      <c r="O13" s="183">
        <v>0</v>
      </c>
      <c r="P13" s="188">
        <v>0</v>
      </c>
      <c r="Q13" s="183">
        <v>0</v>
      </c>
      <c r="R13" s="188">
        <v>0</v>
      </c>
      <c r="S13" s="183">
        <v>0</v>
      </c>
      <c r="T13" s="184">
        <v>0</v>
      </c>
      <c r="U13" s="186">
        <v>0</v>
      </c>
      <c r="V13" s="189">
        <v>0</v>
      </c>
      <c r="W13" s="190">
        <v>0</v>
      </c>
      <c r="X13" s="182">
        <v>0</v>
      </c>
      <c r="Y13" s="31">
        <v>0</v>
      </c>
      <c r="Z13" s="32">
        <v>0</v>
      </c>
      <c r="AA13" s="5">
        <v>0</v>
      </c>
      <c r="AB13" s="5">
        <v>0</v>
      </c>
      <c r="AC13" s="5">
        <v>0</v>
      </c>
      <c r="AD13" s="5">
        <v>0</v>
      </c>
      <c r="AE13" s="5">
        <v>0</v>
      </c>
      <c r="AF13" s="5">
        <v>0</v>
      </c>
      <c r="AG13" s="5">
        <v>0</v>
      </c>
      <c r="AH13" s="5">
        <v>0</v>
      </c>
      <c r="AI13" s="5">
        <v>0</v>
      </c>
      <c r="AJ13" s="5">
        <v>0</v>
      </c>
      <c r="AK13" s="5">
        <v>0</v>
      </c>
      <c r="AL13" s="5">
        <v>0</v>
      </c>
      <c r="AM13" s="5">
        <v>0</v>
      </c>
      <c r="AN13" s="5">
        <v>0</v>
      </c>
      <c r="AO13" s="5">
        <v>0</v>
      </c>
    </row>
    <row r="14" spans="1:41" ht="24" customHeight="1" x14ac:dyDescent="0.15">
      <c r="A14" s="12" t="s">
        <v>168</v>
      </c>
      <c r="B14" s="3">
        <v>27205</v>
      </c>
      <c r="C14" s="171" t="s">
        <v>110</v>
      </c>
      <c r="D14" s="172">
        <v>0</v>
      </c>
      <c r="E14" s="173">
        <v>0</v>
      </c>
      <c r="F14" s="183">
        <v>0</v>
      </c>
      <c r="G14" s="184">
        <v>0</v>
      </c>
      <c r="H14" s="185">
        <v>0</v>
      </c>
      <c r="I14" s="185">
        <v>0</v>
      </c>
      <c r="J14" s="185">
        <v>0</v>
      </c>
      <c r="K14" s="186">
        <v>0</v>
      </c>
      <c r="L14" s="187">
        <v>0</v>
      </c>
      <c r="M14" s="183">
        <v>0</v>
      </c>
      <c r="N14" s="188">
        <v>0</v>
      </c>
      <c r="O14" s="183">
        <v>0</v>
      </c>
      <c r="P14" s="188">
        <v>0</v>
      </c>
      <c r="Q14" s="183">
        <v>0</v>
      </c>
      <c r="R14" s="188">
        <v>0</v>
      </c>
      <c r="S14" s="183">
        <v>0</v>
      </c>
      <c r="T14" s="184">
        <v>0</v>
      </c>
      <c r="U14" s="186">
        <v>0</v>
      </c>
      <c r="V14" s="189">
        <v>0</v>
      </c>
      <c r="W14" s="190">
        <v>0</v>
      </c>
      <c r="X14" s="182">
        <v>0</v>
      </c>
      <c r="Y14" s="31">
        <v>0</v>
      </c>
      <c r="Z14" s="32">
        <v>0</v>
      </c>
      <c r="AA14" s="5">
        <v>0</v>
      </c>
      <c r="AB14" s="5">
        <v>0</v>
      </c>
      <c r="AC14" s="5">
        <v>0</v>
      </c>
      <c r="AD14" s="5">
        <v>0</v>
      </c>
      <c r="AE14" s="5">
        <v>0</v>
      </c>
      <c r="AF14" s="5">
        <v>0</v>
      </c>
      <c r="AG14" s="5">
        <v>0</v>
      </c>
      <c r="AH14" s="5">
        <v>0</v>
      </c>
      <c r="AI14" s="5">
        <v>0</v>
      </c>
      <c r="AJ14" s="5">
        <v>0</v>
      </c>
      <c r="AK14" s="5">
        <v>0</v>
      </c>
      <c r="AL14" s="5">
        <v>0</v>
      </c>
      <c r="AM14" s="5">
        <v>0</v>
      </c>
      <c r="AN14" s="5">
        <v>0</v>
      </c>
      <c r="AO14" s="5">
        <v>0</v>
      </c>
    </row>
    <row r="15" spans="1:41" ht="24" customHeight="1" x14ac:dyDescent="0.15">
      <c r="A15" s="12" t="s">
        <v>166</v>
      </c>
      <c r="B15" s="3">
        <v>27206</v>
      </c>
      <c r="C15" s="171" t="s">
        <v>111</v>
      </c>
      <c r="D15" s="172">
        <v>0</v>
      </c>
      <c r="E15" s="173">
        <v>0</v>
      </c>
      <c r="F15" s="183">
        <v>0</v>
      </c>
      <c r="G15" s="184">
        <v>0</v>
      </c>
      <c r="H15" s="185">
        <v>0</v>
      </c>
      <c r="I15" s="185">
        <v>0</v>
      </c>
      <c r="J15" s="185">
        <v>0</v>
      </c>
      <c r="K15" s="186">
        <v>0</v>
      </c>
      <c r="L15" s="187">
        <v>0</v>
      </c>
      <c r="M15" s="183">
        <v>0</v>
      </c>
      <c r="N15" s="188">
        <v>0</v>
      </c>
      <c r="O15" s="183">
        <v>0</v>
      </c>
      <c r="P15" s="188">
        <v>0</v>
      </c>
      <c r="Q15" s="183">
        <v>0</v>
      </c>
      <c r="R15" s="188">
        <v>0</v>
      </c>
      <c r="S15" s="183">
        <v>0</v>
      </c>
      <c r="T15" s="184">
        <v>0</v>
      </c>
      <c r="U15" s="186">
        <v>0</v>
      </c>
      <c r="V15" s="189">
        <v>0</v>
      </c>
      <c r="W15" s="190">
        <v>0</v>
      </c>
      <c r="X15" s="182">
        <v>0</v>
      </c>
      <c r="Y15" s="31">
        <v>0</v>
      </c>
      <c r="Z15" s="32">
        <v>0</v>
      </c>
      <c r="AA15" s="5">
        <v>2</v>
      </c>
      <c r="AB15" s="5">
        <v>0</v>
      </c>
      <c r="AC15" s="5">
        <v>0</v>
      </c>
      <c r="AD15" s="5">
        <v>0</v>
      </c>
      <c r="AE15" s="5">
        <v>0</v>
      </c>
      <c r="AF15" s="5">
        <v>2</v>
      </c>
      <c r="AG15" s="5">
        <v>0</v>
      </c>
      <c r="AH15" s="5">
        <v>2</v>
      </c>
      <c r="AI15" s="5">
        <v>0</v>
      </c>
      <c r="AJ15" s="5">
        <v>1</v>
      </c>
      <c r="AK15" s="5">
        <v>1</v>
      </c>
      <c r="AL15" s="5">
        <v>2</v>
      </c>
      <c r="AM15" s="5">
        <v>0</v>
      </c>
      <c r="AN15" s="5">
        <v>0</v>
      </c>
      <c r="AO15" s="5">
        <v>0</v>
      </c>
    </row>
    <row r="16" spans="1:41" ht="24" customHeight="1" x14ac:dyDescent="0.15">
      <c r="A16" s="12" t="s">
        <v>169</v>
      </c>
      <c r="B16" s="3">
        <v>27207</v>
      </c>
      <c r="C16" s="171" t="s">
        <v>112</v>
      </c>
      <c r="D16" s="172">
        <v>6</v>
      </c>
      <c r="E16" s="173">
        <v>85.714285714285708</v>
      </c>
      <c r="F16" s="183">
        <v>2</v>
      </c>
      <c r="G16" s="184">
        <v>3</v>
      </c>
      <c r="H16" s="185">
        <v>4</v>
      </c>
      <c r="I16" s="185">
        <v>0</v>
      </c>
      <c r="J16" s="185">
        <v>0</v>
      </c>
      <c r="K16" s="186">
        <v>0</v>
      </c>
      <c r="L16" s="187">
        <v>0</v>
      </c>
      <c r="M16" s="183">
        <v>4</v>
      </c>
      <c r="N16" s="188">
        <v>2</v>
      </c>
      <c r="O16" s="183">
        <v>3</v>
      </c>
      <c r="P16" s="188">
        <v>3</v>
      </c>
      <c r="Q16" s="183">
        <v>0</v>
      </c>
      <c r="R16" s="188">
        <v>5</v>
      </c>
      <c r="S16" s="183">
        <v>3</v>
      </c>
      <c r="T16" s="184">
        <v>1</v>
      </c>
      <c r="U16" s="186">
        <v>2</v>
      </c>
      <c r="V16" s="189">
        <v>0</v>
      </c>
      <c r="W16" s="190">
        <v>4</v>
      </c>
      <c r="X16" s="182">
        <v>30.76923076923077</v>
      </c>
      <c r="Y16" s="31">
        <v>4</v>
      </c>
      <c r="Z16" s="32">
        <v>0</v>
      </c>
      <c r="AA16" s="5">
        <v>0</v>
      </c>
      <c r="AB16" s="5">
        <v>0</v>
      </c>
      <c r="AC16" s="5">
        <v>0</v>
      </c>
      <c r="AD16" s="5">
        <v>0</v>
      </c>
      <c r="AE16" s="5">
        <v>0</v>
      </c>
      <c r="AF16" s="5">
        <v>1</v>
      </c>
      <c r="AG16" s="5">
        <v>3</v>
      </c>
      <c r="AH16" s="5">
        <v>1</v>
      </c>
      <c r="AI16" s="5">
        <v>3</v>
      </c>
      <c r="AJ16" s="5">
        <v>0</v>
      </c>
      <c r="AK16" s="5">
        <v>4</v>
      </c>
      <c r="AL16" s="5">
        <v>3</v>
      </c>
      <c r="AM16" s="5">
        <v>1</v>
      </c>
      <c r="AN16" s="5">
        <v>0</v>
      </c>
      <c r="AO16" s="5">
        <v>0</v>
      </c>
    </row>
    <row r="17" spans="1:41" ht="24" customHeight="1" x14ac:dyDescent="0.15">
      <c r="A17" s="12" t="s">
        <v>166</v>
      </c>
      <c r="B17" s="3">
        <v>27208</v>
      </c>
      <c r="C17" s="171" t="s">
        <v>113</v>
      </c>
      <c r="D17" s="172">
        <v>0</v>
      </c>
      <c r="E17" s="173">
        <v>0</v>
      </c>
      <c r="F17" s="183">
        <v>0</v>
      </c>
      <c r="G17" s="184">
        <v>0</v>
      </c>
      <c r="H17" s="185">
        <v>0</v>
      </c>
      <c r="I17" s="185">
        <v>0</v>
      </c>
      <c r="J17" s="185">
        <v>0</v>
      </c>
      <c r="K17" s="186">
        <v>0</v>
      </c>
      <c r="L17" s="187">
        <v>0</v>
      </c>
      <c r="M17" s="183">
        <v>0</v>
      </c>
      <c r="N17" s="188">
        <v>0</v>
      </c>
      <c r="O17" s="183">
        <v>0</v>
      </c>
      <c r="P17" s="188">
        <v>0</v>
      </c>
      <c r="Q17" s="183">
        <v>0</v>
      </c>
      <c r="R17" s="188">
        <v>0</v>
      </c>
      <c r="S17" s="183">
        <v>0</v>
      </c>
      <c r="T17" s="184">
        <v>0</v>
      </c>
      <c r="U17" s="186">
        <v>0</v>
      </c>
      <c r="V17" s="189">
        <v>0</v>
      </c>
      <c r="W17" s="190">
        <v>0</v>
      </c>
      <c r="X17" s="182">
        <v>0</v>
      </c>
      <c r="Y17" s="31">
        <v>0</v>
      </c>
      <c r="Z17" s="32">
        <v>0</v>
      </c>
      <c r="AA17" s="5">
        <v>0</v>
      </c>
      <c r="AB17" s="5">
        <v>0</v>
      </c>
      <c r="AC17" s="5">
        <v>0</v>
      </c>
      <c r="AD17" s="5">
        <v>0</v>
      </c>
      <c r="AE17" s="5">
        <v>0</v>
      </c>
      <c r="AF17" s="5">
        <v>0</v>
      </c>
      <c r="AG17" s="5">
        <v>0</v>
      </c>
      <c r="AH17" s="5">
        <v>0</v>
      </c>
      <c r="AI17" s="5">
        <v>0</v>
      </c>
      <c r="AJ17" s="5">
        <v>0</v>
      </c>
      <c r="AK17" s="5">
        <v>0</v>
      </c>
      <c r="AL17" s="5">
        <v>0</v>
      </c>
      <c r="AM17" s="5">
        <v>0</v>
      </c>
      <c r="AN17" s="5">
        <v>0</v>
      </c>
      <c r="AO17" s="5">
        <v>0</v>
      </c>
    </row>
    <row r="18" spans="1:41" ht="24" customHeight="1" x14ac:dyDescent="0.15">
      <c r="A18" s="12" t="s">
        <v>170</v>
      </c>
      <c r="B18" s="3">
        <v>27209</v>
      </c>
      <c r="C18" s="171" t="s">
        <v>114</v>
      </c>
      <c r="D18" s="172">
        <v>0</v>
      </c>
      <c r="E18" s="173">
        <v>0</v>
      </c>
      <c r="F18" s="183">
        <v>0</v>
      </c>
      <c r="G18" s="184">
        <v>0</v>
      </c>
      <c r="H18" s="185">
        <v>0</v>
      </c>
      <c r="I18" s="185">
        <v>0</v>
      </c>
      <c r="J18" s="185">
        <v>0</v>
      </c>
      <c r="K18" s="186">
        <v>0</v>
      </c>
      <c r="L18" s="187">
        <v>0</v>
      </c>
      <c r="M18" s="183">
        <v>0</v>
      </c>
      <c r="N18" s="188">
        <v>0</v>
      </c>
      <c r="O18" s="183">
        <v>0</v>
      </c>
      <c r="P18" s="188">
        <v>0</v>
      </c>
      <c r="Q18" s="183">
        <v>0</v>
      </c>
      <c r="R18" s="188">
        <v>0</v>
      </c>
      <c r="S18" s="183">
        <v>0</v>
      </c>
      <c r="T18" s="184">
        <v>0</v>
      </c>
      <c r="U18" s="186">
        <v>0</v>
      </c>
      <c r="V18" s="189">
        <v>0</v>
      </c>
      <c r="W18" s="190">
        <v>0</v>
      </c>
      <c r="X18" s="182">
        <v>0</v>
      </c>
      <c r="Y18" s="31">
        <v>0</v>
      </c>
      <c r="Z18" s="32">
        <v>0</v>
      </c>
      <c r="AA18" s="5">
        <v>1</v>
      </c>
      <c r="AB18" s="5">
        <v>0</v>
      </c>
      <c r="AC18" s="5">
        <v>0</v>
      </c>
      <c r="AD18" s="5">
        <v>0</v>
      </c>
      <c r="AE18" s="5">
        <v>0</v>
      </c>
      <c r="AF18" s="5">
        <v>0</v>
      </c>
      <c r="AG18" s="5">
        <v>1</v>
      </c>
      <c r="AH18" s="5">
        <v>0</v>
      </c>
      <c r="AI18" s="5">
        <v>1</v>
      </c>
      <c r="AJ18" s="5">
        <v>0</v>
      </c>
      <c r="AK18" s="5">
        <v>1</v>
      </c>
      <c r="AL18" s="5">
        <v>1</v>
      </c>
      <c r="AM18" s="5">
        <v>0</v>
      </c>
      <c r="AN18" s="5">
        <v>0</v>
      </c>
      <c r="AO18" s="5">
        <v>0</v>
      </c>
    </row>
    <row r="19" spans="1:41" ht="24" customHeight="1" x14ac:dyDescent="0.15">
      <c r="A19" s="12" t="s">
        <v>170</v>
      </c>
      <c r="B19" s="3">
        <v>27210</v>
      </c>
      <c r="C19" s="171" t="s">
        <v>115</v>
      </c>
      <c r="D19" s="191">
        <v>3</v>
      </c>
      <c r="E19" s="192">
        <v>100</v>
      </c>
      <c r="F19" s="193">
        <v>0</v>
      </c>
      <c r="G19" s="194">
        <v>0</v>
      </c>
      <c r="H19" s="195">
        <v>2</v>
      </c>
      <c r="I19" s="195">
        <v>0</v>
      </c>
      <c r="J19" s="195">
        <v>0</v>
      </c>
      <c r="K19" s="195">
        <v>1</v>
      </c>
      <c r="L19" s="196">
        <v>0</v>
      </c>
      <c r="M19" s="197">
        <v>2</v>
      </c>
      <c r="N19" s="198">
        <v>1</v>
      </c>
      <c r="O19" s="197">
        <v>2</v>
      </c>
      <c r="P19" s="198">
        <v>1</v>
      </c>
      <c r="Q19" s="197">
        <v>0</v>
      </c>
      <c r="R19" s="198">
        <v>3</v>
      </c>
      <c r="S19" s="197">
        <v>1</v>
      </c>
      <c r="T19" s="194">
        <v>0</v>
      </c>
      <c r="U19" s="199">
        <v>2</v>
      </c>
      <c r="V19" s="200">
        <v>0</v>
      </c>
      <c r="W19" s="201">
        <v>18</v>
      </c>
      <c r="X19" s="182">
        <v>72</v>
      </c>
      <c r="Y19" s="31">
        <v>12</v>
      </c>
      <c r="Z19" s="32">
        <v>0</v>
      </c>
      <c r="AA19" s="5">
        <v>5</v>
      </c>
      <c r="AB19" s="5">
        <v>1</v>
      </c>
      <c r="AC19" s="5">
        <v>0</v>
      </c>
      <c r="AD19" s="5">
        <v>4</v>
      </c>
      <c r="AE19" s="5">
        <v>0</v>
      </c>
      <c r="AF19" s="5">
        <v>1</v>
      </c>
      <c r="AG19" s="5">
        <v>21</v>
      </c>
      <c r="AH19" s="5">
        <v>1</v>
      </c>
      <c r="AI19" s="5">
        <v>21</v>
      </c>
      <c r="AJ19" s="5">
        <v>1</v>
      </c>
      <c r="AK19" s="5">
        <v>21</v>
      </c>
      <c r="AL19" s="5">
        <v>17</v>
      </c>
      <c r="AM19" s="5">
        <v>2</v>
      </c>
      <c r="AN19" s="5">
        <v>3</v>
      </c>
      <c r="AO19" s="5">
        <v>0</v>
      </c>
    </row>
    <row r="20" spans="1:41" ht="24" customHeight="1" x14ac:dyDescent="0.15">
      <c r="A20" s="12" t="s">
        <v>169</v>
      </c>
      <c r="B20" s="3">
        <v>27211</v>
      </c>
      <c r="C20" s="171" t="s">
        <v>116</v>
      </c>
      <c r="D20" s="172">
        <v>1</v>
      </c>
      <c r="E20" s="192">
        <v>33.333333333333329</v>
      </c>
      <c r="F20" s="202">
        <v>0</v>
      </c>
      <c r="G20" s="184">
        <v>0</v>
      </c>
      <c r="H20" s="184">
        <v>1</v>
      </c>
      <c r="I20" s="184">
        <v>0</v>
      </c>
      <c r="J20" s="184">
        <v>0</v>
      </c>
      <c r="K20" s="184">
        <v>0</v>
      </c>
      <c r="L20" s="188">
        <v>0</v>
      </c>
      <c r="M20" s="202">
        <v>0</v>
      </c>
      <c r="N20" s="188">
        <v>1</v>
      </c>
      <c r="O20" s="202">
        <v>0</v>
      </c>
      <c r="P20" s="188">
        <v>1</v>
      </c>
      <c r="Q20" s="202">
        <v>0</v>
      </c>
      <c r="R20" s="188">
        <v>1</v>
      </c>
      <c r="S20" s="202">
        <v>1</v>
      </c>
      <c r="T20" s="184">
        <v>0</v>
      </c>
      <c r="U20" s="184">
        <v>0</v>
      </c>
      <c r="V20" s="188">
        <v>0</v>
      </c>
      <c r="W20" s="203">
        <v>6</v>
      </c>
      <c r="X20" s="182">
        <v>100</v>
      </c>
      <c r="Y20" s="31">
        <v>5</v>
      </c>
      <c r="Z20" s="32">
        <v>0</v>
      </c>
      <c r="AA20" s="5">
        <v>1</v>
      </c>
      <c r="AB20" s="5">
        <v>0</v>
      </c>
      <c r="AC20" s="5">
        <v>0</v>
      </c>
      <c r="AD20" s="5">
        <v>2</v>
      </c>
      <c r="AE20" s="5">
        <v>0</v>
      </c>
      <c r="AF20" s="5">
        <v>0</v>
      </c>
      <c r="AG20" s="5">
        <v>0</v>
      </c>
      <c r="AH20" s="5">
        <v>0</v>
      </c>
      <c r="AI20" s="5">
        <v>7</v>
      </c>
      <c r="AJ20" s="5">
        <v>0</v>
      </c>
      <c r="AK20" s="5">
        <v>0</v>
      </c>
      <c r="AL20" s="5">
        <v>5</v>
      </c>
      <c r="AM20" s="5">
        <v>2</v>
      </c>
      <c r="AN20" s="5">
        <v>1</v>
      </c>
      <c r="AO20" s="5">
        <v>0</v>
      </c>
    </row>
    <row r="21" spans="1:41" ht="24" customHeight="1" x14ac:dyDescent="0.15">
      <c r="A21" s="12" t="s">
        <v>171</v>
      </c>
      <c r="B21" s="3">
        <v>27212</v>
      </c>
      <c r="C21" s="171" t="s">
        <v>117</v>
      </c>
      <c r="D21" s="172">
        <v>0</v>
      </c>
      <c r="E21" s="192">
        <v>0</v>
      </c>
      <c r="F21" s="202">
        <v>0</v>
      </c>
      <c r="G21" s="184">
        <v>0</v>
      </c>
      <c r="H21" s="185">
        <v>0</v>
      </c>
      <c r="I21" s="185">
        <v>0</v>
      </c>
      <c r="J21" s="185">
        <v>0</v>
      </c>
      <c r="K21" s="186">
        <v>0</v>
      </c>
      <c r="L21" s="187">
        <v>0</v>
      </c>
      <c r="M21" s="202">
        <v>0</v>
      </c>
      <c r="N21" s="188">
        <v>0</v>
      </c>
      <c r="O21" s="202">
        <v>0</v>
      </c>
      <c r="P21" s="188">
        <v>0</v>
      </c>
      <c r="Q21" s="202">
        <v>0</v>
      </c>
      <c r="R21" s="188">
        <v>0</v>
      </c>
      <c r="S21" s="202">
        <v>0</v>
      </c>
      <c r="T21" s="184">
        <v>0</v>
      </c>
      <c r="U21" s="186">
        <v>0</v>
      </c>
      <c r="V21" s="189">
        <v>0</v>
      </c>
      <c r="W21" s="204">
        <v>5</v>
      </c>
      <c r="X21" s="182">
        <v>55.555555555555557</v>
      </c>
      <c r="Y21" s="31">
        <v>3</v>
      </c>
      <c r="Z21" s="32">
        <v>0</v>
      </c>
      <c r="AA21" s="5">
        <v>0</v>
      </c>
      <c r="AB21" s="5">
        <v>0</v>
      </c>
      <c r="AC21" s="5">
        <v>0</v>
      </c>
      <c r="AD21" s="5">
        <v>0</v>
      </c>
      <c r="AE21" s="5">
        <v>0</v>
      </c>
      <c r="AF21" s="5">
        <v>0</v>
      </c>
      <c r="AG21" s="5">
        <v>3</v>
      </c>
      <c r="AH21" s="5">
        <v>0</v>
      </c>
      <c r="AI21" s="5">
        <v>3</v>
      </c>
      <c r="AJ21" s="5">
        <v>0</v>
      </c>
      <c r="AK21" s="5">
        <v>3</v>
      </c>
      <c r="AL21" s="5">
        <v>3</v>
      </c>
      <c r="AM21" s="5">
        <v>0</v>
      </c>
      <c r="AN21" s="5">
        <v>0</v>
      </c>
      <c r="AO21" s="5">
        <v>0</v>
      </c>
    </row>
    <row r="22" spans="1:41" ht="24" customHeight="1" x14ac:dyDescent="0.15">
      <c r="A22" s="12" t="s">
        <v>166</v>
      </c>
      <c r="B22" s="3">
        <v>27213</v>
      </c>
      <c r="C22" s="171" t="s">
        <v>118</v>
      </c>
      <c r="D22" s="172">
        <v>0</v>
      </c>
      <c r="E22" s="192">
        <v>0</v>
      </c>
      <c r="F22" s="202">
        <v>0</v>
      </c>
      <c r="G22" s="184">
        <v>0</v>
      </c>
      <c r="H22" s="185">
        <v>0</v>
      </c>
      <c r="I22" s="185">
        <v>0</v>
      </c>
      <c r="J22" s="185">
        <v>0</v>
      </c>
      <c r="K22" s="186">
        <v>0</v>
      </c>
      <c r="L22" s="187">
        <v>0</v>
      </c>
      <c r="M22" s="202">
        <v>0</v>
      </c>
      <c r="N22" s="188">
        <v>0</v>
      </c>
      <c r="O22" s="202">
        <v>0</v>
      </c>
      <c r="P22" s="188">
        <v>0</v>
      </c>
      <c r="Q22" s="202">
        <v>0</v>
      </c>
      <c r="R22" s="188">
        <v>0</v>
      </c>
      <c r="S22" s="202">
        <v>0</v>
      </c>
      <c r="T22" s="184">
        <v>0</v>
      </c>
      <c r="U22" s="186">
        <v>0</v>
      </c>
      <c r="V22" s="189">
        <v>0</v>
      </c>
      <c r="W22" s="204">
        <v>5</v>
      </c>
      <c r="X22" s="182">
        <v>83.333333333333343</v>
      </c>
      <c r="Y22" s="31">
        <v>2</v>
      </c>
      <c r="Z22" s="32">
        <v>1</v>
      </c>
      <c r="AA22" s="5">
        <v>0</v>
      </c>
      <c r="AB22" s="5">
        <v>0</v>
      </c>
      <c r="AC22" s="5">
        <v>0</v>
      </c>
      <c r="AD22" s="5">
        <v>0</v>
      </c>
      <c r="AE22" s="5">
        <v>0</v>
      </c>
      <c r="AF22" s="5">
        <v>0</v>
      </c>
      <c r="AG22" s="5">
        <v>2</v>
      </c>
      <c r="AH22" s="5">
        <v>0</v>
      </c>
      <c r="AI22" s="5">
        <v>2</v>
      </c>
      <c r="AJ22" s="5">
        <v>0</v>
      </c>
      <c r="AK22" s="5">
        <v>2</v>
      </c>
      <c r="AL22" s="5">
        <v>1</v>
      </c>
      <c r="AM22" s="5">
        <v>1</v>
      </c>
      <c r="AN22" s="5">
        <v>0</v>
      </c>
      <c r="AO22" s="5">
        <v>0</v>
      </c>
    </row>
    <row r="23" spans="1:41" ht="24" customHeight="1" x14ac:dyDescent="0.15">
      <c r="A23" s="12" t="s">
        <v>172</v>
      </c>
      <c r="B23" s="3">
        <v>27214</v>
      </c>
      <c r="C23" s="171" t="s">
        <v>119</v>
      </c>
      <c r="D23" s="172">
        <v>0</v>
      </c>
      <c r="E23" s="192">
        <v>0</v>
      </c>
      <c r="F23" s="202">
        <v>0</v>
      </c>
      <c r="G23" s="184">
        <v>0</v>
      </c>
      <c r="H23" s="185">
        <v>0</v>
      </c>
      <c r="I23" s="185">
        <v>0</v>
      </c>
      <c r="J23" s="185">
        <v>0</v>
      </c>
      <c r="K23" s="186">
        <v>0</v>
      </c>
      <c r="L23" s="187">
        <v>0</v>
      </c>
      <c r="M23" s="202">
        <v>0</v>
      </c>
      <c r="N23" s="188">
        <v>0</v>
      </c>
      <c r="O23" s="202">
        <v>0</v>
      </c>
      <c r="P23" s="188">
        <v>0</v>
      </c>
      <c r="Q23" s="202">
        <v>0</v>
      </c>
      <c r="R23" s="188">
        <v>0</v>
      </c>
      <c r="S23" s="202">
        <v>0</v>
      </c>
      <c r="T23" s="184">
        <v>0</v>
      </c>
      <c r="U23" s="186">
        <v>0</v>
      </c>
      <c r="V23" s="189">
        <v>0</v>
      </c>
      <c r="W23" s="204">
        <v>2</v>
      </c>
      <c r="X23" s="182">
        <v>50</v>
      </c>
      <c r="Y23" s="31">
        <v>0</v>
      </c>
      <c r="Z23" s="32">
        <v>0</v>
      </c>
      <c r="AA23" s="5">
        <v>0</v>
      </c>
      <c r="AB23" s="5">
        <v>0</v>
      </c>
      <c r="AC23" s="5">
        <v>0</v>
      </c>
      <c r="AD23" s="5">
        <v>0</v>
      </c>
      <c r="AE23" s="5">
        <v>0</v>
      </c>
      <c r="AF23" s="5">
        <v>0</v>
      </c>
      <c r="AG23" s="5">
        <v>0</v>
      </c>
      <c r="AH23" s="5">
        <v>0</v>
      </c>
      <c r="AI23" s="5">
        <v>0</v>
      </c>
      <c r="AJ23" s="5">
        <v>0</v>
      </c>
      <c r="AK23" s="5">
        <v>0</v>
      </c>
      <c r="AL23" s="5">
        <v>0</v>
      </c>
      <c r="AM23" s="5">
        <v>0</v>
      </c>
      <c r="AN23" s="5">
        <v>0</v>
      </c>
      <c r="AO23" s="5">
        <v>0</v>
      </c>
    </row>
    <row r="24" spans="1:41" ht="24" customHeight="1" x14ac:dyDescent="0.15">
      <c r="A24" s="12" t="s">
        <v>170</v>
      </c>
      <c r="B24" s="3">
        <v>27215</v>
      </c>
      <c r="C24" s="171" t="s">
        <v>120</v>
      </c>
      <c r="D24" s="172">
        <v>1</v>
      </c>
      <c r="E24" s="192">
        <v>50</v>
      </c>
      <c r="F24" s="202">
        <v>0</v>
      </c>
      <c r="G24" s="184">
        <v>0</v>
      </c>
      <c r="H24" s="185">
        <v>1</v>
      </c>
      <c r="I24" s="185">
        <v>0</v>
      </c>
      <c r="J24" s="185">
        <v>0</v>
      </c>
      <c r="K24" s="186">
        <v>0</v>
      </c>
      <c r="L24" s="187">
        <v>0</v>
      </c>
      <c r="M24" s="202">
        <v>1</v>
      </c>
      <c r="N24" s="188">
        <v>0</v>
      </c>
      <c r="O24" s="202">
        <v>1</v>
      </c>
      <c r="P24" s="188">
        <v>0</v>
      </c>
      <c r="Q24" s="202">
        <v>0</v>
      </c>
      <c r="R24" s="188">
        <v>1</v>
      </c>
      <c r="S24" s="202">
        <v>1</v>
      </c>
      <c r="T24" s="184">
        <v>0</v>
      </c>
      <c r="U24" s="186">
        <v>0</v>
      </c>
      <c r="V24" s="189">
        <v>0</v>
      </c>
      <c r="W24" s="204">
        <v>0</v>
      </c>
      <c r="X24" s="182">
        <v>0</v>
      </c>
      <c r="Y24" s="31">
        <v>2</v>
      </c>
      <c r="Z24" s="32">
        <v>0</v>
      </c>
      <c r="AA24" s="5">
        <v>0</v>
      </c>
      <c r="AB24" s="5">
        <v>0</v>
      </c>
      <c r="AC24" s="5">
        <v>0</v>
      </c>
      <c r="AD24" s="5">
        <v>0</v>
      </c>
      <c r="AE24" s="5">
        <v>0</v>
      </c>
      <c r="AF24" s="5">
        <v>0</v>
      </c>
      <c r="AG24" s="5">
        <v>2</v>
      </c>
      <c r="AH24" s="5">
        <v>0</v>
      </c>
      <c r="AI24" s="5">
        <v>2</v>
      </c>
      <c r="AJ24" s="5">
        <v>0</v>
      </c>
      <c r="AK24" s="5">
        <v>2</v>
      </c>
      <c r="AL24" s="5">
        <v>1</v>
      </c>
      <c r="AM24" s="5">
        <v>0</v>
      </c>
      <c r="AN24" s="5">
        <v>1</v>
      </c>
      <c r="AO24" s="5">
        <v>0</v>
      </c>
    </row>
    <row r="25" spans="1:41" ht="24" customHeight="1" x14ac:dyDescent="0.15">
      <c r="A25" s="12" t="s">
        <v>172</v>
      </c>
      <c r="B25" s="3">
        <v>27216</v>
      </c>
      <c r="C25" s="171" t="s">
        <v>121</v>
      </c>
      <c r="D25" s="172">
        <v>2</v>
      </c>
      <c r="E25" s="192">
        <v>100</v>
      </c>
      <c r="F25" s="202">
        <v>0</v>
      </c>
      <c r="G25" s="184">
        <v>0</v>
      </c>
      <c r="H25" s="185">
        <v>2</v>
      </c>
      <c r="I25" s="185">
        <v>0</v>
      </c>
      <c r="J25" s="185">
        <v>0</v>
      </c>
      <c r="K25" s="186">
        <v>0</v>
      </c>
      <c r="L25" s="187">
        <v>0</v>
      </c>
      <c r="M25" s="202">
        <v>2</v>
      </c>
      <c r="N25" s="188">
        <v>0</v>
      </c>
      <c r="O25" s="202">
        <v>2</v>
      </c>
      <c r="P25" s="188">
        <v>0</v>
      </c>
      <c r="Q25" s="202">
        <v>0</v>
      </c>
      <c r="R25" s="188">
        <v>2</v>
      </c>
      <c r="S25" s="202">
        <v>1</v>
      </c>
      <c r="T25" s="184">
        <v>0</v>
      </c>
      <c r="U25" s="186">
        <v>1</v>
      </c>
      <c r="V25" s="189">
        <v>0</v>
      </c>
      <c r="W25" s="204">
        <v>1</v>
      </c>
      <c r="X25" s="182">
        <v>100</v>
      </c>
      <c r="Y25" s="31">
        <v>0</v>
      </c>
      <c r="Z25" s="32">
        <v>0</v>
      </c>
      <c r="AA25" s="5">
        <v>0</v>
      </c>
      <c r="AB25" s="5">
        <v>0</v>
      </c>
      <c r="AC25" s="5">
        <v>0</v>
      </c>
      <c r="AD25" s="5">
        <v>0</v>
      </c>
      <c r="AE25" s="5">
        <v>0</v>
      </c>
      <c r="AF25" s="5">
        <v>0</v>
      </c>
      <c r="AG25" s="5">
        <v>0</v>
      </c>
      <c r="AH25" s="5">
        <v>0</v>
      </c>
      <c r="AI25" s="5">
        <v>0</v>
      </c>
      <c r="AJ25" s="5">
        <v>0</v>
      </c>
      <c r="AK25" s="5">
        <v>0</v>
      </c>
      <c r="AL25" s="5">
        <v>0</v>
      </c>
      <c r="AM25" s="5">
        <v>0</v>
      </c>
      <c r="AN25" s="5">
        <v>0</v>
      </c>
      <c r="AO25" s="5">
        <v>0</v>
      </c>
    </row>
    <row r="26" spans="1:41" ht="24" customHeight="1" x14ac:dyDescent="0.15">
      <c r="A26" s="12" t="s">
        <v>172</v>
      </c>
      <c r="B26" s="3">
        <v>27217</v>
      </c>
      <c r="C26" s="171" t="s">
        <v>122</v>
      </c>
      <c r="D26" s="172">
        <v>0</v>
      </c>
      <c r="E26" s="192">
        <v>0</v>
      </c>
      <c r="F26" s="202">
        <v>0</v>
      </c>
      <c r="G26" s="184">
        <v>0</v>
      </c>
      <c r="H26" s="185">
        <v>0</v>
      </c>
      <c r="I26" s="185">
        <v>0</v>
      </c>
      <c r="J26" s="185">
        <v>0</v>
      </c>
      <c r="K26" s="186">
        <v>0</v>
      </c>
      <c r="L26" s="187">
        <v>0</v>
      </c>
      <c r="M26" s="202">
        <v>0</v>
      </c>
      <c r="N26" s="188">
        <v>0</v>
      </c>
      <c r="O26" s="202">
        <v>0</v>
      </c>
      <c r="P26" s="188">
        <v>0</v>
      </c>
      <c r="Q26" s="202">
        <v>0</v>
      </c>
      <c r="R26" s="188">
        <v>0</v>
      </c>
      <c r="S26" s="202">
        <v>0</v>
      </c>
      <c r="T26" s="184">
        <v>0</v>
      </c>
      <c r="U26" s="186">
        <v>0</v>
      </c>
      <c r="V26" s="189">
        <v>0</v>
      </c>
      <c r="W26" s="204">
        <v>0</v>
      </c>
      <c r="X26" s="182">
        <v>0</v>
      </c>
      <c r="Y26" s="31">
        <v>1</v>
      </c>
      <c r="Z26" s="32">
        <v>0</v>
      </c>
      <c r="AA26" s="5">
        <v>0</v>
      </c>
      <c r="AB26" s="5">
        <v>0</v>
      </c>
      <c r="AC26" s="5">
        <v>1</v>
      </c>
      <c r="AD26" s="5">
        <v>0</v>
      </c>
      <c r="AE26" s="5">
        <v>0</v>
      </c>
      <c r="AF26" s="5">
        <v>0</v>
      </c>
      <c r="AG26" s="5">
        <v>0</v>
      </c>
      <c r="AH26" s="5">
        <v>1</v>
      </c>
      <c r="AI26" s="5">
        <v>0</v>
      </c>
      <c r="AJ26" s="5">
        <v>0</v>
      </c>
      <c r="AK26" s="5">
        <v>0</v>
      </c>
      <c r="AL26" s="5">
        <v>1</v>
      </c>
      <c r="AM26" s="5">
        <v>1</v>
      </c>
      <c r="AN26" s="5">
        <v>0</v>
      </c>
      <c r="AO26" s="5">
        <v>0</v>
      </c>
    </row>
    <row r="27" spans="1:41" ht="24" customHeight="1" x14ac:dyDescent="0.15">
      <c r="A27" s="12" t="s">
        <v>170</v>
      </c>
      <c r="B27" s="3">
        <v>27218</v>
      </c>
      <c r="C27" s="171" t="s">
        <v>123</v>
      </c>
      <c r="D27" s="172">
        <v>0</v>
      </c>
      <c r="E27" s="192">
        <v>0</v>
      </c>
      <c r="F27" s="202">
        <v>0</v>
      </c>
      <c r="G27" s="184">
        <v>0</v>
      </c>
      <c r="H27" s="185">
        <v>0</v>
      </c>
      <c r="I27" s="185">
        <v>0</v>
      </c>
      <c r="J27" s="185">
        <v>0</v>
      </c>
      <c r="K27" s="186">
        <v>0</v>
      </c>
      <c r="L27" s="187">
        <v>0</v>
      </c>
      <c r="M27" s="202">
        <v>0</v>
      </c>
      <c r="N27" s="188">
        <v>0</v>
      </c>
      <c r="O27" s="202">
        <v>0</v>
      </c>
      <c r="P27" s="188">
        <v>0</v>
      </c>
      <c r="Q27" s="202">
        <v>0</v>
      </c>
      <c r="R27" s="188">
        <v>0</v>
      </c>
      <c r="S27" s="202">
        <v>0</v>
      </c>
      <c r="T27" s="184">
        <v>0</v>
      </c>
      <c r="U27" s="186">
        <v>0</v>
      </c>
      <c r="V27" s="189">
        <v>0</v>
      </c>
      <c r="W27" s="204">
        <v>0</v>
      </c>
      <c r="X27" s="182">
        <v>0</v>
      </c>
      <c r="Y27" s="31">
        <v>0</v>
      </c>
      <c r="Z27" s="32">
        <v>0</v>
      </c>
      <c r="AA27" s="5">
        <v>0</v>
      </c>
      <c r="AB27" s="5">
        <v>0</v>
      </c>
      <c r="AC27" s="5">
        <v>0</v>
      </c>
      <c r="AD27" s="5">
        <v>0</v>
      </c>
      <c r="AE27" s="5">
        <v>0</v>
      </c>
      <c r="AF27" s="5">
        <v>0</v>
      </c>
      <c r="AG27" s="5">
        <v>0</v>
      </c>
      <c r="AH27" s="5">
        <v>0</v>
      </c>
      <c r="AI27" s="5">
        <v>0</v>
      </c>
      <c r="AJ27" s="5">
        <v>0</v>
      </c>
      <c r="AK27" s="5">
        <v>0</v>
      </c>
      <c r="AL27" s="5">
        <v>0</v>
      </c>
      <c r="AM27" s="5">
        <v>0</v>
      </c>
      <c r="AN27" s="5">
        <v>0</v>
      </c>
      <c r="AO27" s="5">
        <v>0</v>
      </c>
    </row>
    <row r="28" spans="1:41" ht="24" customHeight="1" x14ac:dyDescent="0.15">
      <c r="A28" s="12" t="s">
        <v>166</v>
      </c>
      <c r="B28" s="3">
        <v>27219</v>
      </c>
      <c r="C28" s="171" t="s">
        <v>124</v>
      </c>
      <c r="D28" s="172">
        <v>2</v>
      </c>
      <c r="E28" s="192">
        <v>50</v>
      </c>
      <c r="F28" s="202">
        <v>1</v>
      </c>
      <c r="G28" s="184">
        <v>0</v>
      </c>
      <c r="H28" s="185">
        <v>1</v>
      </c>
      <c r="I28" s="185">
        <v>0</v>
      </c>
      <c r="J28" s="185">
        <v>0</v>
      </c>
      <c r="K28" s="186">
        <v>0</v>
      </c>
      <c r="L28" s="187">
        <v>0</v>
      </c>
      <c r="M28" s="202">
        <v>1</v>
      </c>
      <c r="N28" s="188">
        <v>0</v>
      </c>
      <c r="O28" s="202">
        <v>1</v>
      </c>
      <c r="P28" s="188">
        <v>0</v>
      </c>
      <c r="Q28" s="202">
        <v>0</v>
      </c>
      <c r="R28" s="188">
        <v>1</v>
      </c>
      <c r="S28" s="202">
        <v>1</v>
      </c>
      <c r="T28" s="184">
        <v>1</v>
      </c>
      <c r="U28" s="186">
        <v>0</v>
      </c>
      <c r="V28" s="189">
        <v>0</v>
      </c>
      <c r="W28" s="204">
        <v>7</v>
      </c>
      <c r="X28" s="182">
        <v>63.636363636363633</v>
      </c>
      <c r="Y28" s="31">
        <v>0</v>
      </c>
      <c r="Z28" s="32">
        <v>0</v>
      </c>
      <c r="AA28" s="5">
        <v>0</v>
      </c>
      <c r="AB28" s="5">
        <v>0</v>
      </c>
      <c r="AC28" s="5">
        <v>0</v>
      </c>
      <c r="AD28" s="5">
        <v>0</v>
      </c>
      <c r="AE28" s="5">
        <v>0</v>
      </c>
      <c r="AF28" s="5">
        <v>0</v>
      </c>
      <c r="AG28" s="5">
        <v>0</v>
      </c>
      <c r="AH28" s="5">
        <v>0</v>
      </c>
      <c r="AI28" s="5">
        <v>0</v>
      </c>
      <c r="AJ28" s="5">
        <v>0</v>
      </c>
      <c r="AK28" s="5">
        <v>0</v>
      </c>
      <c r="AL28" s="5">
        <v>0</v>
      </c>
      <c r="AM28" s="5">
        <v>0</v>
      </c>
      <c r="AN28" s="5">
        <v>0</v>
      </c>
      <c r="AO28" s="5">
        <v>0</v>
      </c>
    </row>
    <row r="29" spans="1:41" ht="24" customHeight="1" x14ac:dyDescent="0.15">
      <c r="A29" s="12" t="s">
        <v>168</v>
      </c>
      <c r="B29" s="3">
        <v>27220</v>
      </c>
      <c r="C29" s="171" t="s">
        <v>125</v>
      </c>
      <c r="D29" s="172">
        <v>0</v>
      </c>
      <c r="E29" s="192">
        <v>0</v>
      </c>
      <c r="F29" s="202">
        <v>0</v>
      </c>
      <c r="G29" s="184">
        <v>0</v>
      </c>
      <c r="H29" s="185">
        <v>0</v>
      </c>
      <c r="I29" s="185">
        <v>0</v>
      </c>
      <c r="J29" s="185">
        <v>0</v>
      </c>
      <c r="K29" s="186">
        <v>0</v>
      </c>
      <c r="L29" s="187">
        <v>0</v>
      </c>
      <c r="M29" s="202">
        <v>0</v>
      </c>
      <c r="N29" s="188">
        <v>0</v>
      </c>
      <c r="O29" s="202">
        <v>0</v>
      </c>
      <c r="P29" s="188">
        <v>0</v>
      </c>
      <c r="Q29" s="202">
        <v>0</v>
      </c>
      <c r="R29" s="188">
        <v>0</v>
      </c>
      <c r="S29" s="202">
        <v>0</v>
      </c>
      <c r="T29" s="184">
        <v>0</v>
      </c>
      <c r="U29" s="186">
        <v>0</v>
      </c>
      <c r="V29" s="189">
        <v>0</v>
      </c>
      <c r="W29" s="204">
        <v>0</v>
      </c>
      <c r="X29" s="182">
        <v>0</v>
      </c>
      <c r="Y29" s="31">
        <v>0</v>
      </c>
      <c r="Z29" s="32">
        <v>0</v>
      </c>
      <c r="AA29" s="5">
        <v>0</v>
      </c>
      <c r="AB29" s="5">
        <v>0</v>
      </c>
      <c r="AC29" s="5">
        <v>0</v>
      </c>
      <c r="AD29" s="5">
        <v>0</v>
      </c>
      <c r="AE29" s="5">
        <v>1</v>
      </c>
      <c r="AF29" s="5">
        <v>0</v>
      </c>
      <c r="AG29" s="5">
        <v>1</v>
      </c>
      <c r="AH29" s="5">
        <v>0</v>
      </c>
      <c r="AI29" s="5">
        <v>1</v>
      </c>
      <c r="AJ29" s="5">
        <v>1</v>
      </c>
      <c r="AK29" s="5">
        <v>0</v>
      </c>
      <c r="AL29" s="5">
        <v>1</v>
      </c>
      <c r="AM29" s="5">
        <v>0</v>
      </c>
      <c r="AN29" s="5">
        <v>0</v>
      </c>
      <c r="AO29" s="5">
        <v>0</v>
      </c>
    </row>
    <row r="30" spans="1:41" ht="24" customHeight="1" x14ac:dyDescent="0.15">
      <c r="A30" s="12" t="s">
        <v>171</v>
      </c>
      <c r="B30" s="3">
        <v>27221</v>
      </c>
      <c r="C30" s="171" t="s">
        <v>126</v>
      </c>
      <c r="D30" s="172">
        <v>0</v>
      </c>
      <c r="E30" s="192">
        <v>0</v>
      </c>
      <c r="F30" s="202">
        <v>0</v>
      </c>
      <c r="G30" s="184">
        <v>0</v>
      </c>
      <c r="H30" s="185">
        <v>0</v>
      </c>
      <c r="I30" s="185">
        <v>0</v>
      </c>
      <c r="J30" s="185">
        <v>0</v>
      </c>
      <c r="K30" s="186">
        <v>0</v>
      </c>
      <c r="L30" s="187">
        <v>0</v>
      </c>
      <c r="M30" s="202">
        <v>0</v>
      </c>
      <c r="N30" s="188">
        <v>0</v>
      </c>
      <c r="O30" s="202">
        <v>0</v>
      </c>
      <c r="P30" s="188">
        <v>0</v>
      </c>
      <c r="Q30" s="202">
        <v>0</v>
      </c>
      <c r="R30" s="188">
        <v>0</v>
      </c>
      <c r="S30" s="202">
        <v>0</v>
      </c>
      <c r="T30" s="184">
        <v>0</v>
      </c>
      <c r="U30" s="186">
        <v>0</v>
      </c>
      <c r="V30" s="189">
        <v>0</v>
      </c>
      <c r="W30" s="204">
        <v>0</v>
      </c>
      <c r="X30" s="182">
        <v>0</v>
      </c>
      <c r="Y30" s="31">
        <v>1</v>
      </c>
      <c r="Z30" s="32">
        <v>0</v>
      </c>
      <c r="AA30" s="5">
        <v>0</v>
      </c>
      <c r="AB30" s="5">
        <v>0</v>
      </c>
      <c r="AC30" s="5">
        <v>0</v>
      </c>
      <c r="AD30" s="5">
        <v>0</v>
      </c>
      <c r="AE30" s="5">
        <v>0</v>
      </c>
      <c r="AF30" s="5">
        <v>0</v>
      </c>
      <c r="AG30" s="5">
        <v>1</v>
      </c>
      <c r="AH30" s="5">
        <v>0</v>
      </c>
      <c r="AI30" s="5">
        <v>1</v>
      </c>
      <c r="AJ30" s="5">
        <v>0</v>
      </c>
      <c r="AK30" s="5">
        <v>1</v>
      </c>
      <c r="AL30" s="5">
        <v>1</v>
      </c>
      <c r="AM30" s="5">
        <v>0</v>
      </c>
      <c r="AN30" s="5">
        <v>0</v>
      </c>
      <c r="AO30" s="5">
        <v>0</v>
      </c>
    </row>
    <row r="31" spans="1:41" ht="24" customHeight="1" x14ac:dyDescent="0.15">
      <c r="A31" s="12" t="s">
        <v>172</v>
      </c>
      <c r="B31" s="3">
        <v>27222</v>
      </c>
      <c r="C31" s="171" t="s">
        <v>127</v>
      </c>
      <c r="D31" s="172">
        <v>0</v>
      </c>
      <c r="E31" s="192">
        <v>0</v>
      </c>
      <c r="F31" s="202">
        <v>0</v>
      </c>
      <c r="G31" s="184">
        <v>0</v>
      </c>
      <c r="H31" s="185">
        <v>0</v>
      </c>
      <c r="I31" s="185">
        <v>0</v>
      </c>
      <c r="J31" s="185">
        <v>0</v>
      </c>
      <c r="K31" s="186">
        <v>0</v>
      </c>
      <c r="L31" s="187">
        <v>0</v>
      </c>
      <c r="M31" s="202">
        <v>0</v>
      </c>
      <c r="N31" s="188">
        <v>0</v>
      </c>
      <c r="O31" s="202">
        <v>0</v>
      </c>
      <c r="P31" s="188">
        <v>0</v>
      </c>
      <c r="Q31" s="202">
        <v>0</v>
      </c>
      <c r="R31" s="188">
        <v>0</v>
      </c>
      <c r="S31" s="202">
        <v>0</v>
      </c>
      <c r="T31" s="184">
        <v>0</v>
      </c>
      <c r="U31" s="186">
        <v>0</v>
      </c>
      <c r="V31" s="189">
        <v>0</v>
      </c>
      <c r="W31" s="204">
        <v>0</v>
      </c>
      <c r="X31" s="182">
        <v>0</v>
      </c>
      <c r="Y31" s="31">
        <v>0</v>
      </c>
      <c r="Z31" s="32">
        <v>0</v>
      </c>
      <c r="AA31" s="5">
        <v>0</v>
      </c>
      <c r="AB31" s="5">
        <v>0</v>
      </c>
      <c r="AC31" s="5">
        <v>0</v>
      </c>
      <c r="AD31" s="5">
        <v>0</v>
      </c>
      <c r="AE31" s="5">
        <v>0</v>
      </c>
      <c r="AF31" s="5">
        <v>0</v>
      </c>
      <c r="AG31" s="5">
        <v>0</v>
      </c>
      <c r="AH31" s="5">
        <v>0</v>
      </c>
      <c r="AI31" s="5">
        <v>0</v>
      </c>
      <c r="AJ31" s="5">
        <v>0</v>
      </c>
      <c r="AK31" s="5">
        <v>0</v>
      </c>
      <c r="AL31" s="5">
        <v>0</v>
      </c>
      <c r="AM31" s="5">
        <v>0</v>
      </c>
      <c r="AN31" s="5">
        <v>0</v>
      </c>
      <c r="AO31" s="5">
        <v>0</v>
      </c>
    </row>
    <row r="32" spans="1:41" ht="24" customHeight="1" x14ac:dyDescent="0.15">
      <c r="A32" s="12" t="s">
        <v>170</v>
      </c>
      <c r="B32" s="3">
        <v>27223</v>
      </c>
      <c r="C32" s="3" t="s">
        <v>128</v>
      </c>
      <c r="D32" s="172">
        <v>1</v>
      </c>
      <c r="E32" s="192">
        <v>100</v>
      </c>
      <c r="F32" s="202">
        <v>0</v>
      </c>
      <c r="G32" s="184">
        <v>0</v>
      </c>
      <c r="H32" s="185">
        <v>1</v>
      </c>
      <c r="I32" s="185">
        <v>0</v>
      </c>
      <c r="J32" s="185">
        <v>0</v>
      </c>
      <c r="K32" s="186">
        <v>0</v>
      </c>
      <c r="L32" s="187">
        <v>0</v>
      </c>
      <c r="M32" s="202">
        <v>1</v>
      </c>
      <c r="N32" s="188">
        <v>0</v>
      </c>
      <c r="O32" s="202">
        <v>1</v>
      </c>
      <c r="P32" s="188">
        <v>0</v>
      </c>
      <c r="Q32" s="202">
        <v>0</v>
      </c>
      <c r="R32" s="188">
        <v>1</v>
      </c>
      <c r="S32" s="202">
        <v>1</v>
      </c>
      <c r="T32" s="184">
        <v>0</v>
      </c>
      <c r="U32" s="186">
        <v>0</v>
      </c>
      <c r="V32" s="189">
        <v>0</v>
      </c>
      <c r="W32" s="204">
        <v>1</v>
      </c>
      <c r="X32" s="182">
        <v>50</v>
      </c>
      <c r="Y32" s="31">
        <v>0</v>
      </c>
      <c r="Z32" s="32">
        <v>0</v>
      </c>
      <c r="AA32" s="5">
        <v>0</v>
      </c>
      <c r="AB32" s="5">
        <v>0</v>
      </c>
      <c r="AC32" s="5">
        <v>0</v>
      </c>
      <c r="AD32" s="5">
        <v>0</v>
      </c>
      <c r="AE32" s="5">
        <v>0</v>
      </c>
      <c r="AF32" s="5">
        <v>0</v>
      </c>
      <c r="AG32" s="5">
        <v>0</v>
      </c>
      <c r="AH32" s="5">
        <v>0</v>
      </c>
      <c r="AI32" s="5">
        <v>0</v>
      </c>
      <c r="AJ32" s="5">
        <v>0</v>
      </c>
      <c r="AK32" s="5">
        <v>0</v>
      </c>
      <c r="AL32" s="5">
        <v>0</v>
      </c>
      <c r="AM32" s="5">
        <v>0</v>
      </c>
      <c r="AN32" s="5">
        <v>0</v>
      </c>
      <c r="AO32" s="5">
        <v>0</v>
      </c>
    </row>
    <row r="33" spans="1:41" ht="24" customHeight="1" x14ac:dyDescent="0.15">
      <c r="A33" s="12" t="s">
        <v>169</v>
      </c>
      <c r="B33" s="3">
        <v>27224</v>
      </c>
      <c r="C33" s="3" t="s">
        <v>129</v>
      </c>
      <c r="D33" s="172">
        <v>0</v>
      </c>
      <c r="E33" s="192">
        <v>0</v>
      </c>
      <c r="F33" s="202">
        <v>0</v>
      </c>
      <c r="G33" s="184">
        <v>0</v>
      </c>
      <c r="H33" s="185">
        <v>0</v>
      </c>
      <c r="I33" s="185">
        <v>0</v>
      </c>
      <c r="J33" s="185">
        <v>0</v>
      </c>
      <c r="K33" s="186">
        <v>0</v>
      </c>
      <c r="L33" s="187">
        <v>0</v>
      </c>
      <c r="M33" s="202">
        <v>0</v>
      </c>
      <c r="N33" s="188">
        <v>0</v>
      </c>
      <c r="O33" s="202">
        <v>0</v>
      </c>
      <c r="P33" s="188">
        <v>0</v>
      </c>
      <c r="Q33" s="202">
        <v>0</v>
      </c>
      <c r="R33" s="188">
        <v>0</v>
      </c>
      <c r="S33" s="202">
        <v>0</v>
      </c>
      <c r="T33" s="184">
        <v>0</v>
      </c>
      <c r="U33" s="186">
        <v>0</v>
      </c>
      <c r="V33" s="189">
        <v>0</v>
      </c>
      <c r="W33" s="204">
        <v>3</v>
      </c>
      <c r="X33" s="182">
        <v>50</v>
      </c>
      <c r="Y33" s="31">
        <v>1</v>
      </c>
      <c r="Z33" s="32">
        <v>0</v>
      </c>
      <c r="AA33" s="5">
        <v>1</v>
      </c>
      <c r="AB33" s="5">
        <v>0</v>
      </c>
      <c r="AC33" s="5">
        <v>0</v>
      </c>
      <c r="AD33" s="5">
        <v>0</v>
      </c>
      <c r="AE33" s="5">
        <v>0</v>
      </c>
      <c r="AF33" s="5">
        <v>1</v>
      </c>
      <c r="AG33" s="5">
        <v>1</v>
      </c>
      <c r="AH33" s="5">
        <v>1</v>
      </c>
      <c r="AI33" s="5">
        <v>1</v>
      </c>
      <c r="AJ33" s="5">
        <v>0</v>
      </c>
      <c r="AK33" s="5">
        <v>2</v>
      </c>
      <c r="AL33" s="5">
        <v>0</v>
      </c>
      <c r="AM33" s="5">
        <v>1</v>
      </c>
      <c r="AN33" s="5">
        <v>1</v>
      </c>
      <c r="AO33" s="5">
        <v>0</v>
      </c>
    </row>
    <row r="34" spans="1:41" ht="24" customHeight="1" x14ac:dyDescent="0.15">
      <c r="A34" s="12" t="s">
        <v>166</v>
      </c>
      <c r="B34" s="3">
        <v>27225</v>
      </c>
      <c r="C34" s="3" t="s">
        <v>130</v>
      </c>
      <c r="D34" s="172">
        <v>0</v>
      </c>
      <c r="E34" s="192">
        <v>0</v>
      </c>
      <c r="F34" s="202">
        <v>0</v>
      </c>
      <c r="G34" s="184">
        <v>0</v>
      </c>
      <c r="H34" s="185">
        <v>0</v>
      </c>
      <c r="I34" s="185">
        <v>0</v>
      </c>
      <c r="J34" s="185">
        <v>0</v>
      </c>
      <c r="K34" s="186">
        <v>0</v>
      </c>
      <c r="L34" s="187">
        <v>0</v>
      </c>
      <c r="M34" s="202">
        <v>0</v>
      </c>
      <c r="N34" s="188">
        <v>0</v>
      </c>
      <c r="O34" s="202">
        <v>0</v>
      </c>
      <c r="P34" s="188">
        <v>0</v>
      </c>
      <c r="Q34" s="202">
        <v>0</v>
      </c>
      <c r="R34" s="188">
        <v>0</v>
      </c>
      <c r="S34" s="202">
        <v>0</v>
      </c>
      <c r="T34" s="184">
        <v>0</v>
      </c>
      <c r="U34" s="186">
        <v>0</v>
      </c>
      <c r="V34" s="189">
        <v>0</v>
      </c>
      <c r="W34" s="204">
        <v>0</v>
      </c>
      <c r="X34" s="182">
        <v>0</v>
      </c>
      <c r="Y34" s="31">
        <v>1</v>
      </c>
      <c r="Z34" s="32">
        <v>0</v>
      </c>
      <c r="AA34" s="5">
        <v>0</v>
      </c>
      <c r="AB34" s="5">
        <v>0</v>
      </c>
      <c r="AC34" s="5">
        <v>0</v>
      </c>
      <c r="AD34" s="5">
        <v>0</v>
      </c>
      <c r="AE34" s="5">
        <v>0</v>
      </c>
      <c r="AF34" s="5">
        <v>0</v>
      </c>
      <c r="AG34" s="5">
        <v>1</v>
      </c>
      <c r="AH34" s="5">
        <v>0</v>
      </c>
      <c r="AI34" s="5">
        <v>1</v>
      </c>
      <c r="AJ34" s="5">
        <v>0</v>
      </c>
      <c r="AK34" s="5">
        <v>1</v>
      </c>
      <c r="AL34" s="5">
        <v>1</v>
      </c>
      <c r="AM34" s="5">
        <v>0</v>
      </c>
      <c r="AN34" s="5">
        <v>0</v>
      </c>
      <c r="AO34" s="5">
        <v>0</v>
      </c>
    </row>
    <row r="35" spans="1:41" ht="24" customHeight="1" x14ac:dyDescent="0.15">
      <c r="A35" s="12" t="s">
        <v>172</v>
      </c>
      <c r="B35" s="3">
        <v>27226</v>
      </c>
      <c r="C35" s="171" t="s">
        <v>131</v>
      </c>
      <c r="D35" s="172">
        <v>0</v>
      </c>
      <c r="E35" s="192">
        <v>0</v>
      </c>
      <c r="F35" s="202">
        <v>0</v>
      </c>
      <c r="G35" s="184">
        <v>0</v>
      </c>
      <c r="H35" s="185">
        <v>0</v>
      </c>
      <c r="I35" s="185">
        <v>0</v>
      </c>
      <c r="J35" s="185">
        <v>0</v>
      </c>
      <c r="K35" s="186">
        <v>0</v>
      </c>
      <c r="L35" s="187">
        <v>0</v>
      </c>
      <c r="M35" s="202">
        <v>0</v>
      </c>
      <c r="N35" s="188">
        <v>0</v>
      </c>
      <c r="O35" s="202">
        <v>0</v>
      </c>
      <c r="P35" s="188">
        <v>0</v>
      </c>
      <c r="Q35" s="202">
        <v>0</v>
      </c>
      <c r="R35" s="188">
        <v>0</v>
      </c>
      <c r="S35" s="202">
        <v>0</v>
      </c>
      <c r="T35" s="184">
        <v>0</v>
      </c>
      <c r="U35" s="186">
        <v>0</v>
      </c>
      <c r="V35" s="189">
        <v>0</v>
      </c>
      <c r="W35" s="204">
        <v>0</v>
      </c>
      <c r="X35" s="182">
        <v>0</v>
      </c>
      <c r="Y35" s="31">
        <v>0</v>
      </c>
      <c r="Z35" s="32">
        <v>0</v>
      </c>
      <c r="AA35" s="5">
        <v>0</v>
      </c>
      <c r="AB35" s="5">
        <v>0</v>
      </c>
      <c r="AC35" s="5">
        <v>0</v>
      </c>
      <c r="AD35" s="5">
        <v>0</v>
      </c>
      <c r="AE35" s="5">
        <v>0</v>
      </c>
      <c r="AF35" s="5">
        <v>0</v>
      </c>
      <c r="AG35" s="5">
        <v>0</v>
      </c>
      <c r="AH35" s="5">
        <v>0</v>
      </c>
      <c r="AI35" s="5">
        <v>0</v>
      </c>
      <c r="AJ35" s="5">
        <v>0</v>
      </c>
      <c r="AK35" s="5">
        <v>0</v>
      </c>
      <c r="AL35" s="5">
        <v>0</v>
      </c>
      <c r="AM35" s="5">
        <v>0</v>
      </c>
      <c r="AN35" s="5">
        <v>0</v>
      </c>
      <c r="AO35" s="5">
        <v>0</v>
      </c>
    </row>
    <row r="36" spans="1:41" ht="24" customHeight="1" x14ac:dyDescent="0.15">
      <c r="A36" s="12" t="s">
        <v>171</v>
      </c>
      <c r="B36" s="3">
        <v>27227</v>
      </c>
      <c r="C36" s="171" t="s">
        <v>132</v>
      </c>
      <c r="D36" s="172">
        <v>0</v>
      </c>
      <c r="E36" s="192">
        <v>0</v>
      </c>
      <c r="F36" s="202">
        <v>0</v>
      </c>
      <c r="G36" s="184">
        <v>0</v>
      </c>
      <c r="H36" s="185">
        <v>0</v>
      </c>
      <c r="I36" s="185">
        <v>0</v>
      </c>
      <c r="J36" s="185">
        <v>0</v>
      </c>
      <c r="K36" s="186">
        <v>0</v>
      </c>
      <c r="L36" s="187">
        <v>0</v>
      </c>
      <c r="M36" s="202">
        <v>0</v>
      </c>
      <c r="N36" s="188">
        <v>0</v>
      </c>
      <c r="O36" s="202">
        <v>0</v>
      </c>
      <c r="P36" s="188">
        <v>0</v>
      </c>
      <c r="Q36" s="202">
        <v>0</v>
      </c>
      <c r="R36" s="188">
        <v>0</v>
      </c>
      <c r="S36" s="202">
        <v>0</v>
      </c>
      <c r="T36" s="184">
        <v>0</v>
      </c>
      <c r="U36" s="186">
        <v>0</v>
      </c>
      <c r="V36" s="189">
        <v>0</v>
      </c>
      <c r="W36" s="204">
        <v>5</v>
      </c>
      <c r="X36" s="182">
        <v>45.454545454545453</v>
      </c>
      <c r="Y36" s="31">
        <v>4</v>
      </c>
      <c r="Z36" s="32">
        <v>0</v>
      </c>
      <c r="AA36" s="5">
        <v>1</v>
      </c>
      <c r="AB36" s="5">
        <v>0</v>
      </c>
      <c r="AC36" s="5">
        <v>0</v>
      </c>
      <c r="AD36" s="5">
        <v>0</v>
      </c>
      <c r="AE36" s="5">
        <v>1</v>
      </c>
      <c r="AF36" s="5">
        <v>0</v>
      </c>
      <c r="AG36" s="5">
        <v>2</v>
      </c>
      <c r="AH36" s="5">
        <v>0</v>
      </c>
      <c r="AI36" s="5">
        <v>2</v>
      </c>
      <c r="AJ36" s="5">
        <v>0</v>
      </c>
      <c r="AK36" s="5">
        <v>2</v>
      </c>
      <c r="AL36" s="5">
        <v>4</v>
      </c>
      <c r="AM36" s="5">
        <v>0</v>
      </c>
      <c r="AN36" s="5">
        <v>1</v>
      </c>
      <c r="AO36" s="5">
        <v>1</v>
      </c>
    </row>
    <row r="37" spans="1:41" ht="24" customHeight="1" x14ac:dyDescent="0.15">
      <c r="A37" s="12" t="s">
        <v>166</v>
      </c>
      <c r="B37" s="3">
        <v>27228</v>
      </c>
      <c r="C37" s="171" t="s">
        <v>133</v>
      </c>
      <c r="D37" s="172">
        <v>0</v>
      </c>
      <c r="E37" s="192">
        <v>0</v>
      </c>
      <c r="F37" s="202">
        <v>0</v>
      </c>
      <c r="G37" s="184">
        <v>0</v>
      </c>
      <c r="H37" s="185">
        <v>0</v>
      </c>
      <c r="I37" s="185">
        <v>0</v>
      </c>
      <c r="J37" s="185">
        <v>0</v>
      </c>
      <c r="K37" s="186">
        <v>0</v>
      </c>
      <c r="L37" s="187">
        <v>0</v>
      </c>
      <c r="M37" s="202">
        <v>0</v>
      </c>
      <c r="N37" s="188">
        <v>0</v>
      </c>
      <c r="O37" s="202">
        <v>0</v>
      </c>
      <c r="P37" s="188">
        <v>0</v>
      </c>
      <c r="Q37" s="202">
        <v>0</v>
      </c>
      <c r="R37" s="188">
        <v>0</v>
      </c>
      <c r="S37" s="202">
        <v>0</v>
      </c>
      <c r="T37" s="184">
        <v>0</v>
      </c>
      <c r="U37" s="186">
        <v>0</v>
      </c>
      <c r="V37" s="189">
        <v>0</v>
      </c>
      <c r="W37" s="204">
        <v>0</v>
      </c>
      <c r="X37" s="182">
        <v>0</v>
      </c>
      <c r="Y37" s="31">
        <v>2</v>
      </c>
      <c r="Z37" s="32">
        <v>0</v>
      </c>
      <c r="AA37" s="5">
        <v>2</v>
      </c>
      <c r="AB37" s="5">
        <v>0</v>
      </c>
      <c r="AC37" s="5">
        <v>0</v>
      </c>
      <c r="AD37" s="5">
        <v>0</v>
      </c>
      <c r="AE37" s="5">
        <v>0</v>
      </c>
      <c r="AF37" s="5">
        <v>0</v>
      </c>
      <c r="AG37" s="5">
        <v>4</v>
      </c>
      <c r="AH37" s="5">
        <v>0</v>
      </c>
      <c r="AI37" s="5">
        <v>4</v>
      </c>
      <c r="AJ37" s="5">
        <v>0</v>
      </c>
      <c r="AK37" s="5">
        <v>4</v>
      </c>
      <c r="AL37" s="5">
        <v>4</v>
      </c>
      <c r="AM37" s="5">
        <v>0</v>
      </c>
      <c r="AN37" s="5">
        <v>0</v>
      </c>
      <c r="AO37" s="5">
        <v>0</v>
      </c>
    </row>
    <row r="38" spans="1:41" ht="24" customHeight="1" x14ac:dyDescent="0.15">
      <c r="A38" s="12" t="s">
        <v>170</v>
      </c>
      <c r="B38" s="3">
        <v>27229</v>
      </c>
      <c r="C38" s="171" t="s">
        <v>134</v>
      </c>
      <c r="D38" s="172">
        <v>0</v>
      </c>
      <c r="E38" s="192">
        <v>0</v>
      </c>
      <c r="F38" s="202">
        <v>0</v>
      </c>
      <c r="G38" s="184">
        <v>0</v>
      </c>
      <c r="H38" s="185">
        <v>0</v>
      </c>
      <c r="I38" s="185">
        <v>0</v>
      </c>
      <c r="J38" s="185">
        <v>0</v>
      </c>
      <c r="K38" s="186">
        <v>0</v>
      </c>
      <c r="L38" s="187">
        <v>0</v>
      </c>
      <c r="M38" s="202">
        <v>0</v>
      </c>
      <c r="N38" s="188">
        <v>0</v>
      </c>
      <c r="O38" s="202">
        <v>0</v>
      </c>
      <c r="P38" s="188">
        <v>0</v>
      </c>
      <c r="Q38" s="202">
        <v>0</v>
      </c>
      <c r="R38" s="188">
        <v>0</v>
      </c>
      <c r="S38" s="202">
        <v>0</v>
      </c>
      <c r="T38" s="184">
        <v>0</v>
      </c>
      <c r="U38" s="186">
        <v>0</v>
      </c>
      <c r="V38" s="189">
        <v>0</v>
      </c>
      <c r="W38" s="204">
        <v>0</v>
      </c>
      <c r="X38" s="182">
        <v>0</v>
      </c>
      <c r="Y38" s="31">
        <v>0</v>
      </c>
      <c r="Z38" s="32">
        <v>0</v>
      </c>
      <c r="AA38" s="5">
        <v>0</v>
      </c>
      <c r="AB38" s="5">
        <v>0</v>
      </c>
      <c r="AC38" s="5">
        <v>0</v>
      </c>
      <c r="AD38" s="5">
        <v>0</v>
      </c>
      <c r="AE38" s="5">
        <v>0</v>
      </c>
      <c r="AF38" s="5">
        <v>0</v>
      </c>
      <c r="AG38" s="5">
        <v>0</v>
      </c>
      <c r="AH38" s="5">
        <v>0</v>
      </c>
      <c r="AI38" s="5">
        <v>0</v>
      </c>
      <c r="AJ38" s="5">
        <v>0</v>
      </c>
      <c r="AK38" s="5">
        <v>0</v>
      </c>
      <c r="AL38" s="5">
        <v>0</v>
      </c>
      <c r="AM38" s="5">
        <v>0</v>
      </c>
      <c r="AN38" s="5">
        <v>0</v>
      </c>
      <c r="AO38" s="5">
        <v>0</v>
      </c>
    </row>
    <row r="39" spans="1:41" ht="24" customHeight="1" x14ac:dyDescent="0.15">
      <c r="A39" s="12" t="s">
        <v>170</v>
      </c>
      <c r="B39" s="3">
        <v>27230</v>
      </c>
      <c r="C39" s="171" t="s">
        <v>135</v>
      </c>
      <c r="D39" s="172">
        <v>1</v>
      </c>
      <c r="E39" s="192">
        <v>100</v>
      </c>
      <c r="F39" s="202">
        <v>0</v>
      </c>
      <c r="G39" s="184">
        <v>0</v>
      </c>
      <c r="H39" s="185">
        <v>1</v>
      </c>
      <c r="I39" s="185">
        <v>0</v>
      </c>
      <c r="J39" s="185">
        <v>0</v>
      </c>
      <c r="K39" s="186">
        <v>0</v>
      </c>
      <c r="L39" s="187">
        <v>0</v>
      </c>
      <c r="M39" s="202">
        <v>1</v>
      </c>
      <c r="N39" s="188">
        <v>0</v>
      </c>
      <c r="O39" s="202">
        <v>1</v>
      </c>
      <c r="P39" s="188">
        <v>0</v>
      </c>
      <c r="Q39" s="202">
        <v>0</v>
      </c>
      <c r="R39" s="188">
        <v>1</v>
      </c>
      <c r="S39" s="202">
        <v>1</v>
      </c>
      <c r="T39" s="184">
        <v>0</v>
      </c>
      <c r="U39" s="186">
        <v>0</v>
      </c>
      <c r="V39" s="189">
        <v>0</v>
      </c>
      <c r="W39" s="204">
        <v>0</v>
      </c>
      <c r="X39" s="182">
        <v>0</v>
      </c>
      <c r="Y39" s="31">
        <v>0</v>
      </c>
      <c r="Z39" s="32">
        <v>0</v>
      </c>
      <c r="AA39" s="5">
        <v>1</v>
      </c>
      <c r="AB39" s="5">
        <v>0</v>
      </c>
      <c r="AC39" s="5">
        <v>0</v>
      </c>
      <c r="AD39" s="5">
        <v>0</v>
      </c>
      <c r="AE39" s="5">
        <v>0</v>
      </c>
      <c r="AF39" s="5">
        <v>0</v>
      </c>
      <c r="AG39" s="5">
        <v>1</v>
      </c>
      <c r="AH39" s="5">
        <v>0</v>
      </c>
      <c r="AI39" s="5">
        <v>1</v>
      </c>
      <c r="AJ39" s="5">
        <v>0</v>
      </c>
      <c r="AK39" s="5">
        <v>1</v>
      </c>
      <c r="AL39" s="5">
        <v>1</v>
      </c>
      <c r="AM39" s="5">
        <v>0</v>
      </c>
      <c r="AN39" s="5">
        <v>0</v>
      </c>
      <c r="AO39" s="5">
        <v>0</v>
      </c>
    </row>
    <row r="40" spans="1:41" ht="24" customHeight="1" x14ac:dyDescent="0.15">
      <c r="A40" s="12" t="s">
        <v>172</v>
      </c>
      <c r="B40" s="3">
        <v>27231</v>
      </c>
      <c r="C40" s="171" t="s">
        <v>136</v>
      </c>
      <c r="D40" s="172">
        <v>0</v>
      </c>
      <c r="E40" s="192">
        <v>0</v>
      </c>
      <c r="F40" s="202">
        <v>0</v>
      </c>
      <c r="G40" s="184">
        <v>0</v>
      </c>
      <c r="H40" s="185">
        <v>0</v>
      </c>
      <c r="I40" s="185">
        <v>0</v>
      </c>
      <c r="J40" s="185">
        <v>0</v>
      </c>
      <c r="K40" s="186">
        <v>0</v>
      </c>
      <c r="L40" s="187">
        <v>0</v>
      </c>
      <c r="M40" s="202">
        <v>0</v>
      </c>
      <c r="N40" s="188">
        <v>0</v>
      </c>
      <c r="O40" s="202">
        <v>0</v>
      </c>
      <c r="P40" s="188">
        <v>0</v>
      </c>
      <c r="Q40" s="202">
        <v>0</v>
      </c>
      <c r="R40" s="188">
        <v>0</v>
      </c>
      <c r="S40" s="202">
        <v>0</v>
      </c>
      <c r="T40" s="184">
        <v>0</v>
      </c>
      <c r="U40" s="186">
        <v>0</v>
      </c>
      <c r="V40" s="189">
        <v>0</v>
      </c>
      <c r="W40" s="204">
        <v>0</v>
      </c>
      <c r="X40" s="182">
        <v>0</v>
      </c>
      <c r="Y40" s="31">
        <v>0</v>
      </c>
      <c r="Z40" s="32">
        <v>0</v>
      </c>
      <c r="AA40" s="5">
        <v>1</v>
      </c>
      <c r="AB40" s="5">
        <v>0</v>
      </c>
      <c r="AC40" s="5">
        <v>0</v>
      </c>
      <c r="AD40" s="5">
        <v>0</v>
      </c>
      <c r="AE40" s="5">
        <v>0</v>
      </c>
      <c r="AF40" s="5">
        <v>0</v>
      </c>
      <c r="AG40" s="5">
        <v>0</v>
      </c>
      <c r="AH40" s="5">
        <v>0</v>
      </c>
      <c r="AI40" s="5">
        <v>0</v>
      </c>
      <c r="AJ40" s="5">
        <v>1</v>
      </c>
      <c r="AK40" s="5">
        <v>0</v>
      </c>
      <c r="AL40" s="5">
        <v>1</v>
      </c>
      <c r="AM40" s="5">
        <v>0</v>
      </c>
      <c r="AN40" s="5">
        <v>0</v>
      </c>
      <c r="AO40" s="5">
        <v>0</v>
      </c>
    </row>
    <row r="41" spans="1:41" ht="24" customHeight="1" x14ac:dyDescent="0.15">
      <c r="A41" s="12" t="s">
        <v>166</v>
      </c>
      <c r="B41" s="3">
        <v>27232</v>
      </c>
      <c r="C41" s="171" t="s">
        <v>137</v>
      </c>
      <c r="D41" s="172">
        <v>0</v>
      </c>
      <c r="E41" s="192">
        <v>0</v>
      </c>
      <c r="F41" s="202">
        <v>0</v>
      </c>
      <c r="G41" s="184">
        <v>0</v>
      </c>
      <c r="H41" s="185">
        <v>0</v>
      </c>
      <c r="I41" s="185">
        <v>0</v>
      </c>
      <c r="J41" s="185">
        <v>0</v>
      </c>
      <c r="K41" s="186">
        <v>0</v>
      </c>
      <c r="L41" s="187">
        <v>0</v>
      </c>
      <c r="M41" s="202">
        <v>0</v>
      </c>
      <c r="N41" s="188">
        <v>0</v>
      </c>
      <c r="O41" s="202">
        <v>0</v>
      </c>
      <c r="P41" s="188">
        <v>0</v>
      </c>
      <c r="Q41" s="202">
        <v>0</v>
      </c>
      <c r="R41" s="188">
        <v>0</v>
      </c>
      <c r="S41" s="202">
        <v>0</v>
      </c>
      <c r="T41" s="184">
        <v>0</v>
      </c>
      <c r="U41" s="186">
        <v>0</v>
      </c>
      <c r="V41" s="189">
        <v>0</v>
      </c>
      <c r="W41" s="204">
        <v>1</v>
      </c>
      <c r="X41" s="182">
        <v>50</v>
      </c>
      <c r="Y41" s="31">
        <v>1</v>
      </c>
      <c r="Z41" s="32">
        <v>0</v>
      </c>
      <c r="AA41" s="5">
        <v>0</v>
      </c>
      <c r="AB41" s="5">
        <v>0</v>
      </c>
      <c r="AC41" s="5">
        <v>0</v>
      </c>
      <c r="AD41" s="5">
        <v>0</v>
      </c>
      <c r="AE41" s="5">
        <v>0</v>
      </c>
      <c r="AF41" s="5">
        <v>0</v>
      </c>
      <c r="AG41" s="5">
        <v>0</v>
      </c>
      <c r="AH41" s="5">
        <v>0</v>
      </c>
      <c r="AI41" s="5">
        <v>1</v>
      </c>
      <c r="AJ41" s="5">
        <v>0</v>
      </c>
      <c r="AK41" s="5">
        <v>0</v>
      </c>
      <c r="AL41" s="5">
        <v>1</v>
      </c>
      <c r="AM41" s="5">
        <v>0</v>
      </c>
      <c r="AN41" s="5">
        <v>0</v>
      </c>
      <c r="AO41" s="5">
        <v>0</v>
      </c>
    </row>
    <row r="42" spans="1:41" ht="24" customHeight="1" x14ac:dyDescent="0.15">
      <c r="A42" s="12" t="s">
        <v>169</v>
      </c>
      <c r="B42" s="3">
        <v>27301</v>
      </c>
      <c r="C42" s="171" t="s">
        <v>138</v>
      </c>
      <c r="D42" s="172">
        <v>0</v>
      </c>
      <c r="E42" s="192">
        <v>0</v>
      </c>
      <c r="F42" s="202">
        <v>0</v>
      </c>
      <c r="G42" s="184">
        <v>0</v>
      </c>
      <c r="H42" s="185">
        <v>0</v>
      </c>
      <c r="I42" s="185">
        <v>0</v>
      </c>
      <c r="J42" s="185">
        <v>0</v>
      </c>
      <c r="K42" s="186">
        <v>0</v>
      </c>
      <c r="L42" s="187">
        <v>0</v>
      </c>
      <c r="M42" s="202">
        <v>0</v>
      </c>
      <c r="N42" s="188">
        <v>0</v>
      </c>
      <c r="O42" s="202">
        <v>0</v>
      </c>
      <c r="P42" s="188">
        <v>0</v>
      </c>
      <c r="Q42" s="202">
        <v>0</v>
      </c>
      <c r="R42" s="188">
        <v>0</v>
      </c>
      <c r="S42" s="202">
        <v>0</v>
      </c>
      <c r="T42" s="184">
        <v>0</v>
      </c>
      <c r="U42" s="186">
        <v>0</v>
      </c>
      <c r="V42" s="189">
        <v>0</v>
      </c>
      <c r="W42" s="204">
        <v>0</v>
      </c>
      <c r="X42" s="182">
        <v>0</v>
      </c>
      <c r="Y42" s="31">
        <v>0</v>
      </c>
      <c r="Z42" s="32">
        <v>0</v>
      </c>
      <c r="AA42" s="5">
        <v>0</v>
      </c>
      <c r="AB42" s="5">
        <v>0</v>
      </c>
      <c r="AC42" s="5">
        <v>0</v>
      </c>
      <c r="AD42" s="5">
        <v>0</v>
      </c>
      <c r="AE42" s="5">
        <v>0</v>
      </c>
      <c r="AF42" s="5">
        <v>0</v>
      </c>
      <c r="AG42" s="5">
        <v>0</v>
      </c>
      <c r="AH42" s="5">
        <v>0</v>
      </c>
      <c r="AI42" s="5">
        <v>0</v>
      </c>
      <c r="AJ42" s="5">
        <v>0</v>
      </c>
      <c r="AK42" s="5">
        <v>0</v>
      </c>
      <c r="AL42" s="5">
        <v>0</v>
      </c>
      <c r="AM42" s="5">
        <v>0</v>
      </c>
      <c r="AN42" s="5">
        <v>0</v>
      </c>
      <c r="AO42" s="5">
        <v>0</v>
      </c>
    </row>
    <row r="43" spans="1:41" ht="24" customHeight="1" x14ac:dyDescent="0.15">
      <c r="A43" s="12" t="s">
        <v>168</v>
      </c>
      <c r="B43" s="3">
        <v>27321</v>
      </c>
      <c r="C43" s="171" t="s">
        <v>139</v>
      </c>
      <c r="D43" s="172">
        <v>0</v>
      </c>
      <c r="E43" s="192">
        <v>0</v>
      </c>
      <c r="F43" s="202">
        <v>0</v>
      </c>
      <c r="G43" s="184">
        <v>0</v>
      </c>
      <c r="H43" s="185">
        <v>0</v>
      </c>
      <c r="I43" s="185">
        <v>0</v>
      </c>
      <c r="J43" s="185">
        <v>0</v>
      </c>
      <c r="K43" s="186">
        <v>0</v>
      </c>
      <c r="L43" s="187">
        <v>0</v>
      </c>
      <c r="M43" s="202">
        <v>0</v>
      </c>
      <c r="N43" s="188">
        <v>0</v>
      </c>
      <c r="O43" s="202">
        <v>0</v>
      </c>
      <c r="P43" s="188">
        <v>0</v>
      </c>
      <c r="Q43" s="202">
        <v>0</v>
      </c>
      <c r="R43" s="188">
        <v>0</v>
      </c>
      <c r="S43" s="202">
        <v>0</v>
      </c>
      <c r="T43" s="184">
        <v>0</v>
      </c>
      <c r="U43" s="186">
        <v>0</v>
      </c>
      <c r="V43" s="189">
        <v>0</v>
      </c>
      <c r="W43" s="204">
        <v>0</v>
      </c>
      <c r="X43" s="182">
        <v>0</v>
      </c>
      <c r="Y43" s="31">
        <v>0</v>
      </c>
      <c r="Z43" s="32">
        <v>0</v>
      </c>
      <c r="AA43" s="5">
        <v>0</v>
      </c>
      <c r="AB43" s="5">
        <v>0</v>
      </c>
      <c r="AC43" s="5">
        <v>0</v>
      </c>
      <c r="AD43" s="5">
        <v>0</v>
      </c>
      <c r="AE43" s="5">
        <v>0</v>
      </c>
      <c r="AF43" s="5">
        <v>0</v>
      </c>
      <c r="AG43" s="5">
        <v>0</v>
      </c>
      <c r="AH43" s="5">
        <v>0</v>
      </c>
      <c r="AI43" s="5">
        <v>0</v>
      </c>
      <c r="AJ43" s="5">
        <v>0</v>
      </c>
      <c r="AK43" s="5">
        <v>0</v>
      </c>
      <c r="AL43" s="5">
        <v>0</v>
      </c>
      <c r="AM43" s="5">
        <v>0</v>
      </c>
      <c r="AN43" s="5">
        <v>0</v>
      </c>
      <c r="AO43" s="5">
        <v>0</v>
      </c>
    </row>
    <row r="44" spans="1:41" ht="24" customHeight="1" x14ac:dyDescent="0.15">
      <c r="A44" s="12" t="s">
        <v>168</v>
      </c>
      <c r="B44" s="3">
        <v>27322</v>
      </c>
      <c r="C44" s="171" t="s">
        <v>140</v>
      </c>
      <c r="D44" s="172">
        <v>0</v>
      </c>
      <c r="E44" s="192">
        <v>0</v>
      </c>
      <c r="F44" s="202">
        <v>0</v>
      </c>
      <c r="G44" s="184">
        <v>0</v>
      </c>
      <c r="H44" s="185">
        <v>0</v>
      </c>
      <c r="I44" s="185">
        <v>0</v>
      </c>
      <c r="J44" s="185">
        <v>0</v>
      </c>
      <c r="K44" s="186">
        <v>0</v>
      </c>
      <c r="L44" s="187">
        <v>0</v>
      </c>
      <c r="M44" s="202">
        <v>0</v>
      </c>
      <c r="N44" s="188">
        <v>0</v>
      </c>
      <c r="O44" s="202">
        <v>0</v>
      </c>
      <c r="P44" s="188">
        <v>0</v>
      </c>
      <c r="Q44" s="202">
        <v>0</v>
      </c>
      <c r="R44" s="188">
        <v>0</v>
      </c>
      <c r="S44" s="202">
        <v>0</v>
      </c>
      <c r="T44" s="184">
        <v>0</v>
      </c>
      <c r="U44" s="186">
        <v>0</v>
      </c>
      <c r="V44" s="189">
        <v>0</v>
      </c>
      <c r="W44" s="204">
        <v>0</v>
      </c>
      <c r="X44" s="182">
        <v>0</v>
      </c>
      <c r="Y44" s="31">
        <v>0</v>
      </c>
      <c r="Z44" s="32">
        <v>0</v>
      </c>
      <c r="AA44" s="5">
        <v>0</v>
      </c>
      <c r="AB44" s="5">
        <v>0</v>
      </c>
      <c r="AC44" s="5">
        <v>0</v>
      </c>
      <c r="AD44" s="5">
        <v>0</v>
      </c>
      <c r="AE44" s="5">
        <v>0</v>
      </c>
      <c r="AF44" s="5">
        <v>0</v>
      </c>
      <c r="AG44" s="5">
        <v>0</v>
      </c>
      <c r="AH44" s="5">
        <v>0</v>
      </c>
      <c r="AI44" s="5">
        <v>0</v>
      </c>
      <c r="AJ44" s="5">
        <v>0</v>
      </c>
      <c r="AK44" s="5">
        <v>0</v>
      </c>
      <c r="AL44" s="5">
        <v>0</v>
      </c>
      <c r="AM44" s="5">
        <v>0</v>
      </c>
      <c r="AN44" s="5">
        <v>0</v>
      </c>
      <c r="AO44" s="5">
        <v>0</v>
      </c>
    </row>
    <row r="45" spans="1:41" ht="24" customHeight="1" x14ac:dyDescent="0.15">
      <c r="A45" s="12" t="s">
        <v>166</v>
      </c>
      <c r="B45" s="3">
        <v>27341</v>
      </c>
      <c r="C45" s="171" t="s">
        <v>141</v>
      </c>
      <c r="D45" s="172">
        <v>0</v>
      </c>
      <c r="E45" s="192">
        <v>0</v>
      </c>
      <c r="F45" s="202">
        <v>0</v>
      </c>
      <c r="G45" s="184">
        <v>0</v>
      </c>
      <c r="H45" s="185">
        <v>0</v>
      </c>
      <c r="I45" s="185">
        <v>0</v>
      </c>
      <c r="J45" s="185">
        <v>0</v>
      </c>
      <c r="K45" s="186">
        <v>0</v>
      </c>
      <c r="L45" s="187">
        <v>0</v>
      </c>
      <c r="M45" s="202">
        <v>0</v>
      </c>
      <c r="N45" s="188">
        <v>0</v>
      </c>
      <c r="O45" s="202">
        <v>0</v>
      </c>
      <c r="P45" s="188">
        <v>0</v>
      </c>
      <c r="Q45" s="202">
        <v>0</v>
      </c>
      <c r="R45" s="188">
        <v>0</v>
      </c>
      <c r="S45" s="202">
        <v>0</v>
      </c>
      <c r="T45" s="184">
        <v>0</v>
      </c>
      <c r="U45" s="186">
        <v>0</v>
      </c>
      <c r="V45" s="189">
        <v>0</v>
      </c>
      <c r="W45" s="204">
        <v>0</v>
      </c>
      <c r="X45" s="182">
        <v>0</v>
      </c>
      <c r="Y45" s="31">
        <v>0</v>
      </c>
      <c r="Z45" s="32">
        <v>0</v>
      </c>
      <c r="AA45" s="5">
        <v>0</v>
      </c>
      <c r="AB45" s="5">
        <v>0</v>
      </c>
      <c r="AC45" s="5">
        <v>0</v>
      </c>
      <c r="AD45" s="5">
        <v>0</v>
      </c>
      <c r="AE45" s="5">
        <v>0</v>
      </c>
      <c r="AF45" s="5">
        <v>0</v>
      </c>
      <c r="AG45" s="5">
        <v>0</v>
      </c>
      <c r="AH45" s="5">
        <v>0</v>
      </c>
      <c r="AI45" s="5">
        <v>0</v>
      </c>
      <c r="AJ45" s="5">
        <v>0</v>
      </c>
      <c r="AK45" s="5">
        <v>0</v>
      </c>
      <c r="AL45" s="5">
        <v>0</v>
      </c>
      <c r="AM45" s="5">
        <v>0</v>
      </c>
      <c r="AN45" s="5">
        <v>0</v>
      </c>
      <c r="AO45" s="5">
        <v>0</v>
      </c>
    </row>
    <row r="46" spans="1:41" ht="24" customHeight="1" x14ac:dyDescent="0.15">
      <c r="A46" s="12" t="s">
        <v>166</v>
      </c>
      <c r="B46" s="3">
        <v>27361</v>
      </c>
      <c r="C46" s="171" t="s">
        <v>142</v>
      </c>
      <c r="D46" s="172">
        <v>0</v>
      </c>
      <c r="E46" s="192">
        <v>0</v>
      </c>
      <c r="F46" s="202">
        <v>0</v>
      </c>
      <c r="G46" s="184">
        <v>0</v>
      </c>
      <c r="H46" s="185">
        <v>0</v>
      </c>
      <c r="I46" s="185">
        <v>0</v>
      </c>
      <c r="J46" s="185">
        <v>0</v>
      </c>
      <c r="K46" s="186">
        <v>0</v>
      </c>
      <c r="L46" s="187">
        <v>0</v>
      </c>
      <c r="M46" s="202">
        <v>0</v>
      </c>
      <c r="N46" s="188">
        <v>0</v>
      </c>
      <c r="O46" s="202">
        <v>0</v>
      </c>
      <c r="P46" s="188">
        <v>0</v>
      </c>
      <c r="Q46" s="202">
        <v>0</v>
      </c>
      <c r="R46" s="188">
        <v>0</v>
      </c>
      <c r="S46" s="202">
        <v>0</v>
      </c>
      <c r="T46" s="184">
        <v>0</v>
      </c>
      <c r="U46" s="186">
        <v>0</v>
      </c>
      <c r="V46" s="189">
        <v>0</v>
      </c>
      <c r="W46" s="204">
        <v>0</v>
      </c>
      <c r="X46" s="182">
        <v>0</v>
      </c>
      <c r="Y46" s="31">
        <v>0</v>
      </c>
      <c r="Z46" s="32">
        <v>0</v>
      </c>
      <c r="AA46" s="5">
        <v>0</v>
      </c>
      <c r="AB46" s="5">
        <v>0</v>
      </c>
      <c r="AC46" s="5">
        <v>0</v>
      </c>
      <c r="AD46" s="5">
        <v>0</v>
      </c>
      <c r="AE46" s="5">
        <v>0</v>
      </c>
      <c r="AF46" s="5">
        <v>0</v>
      </c>
      <c r="AG46" s="5">
        <v>0</v>
      </c>
      <c r="AH46" s="5">
        <v>0</v>
      </c>
      <c r="AI46" s="5">
        <v>0</v>
      </c>
      <c r="AJ46" s="5">
        <v>0</v>
      </c>
      <c r="AK46" s="5">
        <v>0</v>
      </c>
      <c r="AL46" s="5">
        <v>0</v>
      </c>
      <c r="AM46" s="5">
        <v>0</v>
      </c>
      <c r="AN46" s="5">
        <v>0</v>
      </c>
      <c r="AO46" s="5">
        <v>0</v>
      </c>
    </row>
    <row r="47" spans="1:41" ht="24" customHeight="1" x14ac:dyDescent="0.15">
      <c r="A47" s="12" t="s">
        <v>166</v>
      </c>
      <c r="B47" s="3">
        <v>27362</v>
      </c>
      <c r="C47" s="171" t="s">
        <v>143</v>
      </c>
      <c r="D47" s="172">
        <v>0</v>
      </c>
      <c r="E47" s="192">
        <v>0</v>
      </c>
      <c r="F47" s="202">
        <v>0</v>
      </c>
      <c r="G47" s="184">
        <v>0</v>
      </c>
      <c r="H47" s="185">
        <v>0</v>
      </c>
      <c r="I47" s="185">
        <v>0</v>
      </c>
      <c r="J47" s="185">
        <v>0</v>
      </c>
      <c r="K47" s="186">
        <v>0</v>
      </c>
      <c r="L47" s="187">
        <v>0</v>
      </c>
      <c r="M47" s="202">
        <v>0</v>
      </c>
      <c r="N47" s="188">
        <v>0</v>
      </c>
      <c r="O47" s="202">
        <v>0</v>
      </c>
      <c r="P47" s="188">
        <v>0</v>
      </c>
      <c r="Q47" s="202">
        <v>0</v>
      </c>
      <c r="R47" s="188">
        <v>0</v>
      </c>
      <c r="S47" s="202">
        <v>0</v>
      </c>
      <c r="T47" s="184">
        <v>0</v>
      </c>
      <c r="U47" s="186">
        <v>0</v>
      </c>
      <c r="V47" s="189">
        <v>0</v>
      </c>
      <c r="W47" s="204">
        <v>0</v>
      </c>
      <c r="X47" s="182">
        <v>0</v>
      </c>
      <c r="Y47" s="31">
        <v>0</v>
      </c>
      <c r="Z47" s="32">
        <v>0</v>
      </c>
      <c r="AA47" s="5">
        <v>0</v>
      </c>
      <c r="AB47" s="5">
        <v>0</v>
      </c>
      <c r="AC47" s="5">
        <v>0</v>
      </c>
      <c r="AD47" s="5">
        <v>0</v>
      </c>
      <c r="AE47" s="5">
        <v>0</v>
      </c>
      <c r="AF47" s="5">
        <v>0</v>
      </c>
      <c r="AG47" s="5">
        <v>0</v>
      </c>
      <c r="AH47" s="5">
        <v>0</v>
      </c>
      <c r="AI47" s="5">
        <v>0</v>
      </c>
      <c r="AJ47" s="5">
        <v>0</v>
      </c>
      <c r="AK47" s="5">
        <v>0</v>
      </c>
      <c r="AL47" s="5">
        <v>0</v>
      </c>
      <c r="AM47" s="5">
        <v>0</v>
      </c>
      <c r="AN47" s="5">
        <v>0</v>
      </c>
      <c r="AO47" s="5">
        <v>0</v>
      </c>
    </row>
    <row r="48" spans="1:41" ht="24" customHeight="1" x14ac:dyDescent="0.15">
      <c r="A48" s="12" t="s">
        <v>166</v>
      </c>
      <c r="B48" s="3">
        <v>27366</v>
      </c>
      <c r="C48" s="171" t="s">
        <v>144</v>
      </c>
      <c r="D48" s="172">
        <v>0</v>
      </c>
      <c r="E48" s="192">
        <v>0</v>
      </c>
      <c r="F48" s="202">
        <v>0</v>
      </c>
      <c r="G48" s="184">
        <v>0</v>
      </c>
      <c r="H48" s="185">
        <v>0</v>
      </c>
      <c r="I48" s="185">
        <v>0</v>
      </c>
      <c r="J48" s="185">
        <v>0</v>
      </c>
      <c r="K48" s="186">
        <v>0</v>
      </c>
      <c r="L48" s="187">
        <v>0</v>
      </c>
      <c r="M48" s="202">
        <v>0</v>
      </c>
      <c r="N48" s="188">
        <v>0</v>
      </c>
      <c r="O48" s="202">
        <v>0</v>
      </c>
      <c r="P48" s="188">
        <v>0</v>
      </c>
      <c r="Q48" s="202">
        <v>0</v>
      </c>
      <c r="R48" s="188">
        <v>0</v>
      </c>
      <c r="S48" s="202">
        <v>0</v>
      </c>
      <c r="T48" s="184">
        <v>0</v>
      </c>
      <c r="U48" s="186">
        <v>0</v>
      </c>
      <c r="V48" s="189">
        <v>0</v>
      </c>
      <c r="W48" s="204">
        <v>0</v>
      </c>
      <c r="X48" s="182">
        <v>0</v>
      </c>
      <c r="Y48" s="31">
        <v>0</v>
      </c>
      <c r="Z48" s="32">
        <v>0</v>
      </c>
      <c r="AA48" s="5">
        <v>0</v>
      </c>
      <c r="AB48" s="5">
        <v>0</v>
      </c>
      <c r="AC48" s="5">
        <v>0</v>
      </c>
      <c r="AD48" s="5">
        <v>0</v>
      </c>
      <c r="AE48" s="5">
        <v>0</v>
      </c>
      <c r="AF48" s="5">
        <v>0</v>
      </c>
      <c r="AG48" s="5">
        <v>0</v>
      </c>
      <c r="AH48" s="5">
        <v>0</v>
      </c>
      <c r="AI48" s="5">
        <v>0</v>
      </c>
      <c r="AJ48" s="5">
        <v>0</v>
      </c>
      <c r="AK48" s="5">
        <v>0</v>
      </c>
      <c r="AL48" s="5">
        <v>0</v>
      </c>
      <c r="AM48" s="5">
        <v>0</v>
      </c>
      <c r="AN48" s="5">
        <v>0</v>
      </c>
      <c r="AO48" s="5">
        <v>0</v>
      </c>
    </row>
    <row r="49" spans="1:41" ht="24" customHeight="1" x14ac:dyDescent="0.15">
      <c r="A49" s="12" t="s">
        <v>172</v>
      </c>
      <c r="B49" s="3">
        <v>27381</v>
      </c>
      <c r="C49" s="171" t="s">
        <v>145</v>
      </c>
      <c r="D49" s="172">
        <v>0</v>
      </c>
      <c r="E49" s="192">
        <v>0</v>
      </c>
      <c r="F49" s="202">
        <v>0</v>
      </c>
      <c r="G49" s="184">
        <v>0</v>
      </c>
      <c r="H49" s="185">
        <v>0</v>
      </c>
      <c r="I49" s="185">
        <v>0</v>
      </c>
      <c r="J49" s="185">
        <v>0</v>
      </c>
      <c r="K49" s="186">
        <v>0</v>
      </c>
      <c r="L49" s="187">
        <v>0</v>
      </c>
      <c r="M49" s="202">
        <v>0</v>
      </c>
      <c r="N49" s="188">
        <v>0</v>
      </c>
      <c r="O49" s="202">
        <v>0</v>
      </c>
      <c r="P49" s="188">
        <v>0</v>
      </c>
      <c r="Q49" s="202">
        <v>0</v>
      </c>
      <c r="R49" s="188">
        <v>0</v>
      </c>
      <c r="S49" s="202">
        <v>0</v>
      </c>
      <c r="T49" s="184">
        <v>0</v>
      </c>
      <c r="U49" s="186">
        <v>0</v>
      </c>
      <c r="V49" s="189">
        <v>0</v>
      </c>
      <c r="W49" s="204">
        <v>0</v>
      </c>
      <c r="X49" s="182">
        <v>0</v>
      </c>
      <c r="Y49" s="31">
        <v>0</v>
      </c>
      <c r="Z49" s="32">
        <v>0</v>
      </c>
      <c r="AA49" s="5">
        <v>0</v>
      </c>
      <c r="AB49" s="5">
        <v>0</v>
      </c>
      <c r="AC49" s="5">
        <v>0</v>
      </c>
      <c r="AD49" s="5">
        <v>0</v>
      </c>
      <c r="AE49" s="5">
        <v>0</v>
      </c>
      <c r="AF49" s="5">
        <v>0</v>
      </c>
      <c r="AG49" s="5">
        <v>0</v>
      </c>
      <c r="AH49" s="5">
        <v>0</v>
      </c>
      <c r="AI49" s="5">
        <v>0</v>
      </c>
      <c r="AJ49" s="5">
        <v>0</v>
      </c>
      <c r="AK49" s="5">
        <v>0</v>
      </c>
      <c r="AL49" s="5">
        <v>0</v>
      </c>
      <c r="AM49" s="5">
        <v>0</v>
      </c>
      <c r="AN49" s="5">
        <v>0</v>
      </c>
      <c r="AO49" s="5">
        <v>0</v>
      </c>
    </row>
    <row r="50" spans="1:41" ht="24" customHeight="1" x14ac:dyDescent="0.15">
      <c r="A50" s="12" t="s">
        <v>172</v>
      </c>
      <c r="B50" s="3">
        <v>27382</v>
      </c>
      <c r="C50" s="171" t="s">
        <v>146</v>
      </c>
      <c r="D50" s="172">
        <v>0</v>
      </c>
      <c r="E50" s="192">
        <v>0</v>
      </c>
      <c r="F50" s="202">
        <v>0</v>
      </c>
      <c r="G50" s="184">
        <v>0</v>
      </c>
      <c r="H50" s="185">
        <v>0</v>
      </c>
      <c r="I50" s="185">
        <v>0</v>
      </c>
      <c r="J50" s="185">
        <v>0</v>
      </c>
      <c r="K50" s="186">
        <v>0</v>
      </c>
      <c r="L50" s="187">
        <v>0</v>
      </c>
      <c r="M50" s="202">
        <v>0</v>
      </c>
      <c r="N50" s="188">
        <v>0</v>
      </c>
      <c r="O50" s="202">
        <v>0</v>
      </c>
      <c r="P50" s="188">
        <v>0</v>
      </c>
      <c r="Q50" s="202">
        <v>0</v>
      </c>
      <c r="R50" s="188">
        <v>0</v>
      </c>
      <c r="S50" s="202">
        <v>0</v>
      </c>
      <c r="T50" s="184">
        <v>0</v>
      </c>
      <c r="U50" s="186">
        <v>0</v>
      </c>
      <c r="V50" s="189">
        <v>0</v>
      </c>
      <c r="W50" s="204">
        <v>1</v>
      </c>
      <c r="X50" s="182">
        <v>100</v>
      </c>
      <c r="Y50" s="31">
        <v>0</v>
      </c>
      <c r="Z50" s="32">
        <v>0</v>
      </c>
      <c r="AA50" s="5">
        <v>0</v>
      </c>
      <c r="AB50" s="5">
        <v>0</v>
      </c>
      <c r="AC50" s="5">
        <v>0</v>
      </c>
      <c r="AD50" s="5">
        <v>0</v>
      </c>
      <c r="AE50" s="5">
        <v>0</v>
      </c>
      <c r="AF50" s="5">
        <v>0</v>
      </c>
      <c r="AG50" s="5">
        <v>0</v>
      </c>
      <c r="AH50" s="5">
        <v>0</v>
      </c>
      <c r="AI50" s="5">
        <v>0</v>
      </c>
      <c r="AJ50" s="5">
        <v>0</v>
      </c>
      <c r="AK50" s="5">
        <v>0</v>
      </c>
      <c r="AL50" s="5">
        <v>0</v>
      </c>
      <c r="AM50" s="5">
        <v>0</v>
      </c>
      <c r="AN50" s="5">
        <v>0</v>
      </c>
      <c r="AO50" s="5">
        <v>0</v>
      </c>
    </row>
    <row r="51" spans="1:41" ht="24" customHeight="1" x14ac:dyDescent="0.15">
      <c r="A51" s="12" t="s">
        <v>172</v>
      </c>
      <c r="B51" s="3">
        <v>27383</v>
      </c>
      <c r="C51" s="171" t="s">
        <v>147</v>
      </c>
      <c r="D51" s="172">
        <v>0</v>
      </c>
      <c r="E51" s="192">
        <v>0</v>
      </c>
      <c r="F51" s="202">
        <v>0</v>
      </c>
      <c r="G51" s="184">
        <v>0</v>
      </c>
      <c r="H51" s="185">
        <v>0</v>
      </c>
      <c r="I51" s="185">
        <v>0</v>
      </c>
      <c r="J51" s="185">
        <v>0</v>
      </c>
      <c r="K51" s="186">
        <v>0</v>
      </c>
      <c r="L51" s="187">
        <v>0</v>
      </c>
      <c r="M51" s="202">
        <v>0</v>
      </c>
      <c r="N51" s="188">
        <v>0</v>
      </c>
      <c r="O51" s="202">
        <v>0</v>
      </c>
      <c r="P51" s="188">
        <v>0</v>
      </c>
      <c r="Q51" s="202">
        <v>0</v>
      </c>
      <c r="R51" s="188">
        <v>0</v>
      </c>
      <c r="S51" s="202">
        <v>0</v>
      </c>
      <c r="T51" s="184">
        <v>0</v>
      </c>
      <c r="U51" s="186">
        <v>0</v>
      </c>
      <c r="V51" s="189">
        <v>0</v>
      </c>
      <c r="W51" s="204">
        <v>0</v>
      </c>
      <c r="X51" s="182">
        <v>0</v>
      </c>
      <c r="Y51" s="31">
        <v>0</v>
      </c>
      <c r="Z51" s="32">
        <v>0</v>
      </c>
      <c r="AA51" s="5">
        <v>0</v>
      </c>
      <c r="AB51" s="5">
        <v>0</v>
      </c>
      <c r="AC51" s="5">
        <v>0</v>
      </c>
      <c r="AD51" s="5">
        <v>0</v>
      </c>
      <c r="AE51" s="5">
        <v>0</v>
      </c>
      <c r="AF51" s="5">
        <v>0</v>
      </c>
      <c r="AG51" s="5">
        <v>0</v>
      </c>
      <c r="AH51" s="5">
        <v>0</v>
      </c>
      <c r="AI51" s="5">
        <v>0</v>
      </c>
      <c r="AJ51" s="5">
        <v>0</v>
      </c>
      <c r="AK51" s="5">
        <v>0</v>
      </c>
      <c r="AL51" s="5">
        <v>0</v>
      </c>
      <c r="AM51" s="5">
        <v>0</v>
      </c>
      <c r="AN51" s="5">
        <v>0</v>
      </c>
      <c r="AO51" s="5">
        <v>0</v>
      </c>
    </row>
    <row r="52" spans="1:41" ht="24" customHeight="1" thickBot="1" x14ac:dyDescent="0.2">
      <c r="A52" s="12"/>
      <c r="B52" s="22" t="s">
        <v>148</v>
      </c>
      <c r="C52" s="22" t="s">
        <v>148</v>
      </c>
      <c r="D52" s="205">
        <v>19</v>
      </c>
      <c r="E52" s="206">
        <v>47.5</v>
      </c>
      <c r="F52" s="207">
        <v>3</v>
      </c>
      <c r="G52" s="208">
        <v>3</v>
      </c>
      <c r="H52" s="209">
        <v>15</v>
      </c>
      <c r="I52" s="209">
        <v>0</v>
      </c>
      <c r="J52" s="209">
        <v>0</v>
      </c>
      <c r="K52" s="209">
        <v>1</v>
      </c>
      <c r="L52" s="210">
        <v>0</v>
      </c>
      <c r="M52" s="208">
        <v>14</v>
      </c>
      <c r="N52" s="210">
        <v>4</v>
      </c>
      <c r="O52" s="211">
        <v>13</v>
      </c>
      <c r="P52" s="210">
        <v>5</v>
      </c>
      <c r="Q52" s="208">
        <v>0</v>
      </c>
      <c r="R52" s="210">
        <v>17</v>
      </c>
      <c r="S52" s="211">
        <v>12</v>
      </c>
      <c r="T52" s="212">
        <v>2</v>
      </c>
      <c r="U52" s="208">
        <v>5</v>
      </c>
      <c r="V52" s="210">
        <v>0</v>
      </c>
      <c r="W52" s="213">
        <v>73</v>
      </c>
      <c r="X52" s="214">
        <v>57.936507936507944</v>
      </c>
      <c r="Y52" s="31">
        <v>41</v>
      </c>
      <c r="Z52" s="32">
        <v>1</v>
      </c>
      <c r="AA52" s="5">
        <v>15</v>
      </c>
      <c r="AB52" s="5">
        <v>1</v>
      </c>
      <c r="AC52" s="5">
        <v>1</v>
      </c>
      <c r="AD52" s="5">
        <v>6</v>
      </c>
      <c r="AE52" s="5">
        <v>4</v>
      </c>
      <c r="AF52" s="5">
        <v>5</v>
      </c>
      <c r="AG52" s="5">
        <v>43</v>
      </c>
      <c r="AH52" s="5">
        <v>6</v>
      </c>
      <c r="AI52" s="5">
        <v>51</v>
      </c>
      <c r="AJ52" s="5">
        <v>5</v>
      </c>
      <c r="AK52" s="5">
        <v>45</v>
      </c>
      <c r="AL52" s="5">
        <v>51</v>
      </c>
      <c r="AM52" s="5">
        <v>8</v>
      </c>
      <c r="AN52" s="5">
        <v>7</v>
      </c>
      <c r="AO52" s="5">
        <v>2</v>
      </c>
    </row>
  </sheetData>
  <mergeCells count="30">
    <mergeCell ref="L7:L8"/>
    <mergeCell ref="M7:M8"/>
    <mergeCell ref="N7:N8"/>
    <mergeCell ref="O7:O8"/>
    <mergeCell ref="P7:P8"/>
    <mergeCell ref="O6:P6"/>
    <mergeCell ref="Q6:R6"/>
    <mergeCell ref="S6:V6"/>
    <mergeCell ref="W6:W8"/>
    <mergeCell ref="R7:R8"/>
    <mergeCell ref="S7:S8"/>
    <mergeCell ref="T7:T8"/>
    <mergeCell ref="U7:U8"/>
    <mergeCell ref="V7:V8"/>
    <mergeCell ref="B4:B8"/>
    <mergeCell ref="C4:C8"/>
    <mergeCell ref="D4:X4"/>
    <mergeCell ref="D5:V5"/>
    <mergeCell ref="W5:X5"/>
    <mergeCell ref="D6:D8"/>
    <mergeCell ref="E6:E8"/>
    <mergeCell ref="F6:L6"/>
    <mergeCell ref="M6:N6"/>
    <mergeCell ref="X6:X8"/>
    <mergeCell ref="F7:G7"/>
    <mergeCell ref="H7:H8"/>
    <mergeCell ref="I7:I8"/>
    <mergeCell ref="J7:J8"/>
    <mergeCell ref="K7:K8"/>
    <mergeCell ref="Q7:Q8"/>
  </mergeCells>
  <phoneticPr fontId="1"/>
  <pageMargins left="0.33" right="0.16" top="0.75" bottom="0.75" header="0.3" footer="0.3"/>
  <pageSetup paperSize="9" scale="5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80" zoomScaleNormal="80" workbookViewId="0">
      <selection activeCell="L40" sqref="L40"/>
    </sheetView>
  </sheetViews>
  <sheetFormatPr defaultRowHeight="13.5" x14ac:dyDescent="0.15"/>
  <cols>
    <col min="1" max="1" width="11.375" bestFit="1" customWidth="1"/>
    <col min="2" max="2" width="17" bestFit="1" customWidth="1"/>
    <col min="3" max="3" width="15" bestFit="1" customWidth="1"/>
    <col min="4" max="4" width="11.125" bestFit="1" customWidth="1"/>
    <col min="5" max="5" width="13.625" bestFit="1" customWidth="1"/>
    <col min="6" max="7" width="15" bestFit="1" customWidth="1"/>
    <col min="9" max="9" width="3.125" customWidth="1"/>
    <col min="10" max="10" width="13.125" bestFit="1" customWidth="1"/>
    <col min="11" max="11" width="15" bestFit="1" customWidth="1"/>
    <col min="13" max="13" width="3.25" customWidth="1"/>
    <col min="14" max="14" width="12.625" customWidth="1"/>
    <col min="15" max="15" width="3.25" customWidth="1"/>
    <col min="16" max="16" width="12.375" bestFit="1" customWidth="1"/>
    <col min="17" max="17" width="3.25" customWidth="1"/>
    <col min="19" max="19" width="3.5" customWidth="1"/>
    <col min="20" max="20" width="7" bestFit="1" customWidth="1"/>
    <col min="21" max="21" width="3" customWidth="1"/>
    <col min="23" max="23" width="2.75" customWidth="1"/>
    <col min="24" max="24" width="9.25" bestFit="1" customWidth="1"/>
  </cols>
  <sheetData>
    <row r="1" spans="1:6" x14ac:dyDescent="0.15">
      <c r="A1" t="s">
        <v>31</v>
      </c>
      <c r="B1" t="s">
        <v>44</v>
      </c>
      <c r="C1" t="s">
        <v>32</v>
      </c>
      <c r="D1" t="s">
        <v>35</v>
      </c>
      <c r="E1" t="s">
        <v>59</v>
      </c>
      <c r="F1" t="s">
        <v>58</v>
      </c>
    </row>
    <row r="2" spans="1:6" x14ac:dyDescent="0.15">
      <c r="A2" t="s">
        <v>29</v>
      </c>
      <c r="B2" t="s">
        <v>65</v>
      </c>
      <c r="C2" t="s">
        <v>33</v>
      </c>
      <c r="D2" t="s">
        <v>0</v>
      </c>
      <c r="E2" t="s">
        <v>4</v>
      </c>
      <c r="F2" t="s">
        <v>2</v>
      </c>
    </row>
    <row r="3" spans="1:6" x14ac:dyDescent="0.15">
      <c r="A3" t="s">
        <v>30</v>
      </c>
      <c r="B3" t="s">
        <v>64</v>
      </c>
      <c r="C3" t="s">
        <v>34</v>
      </c>
      <c r="D3" t="s">
        <v>1</v>
      </c>
      <c r="E3" t="s">
        <v>5</v>
      </c>
      <c r="F3" t="s">
        <v>3</v>
      </c>
    </row>
    <row r="4" spans="1:6" x14ac:dyDescent="0.15">
      <c r="E4" t="s">
        <v>6</v>
      </c>
    </row>
    <row r="5" spans="1:6" x14ac:dyDescent="0.15">
      <c r="E5" t="s">
        <v>7</v>
      </c>
    </row>
    <row r="6" spans="1:6" x14ac:dyDescent="0.15">
      <c r="E6" t="s">
        <v>8</v>
      </c>
    </row>
    <row r="9" spans="1:6" x14ac:dyDescent="0.15">
      <c r="A9" t="s">
        <v>60</v>
      </c>
      <c r="B9" t="s">
        <v>61</v>
      </c>
      <c r="C9" t="s">
        <v>62</v>
      </c>
      <c r="D9" t="s">
        <v>39</v>
      </c>
      <c r="E9" t="s">
        <v>63</v>
      </c>
      <c r="F9" t="s">
        <v>55</v>
      </c>
    </row>
    <row r="10" spans="1:6" x14ac:dyDescent="0.15">
      <c r="A10" t="s">
        <v>9</v>
      </c>
      <c r="B10" t="s">
        <v>12</v>
      </c>
      <c r="C10" t="s">
        <v>17</v>
      </c>
      <c r="D10" t="s">
        <v>40</v>
      </c>
      <c r="E10" t="s">
        <v>21</v>
      </c>
      <c r="F10" t="s">
        <v>25</v>
      </c>
    </row>
    <row r="11" spans="1:6" x14ac:dyDescent="0.15">
      <c r="A11" t="s">
        <v>36</v>
      </c>
      <c r="B11" t="s">
        <v>13</v>
      </c>
      <c r="C11" t="s">
        <v>18</v>
      </c>
      <c r="D11" t="s">
        <v>41</v>
      </c>
      <c r="E11" t="s">
        <v>22</v>
      </c>
      <c r="F11" t="s">
        <v>23</v>
      </c>
    </row>
    <row r="12" spans="1:6" x14ac:dyDescent="0.15">
      <c r="A12" t="s">
        <v>11</v>
      </c>
      <c r="B12" t="s">
        <v>14</v>
      </c>
      <c r="C12" t="s">
        <v>11</v>
      </c>
      <c r="D12" t="s">
        <v>42</v>
      </c>
      <c r="E12" t="s">
        <v>19</v>
      </c>
      <c r="F12" t="s">
        <v>24</v>
      </c>
    </row>
    <row r="13" spans="1:6" x14ac:dyDescent="0.15">
      <c r="B13" t="s">
        <v>15</v>
      </c>
      <c r="C13" t="s">
        <v>37</v>
      </c>
      <c r="D13" t="s">
        <v>43</v>
      </c>
      <c r="E13" t="s">
        <v>20</v>
      </c>
      <c r="F13" t="s">
        <v>45</v>
      </c>
    </row>
    <row r="14" spans="1:6" x14ac:dyDescent="0.15">
      <c r="B14" t="s">
        <v>10</v>
      </c>
      <c r="C14" t="s">
        <v>38</v>
      </c>
      <c r="D14" t="s">
        <v>11</v>
      </c>
      <c r="F14" t="s">
        <v>46</v>
      </c>
    </row>
    <row r="15" spans="1:6" x14ac:dyDescent="0.15">
      <c r="B15" t="s">
        <v>16</v>
      </c>
    </row>
    <row r="18" spans="1:3" x14ac:dyDescent="0.15">
      <c r="A18" t="s">
        <v>54</v>
      </c>
      <c r="B18" t="s">
        <v>56</v>
      </c>
      <c r="C18" t="s">
        <v>47</v>
      </c>
    </row>
    <row r="19" spans="1:3" x14ac:dyDescent="0.15">
      <c r="A19" t="s">
        <v>52</v>
      </c>
      <c r="B19" t="s">
        <v>26</v>
      </c>
      <c r="C19" t="s">
        <v>48</v>
      </c>
    </row>
    <row r="20" spans="1:3" x14ac:dyDescent="0.15">
      <c r="A20" t="s">
        <v>53</v>
      </c>
      <c r="B20" t="s">
        <v>28</v>
      </c>
      <c r="C20" t="s">
        <v>49</v>
      </c>
    </row>
    <row r="21" spans="1:3" x14ac:dyDescent="0.15">
      <c r="B21" t="s">
        <v>27</v>
      </c>
      <c r="C21" t="s">
        <v>51</v>
      </c>
    </row>
    <row r="22" spans="1:3" x14ac:dyDescent="0.15">
      <c r="B22" t="s">
        <v>57</v>
      </c>
      <c r="C22" t="s">
        <v>50</v>
      </c>
    </row>
    <row r="23" spans="1:3" x14ac:dyDescent="0.15">
      <c r="B23" t="s">
        <v>11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22</vt:i4>
      </vt:variant>
    </vt:vector>
  </HeadingPairs>
  <TitlesOfParts>
    <vt:vector size="27" baseType="lpstr">
      <vt:lpstr>(1)受診者数等（医療圏別）</vt:lpstr>
      <vt:lpstr>(2)精検結果（医療圏別）</vt:lpstr>
      <vt:lpstr>kenzou-jushin</vt:lpstr>
      <vt:lpstr>kenzou-seiken</vt:lpstr>
      <vt:lpstr>テーブル群</vt:lpstr>
      <vt:lpstr>ari_nashi</vt:lpstr>
      <vt:lpstr>b_chiryou_yotei</vt:lpstr>
      <vt:lpstr>b_kensa</vt:lpstr>
      <vt:lpstr>c_chiryou_yotei</vt:lpstr>
      <vt:lpstr>c_kekka</vt:lpstr>
      <vt:lpstr>hbe</vt:lpstr>
      <vt:lpstr>hcv_rna</vt:lpstr>
      <vt:lpstr>hcv_type</vt:lpstr>
      <vt:lpstr>houshin</vt:lpstr>
      <vt:lpstr>jenotype</vt:lpstr>
      <vt:lpstr>kensahouhou</vt:lpstr>
      <vt:lpstr>kensakeitai</vt:lpstr>
      <vt:lpstr>kensakekka</vt:lpstr>
      <vt:lpstr>nijiiryouken</vt:lpstr>
      <vt:lpstr>'(1)受診者数等（医療圏別）'!Print_Area</vt:lpstr>
      <vt:lpstr>'(2)精検結果（医療圏別）'!Print_Area</vt:lpstr>
      <vt:lpstr>'kenzou-jushin'!Print_Area</vt:lpstr>
      <vt:lpstr>'kenzou-seiken'!Print_Area</vt:lpstr>
      <vt:lpstr>seibetu</vt:lpstr>
      <vt:lpstr>seikenkikan</vt:lpstr>
      <vt:lpstr>shindan</vt:lpstr>
      <vt:lpstr>yousei_nijiiryouken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2023-02-21T07:11:17Z</cp:lastPrinted>
  <dcterms:created xsi:type="dcterms:W3CDTF">2017-07-20T07:14:08Z</dcterms:created>
  <dcterms:modified xsi:type="dcterms:W3CDTF">2023-05-30T07:25:24Z</dcterms:modified>
</cp:coreProperties>
</file>