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指定数等の変遷" sheetId="1" r:id="rId1"/>
  </sheets>
  <definedNames>
    <definedName name="_xlnm.Print_Area" localSheetId="0">'指定数等の変遷'!$A$1:$F$51</definedName>
  </definedNames>
  <calcPr fullCalcOnLoad="1"/>
</workbook>
</file>

<file path=xl/sharedStrings.xml><?xml version="1.0" encoding="utf-8"?>
<sst xmlns="http://schemas.openxmlformats.org/spreadsheetml/2006/main" count="85" uniqueCount="43">
  <si>
    <t>【肝炎専門医療機関】</t>
  </si>
  <si>
    <t>その他</t>
  </si>
  <si>
    <t>申出</t>
  </si>
  <si>
    <t>辞退</t>
  </si>
  <si>
    <t>【肝炎協力医療機関】</t>
  </si>
  <si>
    <t>合計</t>
  </si>
  <si>
    <t>池田</t>
  </si>
  <si>
    <t>豊中</t>
  </si>
  <si>
    <t>吹田</t>
  </si>
  <si>
    <t>茨木</t>
  </si>
  <si>
    <t>枚方</t>
  </si>
  <si>
    <t>寝屋川</t>
  </si>
  <si>
    <t>守口</t>
  </si>
  <si>
    <t>四條畷</t>
  </si>
  <si>
    <t>八尾</t>
  </si>
  <si>
    <t>藤井寺</t>
  </si>
  <si>
    <t>富田林</t>
  </si>
  <si>
    <t>和泉</t>
  </si>
  <si>
    <t>岸和田</t>
  </si>
  <si>
    <t>泉佐野</t>
  </si>
  <si>
    <t>大阪市</t>
  </si>
  <si>
    <t>堺市</t>
  </si>
  <si>
    <t>高槻市</t>
  </si>
  <si>
    <t>東大阪市</t>
  </si>
  <si>
    <t>大阪府保健所
政令市・中核市</t>
  </si>
  <si>
    <t>管轄市町村</t>
  </si>
  <si>
    <t>池田市・箕面市・豊能町・能勢町</t>
  </si>
  <si>
    <t>豊中市</t>
  </si>
  <si>
    <t>吹田市</t>
  </si>
  <si>
    <t>茨木市・摂津市・島本町</t>
  </si>
  <si>
    <t>枚方市</t>
  </si>
  <si>
    <t>寝屋川市</t>
  </si>
  <si>
    <t>守口市・門真市</t>
  </si>
  <si>
    <t>四條畷市・交野市・大東市</t>
  </si>
  <si>
    <t>八尾市・柏原市</t>
  </si>
  <si>
    <t>藤井寺市・羽曳野市・松原市</t>
  </si>
  <si>
    <t>和泉市・泉大津市・高石市・忠岡町</t>
  </si>
  <si>
    <t>岸和田市・貝塚市</t>
  </si>
  <si>
    <t>富田林市・河内長野市・大阪狭山市・太子町・河南町・千早赤阪村</t>
  </si>
  <si>
    <t>泉佐野市・泉南市・阪南市・熊取町・田尻町・岬町</t>
  </si>
  <si>
    <t>指定数</t>
  </si>
  <si>
    <t>新規申請及び辞退</t>
  </si>
  <si>
    <t xml:space="preserve">大阪府肝炎専門医療機関及び協力医療機関数の変遷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</si>
</sst>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6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9997663497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8" fontId="3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2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zoomScalePageLayoutView="0" workbookViewId="0" topLeftCell="A49">
      <selection activeCell="K10" sqref="K10"/>
    </sheetView>
  </sheetViews>
  <sheetFormatPr defaultColWidth="9.00390625" defaultRowHeight="23.25" customHeight="1"/>
  <cols>
    <col min="1" max="1" width="10.25390625" style="1" customWidth="1"/>
    <col min="2" max="2" width="61.125" style="1" customWidth="1"/>
    <col min="3" max="3" width="11.875" style="1" customWidth="1"/>
    <col min="4" max="5" width="7.875" style="1" customWidth="1"/>
    <col min="6" max="6" width="13.50390625" style="1" customWidth="1"/>
    <col min="7" max="21" width="4.125" style="1" customWidth="1"/>
    <col min="22" max="16384" width="9.00390625" style="1" customWidth="1"/>
  </cols>
  <sheetData>
    <row r="1" spans="1:6" ht="23.25" customHeight="1">
      <c r="A1" s="49" t="s">
        <v>42</v>
      </c>
      <c r="B1" s="49"/>
      <c r="C1" s="49"/>
      <c r="D1" s="49"/>
      <c r="E1" s="49"/>
      <c r="F1" s="49"/>
    </row>
    <row r="2" spans="1:6" ht="23.25" customHeight="1" thickBot="1">
      <c r="A2" s="44" t="s">
        <v>0</v>
      </c>
      <c r="B2" s="44"/>
      <c r="C2" s="44"/>
      <c r="E2" s="50">
        <v>41521</v>
      </c>
      <c r="F2" s="50"/>
    </row>
    <row r="3" spans="1:6" ht="13.5" customHeight="1">
      <c r="A3" s="41" t="s">
        <v>24</v>
      </c>
      <c r="B3" s="2"/>
      <c r="C3" s="38" t="s">
        <v>40</v>
      </c>
      <c r="D3" s="32" t="s">
        <v>41</v>
      </c>
      <c r="E3" s="32"/>
      <c r="F3" s="33"/>
    </row>
    <row r="4" spans="1:6" ht="13.5">
      <c r="A4" s="42"/>
      <c r="B4" s="3" t="s">
        <v>25</v>
      </c>
      <c r="C4" s="39"/>
      <c r="D4" s="34"/>
      <c r="E4" s="34"/>
      <c r="F4" s="35"/>
    </row>
    <row r="5" spans="1:6" ht="14.25" thickBot="1">
      <c r="A5" s="43"/>
      <c r="B5" s="4"/>
      <c r="C5" s="40"/>
      <c r="D5" s="14" t="s">
        <v>2</v>
      </c>
      <c r="E5" s="5" t="s">
        <v>3</v>
      </c>
      <c r="F5" s="27" t="s">
        <v>5</v>
      </c>
    </row>
    <row r="6" spans="1:6" ht="23.25" customHeight="1">
      <c r="A6" s="6" t="s">
        <v>6</v>
      </c>
      <c r="B6" s="7" t="s">
        <v>26</v>
      </c>
      <c r="C6" s="19">
        <v>2</v>
      </c>
      <c r="D6" s="15"/>
      <c r="E6" s="24"/>
      <c r="F6" s="28">
        <f>C6+D6-E6</f>
        <v>2</v>
      </c>
    </row>
    <row r="7" spans="1:6" ht="23.25" customHeight="1">
      <c r="A7" s="8" t="s">
        <v>7</v>
      </c>
      <c r="B7" s="9" t="s">
        <v>27</v>
      </c>
      <c r="C7" s="20">
        <v>5</v>
      </c>
      <c r="D7" s="16"/>
      <c r="E7" s="25"/>
      <c r="F7" s="29">
        <f>C7+D7-E7</f>
        <v>5</v>
      </c>
    </row>
    <row r="8" spans="1:6" ht="23.25" customHeight="1">
      <c r="A8" s="8" t="s">
        <v>8</v>
      </c>
      <c r="B8" s="9" t="s">
        <v>28</v>
      </c>
      <c r="C8" s="20">
        <v>6</v>
      </c>
      <c r="D8" s="16"/>
      <c r="E8" s="25"/>
      <c r="F8" s="29">
        <f aca="true" t="shared" si="0" ref="F8:F23">C8+D8-E8</f>
        <v>6</v>
      </c>
    </row>
    <row r="9" spans="1:6" ht="23.25" customHeight="1">
      <c r="A9" s="8" t="s">
        <v>9</v>
      </c>
      <c r="B9" s="9" t="s">
        <v>29</v>
      </c>
      <c r="C9" s="20">
        <v>2</v>
      </c>
      <c r="D9" s="16"/>
      <c r="E9" s="25"/>
      <c r="F9" s="29">
        <f t="shared" si="0"/>
        <v>2</v>
      </c>
    </row>
    <row r="10" spans="1:6" ht="23.25" customHeight="1">
      <c r="A10" s="8" t="s">
        <v>10</v>
      </c>
      <c r="B10" s="9" t="s">
        <v>30</v>
      </c>
      <c r="C10" s="20">
        <v>8</v>
      </c>
      <c r="D10" s="16"/>
      <c r="E10" s="25"/>
      <c r="F10" s="29">
        <f t="shared" si="0"/>
        <v>8</v>
      </c>
    </row>
    <row r="11" spans="1:6" ht="23.25" customHeight="1">
      <c r="A11" s="8" t="s">
        <v>11</v>
      </c>
      <c r="B11" s="9" t="s">
        <v>31</v>
      </c>
      <c r="C11" s="20">
        <v>1</v>
      </c>
      <c r="D11" s="16"/>
      <c r="E11" s="25"/>
      <c r="F11" s="29">
        <f t="shared" si="0"/>
        <v>1</v>
      </c>
    </row>
    <row r="12" spans="1:6" ht="23.25" customHeight="1">
      <c r="A12" s="8" t="s">
        <v>12</v>
      </c>
      <c r="B12" s="9" t="s">
        <v>32</v>
      </c>
      <c r="C12" s="20">
        <v>6</v>
      </c>
      <c r="D12" s="16"/>
      <c r="E12" s="25"/>
      <c r="F12" s="29">
        <f t="shared" si="0"/>
        <v>6</v>
      </c>
    </row>
    <row r="13" spans="1:6" ht="23.25" customHeight="1">
      <c r="A13" s="8" t="s">
        <v>13</v>
      </c>
      <c r="B13" s="9" t="s">
        <v>33</v>
      </c>
      <c r="C13" s="20">
        <v>3</v>
      </c>
      <c r="D13" s="16"/>
      <c r="E13" s="25"/>
      <c r="F13" s="29">
        <f t="shared" si="0"/>
        <v>3</v>
      </c>
    </row>
    <row r="14" spans="1:6" ht="23.25" customHeight="1">
      <c r="A14" s="8" t="s">
        <v>14</v>
      </c>
      <c r="B14" s="9" t="s">
        <v>34</v>
      </c>
      <c r="C14" s="20">
        <v>5</v>
      </c>
      <c r="D14" s="16"/>
      <c r="E14" s="25"/>
      <c r="F14" s="29">
        <f t="shared" si="0"/>
        <v>5</v>
      </c>
    </row>
    <row r="15" spans="1:6" ht="23.25" customHeight="1">
      <c r="A15" s="8" t="s">
        <v>15</v>
      </c>
      <c r="B15" s="9" t="s">
        <v>35</v>
      </c>
      <c r="C15" s="20">
        <v>4</v>
      </c>
      <c r="D15" s="16"/>
      <c r="E15" s="25"/>
      <c r="F15" s="29">
        <f t="shared" si="0"/>
        <v>4</v>
      </c>
    </row>
    <row r="16" spans="1:6" ht="23.25" customHeight="1">
      <c r="A16" s="8" t="s">
        <v>16</v>
      </c>
      <c r="B16" s="10" t="s">
        <v>38</v>
      </c>
      <c r="C16" s="20">
        <v>4</v>
      </c>
      <c r="D16" s="16"/>
      <c r="E16" s="25"/>
      <c r="F16" s="29">
        <f t="shared" si="0"/>
        <v>4</v>
      </c>
    </row>
    <row r="17" spans="1:6" ht="23.25" customHeight="1">
      <c r="A17" s="8" t="s">
        <v>17</v>
      </c>
      <c r="B17" s="9" t="s">
        <v>36</v>
      </c>
      <c r="C17" s="20">
        <v>4</v>
      </c>
      <c r="D17" s="16">
        <v>1</v>
      </c>
      <c r="E17" s="25"/>
      <c r="F17" s="29">
        <f t="shared" si="0"/>
        <v>5</v>
      </c>
    </row>
    <row r="18" spans="1:6" ht="23.25" customHeight="1">
      <c r="A18" s="8" t="s">
        <v>18</v>
      </c>
      <c r="B18" s="9" t="s">
        <v>37</v>
      </c>
      <c r="C18" s="20">
        <v>3</v>
      </c>
      <c r="D18" s="16"/>
      <c r="E18" s="25"/>
      <c r="F18" s="29">
        <f t="shared" si="0"/>
        <v>3</v>
      </c>
    </row>
    <row r="19" spans="1:6" ht="23.25" customHeight="1">
      <c r="A19" s="8" t="s">
        <v>19</v>
      </c>
      <c r="B19" s="10" t="s">
        <v>39</v>
      </c>
      <c r="C19" s="20">
        <v>5</v>
      </c>
      <c r="D19" s="16"/>
      <c r="E19" s="25"/>
      <c r="F19" s="29">
        <f t="shared" si="0"/>
        <v>5</v>
      </c>
    </row>
    <row r="20" spans="1:6" ht="23.25" customHeight="1">
      <c r="A20" s="36" t="s">
        <v>20</v>
      </c>
      <c r="B20" s="37"/>
      <c r="C20" s="20">
        <v>72</v>
      </c>
      <c r="D20" s="16"/>
      <c r="E20" s="25">
        <v>1</v>
      </c>
      <c r="F20" s="29">
        <f t="shared" si="0"/>
        <v>71</v>
      </c>
    </row>
    <row r="21" spans="1:6" ht="23.25" customHeight="1">
      <c r="A21" s="36" t="s">
        <v>21</v>
      </c>
      <c r="B21" s="37"/>
      <c r="C21" s="20">
        <v>14</v>
      </c>
      <c r="D21" s="16"/>
      <c r="E21" s="25"/>
      <c r="F21" s="29">
        <f t="shared" si="0"/>
        <v>14</v>
      </c>
    </row>
    <row r="22" spans="1:6" ht="23.25" customHeight="1">
      <c r="A22" s="36" t="s">
        <v>22</v>
      </c>
      <c r="B22" s="37"/>
      <c r="C22" s="20">
        <v>8</v>
      </c>
      <c r="D22" s="16"/>
      <c r="E22" s="25">
        <v>1</v>
      </c>
      <c r="F22" s="29">
        <f t="shared" si="0"/>
        <v>7</v>
      </c>
    </row>
    <row r="23" spans="1:6" ht="23.25" customHeight="1">
      <c r="A23" s="36" t="s">
        <v>23</v>
      </c>
      <c r="B23" s="37"/>
      <c r="C23" s="20">
        <v>6</v>
      </c>
      <c r="D23" s="16"/>
      <c r="E23" s="25"/>
      <c r="F23" s="29">
        <f t="shared" si="0"/>
        <v>6</v>
      </c>
    </row>
    <row r="24" spans="1:6" ht="23.25" customHeight="1" thickBot="1">
      <c r="A24" s="45" t="s">
        <v>1</v>
      </c>
      <c r="B24" s="46"/>
      <c r="C24" s="21">
        <v>1</v>
      </c>
      <c r="D24" s="17"/>
      <c r="E24" s="26"/>
      <c r="F24" s="30">
        <f>C24+D24-E24</f>
        <v>1</v>
      </c>
    </row>
    <row r="25" spans="1:6" ht="23.25" customHeight="1" thickBot="1">
      <c r="A25" s="11" t="s">
        <v>5</v>
      </c>
      <c r="B25" s="12"/>
      <c r="C25" s="22">
        <f>SUM(C6:C24)</f>
        <v>159</v>
      </c>
      <c r="D25" s="18">
        <f>SUM(D6:D24)</f>
        <v>1</v>
      </c>
      <c r="E25" s="13">
        <f>SUM(E6:E24)</f>
        <v>2</v>
      </c>
      <c r="F25" s="31">
        <f>C25+D25-E25</f>
        <v>158</v>
      </c>
    </row>
    <row r="27" spans="1:3" ht="23.25" customHeight="1" thickBot="1">
      <c r="A27" s="44" t="s">
        <v>4</v>
      </c>
      <c r="B27" s="44"/>
      <c r="C27" s="44"/>
    </row>
    <row r="28" spans="1:6" ht="13.5">
      <c r="A28" s="41" t="s">
        <v>24</v>
      </c>
      <c r="B28" s="2"/>
      <c r="C28" s="38" t="s">
        <v>40</v>
      </c>
      <c r="D28" s="32" t="s">
        <v>41</v>
      </c>
      <c r="E28" s="32"/>
      <c r="F28" s="33"/>
    </row>
    <row r="29" spans="1:6" ht="13.5">
      <c r="A29" s="42"/>
      <c r="B29" s="3" t="s">
        <v>25</v>
      </c>
      <c r="C29" s="39"/>
      <c r="D29" s="34"/>
      <c r="E29" s="34"/>
      <c r="F29" s="35"/>
    </row>
    <row r="30" spans="1:6" ht="14.25" thickBot="1">
      <c r="A30" s="43"/>
      <c r="B30" s="4"/>
      <c r="C30" s="40"/>
      <c r="D30" s="14" t="s">
        <v>2</v>
      </c>
      <c r="E30" s="5" t="s">
        <v>3</v>
      </c>
      <c r="F30" s="27" t="s">
        <v>5</v>
      </c>
    </row>
    <row r="31" spans="1:6" ht="23.25" customHeight="1">
      <c r="A31" s="6" t="s">
        <v>6</v>
      </c>
      <c r="B31" s="7" t="s">
        <v>26</v>
      </c>
      <c r="C31" s="19">
        <v>18</v>
      </c>
      <c r="D31" s="15"/>
      <c r="E31" s="24"/>
      <c r="F31" s="28">
        <f>C31+D31-E31</f>
        <v>18</v>
      </c>
    </row>
    <row r="32" spans="1:6" ht="23.25" customHeight="1">
      <c r="A32" s="8" t="s">
        <v>7</v>
      </c>
      <c r="B32" s="9" t="s">
        <v>27</v>
      </c>
      <c r="C32" s="20">
        <v>33</v>
      </c>
      <c r="D32" s="16"/>
      <c r="E32" s="25"/>
      <c r="F32" s="29">
        <f>C32+D32-E32</f>
        <v>33</v>
      </c>
    </row>
    <row r="33" spans="1:6" ht="23.25" customHeight="1">
      <c r="A33" s="8" t="s">
        <v>8</v>
      </c>
      <c r="B33" s="9" t="s">
        <v>28</v>
      </c>
      <c r="C33" s="20">
        <v>3</v>
      </c>
      <c r="D33" s="16">
        <v>1</v>
      </c>
      <c r="E33" s="25"/>
      <c r="F33" s="29">
        <f aca="true" t="shared" si="1" ref="F33:F48">C33+D33-E33</f>
        <v>4</v>
      </c>
    </row>
    <row r="34" spans="1:6" ht="23.25" customHeight="1">
      <c r="A34" s="8" t="s">
        <v>9</v>
      </c>
      <c r="B34" s="9" t="s">
        <v>29</v>
      </c>
      <c r="C34" s="20">
        <v>36</v>
      </c>
      <c r="D34" s="16"/>
      <c r="E34" s="25"/>
      <c r="F34" s="29">
        <f t="shared" si="1"/>
        <v>36</v>
      </c>
    </row>
    <row r="35" spans="1:6" ht="23.25" customHeight="1">
      <c r="A35" s="8" t="s">
        <v>10</v>
      </c>
      <c r="B35" s="9" t="s">
        <v>30</v>
      </c>
      <c r="C35" s="20">
        <v>14</v>
      </c>
      <c r="D35" s="16"/>
      <c r="E35" s="25"/>
      <c r="F35" s="29">
        <f t="shared" si="1"/>
        <v>14</v>
      </c>
    </row>
    <row r="36" spans="1:6" ht="23.25" customHeight="1">
      <c r="A36" s="8" t="s">
        <v>11</v>
      </c>
      <c r="B36" s="9" t="s">
        <v>31</v>
      </c>
      <c r="C36" s="20">
        <v>13</v>
      </c>
      <c r="D36" s="16"/>
      <c r="E36" s="25"/>
      <c r="F36" s="29">
        <f t="shared" si="1"/>
        <v>13</v>
      </c>
    </row>
    <row r="37" spans="1:6" ht="23.25" customHeight="1">
      <c r="A37" s="8" t="s">
        <v>12</v>
      </c>
      <c r="B37" s="9" t="s">
        <v>32</v>
      </c>
      <c r="C37" s="20">
        <v>18</v>
      </c>
      <c r="D37" s="16"/>
      <c r="E37" s="25"/>
      <c r="F37" s="29">
        <f t="shared" si="1"/>
        <v>18</v>
      </c>
    </row>
    <row r="38" spans="1:6" ht="23.25" customHeight="1">
      <c r="A38" s="8" t="s">
        <v>13</v>
      </c>
      <c r="B38" s="9" t="s">
        <v>33</v>
      </c>
      <c r="C38" s="20">
        <v>20</v>
      </c>
      <c r="D38" s="16"/>
      <c r="E38" s="25"/>
      <c r="F38" s="29">
        <f t="shared" si="1"/>
        <v>20</v>
      </c>
    </row>
    <row r="39" spans="1:6" ht="23.25" customHeight="1">
      <c r="A39" s="8" t="s">
        <v>14</v>
      </c>
      <c r="B39" s="9" t="s">
        <v>34</v>
      </c>
      <c r="C39" s="20">
        <v>29</v>
      </c>
      <c r="D39" s="16"/>
      <c r="E39" s="25"/>
      <c r="F39" s="29">
        <f t="shared" si="1"/>
        <v>29</v>
      </c>
    </row>
    <row r="40" spans="1:6" ht="23.25" customHeight="1">
      <c r="A40" s="8" t="s">
        <v>15</v>
      </c>
      <c r="B40" s="9" t="s">
        <v>35</v>
      </c>
      <c r="C40" s="20">
        <v>8</v>
      </c>
      <c r="D40" s="16"/>
      <c r="E40" s="25"/>
      <c r="F40" s="29">
        <f t="shared" si="1"/>
        <v>8</v>
      </c>
    </row>
    <row r="41" spans="1:6" ht="23.25" customHeight="1">
      <c r="A41" s="8" t="s">
        <v>16</v>
      </c>
      <c r="B41" s="10" t="s">
        <v>38</v>
      </c>
      <c r="C41" s="20">
        <v>24</v>
      </c>
      <c r="D41" s="16"/>
      <c r="E41" s="25"/>
      <c r="F41" s="29">
        <f t="shared" si="1"/>
        <v>24</v>
      </c>
    </row>
    <row r="42" spans="1:6" ht="23.25" customHeight="1">
      <c r="A42" s="8" t="s">
        <v>17</v>
      </c>
      <c r="B42" s="9" t="s">
        <v>36</v>
      </c>
      <c r="C42" s="20">
        <v>25</v>
      </c>
      <c r="D42" s="16"/>
      <c r="E42" s="25"/>
      <c r="F42" s="29">
        <f t="shared" si="1"/>
        <v>25</v>
      </c>
    </row>
    <row r="43" spans="1:6" ht="23.25" customHeight="1">
      <c r="A43" s="8" t="s">
        <v>18</v>
      </c>
      <c r="B43" s="9" t="s">
        <v>37</v>
      </c>
      <c r="C43" s="20">
        <v>32</v>
      </c>
      <c r="D43" s="16"/>
      <c r="E43" s="25"/>
      <c r="F43" s="29">
        <f t="shared" si="1"/>
        <v>32</v>
      </c>
    </row>
    <row r="44" spans="1:6" ht="23.25" customHeight="1">
      <c r="A44" s="8" t="s">
        <v>19</v>
      </c>
      <c r="B44" s="10" t="s">
        <v>39</v>
      </c>
      <c r="C44" s="20">
        <v>27</v>
      </c>
      <c r="D44" s="16"/>
      <c r="E44" s="25"/>
      <c r="F44" s="29">
        <f t="shared" si="1"/>
        <v>27</v>
      </c>
    </row>
    <row r="45" spans="1:6" ht="23.25" customHeight="1">
      <c r="A45" s="36" t="s">
        <v>20</v>
      </c>
      <c r="B45" s="37"/>
      <c r="C45" s="20">
        <v>238</v>
      </c>
      <c r="D45" s="16">
        <v>1</v>
      </c>
      <c r="E45" s="25"/>
      <c r="F45" s="29">
        <f t="shared" si="1"/>
        <v>239</v>
      </c>
    </row>
    <row r="46" spans="1:6" ht="23.25" customHeight="1">
      <c r="A46" s="36" t="s">
        <v>21</v>
      </c>
      <c r="B46" s="37"/>
      <c r="C46" s="20">
        <v>33</v>
      </c>
      <c r="D46" s="16"/>
      <c r="E46" s="25"/>
      <c r="F46" s="29">
        <f t="shared" si="1"/>
        <v>33</v>
      </c>
    </row>
    <row r="47" spans="1:6" ht="23.25" customHeight="1">
      <c r="A47" s="36" t="s">
        <v>22</v>
      </c>
      <c r="B47" s="37"/>
      <c r="C47" s="20">
        <v>9</v>
      </c>
      <c r="D47" s="16"/>
      <c r="E47" s="25"/>
      <c r="F47" s="29">
        <f t="shared" si="1"/>
        <v>9</v>
      </c>
    </row>
    <row r="48" spans="1:6" ht="23.25" customHeight="1">
      <c r="A48" s="36" t="s">
        <v>23</v>
      </c>
      <c r="B48" s="37"/>
      <c r="C48" s="20">
        <v>24</v>
      </c>
      <c r="D48" s="16"/>
      <c r="E48" s="25"/>
      <c r="F48" s="29">
        <f t="shared" si="1"/>
        <v>24</v>
      </c>
    </row>
    <row r="49" spans="1:6" ht="23.25" customHeight="1" thickBot="1">
      <c r="A49" s="47" t="s">
        <v>1</v>
      </c>
      <c r="B49" s="48"/>
      <c r="C49" s="21">
        <v>0</v>
      </c>
      <c r="D49" s="17"/>
      <c r="E49" s="26"/>
      <c r="F49" s="30">
        <f>C49+D49-E49</f>
        <v>0</v>
      </c>
    </row>
    <row r="50" spans="1:6" ht="23.25" customHeight="1" thickBot="1">
      <c r="A50" s="11" t="s">
        <v>5</v>
      </c>
      <c r="B50" s="12"/>
      <c r="C50" s="22">
        <f>SUM(C31:C49)</f>
        <v>604</v>
      </c>
      <c r="D50" s="23">
        <f>SUM(D31:D49)</f>
        <v>2</v>
      </c>
      <c r="E50" s="13">
        <f>SUM(E31:E49)</f>
        <v>0</v>
      </c>
      <c r="F50" s="31">
        <f>C50+D50-E50</f>
        <v>606</v>
      </c>
    </row>
    <row r="53" spans="3:6" ht="23.25" customHeight="1">
      <c r="C53" s="1">
        <f>C25+C50</f>
        <v>763</v>
      </c>
      <c r="F53" s="1">
        <f>F25+F50</f>
        <v>764</v>
      </c>
    </row>
  </sheetData>
  <sheetProtection/>
  <mergeCells count="20">
    <mergeCell ref="A2:C2"/>
    <mergeCell ref="C3:C5"/>
    <mergeCell ref="A3:A5"/>
    <mergeCell ref="D3:F4"/>
    <mergeCell ref="A1:F1"/>
    <mergeCell ref="A22:B22"/>
    <mergeCell ref="E2:F2"/>
    <mergeCell ref="A27:C27"/>
    <mergeCell ref="A23:B23"/>
    <mergeCell ref="A24:B24"/>
    <mergeCell ref="A20:B20"/>
    <mergeCell ref="A21:B21"/>
    <mergeCell ref="A49:B49"/>
    <mergeCell ref="D28:F29"/>
    <mergeCell ref="A45:B45"/>
    <mergeCell ref="A46:B46"/>
    <mergeCell ref="A47:B47"/>
    <mergeCell ref="A48:B48"/>
    <mergeCell ref="C28:C30"/>
    <mergeCell ref="A28:A30"/>
  </mergeCells>
  <printOptions/>
  <pageMargins left="1.02" right="0.7874015748031497" top="0.5" bottom="0" header="0.5118110236220472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2013-08-28T05:07:07Z</cp:lastPrinted>
  <dcterms:created xsi:type="dcterms:W3CDTF">2009-03-04T05:33:00Z</dcterms:created>
  <dcterms:modified xsi:type="dcterms:W3CDTF">2013-08-28T05:11:01Z</dcterms:modified>
  <cp:category/>
  <cp:version/>
  <cp:contentType/>
  <cp:contentStatus/>
</cp:coreProperties>
</file>