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<sst xmlns="http://schemas.openxmlformats.org/spreadsheetml/2006/main" count="103" uniqueCount="87">
  <si>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</si>
  <si>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</si>
  <si>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</si>
  <si>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</si>
  <si>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</si>
  <si>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</si>
  <si>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</si>
  <si>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</si>
  <si>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</si>
  <si>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</si>
  <si>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</si>
  <si>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</si>
  <si>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</si>
  <si>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</si>
  <si>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</si>
  <si>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</si>
  <si>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</si>
  <si>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</si>
  <si>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</si>
  <si>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</si>
  <si>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</si>
  <si>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</si>
  <si>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</si>
  <si>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</si>
  <si>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</si>
  <si>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</si>
  <si>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</si>
  <si>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</si>
  <si>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</si>
  <si>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</si>
  <si>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</si>
  <si>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</si>
  <si>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</si>
  <si>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</si>
  <si>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</si>
  <si>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</si>
  <si>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</si>
  <si>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</si>
  <si>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</si>
  <si>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</si>
  <si>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</si>
  <si>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</si>
  <si>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</si>
  <si>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</si>
  <si>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</si>
  <si>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</si>
  <si>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</si>
  <si>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</si>
  <si>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</si>
  <si>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</si>
  <si>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</si>
  <si>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</si>
  <si>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</si>
  <si>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</si>
  <si>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</si>
  <si>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</si>
  <si>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</si>
  <si>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</si>
  <si>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</si>
  <si>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</si>
  <si>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</si>
  <si>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</si>
  <si>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</si>
  <si>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</si>
  <si>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</si>
  <si>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</si>
  <si>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</si>
  <si>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</si>
  <si>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</si>
  <si>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</si>
  <si>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</si>
  <si>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</si>
  <si>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</si>
  <si>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</si>
  <si>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</si>
  <si>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</si>
  <si>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</si>
  <si>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</si>
  <si>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</si>
  <si>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</si>
  <si>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</si>
  <si>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</si>
  <si>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</si>
  <si>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社会資本整備型</t>
  </si>
  <si>
    <t>都市整備部</t>
  </si>
  <si>
    <t>箕面北部丘陵整備事業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</si>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</sst>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3" sqref="I2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8" t="s">
        <v>75</v>
      </c>
      <c r="C1" s="48"/>
      <c r="D1" s="48"/>
      <c r="E1" s="48"/>
      <c r="F1" s="48"/>
      <c r="G1" s="1"/>
      <c r="H1" s="63" t="s">
        <v>83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48" t="s">
        <v>0</v>
      </c>
      <c r="C2" s="48"/>
      <c r="D2" s="48"/>
      <c r="E2" s="48"/>
      <c r="F2" s="48"/>
      <c r="G2" s="1"/>
      <c r="H2" s="63" t="s">
        <v>84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48" t="s">
        <v>76</v>
      </c>
      <c r="C3" s="48"/>
      <c r="D3" s="48"/>
      <c r="E3" s="48"/>
      <c r="F3" s="48"/>
      <c r="G3" s="1"/>
      <c r="H3" s="63" t="s">
        <v>85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50"/>
      <c r="C4" s="51"/>
      <c r="D4" s="51"/>
      <c r="E4" s="51"/>
      <c r="F4" s="51"/>
      <c r="G4" s="4"/>
      <c r="H4" s="49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67"/>
      <c r="D8" s="67"/>
      <c r="E8" s="67"/>
      <c r="F8" s="67"/>
      <c r="G8" s="67"/>
      <c r="H8" s="68"/>
      <c r="I8" s="17" t="s">
        <v>2</v>
      </c>
      <c r="J8" s="52" t="s">
        <v>1</v>
      </c>
      <c r="K8" s="53"/>
      <c r="L8" s="53"/>
      <c r="M8" s="53"/>
      <c r="N8" s="53"/>
      <c r="O8" s="5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36034.182802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3341.995814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187.165</v>
      </c>
      <c r="J11" s="18"/>
      <c r="K11" s="19"/>
      <c r="L11" s="19"/>
      <c r="M11" s="19" t="s">
        <v>8</v>
      </c>
      <c r="N11" s="20"/>
      <c r="O11" s="32"/>
      <c r="P11" s="21">
        <v>2099.652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187.165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10.054968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0.14868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>
        <v>1232.140166</v>
      </c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21101.621763000003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>
        <v>35847.017802</v>
      </c>
      <c r="J23" s="18"/>
      <c r="K23" s="19"/>
      <c r="L23" s="19"/>
      <c r="M23" s="19" t="s">
        <v>8</v>
      </c>
      <c r="N23" s="20"/>
      <c r="O23" s="32"/>
      <c r="P23" s="21">
        <v>10155.69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2885.243294</v>
      </c>
      <c r="J24" s="18"/>
      <c r="K24" s="19"/>
      <c r="L24" s="19"/>
      <c r="M24" s="19" t="s">
        <v>38</v>
      </c>
      <c r="N24" s="20"/>
      <c r="O24" s="32"/>
      <c r="P24" s="21">
        <f>SUM(P25:P26)</f>
        <v>4218.032968</v>
      </c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1356.204464</v>
      </c>
      <c r="J25" s="18"/>
      <c r="K25" s="19"/>
      <c r="L25" s="19"/>
      <c r="M25" s="19"/>
      <c r="N25" s="19" t="s">
        <v>17</v>
      </c>
      <c r="O25" s="38"/>
      <c r="P25" s="21">
        <v>4218.032968</v>
      </c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1356.204464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202.527254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1356.204464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>
        <v>0.29736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>
        <v>6525.074181</v>
      </c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24443.617577000005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14475.808518999998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2987.4456139999984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11488.362905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3.936747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0.44604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2.080406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1522.575637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1522.575637</v>
      </c>
      <c r="J61" s="55" t="s">
        <v>67</v>
      </c>
      <c r="K61" s="64"/>
      <c r="L61" s="64"/>
      <c r="M61" s="64"/>
      <c r="N61" s="64"/>
      <c r="O61" s="65"/>
      <c r="P61" s="29">
        <f>P33</f>
        <v>14475.808518999998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38919.426096</v>
      </c>
      <c r="J62" s="58" t="s">
        <v>69</v>
      </c>
      <c r="K62" s="61"/>
      <c r="L62" s="61"/>
      <c r="M62" s="61"/>
      <c r="N62" s="61"/>
      <c r="O62" s="62"/>
      <c r="P62" s="31">
        <f>P31+P61</f>
        <v>38919.426096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47"/>
      <c r="E64" s="49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9" t="s">
        <v>73</v>
      </c>
      <c r="D66" s="47"/>
      <c r="E66" s="49" t="s">
        <v>82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C66:D66"/>
    <mergeCell ref="E66:P66"/>
    <mergeCell ref="J31:O31"/>
    <mergeCell ref="B62:H62"/>
    <mergeCell ref="J62:O62"/>
    <mergeCell ref="H2:P2"/>
    <mergeCell ref="C64:D64"/>
    <mergeCell ref="F65:P65"/>
    <mergeCell ref="B2:F2"/>
    <mergeCell ref="E64:P64"/>
    <mergeCell ref="B4:F4"/>
    <mergeCell ref="H4:P4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2011-12-20T10:02:44Z</dcterms:modified>
  <cp:category/>
  <cp:version/>
  <cp:contentType/>
  <cp:contentStatus/>
</cp:coreProperties>
</file>