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9395" windowHeight="790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<sst xmlns="http://schemas.openxmlformats.org/spreadsheetml/2006/main" count="100" uniqueCount="84">
  <si>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</si>
  <si>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</si>
  <si>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</si>
  <si>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</si>
  <si>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</si>
  <si>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</si>
  <si>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</si>
  <si>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</si>
  <si>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</si>
  <si>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</si>
  <si>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</si>
  <si>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</si>
  <si>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</si>
  <si>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</si>
  <si>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</si>
  <si>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</si>
  <si>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</si>
  <si>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</si>
  <si>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</si>
  <si>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</si>
  <si>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</si>
  <si>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</si>
  <si>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</si>
  <si>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</si>
  <si>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</si>
  <si>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</si>
  <si>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</si>
  <si>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</si>
  <si>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</si>
  <si>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</si>
  <si>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</si>
  <si>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</si>
  <si>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</si>
  <si>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</si>
  <si>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</si>
  <si>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</si>
  <si>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</si>
  <si>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</si>
  <si>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</si>
  <si>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</si>
  <si>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</si>
  <si>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</si>
  <si>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</si>
  <si>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</si>
  <si>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</si>
  <si>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</si>
  <si>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</si>
  <si>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</si>
  <si>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</si>
  <si>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</si>
  <si>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</si>
  <si>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</si>
  <si>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</si>
  <si>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</si>
  <si>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</si>
  <si>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</si>
  <si>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</si>
  <si>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</si>
  <si>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</si>
  <si>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</si>
  <si>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</si>
  <si>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</si>
  <si>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</si>
  <si>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</si>
  <si>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</si>
  <si>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</si>
  <si>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</si>
  <si>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</si>
  <si>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</si>
  <si>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</si>
  <si>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</si>
  <si>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</si>
  <si>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</si>
  <si>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</si>
  <si>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</si>
  <si>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</si>
  <si>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</si>
  <si>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</si>
  <si>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</si>
  <si>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</si>
  <si>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商工労働部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</si>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</sst>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46" t="s">
        <v>1</v>
      </c>
      <c r="C1" s="47"/>
      <c r="D1" s="47"/>
      <c r="E1" s="47"/>
      <c r="F1" s="47"/>
      <c r="G1" s="1"/>
      <c r="H1" s="48" t="s">
        <v>80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24.75" customHeight="1">
      <c r="B2" s="46" t="s">
        <v>79</v>
      </c>
      <c r="C2" s="47"/>
      <c r="D2" s="47"/>
      <c r="E2" s="47"/>
      <c r="F2" s="47"/>
      <c r="G2" s="1"/>
      <c r="H2" s="48" t="s">
        <v>0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15" customHeight="1">
      <c r="B3" s="50"/>
      <c r="C3" s="51"/>
      <c r="D3" s="51"/>
      <c r="E3" s="51"/>
      <c r="F3" s="51"/>
      <c r="G3" s="4"/>
      <c r="H3" s="52"/>
      <c r="I3" s="53"/>
      <c r="J3" s="53"/>
      <c r="K3" s="53"/>
      <c r="L3" s="53"/>
      <c r="M3" s="53"/>
      <c r="N3" s="53"/>
      <c r="O3" s="53"/>
      <c r="P3" s="53"/>
      <c r="Q3" s="2"/>
    </row>
    <row r="4" spans="2:16" ht="19.5" customHeight="1">
      <c r="B4" s="59" t="s">
        <v>83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9.5" customHeight="1">
      <c r="B5" s="60" t="s">
        <v>73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62" t="s">
        <v>2</v>
      </c>
      <c r="C7" s="63"/>
      <c r="D7" s="63"/>
      <c r="E7" s="63"/>
      <c r="F7" s="63"/>
      <c r="G7" s="63"/>
      <c r="H7" s="64"/>
      <c r="I7" s="17" t="s">
        <v>3</v>
      </c>
      <c r="J7" s="62" t="s">
        <v>2</v>
      </c>
      <c r="K7" s="69"/>
      <c r="L7" s="69"/>
      <c r="M7" s="69"/>
      <c r="N7" s="69"/>
      <c r="O7" s="70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171.167092</v>
      </c>
      <c r="J9" s="18"/>
      <c r="K9" s="19" t="s">
        <v>7</v>
      </c>
      <c r="L9" s="19"/>
      <c r="M9" s="19"/>
      <c r="N9" s="20"/>
      <c r="O9" s="32"/>
      <c r="P9" s="21">
        <f>P10+P11+P14+P15+P18+P19+P20</f>
        <v>6485.810036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>
        <v>6099.271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202.443433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386.539036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202.443433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-36.926798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>
        <v>5.650457</v>
      </c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54841.021883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>
        <v>46964.962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133724.15996800002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58561.959867000005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58534.88848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35099.651813</v>
      </c>
      <c r="J26" s="18"/>
      <c r="K26" s="19"/>
      <c r="L26" s="19"/>
      <c r="M26" s="19" t="s">
        <v>42</v>
      </c>
      <c r="N26" s="20"/>
      <c r="O26" s="32"/>
      <c r="P26" s="21">
        <v>7876.059883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23058.181378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377.055289</v>
      </c>
      <c r="J28" s="18"/>
      <c r="K28" s="19"/>
      <c r="L28" s="19"/>
      <c r="M28" s="19" t="s">
        <v>30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66" t="s">
        <v>47</v>
      </c>
      <c r="K30" s="67"/>
      <c r="L30" s="67"/>
      <c r="M30" s="67"/>
      <c r="N30" s="67"/>
      <c r="O30" s="68"/>
      <c r="P30" s="25">
        <f>P9+P21</f>
        <v>61326.831919000004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72568.495141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>
        <f>SUM(I34:I35)</f>
        <v>27.071387</v>
      </c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72568.495141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>
        <v>27.071387</v>
      </c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828.191012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1.769915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>
        <v>66.186277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74266.052897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37128.88323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37128.88323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>
        <v>8399.264367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>
        <v>-1377.844735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30115.050035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30115.050035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0.7</v>
      </c>
      <c r="J60" s="66" t="s">
        <v>70</v>
      </c>
      <c r="K60" s="71"/>
      <c r="L60" s="71"/>
      <c r="M60" s="71"/>
      <c r="N60" s="71"/>
      <c r="O60" s="72"/>
      <c r="P60" s="29">
        <f>P32</f>
        <v>72568.495141</v>
      </c>
    </row>
    <row r="61" spans="2:16" ht="18" customHeight="1" thickBot="1">
      <c r="B61" s="54" t="s">
        <v>71</v>
      </c>
      <c r="C61" s="55"/>
      <c r="D61" s="55"/>
      <c r="E61" s="55"/>
      <c r="F61" s="55"/>
      <c r="G61" s="55"/>
      <c r="H61" s="56"/>
      <c r="I61" s="30">
        <f>I9+I23</f>
        <v>133895.32706</v>
      </c>
      <c r="J61" s="54" t="s">
        <v>72</v>
      </c>
      <c r="K61" s="57"/>
      <c r="L61" s="57"/>
      <c r="M61" s="57"/>
      <c r="N61" s="57"/>
      <c r="O61" s="58"/>
      <c r="P61" s="31">
        <f>P30+P60</f>
        <v>133895.32706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2" t="s">
        <v>76</v>
      </c>
      <c r="D63" s="53"/>
      <c r="E63" s="52" t="s">
        <v>77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6:16" ht="32.25" customHeight="1">
      <c r="F64" s="65" t="s">
        <v>78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3:16" ht="15" customHeight="1">
      <c r="C65" s="52" t="s">
        <v>76</v>
      </c>
      <c r="D65" s="53"/>
      <c r="E65" s="52" t="s">
        <v>82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C63:D63"/>
    <mergeCell ref="E63:P63"/>
    <mergeCell ref="B61:H61"/>
    <mergeCell ref="J61:O61"/>
    <mergeCell ref="B4:P4"/>
    <mergeCell ref="B7:H7"/>
    <mergeCell ref="B1:F1"/>
    <mergeCell ref="H1:P1"/>
    <mergeCell ref="B2:F2"/>
    <mergeCell ref="H2:P2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2011-12-21T07:16:45Z</dcterms:modified>
  <cp:category/>
  <cp:version/>
  <cp:contentType/>
  <cp:contentStatus/>
</cp:coreProperties>
</file>