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8135" windowHeight="8610"/>
  </bookViews>
  <sheets>
    <sheet name="正" sheetId="5" r:id="rId1"/>
  </sheets>
  <definedNames>
    <definedName name="_xlnm.Print_Area" localSheetId="0">正!$A$1:$V$362</definedName>
  </definedNames>
  <calcPr calcId="145621"/>
</workbook>
</file>

<file path=xl/calcChain.xml><?xml version="1.0" encoding="utf-8"?>
<calcChain xmlns="http://schemas.openxmlformats.org/spreadsheetml/2006/main">
  <c r="F121" i="5" l="1"/>
  <c r="V226" i="5" l="1"/>
  <c r="V225" i="5"/>
  <c r="V224" i="5"/>
  <c r="V223" i="5"/>
  <c r="V222" i="5"/>
  <c r="V221" i="5"/>
  <c r="V220" i="5"/>
  <c r="V219" i="5"/>
  <c r="V218" i="5"/>
  <c r="T226" i="5"/>
  <c r="T225" i="5"/>
  <c r="T224" i="5"/>
  <c r="T223" i="5"/>
  <c r="T222" i="5"/>
  <c r="T221" i="5"/>
  <c r="T220" i="5"/>
  <c r="T219" i="5"/>
  <c r="T218" i="5"/>
  <c r="R226" i="5"/>
  <c r="R225" i="5"/>
  <c r="R224" i="5"/>
  <c r="R223" i="5"/>
  <c r="R222" i="5"/>
  <c r="R221" i="5"/>
  <c r="R220" i="5"/>
  <c r="R219" i="5"/>
  <c r="R218" i="5"/>
  <c r="P226" i="5"/>
  <c r="P225" i="5"/>
  <c r="P224" i="5"/>
  <c r="P223" i="5"/>
  <c r="P222" i="5"/>
  <c r="P221" i="5"/>
  <c r="P220" i="5"/>
  <c r="P219" i="5"/>
  <c r="P218" i="5"/>
  <c r="N226" i="5"/>
  <c r="N225" i="5"/>
  <c r="N224" i="5"/>
  <c r="N223" i="5"/>
  <c r="N222" i="5"/>
  <c r="N221" i="5"/>
  <c r="N220" i="5"/>
  <c r="N219" i="5"/>
  <c r="N218" i="5"/>
  <c r="L226" i="5"/>
  <c r="L225" i="5"/>
  <c r="L224" i="5"/>
  <c r="L223" i="5"/>
  <c r="L222" i="5"/>
  <c r="L221" i="5"/>
  <c r="L220" i="5"/>
  <c r="L219" i="5"/>
  <c r="L218" i="5"/>
  <c r="J226" i="5"/>
  <c r="J225" i="5"/>
  <c r="J224" i="5"/>
  <c r="J223" i="5"/>
  <c r="J222" i="5"/>
  <c r="J221" i="5"/>
  <c r="J220" i="5"/>
  <c r="J219" i="5"/>
  <c r="J218" i="5"/>
  <c r="H226" i="5"/>
  <c r="H225" i="5"/>
  <c r="H224" i="5"/>
  <c r="H223" i="5"/>
  <c r="H222" i="5"/>
  <c r="H221" i="5"/>
  <c r="H220" i="5"/>
  <c r="H219" i="5"/>
  <c r="H218" i="5"/>
  <c r="F226" i="5"/>
  <c r="F225" i="5"/>
  <c r="F224" i="5"/>
  <c r="F223" i="5"/>
  <c r="F222" i="5"/>
  <c r="F221" i="5"/>
  <c r="F220" i="5"/>
  <c r="F219" i="5"/>
  <c r="F218" i="5"/>
  <c r="N142" i="5" l="1"/>
  <c r="N141" i="5"/>
  <c r="N140" i="5"/>
  <c r="N139" i="5"/>
  <c r="N138" i="5"/>
  <c r="N137" i="5"/>
  <c r="N136" i="5"/>
  <c r="N135" i="5"/>
  <c r="N134" i="5"/>
  <c r="L142" i="5"/>
  <c r="L141" i="5"/>
  <c r="L140" i="5"/>
  <c r="L139" i="5"/>
  <c r="L138" i="5"/>
  <c r="L137" i="5"/>
  <c r="L136" i="5"/>
  <c r="L135" i="5"/>
  <c r="L134" i="5"/>
  <c r="J142" i="5"/>
  <c r="J141" i="5"/>
  <c r="J140" i="5"/>
  <c r="J139" i="5"/>
  <c r="J138" i="5"/>
  <c r="J137" i="5"/>
  <c r="J136" i="5"/>
  <c r="J135" i="5"/>
  <c r="J134" i="5"/>
  <c r="H142" i="5"/>
  <c r="H141" i="5"/>
  <c r="H140" i="5"/>
  <c r="H139" i="5"/>
  <c r="H138" i="5"/>
  <c r="H137" i="5"/>
  <c r="H136" i="5"/>
  <c r="H135" i="5"/>
  <c r="H134" i="5"/>
  <c r="F142" i="5"/>
  <c r="F141" i="5"/>
  <c r="F140" i="5"/>
  <c r="F139" i="5"/>
  <c r="F138" i="5"/>
  <c r="F137" i="5"/>
  <c r="F136" i="5"/>
  <c r="F135" i="5"/>
  <c r="F134" i="5"/>
  <c r="J123" i="5"/>
  <c r="J122" i="5"/>
  <c r="J121" i="5"/>
  <c r="J120" i="5"/>
  <c r="J119" i="5"/>
  <c r="J118" i="5"/>
  <c r="J117" i="5"/>
  <c r="J116" i="5"/>
  <c r="J115" i="5"/>
  <c r="H123" i="5"/>
  <c r="H122" i="5"/>
  <c r="H121" i="5"/>
  <c r="H120" i="5"/>
  <c r="H119" i="5"/>
  <c r="H118" i="5"/>
  <c r="H117" i="5"/>
  <c r="H116" i="5"/>
  <c r="H115" i="5"/>
  <c r="F123" i="5"/>
  <c r="F122" i="5"/>
  <c r="F120" i="5"/>
  <c r="F119" i="5"/>
  <c r="F118" i="5"/>
  <c r="F117" i="5"/>
  <c r="F116" i="5"/>
  <c r="F115" i="5"/>
  <c r="J53" i="5" l="1"/>
  <c r="J50" i="5"/>
  <c r="J47" i="5"/>
  <c r="J52" i="5"/>
  <c r="J49" i="5"/>
  <c r="J46" i="5"/>
  <c r="J51" i="5"/>
  <c r="J48" i="5"/>
  <c r="J45" i="5"/>
  <c r="H53" i="5"/>
  <c r="H50" i="5"/>
  <c r="H47" i="5"/>
  <c r="H52" i="5"/>
  <c r="H49" i="5"/>
  <c r="H46" i="5"/>
  <c r="F53" i="5"/>
  <c r="F50" i="5"/>
  <c r="F47" i="5"/>
  <c r="F52" i="5"/>
  <c r="F49" i="5"/>
  <c r="F46" i="5"/>
  <c r="H51" i="5"/>
  <c r="H48" i="5"/>
  <c r="H45" i="5"/>
  <c r="F51" i="5"/>
  <c r="F48" i="5"/>
  <c r="F45" i="5"/>
</calcChain>
</file>

<file path=xl/sharedStrings.xml><?xml version="1.0" encoding="utf-8"?>
<sst xmlns="http://schemas.openxmlformats.org/spreadsheetml/2006/main" count="706" uniqueCount="147">
  <si>
    <t>年度</t>
  </si>
  <si>
    <t xml:space="preserve"> </t>
  </si>
  <si>
    <t>性別</t>
  </si>
  <si>
    <t>合計</t>
  </si>
  <si>
    <t>学年</t>
  </si>
  <si>
    <t>1年</t>
  </si>
  <si>
    <t>2年</t>
  </si>
  <si>
    <t>3年</t>
  </si>
  <si>
    <t>4年</t>
  </si>
  <si>
    <t>5年</t>
  </si>
  <si>
    <t>BMI判定（前）</t>
  </si>
  <si>
    <t>BMI判定（後）</t>
  </si>
  <si>
    <t>食べない</t>
  </si>
  <si>
    <t>問１（2群）前</t>
  </si>
  <si>
    <t>欠食習慣あり</t>
  </si>
  <si>
    <t>改善</t>
  </si>
  <si>
    <t>悪化</t>
  </si>
  <si>
    <t>問２（2群）前</t>
  </si>
  <si>
    <t>副菜のある朝食</t>
  </si>
  <si>
    <t>副菜のない朝食</t>
  </si>
  <si>
    <t>問２（2群）の変化</t>
  </si>
  <si>
    <t>副菜のある朝食で変化なし</t>
  </si>
  <si>
    <t>問３前</t>
  </si>
  <si>
    <t>3皿以上</t>
  </si>
  <si>
    <t>2皿</t>
  </si>
  <si>
    <t>1皿</t>
  </si>
  <si>
    <t>0.5皿以下</t>
  </si>
  <si>
    <t>問３の変化</t>
  </si>
  <si>
    <t>問４前</t>
  </si>
  <si>
    <t>5皿以上</t>
  </si>
  <si>
    <t>4皿</t>
  </si>
  <si>
    <t>3皿</t>
  </si>
  <si>
    <t>問４後</t>
  </si>
  <si>
    <t>問４の変化</t>
  </si>
  <si>
    <t>3皿以上で変化なし</t>
  </si>
  <si>
    <t>2皿以下で変化なし</t>
  </si>
  <si>
    <t>問５前</t>
  </si>
  <si>
    <t>多いと思う</t>
  </si>
  <si>
    <t>ちょうどよいと思う</t>
  </si>
  <si>
    <t>少ないと思う</t>
  </si>
  <si>
    <t>わからない</t>
  </si>
  <si>
    <t>問５後</t>
  </si>
  <si>
    <t>人</t>
    <rPh sb="0" eb="1">
      <t>ニン</t>
    </rPh>
    <phoneticPr fontId="1"/>
  </si>
  <si>
    <t>％</t>
    <phoneticPr fontId="1"/>
  </si>
  <si>
    <t>％</t>
    <phoneticPr fontId="1"/>
  </si>
  <si>
    <t>BMI判定（前）</t>
    <phoneticPr fontId="1"/>
  </si>
  <si>
    <t>問１（2群）（前）</t>
  </si>
  <si>
    <t>年度</t>
    <phoneticPr fontId="1"/>
  </si>
  <si>
    <t>性別</t>
    <rPh sb="0" eb="2">
      <t>セイベツ</t>
    </rPh>
    <phoneticPr fontId="1"/>
  </si>
  <si>
    <t>26-27</t>
    <phoneticPr fontId="1"/>
  </si>
  <si>
    <t>年度</t>
    <rPh sb="0" eb="2">
      <t>ネンド</t>
    </rPh>
    <phoneticPr fontId="1"/>
  </si>
  <si>
    <t>26-27</t>
    <phoneticPr fontId="1"/>
  </si>
  <si>
    <t>朝食の
野菜摂取</t>
    <rPh sb="0" eb="2">
      <t>チョウショク</t>
    </rPh>
    <rPh sb="4" eb="6">
      <t>ヤサイ</t>
    </rPh>
    <rPh sb="6" eb="8">
      <t>セッシュ</t>
    </rPh>
    <phoneticPr fontId="1"/>
  </si>
  <si>
    <t>昼食の
野菜摂取</t>
    <rPh sb="0" eb="2">
      <t>チュウショク</t>
    </rPh>
    <rPh sb="4" eb="6">
      <t>ヤサイ</t>
    </rPh>
    <rPh sb="6" eb="8">
      <t>セッシュ</t>
    </rPh>
    <phoneticPr fontId="1"/>
  </si>
  <si>
    <t>夕食の
野菜摂取</t>
    <rPh sb="0" eb="2">
      <t>ユウショク</t>
    </rPh>
    <rPh sb="4" eb="6">
      <t>ヤサイ</t>
    </rPh>
    <rPh sb="6" eb="8">
      <t>セッシュ</t>
    </rPh>
    <phoneticPr fontId="1"/>
  </si>
  <si>
    <t>○</t>
    <phoneticPr fontId="1"/>
  </si>
  <si>
    <t>×</t>
    <phoneticPr fontId="1"/>
  </si>
  <si>
    <t>欠食習慣なし</t>
    <rPh sb="2" eb="4">
      <t>シュウカン</t>
    </rPh>
    <phoneticPr fontId="1"/>
  </si>
  <si>
    <t>副菜のない朝食からある朝食に改善</t>
    <rPh sb="0" eb="2">
      <t>フクサイ</t>
    </rPh>
    <rPh sb="5" eb="7">
      <t>チョウショク</t>
    </rPh>
    <rPh sb="11" eb="13">
      <t>チョウショク</t>
    </rPh>
    <phoneticPr fontId="1"/>
  </si>
  <si>
    <t>副菜のある朝食からない朝食に悪化</t>
    <rPh sb="0" eb="2">
      <t>フクサイ</t>
    </rPh>
    <rPh sb="5" eb="7">
      <t>チョウショク</t>
    </rPh>
    <rPh sb="11" eb="13">
      <t>チョウショク</t>
    </rPh>
    <phoneticPr fontId="1"/>
  </si>
  <si>
    <t>2皿増加</t>
    <phoneticPr fontId="1"/>
  </si>
  <si>
    <t>皿数増加</t>
    <rPh sb="0" eb="1">
      <t>サラ</t>
    </rPh>
    <rPh sb="1" eb="2">
      <t>スウ</t>
    </rPh>
    <rPh sb="2" eb="4">
      <t>ゾウカ</t>
    </rPh>
    <phoneticPr fontId="1"/>
  </si>
  <si>
    <t>3皿以上で変化なし</t>
    <rPh sb="1" eb="2">
      <t>サラ</t>
    </rPh>
    <rPh sb="2" eb="4">
      <t>イジョウ</t>
    </rPh>
    <rPh sb="5" eb="7">
      <t>ヘンカ</t>
    </rPh>
    <phoneticPr fontId="1"/>
  </si>
  <si>
    <t>2皿以上で変化なし</t>
    <rPh sb="1" eb="2">
      <t>サラ</t>
    </rPh>
    <rPh sb="2" eb="4">
      <t>イジョウ</t>
    </rPh>
    <rPh sb="5" eb="7">
      <t>ヘンカ</t>
    </rPh>
    <phoneticPr fontId="1"/>
  </si>
  <si>
    <t>1皿以上で変化なし</t>
    <rPh sb="1" eb="2">
      <t>サラ</t>
    </rPh>
    <rPh sb="2" eb="4">
      <t>イジョウ</t>
    </rPh>
    <rPh sb="5" eb="7">
      <t>ヘンカ</t>
    </rPh>
    <phoneticPr fontId="1"/>
  </si>
  <si>
    <t>0.5皿以上で変化なし</t>
    <rPh sb="3" eb="4">
      <t>サラ</t>
    </rPh>
    <rPh sb="4" eb="6">
      <t>イジョウ</t>
    </rPh>
    <rPh sb="7" eb="9">
      <t>ヘンカ</t>
    </rPh>
    <phoneticPr fontId="1"/>
  </si>
  <si>
    <t>皿数減少</t>
    <rPh sb="0" eb="1">
      <t>サラ</t>
    </rPh>
    <rPh sb="1" eb="2">
      <t>スウ</t>
    </rPh>
    <rPh sb="2" eb="4">
      <t>ゲンショウ</t>
    </rPh>
    <phoneticPr fontId="1"/>
  </si>
  <si>
    <t>3皿以上増加</t>
    <rPh sb="5" eb="6">
      <t>カ</t>
    </rPh>
    <phoneticPr fontId="1"/>
  </si>
  <si>
    <t>1皿増加</t>
    <phoneticPr fontId="1"/>
  </si>
  <si>
    <t>1皿減少</t>
    <rPh sb="3" eb="4">
      <t>ショウ</t>
    </rPh>
    <phoneticPr fontId="1"/>
  </si>
  <si>
    <t>2皿減少</t>
    <phoneticPr fontId="1"/>
  </si>
  <si>
    <t>3皿以上減少</t>
    <phoneticPr fontId="1"/>
  </si>
  <si>
    <t>3皿以上増加</t>
    <phoneticPr fontId="1"/>
  </si>
  <si>
    <t>1皿減少</t>
    <phoneticPr fontId="1"/>
  </si>
  <si>
    <t>やせ（18.5未満）</t>
    <rPh sb="7" eb="9">
      <t>ミマン</t>
    </rPh>
    <phoneticPr fontId="1"/>
  </si>
  <si>
    <t>普通（18.5以上25.0未満）</t>
    <rPh sb="7" eb="9">
      <t>イジョウ</t>
    </rPh>
    <rPh sb="13" eb="15">
      <t>ミマン</t>
    </rPh>
    <phoneticPr fontId="1"/>
  </si>
  <si>
    <t>肥満（25.0以上）</t>
    <rPh sb="7" eb="9">
      <t>イジョウ</t>
    </rPh>
    <phoneticPr fontId="1"/>
  </si>
  <si>
    <t>男性</t>
  </si>
  <si>
    <t>男女計</t>
    <phoneticPr fontId="1"/>
  </si>
  <si>
    <t>女性</t>
  </si>
  <si>
    <t>男女計</t>
    <rPh sb="0" eb="2">
      <t>ダンジョ</t>
    </rPh>
    <phoneticPr fontId="1"/>
  </si>
  <si>
    <t>男女計</t>
    <rPh sb="0" eb="2">
      <t>ダンジョ</t>
    </rPh>
    <rPh sb="2" eb="3">
      <t>ケイ</t>
    </rPh>
    <phoneticPr fontId="1"/>
  </si>
  <si>
    <t>副菜のない朝食で変化なし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</si>
  <si>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</si>
  <si>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</si>
  <si>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男女計</t>
    <rPh sb="0" eb="3">
      <t>ダンジョケイ</t>
    </rPh>
    <phoneticPr fontId="1"/>
  </si>
  <si>
    <t>男女計</t>
    <rPh sb="0" eb="2">
      <t>ダンジョ</t>
    </rPh>
    <rPh sb="2" eb="3">
      <t>ケイ</t>
    </rPh>
    <phoneticPr fontId="1"/>
  </si>
  <si>
    <t>副菜のない朝食で変化なし</t>
    <phoneticPr fontId="1"/>
  </si>
  <si>
    <t>問２前</t>
  </si>
  <si>
    <t>％</t>
    <phoneticPr fontId="1"/>
  </si>
  <si>
    <t>26-27</t>
    <phoneticPr fontId="1"/>
  </si>
  <si>
    <t>主食・主菜・副菜</t>
  </si>
  <si>
    <t>主食・副菜または主菜・副菜</t>
    <phoneticPr fontId="1"/>
  </si>
  <si>
    <t>副菜のみ</t>
  </si>
  <si>
    <t>主食・主菜</t>
  </si>
  <si>
    <t>主食のみ</t>
  </si>
  <si>
    <t>その他</t>
  </si>
  <si>
    <t>問２後</t>
  </si>
  <si>
    <t>男女計</t>
    <phoneticPr fontId="1"/>
  </si>
  <si>
    <t>主食のみの割合が男性に多く減少</t>
    <rPh sb="0" eb="2">
      <t>シュショク</t>
    </rPh>
    <rPh sb="5" eb="7">
      <t>ワリアイ</t>
    </rPh>
    <rPh sb="8" eb="10">
      <t>ダンセイ</t>
    </rPh>
    <rPh sb="11" eb="12">
      <t>オオ</t>
    </rPh>
    <rPh sb="13" eb="15">
      <t>ゲンショウ</t>
    </rPh>
    <phoneticPr fontId="1"/>
  </si>
  <si>
    <t>肥満</t>
    <phoneticPr fontId="1"/>
  </si>
  <si>
    <t>やせ</t>
    <phoneticPr fontId="1"/>
  </si>
  <si>
    <t>普通</t>
    <phoneticPr fontId="1"/>
  </si>
  <si>
    <t>欠食習慣なし</t>
    <rPh sb="2" eb="4">
      <t>シュウカン</t>
    </rPh>
    <phoneticPr fontId="1"/>
  </si>
  <si>
    <t>朝食欠食習慣について</t>
    <rPh sb="0" eb="2">
      <t>チョウショク</t>
    </rPh>
    <rPh sb="2" eb="4">
      <t>ケッショク</t>
    </rPh>
    <rPh sb="4" eb="6">
      <t>シュウカン</t>
    </rPh>
    <phoneticPr fontId="1"/>
  </si>
  <si>
    <t>★</t>
    <phoneticPr fontId="1"/>
  </si>
  <si>
    <t>解析対象人数割合</t>
    <phoneticPr fontId="1"/>
  </si>
  <si>
    <r>
      <t xml:space="preserve"> BMI判定別　人数割合</t>
    </r>
    <r>
      <rPr>
        <b/>
        <sz val="14"/>
        <rFont val="ＭＳ Ｐゴシック"/>
        <family val="3"/>
        <charset val="128"/>
        <scheme val="minor"/>
      </rPr>
      <t>（前）</t>
    </r>
    <phoneticPr fontId="1"/>
  </si>
  <si>
    <t>朝食の内容について</t>
    <rPh sb="0" eb="2">
      <t>チョウショク</t>
    </rPh>
    <rPh sb="3" eb="5">
      <t>ナイヨウ</t>
    </rPh>
    <rPh sb="5" eb="7">
      <t>ショクシュウカン</t>
    </rPh>
    <phoneticPr fontId="1"/>
  </si>
  <si>
    <t>１日の副菜の皿数について</t>
    <rPh sb="1" eb="2">
      <t>ニチ</t>
    </rPh>
    <rPh sb="3" eb="5">
      <t>フクサイ</t>
    </rPh>
    <rPh sb="6" eb="7">
      <t>サラ</t>
    </rPh>
    <rPh sb="7" eb="8">
      <t>スウ</t>
    </rPh>
    <phoneticPr fontId="1"/>
  </si>
  <si>
    <t>シート「自分の生活行動と食事をチェックしよう」　野菜の摂取状況について</t>
    <rPh sb="4" eb="6">
      <t>ジブン</t>
    </rPh>
    <rPh sb="7" eb="9">
      <t>セイカツ</t>
    </rPh>
    <rPh sb="9" eb="11">
      <t>コウドウ</t>
    </rPh>
    <rPh sb="12" eb="14">
      <t>ショクジ</t>
    </rPh>
    <rPh sb="24" eb="26">
      <t>ヤサイ</t>
    </rPh>
    <rPh sb="27" eb="29">
      <t>セッシュ</t>
    </rPh>
    <rPh sb="29" eb="31">
      <t>ジョウキョウ</t>
    </rPh>
    <phoneticPr fontId="1"/>
  </si>
  <si>
    <t>副菜のある朝食で変化なし</t>
    <phoneticPr fontId="1"/>
  </si>
  <si>
    <t>1. 問１　朝食欠食習慣なし、あり（2群）人数割合（前）</t>
    <phoneticPr fontId="1"/>
  </si>
  <si>
    <t xml:space="preserve">2. BMI判定別　問１朝食欠食習慣なし、あり（2群）人数割合（前）
人数割合（前）（後）
</t>
    <rPh sb="8" eb="9">
      <t>ベツ</t>
    </rPh>
    <phoneticPr fontId="1"/>
  </si>
  <si>
    <t>3. 問２あなたが、ふだん食べる朝食はどのような内容が多いですか　人数割合（前）</t>
    <phoneticPr fontId="1"/>
  </si>
  <si>
    <t>4.  問２あなたが、ふだん食べる朝食はどのような内容が多いですか　人数割合（後）</t>
    <phoneticPr fontId="1"/>
  </si>
  <si>
    <r>
      <t>5. 問２　副菜のある朝食、副菜のない朝食（2群）（前）
　人数割合（前）（後）
問２（2群）（</t>
    </r>
    <r>
      <rPr>
        <sz val="14"/>
        <color rgb="FFFF0000"/>
        <rFont val="ＭＳ Ｐゴシック"/>
        <family val="3"/>
        <charset val="128"/>
        <scheme val="minor"/>
      </rPr>
      <t>前</t>
    </r>
    <r>
      <rPr>
        <sz val="14"/>
        <color theme="1"/>
        <rFont val="ＭＳ Ｐゴシック"/>
        <family val="2"/>
        <charset val="128"/>
        <scheme val="minor"/>
      </rPr>
      <t>）　人数割合</t>
    </r>
    <rPh sb="26" eb="27">
      <t>ゼン</t>
    </rPh>
    <phoneticPr fontId="1"/>
  </si>
  <si>
    <t>6. 問２　副菜のある朝食、副菜のない朝食（2群）の変化　人数割合</t>
    <phoneticPr fontId="1"/>
  </si>
  <si>
    <t>7. BMI判定別　問２ 副菜のある朝食と副菜のない朝食（2群）　人数割合（前）　</t>
    <phoneticPr fontId="1"/>
  </si>
  <si>
    <t>8. BMI判定別　「副菜のある朝食で変化なし」群の詳細な変化　　人数割合</t>
    <phoneticPr fontId="1"/>
  </si>
  <si>
    <t>9. 問３　あなたがふだんの朝食で食べる副菜のうち、野菜を70ｇ程度使った料理は何皿分ですか　人数割合（前）</t>
    <phoneticPr fontId="1"/>
  </si>
  <si>
    <t>10. 問３の変化（朝食でたべる副菜の皿数の変化）　人数割合</t>
    <phoneticPr fontId="1"/>
  </si>
  <si>
    <t>11. 問４あなたはふだん1日に副菜（野菜を70ｇ程度使った料理）を何皿分食べますか　人数割合（前）</t>
    <phoneticPr fontId="1"/>
  </si>
  <si>
    <t>12. 問４(1日の副菜：野菜70ｇ程度使った料理の皿数)の変化　人数割合</t>
    <phoneticPr fontId="1"/>
  </si>
  <si>
    <t>13. BMI判定別　問４(1日の副菜：野菜70ｇ程度使った料理の皿数)の変化　人数割合（後）</t>
    <rPh sb="45" eb="46">
      <t>ゴ</t>
    </rPh>
    <phoneticPr fontId="1"/>
  </si>
  <si>
    <t>14. 問５　問４で回答した皿数についてあなたはどう思いますか　人数割合（前）</t>
    <phoneticPr fontId="1"/>
  </si>
  <si>
    <t>15. 問４の回答別(1日の副菜の皿数)に、問５（副菜皿数摂取への意識）の人数割合（前）</t>
    <rPh sb="27" eb="28">
      <t>サラ</t>
    </rPh>
    <rPh sb="28" eb="29">
      <t>スウ</t>
    </rPh>
    <rPh sb="29" eb="31">
      <t>セッシュ</t>
    </rPh>
    <phoneticPr fontId="1"/>
  </si>
  <si>
    <t>16. 問４の回答別(1日の副菜の皿数)に、問５（副菜皿数摂取への意識）の人数割合（後）</t>
    <phoneticPr fontId="1"/>
  </si>
  <si>
    <t>17. 朝食野菜・昼食野菜・夕食野菜が全て「１」の人数割合（前）</t>
    <phoneticPr fontId="1"/>
  </si>
  <si>
    <t>18. 朝食野菜が「２」、昼食野菜・夕食野菜が「１」の人数割合（前）</t>
    <phoneticPr fontId="1"/>
  </si>
  <si>
    <t>19. 朝食野菜が「１」、昼食野菜が「２」、夕食野菜が「１」の人数割合（前）</t>
    <phoneticPr fontId="1"/>
  </si>
  <si>
    <t>20. 朝食野菜・昼食野菜が「１」、夕食野菜が「２」の人数割合（前）</t>
    <phoneticPr fontId="1"/>
  </si>
  <si>
    <t>21. 朝食野菜・昼食野菜が「２」、夕食野菜が「１」の人数割合（前）</t>
    <phoneticPr fontId="1"/>
  </si>
  <si>
    <t>22. 朝食野菜が「１」、昼食野菜・夕食野菜が「２」の人数割合（前）</t>
    <phoneticPr fontId="1"/>
  </si>
  <si>
    <t>23. 朝食野菜が「２」、昼食野菜が「１」、夕食野菜が「２」の人数割合（前）</t>
    <phoneticPr fontId="1"/>
  </si>
  <si>
    <t>24. 朝食野菜・昼食野菜・夕食野菜が全て「２」の人数割合（前）</t>
    <phoneticPr fontId="1"/>
  </si>
  <si>
    <t>25. 朝食野菜・昼食野菜・夕食野菜が全て「１」の人数割合（後）</t>
    <phoneticPr fontId="1"/>
  </si>
  <si>
    <t>26. 朝食野菜が「２」、昼食野菜・夕食野菜が「１」の人数割合（後）</t>
    <phoneticPr fontId="1"/>
  </si>
  <si>
    <t>27. 朝食野菜が「１」、昼食野菜が「２」、夕食野菜が「１」の人数割合（後）</t>
    <phoneticPr fontId="1"/>
  </si>
  <si>
    <t>28. 朝食野菜・昼食野菜が「１」、夕食野菜が「２」の人数割合（後）</t>
    <phoneticPr fontId="1"/>
  </si>
  <si>
    <t>29. 朝食野菜・昼食野菜が「２」、夕食野菜が「１」の人数割合（後）</t>
    <phoneticPr fontId="1"/>
  </si>
  <si>
    <t>30. 朝食野菜が「１」、昼食野菜・夕食野菜が「２」の人数割合（後）</t>
    <phoneticPr fontId="1"/>
  </si>
  <si>
    <t>31. 朝食野菜が「２」、昼食野菜が「１」、夕食野菜が「２」の人数割合（後）</t>
    <phoneticPr fontId="1"/>
  </si>
  <si>
    <t>32. 朝食野菜・昼食野菜・夕食野菜が全て「２」の人数割合（後）</t>
    <phoneticPr fontId="1"/>
  </si>
  <si>
    <t>33. 朝食野菜・昼食野菜・夕食野菜が全て「１」の者の、問４（1日の副菜皿数）回答人数割合（前）</t>
    <rPh sb="32" eb="33">
      <t>ニチ</t>
    </rPh>
    <rPh sb="34" eb="36">
      <t>フクサイ</t>
    </rPh>
    <rPh sb="36" eb="37">
      <t>サラ</t>
    </rPh>
    <rPh sb="37" eb="38">
      <t>スウ</t>
    </rPh>
    <phoneticPr fontId="1"/>
  </si>
  <si>
    <t>34. 朝食野菜・昼食野菜・夕食野菜が全て「１」の者の、問４（1日の副菜皿数）回答人数割合（後）</t>
    <rPh sb="32" eb="33">
      <t>ニチ</t>
    </rPh>
    <rPh sb="34" eb="36">
      <t>フクサイ</t>
    </rPh>
    <rPh sb="36" eb="37">
      <t>サラ</t>
    </rPh>
    <rPh sb="37" eb="38">
      <t>スウ</t>
    </rPh>
    <phoneticPr fontId="1"/>
  </si>
  <si>
    <t>高校・大学生の健康的な食習慣づくり重点化事業～No　Vegetable　No　Life　高校生編～　集計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</si>
</sst>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_ "/>
    <numFmt numFmtId="178" formatCode="0_);[Red]\(0\)"/>
    <numFmt numFmtId="179" formatCode="0.0%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2" borderId="0" xfId="0" applyNumberFormat="1" applyFill="1">
      <alignment vertical="center"/>
    </xf>
    <xf numFmtId="178" fontId="0" fillId="0" borderId="0" xfId="0" applyNumberFormat="1" applyFill="1">
      <alignment vertical="center"/>
    </xf>
    <xf numFmtId="178" fontId="0" fillId="0" borderId="1" xfId="0" applyNumberFormat="1" applyFill="1" applyBorder="1">
      <alignment vertical="center"/>
    </xf>
    <xf numFmtId="178" fontId="0" fillId="0" borderId="8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8" fontId="0" fillId="0" borderId="6" xfId="0" applyNumberFormat="1" applyFill="1" applyBorder="1">
      <alignment vertical="center"/>
    </xf>
    <xf numFmtId="176" fontId="0" fillId="0" borderId="4" xfId="0" applyNumberFormat="1" applyBorder="1" applyAlignment="1">
      <alignment horizontal="center" vertical="center"/>
    </xf>
    <xf numFmtId="178" fontId="0" fillId="0" borderId="15" xfId="0" applyNumberFormat="1" applyBorder="1">
      <alignment vertical="center"/>
    </xf>
    <xf numFmtId="179" fontId="3" fillId="0" borderId="12" xfId="0" applyNumberFormat="1" applyFont="1" applyBorder="1">
      <alignment vertical="center"/>
    </xf>
    <xf numFmtId="179" fontId="3" fillId="0" borderId="14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79" fontId="3" fillId="0" borderId="8" xfId="0" applyNumberFormat="1" applyFont="1" applyBorder="1">
      <alignment vertical="center"/>
    </xf>
    <xf numFmtId="0" fontId="0" fillId="0" borderId="1" xfId="0" applyBorder="1" applyAlignment="1">
      <alignment vertical="center"/>
    </xf>
    <xf numFmtId="178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8" fontId="0" fillId="0" borderId="1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78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8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25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76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7" fontId="0" fillId="0" borderId="12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8" fontId="0" fillId="0" borderId="29" xfId="0" applyNumberFormat="1" applyBorder="1">
      <alignment vertical="center"/>
    </xf>
    <xf numFmtId="0" fontId="0" fillId="0" borderId="0" xfId="0" applyBorder="1" applyAlignment="1">
      <alignment vertical="center"/>
    </xf>
    <xf numFmtId="179" fontId="3" fillId="0" borderId="0" xfId="0" applyNumberFormat="1" applyFont="1" applyBorder="1">
      <alignment vertical="center"/>
    </xf>
    <xf numFmtId="178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78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9" fontId="8" fillId="0" borderId="15" xfId="0" applyNumberFormat="1" applyFont="1" applyFill="1" applyBorder="1">
      <alignment vertical="center"/>
    </xf>
    <xf numFmtId="178" fontId="8" fillId="0" borderId="15" xfId="0" applyNumberFormat="1" applyFont="1" applyBorder="1">
      <alignment vertical="center"/>
    </xf>
    <xf numFmtId="179" fontId="8" fillId="0" borderId="1" xfId="0" applyNumberFormat="1" applyFont="1" applyFill="1" applyBorder="1">
      <alignment vertical="center"/>
    </xf>
    <xf numFmtId="178" fontId="8" fillId="0" borderId="1" xfId="0" applyNumberFormat="1" applyFont="1" applyBorder="1">
      <alignment vertical="center"/>
    </xf>
    <xf numFmtId="179" fontId="8" fillId="0" borderId="8" xfId="0" applyNumberFormat="1" applyFont="1" applyFill="1" applyBorder="1">
      <alignment vertical="center"/>
    </xf>
    <xf numFmtId="178" fontId="8" fillId="0" borderId="8" xfId="0" applyNumberFormat="1" applyFont="1" applyBorder="1">
      <alignment vertical="center"/>
    </xf>
    <xf numFmtId="176" fontId="8" fillId="0" borderId="15" xfId="0" applyNumberFormat="1" applyFont="1" applyBorder="1">
      <alignment vertical="center"/>
    </xf>
    <xf numFmtId="176" fontId="8" fillId="0" borderId="10" xfId="0" applyNumberFormat="1" applyFont="1" applyBorder="1">
      <alignment vertical="center"/>
    </xf>
    <xf numFmtId="179" fontId="8" fillId="0" borderId="17" xfId="0" applyNumberFormat="1" applyFont="1" applyFill="1" applyBorder="1">
      <alignment vertical="center"/>
    </xf>
    <xf numFmtId="178" fontId="8" fillId="0" borderId="9" xfId="0" applyNumberFormat="1" applyFont="1" applyFill="1" applyBorder="1">
      <alignment vertical="center"/>
    </xf>
    <xf numFmtId="179" fontId="8" fillId="0" borderId="10" xfId="0" applyNumberFormat="1" applyFont="1" applyFill="1" applyBorder="1">
      <alignment vertical="center"/>
    </xf>
    <xf numFmtId="178" fontId="8" fillId="0" borderId="21" xfId="0" applyNumberFormat="1" applyFont="1" applyFill="1" applyBorder="1">
      <alignment vertical="center"/>
    </xf>
    <xf numFmtId="178" fontId="8" fillId="0" borderId="15" xfId="0" applyNumberFormat="1" applyFont="1" applyFill="1" applyBorder="1">
      <alignment vertical="center"/>
    </xf>
    <xf numFmtId="179" fontId="8" fillId="0" borderId="2" xfId="0" applyNumberFormat="1" applyFont="1" applyFill="1" applyBorder="1">
      <alignment vertical="center"/>
    </xf>
    <xf numFmtId="178" fontId="8" fillId="0" borderId="11" xfId="0" applyNumberFormat="1" applyFont="1" applyFill="1" applyBorder="1">
      <alignment vertical="center"/>
    </xf>
    <xf numFmtId="179" fontId="8" fillId="0" borderId="12" xfId="0" applyNumberFormat="1" applyFont="1" applyFill="1" applyBorder="1">
      <alignment vertical="center"/>
    </xf>
    <xf numFmtId="178" fontId="8" fillId="0" borderId="3" xfId="0" applyNumberFormat="1" applyFont="1" applyFill="1" applyBorder="1">
      <alignment vertical="center"/>
    </xf>
    <xf numFmtId="178" fontId="8" fillId="0" borderId="1" xfId="0" applyNumberFormat="1" applyFont="1" applyFill="1" applyBorder="1">
      <alignment vertical="center"/>
    </xf>
    <xf numFmtId="179" fontId="8" fillId="0" borderId="18" xfId="0" applyNumberFormat="1" applyFont="1" applyFill="1" applyBorder="1">
      <alignment vertical="center"/>
    </xf>
    <xf numFmtId="178" fontId="8" fillId="0" borderId="13" xfId="0" applyNumberFormat="1" applyFont="1" applyFill="1" applyBorder="1">
      <alignment vertical="center"/>
    </xf>
    <xf numFmtId="179" fontId="8" fillId="0" borderId="14" xfId="0" applyNumberFormat="1" applyFont="1" applyFill="1" applyBorder="1">
      <alignment vertical="center"/>
    </xf>
    <xf numFmtId="178" fontId="8" fillId="0" borderId="22" xfId="0" applyNumberFormat="1" applyFont="1" applyFill="1" applyBorder="1">
      <alignment vertical="center"/>
    </xf>
    <xf numFmtId="178" fontId="8" fillId="0" borderId="8" xfId="0" applyNumberFormat="1" applyFont="1" applyFill="1" applyBorder="1">
      <alignment vertical="center"/>
    </xf>
    <xf numFmtId="176" fontId="8" fillId="0" borderId="19" xfId="0" applyNumberFormat="1" applyFont="1" applyFill="1" applyBorder="1">
      <alignment vertical="center"/>
    </xf>
    <xf numFmtId="178" fontId="8" fillId="0" borderId="26" xfId="0" applyNumberFormat="1" applyFont="1" applyFill="1" applyBorder="1">
      <alignment vertical="center"/>
    </xf>
    <xf numFmtId="176" fontId="8" fillId="0" borderId="27" xfId="0" applyNumberFormat="1" applyFont="1" applyFill="1" applyBorder="1">
      <alignment vertical="center"/>
    </xf>
    <xf numFmtId="178" fontId="8" fillId="0" borderId="23" xfId="0" applyNumberFormat="1" applyFont="1" applyFill="1" applyBorder="1">
      <alignment vertical="center"/>
    </xf>
    <xf numFmtId="176" fontId="8" fillId="0" borderId="6" xfId="0" applyNumberFormat="1" applyFont="1" applyFill="1" applyBorder="1">
      <alignment vertical="center"/>
    </xf>
    <xf numFmtId="178" fontId="8" fillId="0" borderId="6" xfId="0" applyNumberFormat="1" applyFont="1" applyFill="1" applyBorder="1">
      <alignment vertical="center"/>
    </xf>
    <xf numFmtId="176" fontId="8" fillId="0" borderId="1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15" xfId="0" applyFont="1" applyFill="1" applyBorder="1">
      <alignment vertical="center"/>
    </xf>
    <xf numFmtId="177" fontId="8" fillId="0" borderId="17" xfId="0" applyNumberFormat="1" applyFont="1" applyBorder="1">
      <alignment vertical="center"/>
    </xf>
    <xf numFmtId="177" fontId="8" fillId="0" borderId="10" xfId="0" applyNumberFormat="1" applyFont="1" applyBorder="1">
      <alignment vertical="center"/>
    </xf>
    <xf numFmtId="177" fontId="8" fillId="0" borderId="15" xfId="0" applyNumberFormat="1" applyFont="1" applyBorder="1">
      <alignment vertical="center"/>
    </xf>
    <xf numFmtId="178" fontId="0" fillId="3" borderId="1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9" fontId="8" fillId="0" borderId="15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79" fontId="8" fillId="0" borderId="1" xfId="0" applyNumberFormat="1" applyFont="1" applyBorder="1">
      <alignment vertical="center"/>
    </xf>
    <xf numFmtId="179" fontId="8" fillId="0" borderId="12" xfId="0" applyNumberFormat="1" applyFont="1" applyBorder="1">
      <alignment vertical="center"/>
    </xf>
    <xf numFmtId="179" fontId="8" fillId="0" borderId="14" xfId="0" applyNumberFormat="1" applyFont="1" applyBorder="1">
      <alignment vertical="center"/>
    </xf>
    <xf numFmtId="179" fontId="8" fillId="0" borderId="8" xfId="0" applyNumberFormat="1" applyFont="1" applyBorder="1">
      <alignment vertical="center"/>
    </xf>
    <xf numFmtId="179" fontId="8" fillId="3" borderId="8" xfId="0" applyNumberFormat="1" applyFont="1" applyFill="1" applyBorder="1">
      <alignment vertical="center"/>
    </xf>
    <xf numFmtId="179" fontId="8" fillId="3" borderId="15" xfId="0" applyNumberFormat="1" applyFont="1" applyFill="1" applyBorder="1">
      <alignment vertical="center"/>
    </xf>
    <xf numFmtId="179" fontId="8" fillId="3" borderId="10" xfId="0" applyNumberFormat="1" applyFon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178" fontId="0" fillId="3" borderId="6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8" fontId="0" fillId="3" borderId="6" xfId="0" applyNumberFormat="1" applyFill="1" applyBorder="1">
      <alignment vertical="center"/>
    </xf>
    <xf numFmtId="0" fontId="0" fillId="3" borderId="6" xfId="0" applyFill="1" applyBorder="1">
      <alignment vertical="center"/>
    </xf>
    <xf numFmtId="177" fontId="0" fillId="3" borderId="6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 wrapText="1"/>
    </xf>
    <xf numFmtId="178" fontId="0" fillId="0" borderId="32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28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wrapText="1"/>
    </xf>
    <xf numFmtId="178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5</xdr:row>
      <xdr:rowOff>10584</xdr:rowOff>
    </xdr:from>
    <xdr:to>
      <xdr:col>13</xdr:col>
      <xdr:colOff>232833</xdr:colOff>
      <xdr:row>7</xdr:row>
      <xdr:rowOff>1</xdr:rowOff>
    </xdr:to>
    <xdr:sp macro="" textlink="">
      <xdr:nvSpPr>
        <xdr:cNvPr id="2" name="正方形/長方形 1"/>
        <xdr:cNvSpPr/>
      </xdr:nvSpPr>
      <xdr:spPr>
        <a:xfrm>
          <a:off x="9689042" y="978959"/>
          <a:ext cx="2291291" cy="33866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34</a:t>
          </a:r>
          <a:r>
            <a:rPr kumimoji="1" lang="ja-JP" altLang="en-US" sz="1100"/>
            <a:t>％　女性：</a:t>
          </a:r>
          <a:r>
            <a:rPr kumimoji="1" lang="en-US" altLang="ja-JP" sz="1100"/>
            <a:t>66</a:t>
          </a:r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10</xdr:col>
      <xdr:colOff>15875</xdr:colOff>
      <xdr:row>18</xdr:row>
      <xdr:rowOff>21167</xdr:rowOff>
    </xdr:from>
    <xdr:to>
      <xdr:col>15</xdr:col>
      <xdr:colOff>47625</xdr:colOff>
      <xdr:row>20</xdr:row>
      <xdr:rowOff>79375</xdr:rowOff>
    </xdr:to>
    <xdr:sp macro="" textlink="">
      <xdr:nvSpPr>
        <xdr:cNvPr id="3" name="正方形/長方形 2"/>
        <xdr:cNvSpPr/>
      </xdr:nvSpPr>
      <xdr:spPr>
        <a:xfrm>
          <a:off x="9683750" y="3307292"/>
          <a:ext cx="3365500" cy="40745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適正体重は男性：</a:t>
          </a:r>
          <a:r>
            <a:rPr kumimoji="1" lang="en-US" altLang="ja-JP" sz="1100"/>
            <a:t>70.1</a:t>
          </a:r>
          <a:r>
            <a:rPr kumimoji="1" lang="ja-JP" altLang="en-US" sz="1100"/>
            <a:t>％　女性：</a:t>
          </a:r>
          <a:r>
            <a:rPr kumimoji="1" lang="en-US" altLang="ja-JP" sz="1100"/>
            <a:t>76.8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10</xdr:col>
      <xdr:colOff>37042</xdr:colOff>
      <xdr:row>29</xdr:row>
      <xdr:rowOff>63500</xdr:rowOff>
    </xdr:from>
    <xdr:to>
      <xdr:col>15</xdr:col>
      <xdr:colOff>15875</xdr:colOff>
      <xdr:row>33</xdr:row>
      <xdr:rowOff>126999</xdr:rowOff>
    </xdr:to>
    <xdr:sp macro="" textlink="">
      <xdr:nvSpPr>
        <xdr:cNvPr id="4" name="正方形/長方形 3"/>
        <xdr:cNvSpPr/>
      </xdr:nvSpPr>
      <xdr:spPr>
        <a:xfrm>
          <a:off x="9704917" y="5318125"/>
          <a:ext cx="3312583" cy="7619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朝食をほとんど毎日食べる割合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76.1</a:t>
          </a:r>
          <a:r>
            <a:rPr kumimoji="1" lang="ja-JP" altLang="en-US" sz="1100"/>
            <a:t>％　女性：</a:t>
          </a:r>
          <a:r>
            <a:rPr kumimoji="1" lang="en-US" altLang="ja-JP" sz="1100"/>
            <a:t>78.0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r>
            <a:rPr kumimoji="1" lang="ja-JP" altLang="en-US" sz="1100"/>
            <a:t>欠食習慣は男女で大差なし</a:t>
          </a:r>
          <a:endParaRPr kumimoji="1" lang="en-US" altLang="ja-JP" sz="1100"/>
        </a:p>
      </xdr:txBody>
    </xdr:sp>
    <xdr:clientData/>
  </xdr:twoCellAnchor>
  <xdr:twoCellAnchor>
    <xdr:from>
      <xdr:col>10</xdr:col>
      <xdr:colOff>153459</xdr:colOff>
      <xdr:row>42</xdr:row>
      <xdr:rowOff>21167</xdr:rowOff>
    </xdr:from>
    <xdr:to>
      <xdr:col>15</xdr:col>
      <xdr:colOff>248708</xdr:colOff>
      <xdr:row>47</xdr:row>
      <xdr:rowOff>95250</xdr:rowOff>
    </xdr:to>
    <xdr:sp macro="" textlink="">
      <xdr:nvSpPr>
        <xdr:cNvPr id="10" name="正方形/長方形 9"/>
        <xdr:cNvSpPr/>
      </xdr:nvSpPr>
      <xdr:spPr>
        <a:xfrm>
          <a:off x="9821334" y="7069667"/>
          <a:ext cx="3428999" cy="94720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欠食習慣なしの方がやせの割合が高く、</a:t>
          </a:r>
          <a:endParaRPr kumimoji="1" lang="en-US" altLang="ja-JP" sz="1100"/>
        </a:p>
        <a:p>
          <a:pPr algn="l"/>
          <a:r>
            <a:rPr kumimoji="1" lang="ja-JP" altLang="en-US" sz="1100"/>
            <a:t>欠食習慣ありの方が肥満の割合が高い傾向あり。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5292</xdr:colOff>
      <xdr:row>89</xdr:row>
      <xdr:rowOff>37043</xdr:rowOff>
    </xdr:from>
    <xdr:to>
      <xdr:col>16</xdr:col>
      <xdr:colOff>158752</xdr:colOff>
      <xdr:row>93</xdr:row>
      <xdr:rowOff>100541</xdr:rowOff>
    </xdr:to>
    <xdr:sp macro="" textlink="">
      <xdr:nvSpPr>
        <xdr:cNvPr id="12" name="正方形/長方形 11"/>
        <xdr:cNvSpPr/>
      </xdr:nvSpPr>
      <xdr:spPr>
        <a:xfrm>
          <a:off x="10435167" y="16134293"/>
          <a:ext cx="3376085" cy="76199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副菜のある朝食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29.8</a:t>
          </a:r>
          <a:r>
            <a:rPr kumimoji="1" lang="ja-JP" altLang="en-US" sz="1100"/>
            <a:t>％　女性：</a:t>
          </a:r>
          <a:r>
            <a:rPr kumimoji="1" lang="en-US" altLang="ja-JP" sz="1100"/>
            <a:t>31.7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r>
            <a:rPr kumimoji="1" lang="ja-JP" altLang="en-US" sz="1100"/>
            <a:t>副菜のある朝食の割合は男女大差なし</a:t>
          </a:r>
          <a:endParaRPr kumimoji="1" lang="en-US" altLang="ja-JP" sz="1100"/>
        </a:p>
      </xdr:txBody>
    </xdr:sp>
    <xdr:clientData/>
  </xdr:twoCellAnchor>
  <xdr:twoCellAnchor>
    <xdr:from>
      <xdr:col>11</xdr:col>
      <xdr:colOff>15875</xdr:colOff>
      <xdr:row>101</xdr:row>
      <xdr:rowOff>95251</xdr:rowOff>
    </xdr:from>
    <xdr:to>
      <xdr:col>16</xdr:col>
      <xdr:colOff>174626</xdr:colOff>
      <xdr:row>105</xdr:row>
      <xdr:rowOff>63501</xdr:rowOff>
    </xdr:to>
    <xdr:sp macro="" textlink="">
      <xdr:nvSpPr>
        <xdr:cNvPr id="13" name="正方形/長方形 12"/>
        <xdr:cNvSpPr/>
      </xdr:nvSpPr>
      <xdr:spPr>
        <a:xfrm>
          <a:off x="10445750" y="18288001"/>
          <a:ext cx="3381376" cy="666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副菜のある朝食に改善は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18.3</a:t>
          </a:r>
          <a:r>
            <a:rPr kumimoji="1" lang="ja-JP" altLang="en-US" sz="1100"/>
            <a:t>％　女性：</a:t>
          </a:r>
          <a:r>
            <a:rPr kumimoji="1" lang="en-US" altLang="ja-JP" sz="1100"/>
            <a:t>13.2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11</xdr:col>
      <xdr:colOff>21167</xdr:colOff>
      <xdr:row>111</xdr:row>
      <xdr:rowOff>68792</xdr:rowOff>
    </xdr:from>
    <xdr:to>
      <xdr:col>17</xdr:col>
      <xdr:colOff>190500</xdr:colOff>
      <xdr:row>115</xdr:row>
      <xdr:rowOff>132290</xdr:rowOff>
    </xdr:to>
    <xdr:sp macro="" textlink="">
      <xdr:nvSpPr>
        <xdr:cNvPr id="14" name="正方形/長方形 13"/>
        <xdr:cNvSpPr/>
      </xdr:nvSpPr>
      <xdr:spPr>
        <a:xfrm>
          <a:off x="10451042" y="19944292"/>
          <a:ext cx="4042833" cy="76199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副菜のある朝食を食べる男性に</a:t>
          </a:r>
          <a:endParaRPr kumimoji="1" lang="en-US" altLang="ja-JP" sz="1100"/>
        </a:p>
        <a:p>
          <a:pPr algn="l"/>
          <a:r>
            <a:rPr kumimoji="1" lang="ja-JP" altLang="en-US" sz="1100"/>
            <a:t>肥満が多い？？？</a:t>
          </a:r>
          <a:endParaRPr kumimoji="1" lang="en-US" altLang="ja-JP" sz="1100"/>
        </a:p>
        <a:p>
          <a:pPr algn="l"/>
          <a:r>
            <a:rPr kumimoji="1" lang="ja-JP" altLang="en-US" sz="1100"/>
            <a:t>→筋肉質？。運動部でしっかり朝食を食べている？</a:t>
          </a:r>
          <a:endParaRPr kumimoji="1" lang="en-US" altLang="ja-JP" sz="1100"/>
        </a:p>
      </xdr:txBody>
    </xdr:sp>
    <xdr:clientData/>
  </xdr:twoCellAnchor>
  <xdr:twoCellAnchor>
    <xdr:from>
      <xdr:col>14</xdr:col>
      <xdr:colOff>608541</xdr:colOff>
      <xdr:row>130</xdr:row>
      <xdr:rowOff>37042</xdr:rowOff>
    </xdr:from>
    <xdr:to>
      <xdr:col>20</xdr:col>
      <xdr:colOff>460375</xdr:colOff>
      <xdr:row>136</xdr:row>
      <xdr:rowOff>63500</xdr:rowOff>
    </xdr:to>
    <xdr:sp macro="" textlink="">
      <xdr:nvSpPr>
        <xdr:cNvPr id="15" name="正方形/長方形 14"/>
        <xdr:cNvSpPr/>
      </xdr:nvSpPr>
      <xdr:spPr>
        <a:xfrm>
          <a:off x="12959291" y="23357417"/>
          <a:ext cx="3757084" cy="107420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副菜のある朝食で変化のない男性は</a:t>
          </a:r>
          <a:endParaRPr kumimoji="1" lang="en-US" altLang="ja-JP" sz="1100"/>
        </a:p>
        <a:p>
          <a:pPr algn="l"/>
          <a:r>
            <a:rPr kumimoji="1" lang="ja-JP" altLang="en-US" sz="1100"/>
            <a:t>副菜のない朝食で変化のない男性より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肥満が多い？？？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筋肉質？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。運動部でしっかり朝食を食べている？</a:t>
          </a:r>
          <a:endParaRPr kumimoji="1" lang="en-US" altLang="ja-JP" sz="1100"/>
        </a:p>
      </xdr:txBody>
    </xdr:sp>
    <xdr:clientData/>
  </xdr:twoCellAnchor>
  <xdr:twoCellAnchor>
    <xdr:from>
      <xdr:col>9</xdr:col>
      <xdr:colOff>306916</xdr:colOff>
      <xdr:row>149</xdr:row>
      <xdr:rowOff>31751</xdr:rowOff>
    </xdr:from>
    <xdr:to>
      <xdr:col>14</xdr:col>
      <xdr:colOff>497417</xdr:colOff>
      <xdr:row>153</xdr:row>
      <xdr:rowOff>137584</xdr:rowOff>
    </xdr:to>
    <xdr:sp macro="" textlink="">
      <xdr:nvSpPr>
        <xdr:cNvPr id="16" name="正方形/長方形 15"/>
        <xdr:cNvSpPr/>
      </xdr:nvSpPr>
      <xdr:spPr>
        <a:xfrm>
          <a:off x="7948083" y="24616834"/>
          <a:ext cx="2730501" cy="793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朝食で目標とする１皿以上食べている人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71.8</a:t>
          </a:r>
          <a:r>
            <a:rPr kumimoji="1" lang="ja-JP" altLang="en-US" sz="1100"/>
            <a:t>％　女性：</a:t>
          </a:r>
          <a:r>
            <a:rPr kumimoji="1" lang="en-US" altLang="ja-JP" sz="1100"/>
            <a:t>57.1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9</xdr:col>
      <xdr:colOff>359833</xdr:colOff>
      <xdr:row>158</xdr:row>
      <xdr:rowOff>179916</xdr:rowOff>
    </xdr:from>
    <xdr:to>
      <xdr:col>14</xdr:col>
      <xdr:colOff>550334</xdr:colOff>
      <xdr:row>163</xdr:row>
      <xdr:rowOff>74083</xdr:rowOff>
    </xdr:to>
    <xdr:sp macro="" textlink="">
      <xdr:nvSpPr>
        <xdr:cNvPr id="17" name="正方形/長方形 16"/>
        <xdr:cNvSpPr/>
      </xdr:nvSpPr>
      <xdr:spPr>
        <a:xfrm>
          <a:off x="8001000" y="26310166"/>
          <a:ext cx="2730501" cy="793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朝食の皿数増加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28.2</a:t>
          </a:r>
          <a:r>
            <a:rPr kumimoji="1" lang="ja-JP" altLang="en-US" sz="1100"/>
            <a:t>％　女性：</a:t>
          </a:r>
          <a:r>
            <a:rPr kumimoji="1" lang="en-US" altLang="ja-JP" sz="1100"/>
            <a:t>29.8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9</xdr:col>
      <xdr:colOff>370417</xdr:colOff>
      <xdr:row>186</xdr:row>
      <xdr:rowOff>1</xdr:rowOff>
    </xdr:from>
    <xdr:to>
      <xdr:col>14</xdr:col>
      <xdr:colOff>560918</xdr:colOff>
      <xdr:row>190</xdr:row>
      <xdr:rowOff>116418</xdr:rowOff>
    </xdr:to>
    <xdr:sp macro="" textlink="">
      <xdr:nvSpPr>
        <xdr:cNvPr id="19" name="正方形/長方形 18"/>
        <xdr:cNvSpPr/>
      </xdr:nvSpPr>
      <xdr:spPr>
        <a:xfrm>
          <a:off x="8011584" y="28606751"/>
          <a:ext cx="2730501" cy="793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１日に目標とする５皿以上食べている人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3.4</a:t>
          </a:r>
          <a:r>
            <a:rPr kumimoji="1" lang="ja-JP" altLang="en-US" sz="1100"/>
            <a:t>％　女性：</a:t>
          </a:r>
          <a:r>
            <a:rPr kumimoji="1" lang="en-US" altLang="ja-JP" sz="1100"/>
            <a:t>3.5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285749</xdr:colOff>
      <xdr:row>199</xdr:row>
      <xdr:rowOff>10583</xdr:rowOff>
    </xdr:from>
    <xdr:to>
      <xdr:col>14</xdr:col>
      <xdr:colOff>476250</xdr:colOff>
      <xdr:row>203</xdr:row>
      <xdr:rowOff>116416</xdr:rowOff>
    </xdr:to>
    <xdr:sp macro="" textlink="">
      <xdr:nvSpPr>
        <xdr:cNvPr id="20" name="正方形/長方形 19"/>
        <xdr:cNvSpPr/>
      </xdr:nvSpPr>
      <xdr:spPr>
        <a:xfrm>
          <a:off x="7926916" y="30871583"/>
          <a:ext cx="2730501" cy="793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１日に食べる皿数増加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30.0</a:t>
          </a:r>
          <a:r>
            <a:rPr kumimoji="1" lang="ja-JP" altLang="en-US" sz="1100"/>
            <a:t>％　女性：</a:t>
          </a:r>
          <a:r>
            <a:rPr kumimoji="1" lang="en-US" altLang="ja-JP" sz="1100"/>
            <a:t>25.9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9</xdr:col>
      <xdr:colOff>349251</xdr:colOff>
      <xdr:row>210</xdr:row>
      <xdr:rowOff>132291</xdr:rowOff>
    </xdr:from>
    <xdr:to>
      <xdr:col>14</xdr:col>
      <xdr:colOff>529168</xdr:colOff>
      <xdr:row>214</xdr:row>
      <xdr:rowOff>15874</xdr:rowOff>
    </xdr:to>
    <xdr:sp macro="" textlink="">
      <xdr:nvSpPr>
        <xdr:cNvPr id="18" name="正方形/長方形 17"/>
        <xdr:cNvSpPr/>
      </xdr:nvSpPr>
      <xdr:spPr>
        <a:xfrm>
          <a:off x="9509126" y="37898916"/>
          <a:ext cx="3370792" cy="62970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副菜皿数の増減と</a:t>
          </a:r>
          <a:r>
            <a:rPr kumimoji="1" lang="en-US" altLang="ja-JP" sz="1100"/>
            <a:t>BMI</a:t>
          </a:r>
          <a:r>
            <a:rPr kumimoji="1" lang="ja-JP" altLang="en-US" sz="1100"/>
            <a:t>に特別な傾向はない</a:t>
          </a:r>
          <a:endParaRPr kumimoji="1" lang="en-US" altLang="ja-JP" sz="1100"/>
        </a:p>
      </xdr:txBody>
    </xdr:sp>
    <xdr:clientData/>
  </xdr:twoCellAnchor>
  <xdr:twoCellAnchor>
    <xdr:from>
      <xdr:col>9</xdr:col>
      <xdr:colOff>391584</xdr:colOff>
      <xdr:row>233</xdr:row>
      <xdr:rowOff>84667</xdr:rowOff>
    </xdr:from>
    <xdr:to>
      <xdr:col>14</xdr:col>
      <xdr:colOff>582085</xdr:colOff>
      <xdr:row>237</xdr:row>
      <xdr:rowOff>21167</xdr:rowOff>
    </xdr:to>
    <xdr:sp macro="" textlink="">
      <xdr:nvSpPr>
        <xdr:cNvPr id="21" name="正方形/長方形 20"/>
        <xdr:cNvSpPr/>
      </xdr:nvSpPr>
      <xdr:spPr>
        <a:xfrm>
          <a:off x="9556751" y="36851167"/>
          <a:ext cx="3407834" cy="61383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自身が食べる副菜の量がどうかわからない</a:t>
          </a:r>
          <a:endParaRPr kumimoji="1" lang="en-US" altLang="ja-JP" sz="1100"/>
        </a:p>
        <a:p>
          <a:pPr algn="l"/>
          <a:r>
            <a:rPr kumimoji="1" lang="ja-JP" altLang="en-US" sz="1100"/>
            <a:t>　男性・女性　　</a:t>
          </a:r>
          <a:r>
            <a:rPr kumimoji="1" lang="en-US" altLang="ja-JP" sz="1100"/>
            <a:t>9.2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169333</xdr:colOff>
      <xdr:row>257</xdr:row>
      <xdr:rowOff>148166</xdr:rowOff>
    </xdr:from>
    <xdr:to>
      <xdr:col>19</xdr:col>
      <xdr:colOff>444499</xdr:colOff>
      <xdr:row>263</xdr:row>
      <xdr:rowOff>0</xdr:rowOff>
    </xdr:to>
    <xdr:sp macro="" textlink="">
      <xdr:nvSpPr>
        <xdr:cNvPr id="22" name="正方形/長方形 21"/>
        <xdr:cNvSpPr/>
      </xdr:nvSpPr>
      <xdr:spPr>
        <a:xfrm>
          <a:off x="12520083" y="45931666"/>
          <a:ext cx="3529541" cy="89958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（セミナー前）</a:t>
          </a:r>
          <a:endParaRPr kumimoji="1" lang="en-US" altLang="ja-JP" sz="1100"/>
        </a:p>
        <a:p>
          <a:pPr algn="l"/>
          <a:r>
            <a:rPr kumimoji="1" lang="ja-JP" altLang="en-US" sz="1100"/>
            <a:t>自身の副菜摂取量を正しく認識している者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40.1</a:t>
          </a:r>
          <a:r>
            <a:rPr kumimoji="1" lang="ja-JP" altLang="en-US" sz="1100"/>
            <a:t>％　女性：</a:t>
          </a:r>
          <a:r>
            <a:rPr kumimoji="1" lang="en-US" altLang="ja-JP" sz="1100"/>
            <a:t>58.8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179916</xdr:colOff>
      <xdr:row>271</xdr:row>
      <xdr:rowOff>63501</xdr:rowOff>
    </xdr:from>
    <xdr:to>
      <xdr:col>19</xdr:col>
      <xdr:colOff>492125</xdr:colOff>
      <xdr:row>277</xdr:row>
      <xdr:rowOff>47625</xdr:rowOff>
    </xdr:to>
    <xdr:sp macro="" textlink="">
      <xdr:nvSpPr>
        <xdr:cNvPr id="23" name="正方形/長方形 22"/>
        <xdr:cNvSpPr/>
      </xdr:nvSpPr>
      <xdr:spPr>
        <a:xfrm>
          <a:off x="12530666" y="48339376"/>
          <a:ext cx="3566584" cy="103187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（セミナー後）</a:t>
          </a:r>
          <a:endParaRPr kumimoji="1" lang="en-US" altLang="ja-JP" sz="1100"/>
        </a:p>
        <a:p>
          <a:pPr algn="l"/>
          <a:r>
            <a:rPr kumimoji="1" lang="ja-JP" altLang="en-US" sz="1100"/>
            <a:t>自身の副菜摂取量を正しく認識している者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45.9</a:t>
          </a:r>
          <a:r>
            <a:rPr kumimoji="1" lang="ja-JP" altLang="en-US" sz="1100"/>
            <a:t>％　女性：</a:t>
          </a:r>
          <a:r>
            <a:rPr kumimoji="1" lang="en-US" altLang="ja-JP" sz="1100"/>
            <a:t>59.9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15</xdr:col>
      <xdr:colOff>296334</xdr:colOff>
      <xdr:row>263</xdr:row>
      <xdr:rowOff>127000</xdr:rowOff>
    </xdr:from>
    <xdr:to>
      <xdr:col>15</xdr:col>
      <xdr:colOff>306916</xdr:colOff>
      <xdr:row>270</xdr:row>
      <xdr:rowOff>137584</xdr:rowOff>
    </xdr:to>
    <xdr:cxnSp macro="">
      <xdr:nvCxnSpPr>
        <xdr:cNvPr id="9" name="直線矢印コネクタ 8"/>
        <xdr:cNvCxnSpPr/>
      </xdr:nvCxnSpPr>
      <xdr:spPr>
        <a:xfrm flipH="1">
          <a:off x="13335001" y="42037000"/>
          <a:ext cx="10582" cy="119591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137584</xdr:colOff>
      <xdr:row>265</xdr:row>
      <xdr:rowOff>84666</xdr:rowOff>
    </xdr:from>
    <xdr:to>
      <xdr:col>18</xdr:col>
      <xdr:colOff>179916</xdr:colOff>
      <xdr:row>267</xdr:row>
      <xdr:rowOff>105834</xdr:rowOff>
    </xdr:to>
    <xdr:sp macro="" textlink="">
      <xdr:nvSpPr>
        <xdr:cNvPr id="27" name="正方形/長方形 26"/>
        <xdr:cNvSpPr/>
      </xdr:nvSpPr>
      <xdr:spPr>
        <a:xfrm>
          <a:off x="13832417" y="42333333"/>
          <a:ext cx="1354666" cy="3598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少しは改善？？</a:t>
          </a:r>
        </a:p>
      </xdr:txBody>
    </xdr:sp>
    <xdr:clientData/>
  </xdr:twoCellAnchor>
  <xdr:twoCellAnchor>
    <xdr:from>
      <xdr:col>11</xdr:col>
      <xdr:colOff>201083</xdr:colOff>
      <xdr:row>311</xdr:row>
      <xdr:rowOff>74084</xdr:rowOff>
    </xdr:from>
    <xdr:to>
      <xdr:col>15</xdr:col>
      <xdr:colOff>402166</xdr:colOff>
      <xdr:row>316</xdr:row>
      <xdr:rowOff>0</xdr:rowOff>
    </xdr:to>
    <xdr:sp macro="" textlink="">
      <xdr:nvSpPr>
        <xdr:cNvPr id="28" name="正方形/長方形 27"/>
        <xdr:cNvSpPr/>
      </xdr:nvSpPr>
      <xdr:spPr>
        <a:xfrm>
          <a:off x="10636250" y="50598917"/>
          <a:ext cx="2804583" cy="7725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（セミナー前）</a:t>
          </a:r>
          <a:endParaRPr kumimoji="1" lang="en-US" altLang="ja-JP" sz="1100"/>
        </a:p>
        <a:p>
          <a:pPr algn="l"/>
          <a:r>
            <a:rPr kumimoji="1" lang="ja-JP" altLang="en-US" sz="1100"/>
            <a:t>３食野菜を食べている者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21.8</a:t>
          </a:r>
          <a:r>
            <a:rPr kumimoji="1" lang="ja-JP" altLang="en-US" sz="1100"/>
            <a:t>％　女性：</a:t>
          </a:r>
          <a:r>
            <a:rPr kumimoji="1" lang="en-US" altLang="ja-JP" sz="1100"/>
            <a:t>21.1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11</xdr:col>
      <xdr:colOff>275166</xdr:colOff>
      <xdr:row>325</xdr:row>
      <xdr:rowOff>201083</xdr:rowOff>
    </xdr:from>
    <xdr:to>
      <xdr:col>15</xdr:col>
      <xdr:colOff>476249</xdr:colOff>
      <xdr:row>330</xdr:row>
      <xdr:rowOff>74083</xdr:rowOff>
    </xdr:to>
    <xdr:sp macro="" textlink="">
      <xdr:nvSpPr>
        <xdr:cNvPr id="29" name="正方形/長方形 28"/>
        <xdr:cNvSpPr/>
      </xdr:nvSpPr>
      <xdr:spPr>
        <a:xfrm>
          <a:off x="10710333" y="53636333"/>
          <a:ext cx="2804583" cy="77258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（セミナー後）</a:t>
          </a:r>
          <a:endParaRPr kumimoji="1" lang="en-US" altLang="ja-JP" sz="1100"/>
        </a:p>
        <a:p>
          <a:pPr algn="l"/>
          <a:r>
            <a:rPr kumimoji="1" lang="ja-JP" altLang="en-US" sz="1100"/>
            <a:t>３食野菜を食べている者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23.5</a:t>
          </a:r>
          <a:r>
            <a:rPr kumimoji="1" lang="ja-JP" altLang="en-US" sz="1100"/>
            <a:t>％　女性：</a:t>
          </a:r>
          <a:r>
            <a:rPr kumimoji="1" lang="en-US" altLang="ja-JP" sz="1100"/>
            <a:t>22.4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11</xdr:col>
      <xdr:colOff>582083</xdr:colOff>
      <xdr:row>317</xdr:row>
      <xdr:rowOff>158750</xdr:rowOff>
    </xdr:from>
    <xdr:to>
      <xdr:col>11</xdr:col>
      <xdr:colOff>582083</xdr:colOff>
      <xdr:row>325</xdr:row>
      <xdr:rowOff>52917</xdr:rowOff>
    </xdr:to>
    <xdr:cxnSp macro="">
      <xdr:nvCxnSpPr>
        <xdr:cNvPr id="31" name="直線矢印コネクタ 30"/>
        <xdr:cNvCxnSpPr/>
      </xdr:nvCxnSpPr>
      <xdr:spPr>
        <a:xfrm>
          <a:off x="11017250" y="51699583"/>
          <a:ext cx="0" cy="17885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158750</xdr:colOff>
      <xdr:row>319</xdr:row>
      <xdr:rowOff>74083</xdr:rowOff>
    </xdr:from>
    <xdr:to>
      <xdr:col>14</xdr:col>
      <xdr:colOff>254000</xdr:colOff>
      <xdr:row>321</xdr:row>
      <xdr:rowOff>10583</xdr:rowOff>
    </xdr:to>
    <xdr:sp macro="" textlink="">
      <xdr:nvSpPr>
        <xdr:cNvPr id="32" name="正方形/長方形 31"/>
        <xdr:cNvSpPr/>
      </xdr:nvSpPr>
      <xdr:spPr>
        <a:xfrm>
          <a:off x="11313583" y="52175833"/>
          <a:ext cx="1322917" cy="381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少しは改善？？</a:t>
          </a:r>
        </a:p>
      </xdr:txBody>
    </xdr:sp>
    <xdr:clientData/>
  </xdr:twoCellAnchor>
  <xdr:twoCellAnchor>
    <xdr:from>
      <xdr:col>9</xdr:col>
      <xdr:colOff>465666</xdr:colOff>
      <xdr:row>340</xdr:row>
      <xdr:rowOff>148167</xdr:rowOff>
    </xdr:from>
    <xdr:to>
      <xdr:col>16</xdr:col>
      <xdr:colOff>365124</xdr:colOff>
      <xdr:row>350</xdr:row>
      <xdr:rowOff>31750</xdr:rowOff>
    </xdr:to>
    <xdr:sp macro="" textlink="">
      <xdr:nvSpPr>
        <xdr:cNvPr id="33" name="正方形/長方形 32"/>
        <xdr:cNvSpPr/>
      </xdr:nvSpPr>
      <xdr:spPr>
        <a:xfrm>
          <a:off x="9625541" y="61568542"/>
          <a:ext cx="4392083" cy="162983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（セミナー前）</a:t>
          </a:r>
          <a:endParaRPr kumimoji="1" lang="en-US" altLang="ja-JP" sz="1100"/>
        </a:p>
        <a:p>
          <a:pPr algn="l"/>
          <a:r>
            <a:rPr kumimoji="1" lang="ja-JP" altLang="en-US" sz="1100"/>
            <a:t>３食野菜を食べているといっても</a:t>
          </a:r>
          <a:endParaRPr kumimoji="1" lang="en-US" altLang="ja-JP" sz="1100"/>
        </a:p>
        <a:p>
          <a:pPr algn="l"/>
          <a:r>
            <a:rPr kumimoji="1" lang="ja-JP" altLang="en-US" sz="1100"/>
            <a:t>目標とする５皿以上は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4.0</a:t>
          </a:r>
          <a:r>
            <a:rPr kumimoji="1" lang="ja-JP" altLang="en-US" sz="1100"/>
            <a:t>％　女性：</a:t>
          </a:r>
          <a:r>
            <a:rPr kumimoji="1" lang="en-US" altLang="ja-JP" sz="1100"/>
            <a:t>7.9</a:t>
          </a:r>
          <a:r>
            <a:rPr kumimoji="1" lang="ja-JP" altLang="en-US" sz="1100"/>
            <a:t>％　←○は野菜料理ではなく、</a:t>
          </a:r>
          <a:endParaRPr kumimoji="1" lang="en-US" altLang="ja-JP" sz="1100"/>
        </a:p>
        <a:p>
          <a:pPr algn="l"/>
          <a:r>
            <a:rPr kumimoji="1" lang="ja-JP" altLang="en-US" sz="1100"/>
            <a:t>料理に少しだけ野菜が入っている場合も含むから？</a:t>
          </a:r>
          <a:endParaRPr kumimoji="1" lang="en-US" altLang="ja-JP" sz="1100"/>
        </a:p>
      </xdr:txBody>
    </xdr:sp>
    <xdr:clientData/>
  </xdr:twoCellAnchor>
  <xdr:twoCellAnchor>
    <xdr:from>
      <xdr:col>10</xdr:col>
      <xdr:colOff>15875</xdr:colOff>
      <xdr:row>354</xdr:row>
      <xdr:rowOff>164042</xdr:rowOff>
    </xdr:from>
    <xdr:to>
      <xdr:col>12</xdr:col>
      <xdr:colOff>428625</xdr:colOff>
      <xdr:row>360</xdr:row>
      <xdr:rowOff>89959</xdr:rowOff>
    </xdr:to>
    <xdr:sp macro="" textlink="">
      <xdr:nvSpPr>
        <xdr:cNvPr id="34" name="正方形/長方形 33"/>
        <xdr:cNvSpPr/>
      </xdr:nvSpPr>
      <xdr:spPr>
        <a:xfrm>
          <a:off x="9683750" y="64076792"/>
          <a:ext cx="1889125" cy="97366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（セミナー後）</a:t>
          </a:r>
          <a:endParaRPr kumimoji="1" lang="en-US" altLang="ja-JP" sz="1100"/>
        </a:p>
        <a:p>
          <a:pPr algn="l"/>
          <a:r>
            <a:rPr kumimoji="1" lang="ja-JP" altLang="en-US" sz="1100"/>
            <a:t>３食野菜を食べている</a:t>
          </a:r>
          <a:endParaRPr kumimoji="1" lang="en-US" altLang="ja-JP" sz="1100"/>
        </a:p>
        <a:p>
          <a:pPr algn="l"/>
          <a:r>
            <a:rPr kumimoji="1" lang="ja-JP" altLang="en-US" sz="1100"/>
            <a:t>前後大差なし</a:t>
          </a:r>
          <a:endParaRPr kumimoji="1" lang="en-US" altLang="ja-JP" sz="1100"/>
        </a:p>
      </xdr:txBody>
    </xdr:sp>
    <xdr:clientData/>
  </xdr:twoCellAnchor>
  <xdr:twoCellAnchor>
    <xdr:from>
      <xdr:col>11</xdr:col>
      <xdr:colOff>0</xdr:colOff>
      <xdr:row>65</xdr:row>
      <xdr:rowOff>31750</xdr:rowOff>
    </xdr:from>
    <xdr:to>
      <xdr:col>16</xdr:col>
      <xdr:colOff>153460</xdr:colOff>
      <xdr:row>73</xdr:row>
      <xdr:rowOff>74084</xdr:rowOff>
    </xdr:to>
    <xdr:sp macro="" textlink="">
      <xdr:nvSpPr>
        <xdr:cNvPr id="38" name="正方形/長方形 37"/>
        <xdr:cNvSpPr/>
      </xdr:nvSpPr>
      <xdr:spPr>
        <a:xfrm>
          <a:off x="10429875" y="11668125"/>
          <a:ext cx="3376085" cy="1439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（セミナー前）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朝食の内容</a:t>
          </a:r>
          <a:endParaRPr kumimoji="1" lang="en-US" altLang="ja-JP" sz="1100"/>
        </a:p>
        <a:p>
          <a:pPr algn="l"/>
          <a:r>
            <a:rPr kumimoji="1" lang="ja-JP" altLang="en-US" sz="1100"/>
            <a:t>主食のみ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51.7</a:t>
          </a:r>
          <a:r>
            <a:rPr kumimoji="1" lang="ja-JP" altLang="en-US" sz="1100"/>
            <a:t>％　女性：</a:t>
          </a:r>
          <a:r>
            <a:rPr kumimoji="1" lang="en-US" altLang="ja-JP" sz="1100"/>
            <a:t>46.7</a:t>
          </a:r>
          <a:r>
            <a:rPr kumimoji="1" lang="ja-JP" altLang="en-US" sz="1100"/>
            <a:t>％  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・主菜・副菜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男性：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15.3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　女性：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11.8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10</xdr:col>
      <xdr:colOff>756709</xdr:colOff>
      <xdr:row>78</xdr:row>
      <xdr:rowOff>37042</xdr:rowOff>
    </xdr:from>
    <xdr:to>
      <xdr:col>16</xdr:col>
      <xdr:colOff>148169</xdr:colOff>
      <xdr:row>86</xdr:row>
      <xdr:rowOff>79375</xdr:rowOff>
    </xdr:to>
    <xdr:sp macro="" textlink="">
      <xdr:nvSpPr>
        <xdr:cNvPr id="39" name="正方形/長方形 38"/>
        <xdr:cNvSpPr/>
      </xdr:nvSpPr>
      <xdr:spPr>
        <a:xfrm>
          <a:off x="10424584" y="13991167"/>
          <a:ext cx="3376085" cy="143933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（セミナー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  <a:p>
          <a:pPr algn="l"/>
          <a:r>
            <a:rPr kumimoji="1" lang="ja-JP" altLang="en-US" sz="1100"/>
            <a:t>朝食の内容</a:t>
          </a:r>
          <a:endParaRPr kumimoji="1" lang="en-US" altLang="ja-JP" sz="1100"/>
        </a:p>
        <a:p>
          <a:pPr algn="l"/>
          <a:r>
            <a:rPr kumimoji="1" lang="ja-JP" altLang="en-US" sz="1100"/>
            <a:t>主食のみ</a:t>
          </a:r>
          <a:endParaRPr kumimoji="1" lang="en-US" altLang="ja-JP" sz="1100"/>
        </a:p>
        <a:p>
          <a:pPr algn="l"/>
          <a:r>
            <a:rPr kumimoji="1" lang="ja-JP" altLang="en-US" sz="1100"/>
            <a:t>男性：</a:t>
          </a:r>
          <a:r>
            <a:rPr kumimoji="1" lang="en-US" altLang="ja-JP" sz="1100"/>
            <a:t>39.3</a:t>
          </a:r>
          <a:r>
            <a:rPr kumimoji="1" lang="ja-JP" altLang="en-US" sz="1100"/>
            <a:t>％　女性：</a:t>
          </a:r>
          <a:r>
            <a:rPr kumimoji="1" lang="en-US" altLang="ja-JP" sz="1100"/>
            <a:t>44.6</a:t>
          </a:r>
          <a:r>
            <a:rPr kumimoji="1" lang="ja-JP" altLang="en-US" sz="1100"/>
            <a:t>％  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主食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・主菜・副菜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男性：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19.3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　女性：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15</xdr:col>
      <xdr:colOff>365125</xdr:colOff>
      <xdr:row>29</xdr:row>
      <xdr:rowOff>79374</xdr:rowOff>
    </xdr:from>
    <xdr:to>
      <xdr:col>20</xdr:col>
      <xdr:colOff>492126</xdr:colOff>
      <xdr:row>38</xdr:row>
      <xdr:rowOff>31749</xdr:rowOff>
    </xdr:to>
    <xdr:sp macro="" textlink="">
      <xdr:nvSpPr>
        <xdr:cNvPr id="42" name="正方形/長方形 41"/>
        <xdr:cNvSpPr/>
      </xdr:nvSpPr>
      <xdr:spPr>
        <a:xfrm>
          <a:off x="13366750" y="5429249"/>
          <a:ext cx="3381376" cy="1524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参考</a:t>
          </a:r>
          <a:endParaRPr kumimoji="1" lang="en-US" altLang="ja-JP" sz="1100"/>
        </a:p>
        <a:p>
          <a:pPr algn="l"/>
          <a:r>
            <a:rPr kumimoji="1" lang="ja-JP" altLang="en-US" sz="1100"/>
            <a:t>朝食ほとんど毎日食べる割合</a:t>
          </a:r>
          <a:endParaRPr kumimoji="1" lang="en-US" altLang="ja-JP" sz="1100"/>
        </a:p>
        <a:p>
          <a:pPr algn="l"/>
          <a:r>
            <a:rPr kumimoji="1" lang="ja-JP" altLang="en-US" sz="1100"/>
            <a:t>平成</a:t>
          </a:r>
          <a:r>
            <a:rPr kumimoji="1" lang="en-US" altLang="ja-JP" sz="1100"/>
            <a:t>25</a:t>
          </a:r>
          <a:r>
            <a:rPr kumimoji="1" lang="ja-JP" altLang="en-US" sz="1100"/>
            <a:t>年国民健康栄養調査（全国）</a:t>
          </a:r>
          <a:r>
            <a:rPr kumimoji="1" lang="en-US" altLang="ja-JP" sz="1100"/>
            <a:t>15-19</a:t>
          </a:r>
          <a:r>
            <a:rPr kumimoji="1" lang="ja-JP" altLang="en-US" sz="1100"/>
            <a:t>歳</a:t>
          </a:r>
          <a:endParaRPr kumimoji="1" lang="en-US" altLang="ja-JP" sz="1100"/>
        </a:p>
        <a:p>
          <a:pPr algn="l"/>
          <a:r>
            <a:rPr kumimoji="1" lang="ja-JP" altLang="en-US" sz="1100"/>
            <a:t>男性　</a:t>
          </a:r>
          <a:r>
            <a:rPr kumimoji="1" lang="en-US" altLang="ja-JP" sz="1100"/>
            <a:t>84.6</a:t>
          </a:r>
          <a:r>
            <a:rPr kumimoji="1" lang="ja-JP" altLang="en-US" sz="1100"/>
            <a:t>％　女性</a:t>
          </a:r>
          <a:r>
            <a:rPr kumimoji="1" lang="en-US" altLang="ja-JP" sz="1100"/>
            <a:t>84.0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平成</a:t>
          </a:r>
          <a:r>
            <a:rPr kumimoji="1" lang="en-US" altLang="ja-JP" sz="1100"/>
            <a:t>23-25</a:t>
          </a:r>
          <a:r>
            <a:rPr kumimoji="1" lang="ja-JP" altLang="en-US" sz="1100"/>
            <a:t>年</a:t>
          </a:r>
          <a:r>
            <a:rPr kumimoji="1" lang="en-US" altLang="ja-JP" sz="1100"/>
            <a:t>KARADA</a:t>
          </a:r>
          <a:r>
            <a:rPr kumimoji="1" lang="ja-JP" altLang="en-US" sz="1100"/>
            <a:t>元気セミナー</a:t>
          </a:r>
          <a:endParaRPr kumimoji="1" lang="en-US" altLang="ja-JP" sz="1100"/>
        </a:p>
        <a:p>
          <a:pPr algn="l"/>
          <a:r>
            <a:rPr kumimoji="1" lang="ja-JP" altLang="en-US" sz="1100"/>
            <a:t>男性　</a:t>
          </a:r>
          <a:r>
            <a:rPr kumimoji="1" lang="en-US" altLang="ja-JP" sz="1100"/>
            <a:t>81.4</a:t>
          </a:r>
          <a:r>
            <a:rPr kumimoji="1" lang="ja-JP" altLang="en-US" sz="1100"/>
            <a:t>％　　女性</a:t>
          </a:r>
          <a:r>
            <a:rPr kumimoji="1" lang="en-US" altLang="ja-JP" sz="1100"/>
            <a:t>81.8</a:t>
          </a:r>
          <a:r>
            <a:rPr kumimoji="1" lang="ja-JP" altLang="en-US" sz="1100"/>
            <a:t>％</a:t>
          </a:r>
        </a:p>
      </xdr:txBody>
    </xdr:sp>
    <xdr:clientData/>
  </xdr:twoCellAnchor>
  <xdr:twoCellAnchor>
    <xdr:from>
      <xdr:col>15</xdr:col>
      <xdr:colOff>365125</xdr:colOff>
      <xdr:row>18</xdr:row>
      <xdr:rowOff>0</xdr:rowOff>
    </xdr:from>
    <xdr:to>
      <xdr:col>20</xdr:col>
      <xdr:colOff>174625</xdr:colOff>
      <xdr:row>27</xdr:row>
      <xdr:rowOff>0</xdr:rowOff>
    </xdr:to>
    <xdr:sp macro="" textlink="">
      <xdr:nvSpPr>
        <xdr:cNvPr id="40" name="正方形/長方形 39"/>
        <xdr:cNvSpPr/>
      </xdr:nvSpPr>
      <xdr:spPr>
        <a:xfrm>
          <a:off x="13366750" y="3381375"/>
          <a:ext cx="3063875" cy="15716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参考</a:t>
          </a:r>
          <a:endParaRPr kumimoji="1" lang="en-US" altLang="ja-JP" sz="1100"/>
        </a:p>
        <a:p>
          <a:pPr algn="l"/>
          <a:r>
            <a:rPr kumimoji="1" lang="en-US" altLang="ja-JP" sz="1100"/>
            <a:t>BMI</a:t>
          </a:r>
          <a:r>
            <a:rPr kumimoji="1" lang="ja-JP" altLang="en-US" sz="1100"/>
            <a:t>判定</a:t>
          </a:r>
          <a:endParaRPr kumimoji="1" lang="en-US" altLang="ja-JP" sz="1100"/>
        </a:p>
        <a:p>
          <a:pPr algn="l"/>
          <a:r>
            <a:rPr kumimoji="1" lang="ja-JP" altLang="en-US" sz="1100"/>
            <a:t>平成</a:t>
          </a:r>
          <a:r>
            <a:rPr kumimoji="1" lang="en-US" altLang="ja-JP" sz="1100"/>
            <a:t>25</a:t>
          </a:r>
          <a:r>
            <a:rPr kumimoji="1" lang="ja-JP" altLang="en-US" sz="1100"/>
            <a:t>年国民健康栄養調査</a:t>
          </a:r>
          <a:r>
            <a:rPr kumimoji="1" lang="en-US" altLang="ja-JP" sz="1100"/>
            <a:t>15-19</a:t>
          </a:r>
          <a:r>
            <a:rPr kumimoji="1" lang="ja-JP" altLang="en-US" sz="1100"/>
            <a:t>歳</a:t>
          </a:r>
          <a:endParaRPr kumimoji="1" lang="en-US" altLang="ja-JP" sz="1100"/>
        </a:p>
        <a:p>
          <a:pPr algn="l"/>
          <a:r>
            <a:rPr kumimoji="1" lang="ja-JP" altLang="en-US" sz="1100"/>
            <a:t>やせ　男性：</a:t>
          </a:r>
          <a:r>
            <a:rPr kumimoji="1" lang="en-US" altLang="ja-JP" sz="1100"/>
            <a:t>25.4</a:t>
          </a:r>
          <a:r>
            <a:rPr kumimoji="1" lang="ja-JP" altLang="en-US" sz="1100"/>
            <a:t>％　女性：</a:t>
          </a:r>
          <a:r>
            <a:rPr kumimoji="1" lang="en-US" altLang="ja-JP" sz="1100"/>
            <a:t>19.2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r>
            <a:rPr kumimoji="1" lang="ja-JP" altLang="en-US" sz="1100"/>
            <a:t>普通　男性：</a:t>
          </a:r>
          <a:r>
            <a:rPr kumimoji="1" lang="en-US" altLang="ja-JP" sz="1100"/>
            <a:t>64.8</a:t>
          </a:r>
          <a:r>
            <a:rPr kumimoji="1" lang="ja-JP" altLang="en-US" sz="1100"/>
            <a:t>％　女性：</a:t>
          </a:r>
          <a:r>
            <a:rPr kumimoji="1" lang="en-US" altLang="ja-JP" sz="1100"/>
            <a:t>75.8</a:t>
          </a:r>
          <a:r>
            <a:rPr kumimoji="1" lang="ja-JP" altLang="en-US" sz="1100"/>
            <a:t>％</a:t>
          </a:r>
          <a:endParaRPr kumimoji="1" lang="en-US" altLang="ja-JP" sz="1100"/>
        </a:p>
        <a:p>
          <a:pPr algn="l"/>
          <a:r>
            <a:rPr kumimoji="1" lang="ja-JP" altLang="en-US" sz="1100"/>
            <a:t>肥満　男性：</a:t>
          </a:r>
          <a:r>
            <a:rPr kumimoji="1" lang="en-US" altLang="ja-JP" sz="1100"/>
            <a:t>9.8</a:t>
          </a:r>
          <a:r>
            <a:rPr kumimoji="1" lang="ja-JP" altLang="en-US" sz="1100"/>
            <a:t>％　　女性</a:t>
          </a:r>
          <a:r>
            <a:rPr kumimoji="1" lang="en-US" altLang="ja-JP" sz="1100"/>
            <a:t>5.0</a:t>
          </a:r>
          <a:r>
            <a:rPr kumimoji="1" lang="ja-JP" altLang="en-US" sz="1100"/>
            <a:t>％</a:t>
          </a:r>
          <a:endParaRPr kumimoji="1" lang="en-US" altLang="ja-JP" sz="1100"/>
        </a:p>
      </xdr:txBody>
    </xdr:sp>
    <xdr:clientData/>
  </xdr:twoCellAnchor>
  <xdr:twoCellAnchor>
    <xdr:from>
      <xdr:col>3</xdr:col>
      <xdr:colOff>47625</xdr:colOff>
      <xdr:row>56</xdr:row>
      <xdr:rowOff>31751</xdr:rowOff>
    </xdr:from>
    <xdr:to>
      <xdr:col>5</xdr:col>
      <xdr:colOff>603250</xdr:colOff>
      <xdr:row>61</xdr:row>
      <xdr:rowOff>79376</xdr:rowOff>
    </xdr:to>
    <xdr:sp macro="" textlink="">
      <xdr:nvSpPr>
        <xdr:cNvPr id="6" name="テキスト ボックス 5"/>
        <xdr:cNvSpPr txBox="1"/>
      </xdr:nvSpPr>
      <xdr:spPr>
        <a:xfrm>
          <a:off x="3873500" y="10048876"/>
          <a:ext cx="2333625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BMI</a:t>
          </a:r>
          <a:r>
            <a:rPr kumimoji="1" lang="ja-JP" altLang="en-US" sz="1100"/>
            <a:t>判定</a:t>
          </a:r>
          <a:endParaRPr kumimoji="1" lang="en-US" altLang="ja-JP" sz="1100"/>
        </a:p>
        <a:p>
          <a:r>
            <a:rPr kumimoji="1" lang="ja-JP" altLang="en-US" sz="1100"/>
            <a:t>やせ（</a:t>
          </a:r>
          <a:r>
            <a:rPr kumimoji="1" lang="en-US" altLang="ja-JP" sz="1100"/>
            <a:t>18.5</a:t>
          </a:r>
          <a:r>
            <a:rPr kumimoji="1" lang="ja-JP" altLang="en-US" sz="1100"/>
            <a:t>未満）</a:t>
          </a:r>
          <a:endParaRPr kumimoji="1" lang="en-US" altLang="ja-JP" sz="1100"/>
        </a:p>
        <a:p>
          <a:r>
            <a:rPr kumimoji="1" lang="ja-JP" altLang="en-US" sz="1100"/>
            <a:t>普通（</a:t>
          </a:r>
          <a:r>
            <a:rPr kumimoji="1" lang="en-US" altLang="ja-JP" sz="1100"/>
            <a:t>18.5</a:t>
          </a:r>
          <a:r>
            <a:rPr kumimoji="1" lang="ja-JP" altLang="en-US" sz="1100"/>
            <a:t>以上</a:t>
          </a:r>
          <a:r>
            <a:rPr kumimoji="1" lang="en-US" altLang="ja-JP" sz="1100"/>
            <a:t>25.0</a:t>
          </a:r>
          <a:r>
            <a:rPr kumimoji="1" lang="ja-JP" altLang="en-US" sz="1100"/>
            <a:t>未満）</a:t>
          </a:r>
          <a:endParaRPr kumimoji="1" lang="en-US" altLang="ja-JP" sz="1100"/>
        </a:p>
        <a:p>
          <a:r>
            <a:rPr kumimoji="1" lang="ja-JP" altLang="en-US" sz="1100"/>
            <a:t>肥満（</a:t>
          </a:r>
          <a:r>
            <a:rPr kumimoji="1" lang="en-US" altLang="ja-JP" sz="1100"/>
            <a:t>25.0</a:t>
          </a:r>
          <a:r>
            <a:rPr kumimoji="1" lang="ja-JP" altLang="en-US" sz="1100"/>
            <a:t>以上）</a:t>
          </a:r>
        </a:p>
      </xdr:txBody>
    </xdr:sp>
    <xdr:clientData/>
  </xdr:twoCellAnchor>
  <xdr:twoCellAnchor>
    <xdr:from>
      <xdr:col>1</xdr:col>
      <xdr:colOff>635001</xdr:colOff>
      <xdr:row>35</xdr:row>
      <xdr:rowOff>95251</xdr:rowOff>
    </xdr:from>
    <xdr:to>
      <xdr:col>6</xdr:col>
      <xdr:colOff>317501</xdr:colOff>
      <xdr:row>39</xdr:row>
      <xdr:rowOff>79375</xdr:rowOff>
    </xdr:to>
    <xdr:sp macro="" textlink="">
      <xdr:nvSpPr>
        <xdr:cNvPr id="44" name="テキスト ボックス 43"/>
        <xdr:cNvSpPr txBox="1"/>
      </xdr:nvSpPr>
      <xdr:spPr>
        <a:xfrm>
          <a:off x="1317626" y="6397626"/>
          <a:ext cx="5492750" cy="68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朝食欠食習慣なし：ほとんど毎日食べる　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朝食欠食習慣あり：週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日食べる、週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日食べる、ほとんど食べない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31750</xdr:colOff>
      <xdr:row>95</xdr:row>
      <xdr:rowOff>47625</xdr:rowOff>
    </xdr:from>
    <xdr:to>
      <xdr:col>6</xdr:col>
      <xdr:colOff>492125</xdr:colOff>
      <xdr:row>98</xdr:row>
      <xdr:rowOff>63500</xdr:rowOff>
    </xdr:to>
    <xdr:sp macro="" textlink="">
      <xdr:nvSpPr>
        <xdr:cNvPr id="45" name="テキスト ボックス 44"/>
        <xdr:cNvSpPr txBox="1"/>
      </xdr:nvSpPr>
      <xdr:spPr>
        <a:xfrm>
          <a:off x="1397000" y="17192625"/>
          <a:ext cx="5588000" cy="53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副菜のある朝食：①主食・主菜・副菜　②主食・副菜又は主菜・副菜　③副菜のみ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副菜のない朝食：④主食・主菜　⑤主食のみ　⑥その他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31749</xdr:colOff>
      <xdr:row>170</xdr:row>
      <xdr:rowOff>1</xdr:rowOff>
    </xdr:from>
    <xdr:to>
      <xdr:col>5</xdr:col>
      <xdr:colOff>666749</xdr:colOff>
      <xdr:row>179</xdr:row>
      <xdr:rowOff>15876</xdr:rowOff>
    </xdr:to>
    <xdr:sp macro="" textlink="">
      <xdr:nvSpPr>
        <xdr:cNvPr id="51" name="テキスト ボックス 50"/>
        <xdr:cNvSpPr txBox="1"/>
      </xdr:nvSpPr>
      <xdr:spPr>
        <a:xfrm>
          <a:off x="1396999" y="30686376"/>
          <a:ext cx="4873625" cy="158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皿数増加：　　問３が４（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皿）→１（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皿以上），２（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皿），３（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皿以上で変化なし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皿で変化なし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皿で変化なし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皿数減少：　　問３が１（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皿以上）→２（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皿），３（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皿），４（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　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皿）→３（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皿），４（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３（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皿）→４（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皿）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333374</xdr:colOff>
      <xdr:row>298</xdr:row>
      <xdr:rowOff>63500</xdr:rowOff>
    </xdr:from>
    <xdr:to>
      <xdr:col>10</xdr:col>
      <xdr:colOff>253999</xdr:colOff>
      <xdr:row>301</xdr:row>
      <xdr:rowOff>0</xdr:rowOff>
    </xdr:to>
    <xdr:sp macro="" textlink="">
      <xdr:nvSpPr>
        <xdr:cNvPr id="53" name="テキスト ボックス 52"/>
        <xdr:cNvSpPr txBox="1"/>
      </xdr:nvSpPr>
      <xdr:spPr>
        <a:xfrm>
          <a:off x="6826249" y="53784500"/>
          <a:ext cx="3095625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「１」は野菜の欄に○を記入している</a:t>
          </a:r>
          <a:endParaRPr kumimoji="1" lang="en-US" altLang="ja-JP" sz="1100"/>
        </a:p>
        <a:p>
          <a:r>
            <a:rPr kumimoji="1" lang="ja-JP" altLang="en-US" sz="1100"/>
            <a:t>「２」は野菜の欄に記入なし</a:t>
          </a:r>
        </a:p>
      </xdr:txBody>
    </xdr:sp>
    <xdr:clientData/>
  </xdr:twoCellAnchor>
  <xdr:twoCellAnchor>
    <xdr:from>
      <xdr:col>11</xdr:col>
      <xdr:colOff>0</xdr:colOff>
      <xdr:row>351</xdr:row>
      <xdr:rowOff>0</xdr:rowOff>
    </xdr:from>
    <xdr:to>
      <xdr:col>11</xdr:col>
      <xdr:colOff>15875</xdr:colOff>
      <xdr:row>354</xdr:row>
      <xdr:rowOff>79375</xdr:rowOff>
    </xdr:to>
    <xdr:cxnSp macro="">
      <xdr:nvCxnSpPr>
        <xdr:cNvPr id="55" name="直線矢印コネクタ 54"/>
        <xdr:cNvCxnSpPr/>
      </xdr:nvCxnSpPr>
      <xdr:spPr>
        <a:xfrm>
          <a:off x="10429875" y="63341250"/>
          <a:ext cx="15875" cy="65087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359832</xdr:colOff>
      <xdr:row>73</xdr:row>
      <xdr:rowOff>15875</xdr:rowOff>
    </xdr:from>
    <xdr:to>
      <xdr:col>14</xdr:col>
      <xdr:colOff>365125</xdr:colOff>
      <xdr:row>78</xdr:row>
      <xdr:rowOff>31750</xdr:rowOff>
    </xdr:to>
    <xdr:cxnSp macro="">
      <xdr:nvCxnSpPr>
        <xdr:cNvPr id="57" name="直線矢印コネクタ 56"/>
        <xdr:cNvCxnSpPr/>
      </xdr:nvCxnSpPr>
      <xdr:spPr>
        <a:xfrm>
          <a:off x="12710582" y="13049250"/>
          <a:ext cx="5293" cy="9366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10287</xdr:colOff>
      <xdr:row>54</xdr:row>
      <xdr:rowOff>111126</xdr:rowOff>
    </xdr:from>
    <xdr:to>
      <xdr:col>20</xdr:col>
      <xdr:colOff>600071</xdr:colOff>
      <xdr:row>61</xdr:row>
      <xdr:rowOff>102998</xdr:rowOff>
    </xdr:to>
    <xdr:sp macro="" textlink="">
      <xdr:nvSpPr>
        <xdr:cNvPr id="41" name="テキスト ボックス 40"/>
        <xdr:cNvSpPr txBox="1">
          <a:spLocks noChangeAspect="1"/>
        </xdr:cNvSpPr>
      </xdr:nvSpPr>
      <xdr:spPr>
        <a:xfrm rot="5400000">
          <a:off x="15049180" y="10186483"/>
          <a:ext cx="1214247" cy="589784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800" kern="100">
              <a:effectLst/>
              <a:latin typeface="Century"/>
              <a:ea typeface="ＭＳ ゴシック"/>
              <a:cs typeface="Times New Roman"/>
            </a:rPr>
            <a:t>資料</a:t>
          </a:r>
          <a:r>
            <a:rPr lang="en-US" altLang="ja-JP" sz="1800" kern="100">
              <a:effectLst/>
              <a:latin typeface="Century"/>
              <a:ea typeface="ＭＳ ゴシック"/>
              <a:cs typeface="Times New Roman"/>
            </a:rPr>
            <a:t>1-6 </a:t>
          </a:r>
          <a:endParaRPr lang="ja-JP" sz="18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64"/>
  <sheetViews>
    <sheetView tabSelected="1" view="pageBreakPreview" zoomScale="60" zoomScaleNormal="90" workbookViewId="0">
      <selection activeCell="S7" sqref="S7"/>
    </sheetView>
  </sheetViews>
  <sheetFormatPr defaultRowHeight="13.5" x14ac:dyDescent="0.15"/>
  <cols>
    <col min="1" max="1" width="4" customWidth="1"/>
    <col min="3" max="3" width="25.5" customWidth="1"/>
    <col min="4" max="4" width="11.625" style="23" customWidth="1"/>
    <col min="5" max="5" width="11.625" style="22" customWidth="1"/>
    <col min="6" max="6" width="11.625" style="23" customWidth="1"/>
    <col min="7" max="7" width="11.625" style="22" customWidth="1"/>
    <col min="8" max="8" width="11.625" style="23" customWidth="1"/>
    <col min="9" max="9" width="11.625" style="22" customWidth="1"/>
    <col min="10" max="10" width="6.625" customWidth="1"/>
    <col min="11" max="11" width="10" customWidth="1"/>
    <col min="12" max="12" width="9.375" customWidth="1"/>
    <col min="13" max="14" width="8" customWidth="1"/>
    <col min="15" max="22" width="8.625" customWidth="1"/>
  </cols>
  <sheetData>
    <row r="2" spans="1:22" ht="24.75" customHeight="1" x14ac:dyDescent="0.15">
      <c r="A2" s="176" t="s">
        <v>146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5" spans="1:22" ht="17.25" x14ac:dyDescent="0.15">
      <c r="A5" s="105" t="s">
        <v>105</v>
      </c>
      <c r="B5" s="104" t="s">
        <v>106</v>
      </c>
      <c r="C5" s="106"/>
    </row>
    <row r="6" spans="1:22" x14ac:dyDescent="0.15">
      <c r="B6" s="173" t="s">
        <v>0</v>
      </c>
      <c r="C6" s="173" t="s">
        <v>4</v>
      </c>
      <c r="D6" s="179" t="s">
        <v>48</v>
      </c>
      <c r="E6" s="179"/>
      <c r="F6" s="179"/>
      <c r="G6" s="179"/>
      <c r="H6" s="179"/>
      <c r="I6" s="179"/>
    </row>
    <row r="7" spans="1:22" x14ac:dyDescent="0.15">
      <c r="B7" s="173"/>
      <c r="C7" s="173"/>
      <c r="D7" s="179" t="s">
        <v>77</v>
      </c>
      <c r="E7" s="179"/>
      <c r="F7" s="179" t="s">
        <v>79</v>
      </c>
      <c r="G7" s="179"/>
      <c r="H7" s="179" t="s">
        <v>80</v>
      </c>
      <c r="I7" s="179"/>
    </row>
    <row r="8" spans="1:22" x14ac:dyDescent="0.15">
      <c r="B8" s="173"/>
      <c r="C8" s="173"/>
      <c r="D8" s="24" t="s">
        <v>42</v>
      </c>
      <c r="E8" s="2" t="s">
        <v>43</v>
      </c>
      <c r="F8" s="24" t="s">
        <v>42</v>
      </c>
      <c r="G8" s="2" t="s">
        <v>44</v>
      </c>
      <c r="H8" s="24" t="s">
        <v>42</v>
      </c>
      <c r="I8" s="2" t="s">
        <v>44</v>
      </c>
    </row>
    <row r="9" spans="1:22" x14ac:dyDescent="0.15">
      <c r="B9" s="172" t="s">
        <v>49</v>
      </c>
      <c r="C9" s="7" t="s">
        <v>5</v>
      </c>
      <c r="D9" s="18">
        <v>107</v>
      </c>
      <c r="E9" s="21">
        <v>24.597701149425287</v>
      </c>
      <c r="F9" s="18">
        <v>116</v>
      </c>
      <c r="G9" s="21">
        <v>13.959085439229844</v>
      </c>
      <c r="H9" s="18">
        <v>223</v>
      </c>
      <c r="I9" s="21">
        <v>17.614533965244867</v>
      </c>
    </row>
    <row r="10" spans="1:22" x14ac:dyDescent="0.15">
      <c r="B10" s="173"/>
      <c r="C10" s="4" t="s">
        <v>6</v>
      </c>
      <c r="D10" s="15">
        <v>230</v>
      </c>
      <c r="E10" s="9">
        <v>52.873563218390807</v>
      </c>
      <c r="F10" s="15">
        <v>270</v>
      </c>
      <c r="G10" s="9">
        <v>32.490974729241877</v>
      </c>
      <c r="H10" s="15">
        <v>500</v>
      </c>
      <c r="I10" s="9">
        <v>39.494470774091624</v>
      </c>
    </row>
    <row r="11" spans="1:22" x14ac:dyDescent="0.15">
      <c r="B11" s="173"/>
      <c r="C11" s="4" t="s">
        <v>7</v>
      </c>
      <c r="D11" s="15">
        <v>90</v>
      </c>
      <c r="E11" s="9">
        <v>20.689655172413794</v>
      </c>
      <c r="F11" s="15">
        <v>445</v>
      </c>
      <c r="G11" s="9">
        <v>53.549939831528278</v>
      </c>
      <c r="H11" s="15">
        <v>535</v>
      </c>
      <c r="I11" s="9">
        <v>42.259083728278043</v>
      </c>
    </row>
    <row r="12" spans="1:22" x14ac:dyDescent="0.15">
      <c r="B12" s="173"/>
      <c r="C12" s="4" t="s">
        <v>8</v>
      </c>
      <c r="D12" s="15">
        <v>3</v>
      </c>
      <c r="E12" s="9">
        <v>0.68965517241379315</v>
      </c>
      <c r="F12" s="15">
        <v>0</v>
      </c>
      <c r="G12" s="9">
        <v>0</v>
      </c>
      <c r="H12" s="15">
        <v>3</v>
      </c>
      <c r="I12" s="9">
        <v>0.23696682464454977</v>
      </c>
    </row>
    <row r="13" spans="1:22" x14ac:dyDescent="0.15">
      <c r="B13" s="173"/>
      <c r="C13" s="4" t="s">
        <v>9</v>
      </c>
      <c r="D13" s="15">
        <v>5</v>
      </c>
      <c r="E13" s="9">
        <v>1.1494252873563218</v>
      </c>
      <c r="F13" s="15">
        <v>0</v>
      </c>
      <c r="G13" s="9">
        <v>0</v>
      </c>
      <c r="H13" s="15">
        <v>5</v>
      </c>
      <c r="I13" s="9">
        <v>0.39494470774091628</v>
      </c>
    </row>
    <row r="14" spans="1:22" x14ac:dyDescent="0.15">
      <c r="B14" s="173"/>
      <c r="C14" s="4" t="s">
        <v>3</v>
      </c>
      <c r="D14" s="152">
        <v>435</v>
      </c>
      <c r="E14" s="9">
        <v>100</v>
      </c>
      <c r="F14" s="152">
        <v>831</v>
      </c>
      <c r="G14" s="9">
        <v>100</v>
      </c>
      <c r="H14" s="15">
        <v>1266</v>
      </c>
      <c r="I14" s="9">
        <v>100</v>
      </c>
    </row>
    <row r="18" spans="1:9" ht="17.25" x14ac:dyDescent="0.15">
      <c r="A18" s="105" t="s">
        <v>105</v>
      </c>
      <c r="B18" s="104" t="s">
        <v>107</v>
      </c>
      <c r="C18" s="106"/>
    </row>
    <row r="19" spans="1:9" x14ac:dyDescent="0.15">
      <c r="B19" s="173" t="s">
        <v>0</v>
      </c>
      <c r="C19" s="173" t="s">
        <v>10</v>
      </c>
      <c r="D19" s="179" t="s">
        <v>48</v>
      </c>
      <c r="E19" s="179"/>
      <c r="F19" s="179"/>
      <c r="G19" s="179"/>
      <c r="H19" s="179"/>
      <c r="I19" s="179"/>
    </row>
    <row r="20" spans="1:9" ht="13.5" customHeight="1" x14ac:dyDescent="0.15">
      <c r="B20" s="173"/>
      <c r="C20" s="173"/>
      <c r="D20" s="179" t="s">
        <v>77</v>
      </c>
      <c r="E20" s="179"/>
      <c r="F20" s="179" t="s">
        <v>79</v>
      </c>
      <c r="G20" s="179"/>
      <c r="H20" s="179" t="s">
        <v>78</v>
      </c>
      <c r="I20" s="179"/>
    </row>
    <row r="21" spans="1:9" ht="13.5" customHeight="1" x14ac:dyDescent="0.15">
      <c r="B21" s="173"/>
      <c r="C21" s="173"/>
      <c r="D21" s="24" t="s">
        <v>42</v>
      </c>
      <c r="E21" s="2" t="s">
        <v>43</v>
      </c>
      <c r="F21" s="24" t="s">
        <v>42</v>
      </c>
      <c r="G21" s="2" t="s">
        <v>44</v>
      </c>
      <c r="H21" s="24" t="s">
        <v>42</v>
      </c>
      <c r="I21" s="2" t="s">
        <v>44</v>
      </c>
    </row>
    <row r="22" spans="1:9" x14ac:dyDescent="0.15">
      <c r="B22" s="172" t="s">
        <v>49</v>
      </c>
      <c r="C22" s="7" t="s">
        <v>74</v>
      </c>
      <c r="D22" s="18">
        <v>83</v>
      </c>
      <c r="E22" s="33">
        <v>19.080459770114942</v>
      </c>
      <c r="F22" s="18">
        <v>155</v>
      </c>
      <c r="G22" s="33">
        <v>18.652226233453671</v>
      </c>
      <c r="H22" s="18">
        <v>238</v>
      </c>
      <c r="I22" s="21">
        <v>18.799368088467613</v>
      </c>
    </row>
    <row r="23" spans="1:9" x14ac:dyDescent="0.15">
      <c r="B23" s="173"/>
      <c r="C23" s="4" t="s">
        <v>75</v>
      </c>
      <c r="D23" s="15">
        <v>305</v>
      </c>
      <c r="E23" s="154">
        <v>70.114942528735625</v>
      </c>
      <c r="F23" s="15">
        <v>638</v>
      </c>
      <c r="G23" s="154">
        <v>76.774969915764146</v>
      </c>
      <c r="H23" s="15">
        <v>943</v>
      </c>
      <c r="I23" s="9">
        <v>74.486571879936804</v>
      </c>
    </row>
    <row r="24" spans="1:9" x14ac:dyDescent="0.15">
      <c r="B24" s="173"/>
      <c r="C24" s="4" t="s">
        <v>76</v>
      </c>
      <c r="D24" s="15">
        <v>47</v>
      </c>
      <c r="E24" s="30">
        <v>10.804597701149426</v>
      </c>
      <c r="F24" s="15">
        <v>38</v>
      </c>
      <c r="G24" s="9">
        <v>4.57280385078219</v>
      </c>
      <c r="H24" s="15">
        <v>85</v>
      </c>
      <c r="I24" s="9">
        <v>6.7140600315955767</v>
      </c>
    </row>
    <row r="25" spans="1:9" x14ac:dyDescent="0.15">
      <c r="B25" s="173"/>
      <c r="C25" s="4" t="s">
        <v>3</v>
      </c>
      <c r="D25" s="15">
        <v>435</v>
      </c>
      <c r="E25" s="9">
        <v>100</v>
      </c>
      <c r="F25" s="15">
        <v>831</v>
      </c>
      <c r="G25" s="9">
        <v>100</v>
      </c>
      <c r="H25" s="15">
        <v>1266</v>
      </c>
      <c r="I25" s="9">
        <v>100</v>
      </c>
    </row>
    <row r="26" spans="1:9" x14ac:dyDescent="0.15">
      <c r="B26" t="s">
        <v>1</v>
      </c>
      <c r="C26" t="s">
        <v>1</v>
      </c>
    </row>
    <row r="28" spans="1:9" ht="13.5" customHeight="1" x14ac:dyDescent="0.15">
      <c r="A28" s="105" t="s">
        <v>105</v>
      </c>
      <c r="B28" s="104" t="s">
        <v>104</v>
      </c>
      <c r="C28" s="106"/>
    </row>
    <row r="29" spans="1:9" ht="17.25" x14ac:dyDescent="0.15">
      <c r="B29" s="10" t="s">
        <v>112</v>
      </c>
    </row>
    <row r="30" spans="1:9" x14ac:dyDescent="0.15">
      <c r="B30" s="173" t="s">
        <v>0</v>
      </c>
      <c r="C30" s="214" t="s">
        <v>46</v>
      </c>
      <c r="D30" s="182" t="s">
        <v>48</v>
      </c>
      <c r="E30" s="183"/>
      <c r="F30" s="183"/>
      <c r="G30" s="183"/>
      <c r="H30" s="183"/>
      <c r="I30" s="184"/>
    </row>
    <row r="31" spans="1:9" ht="13.5" customHeight="1" x14ac:dyDescent="0.15">
      <c r="B31" s="173"/>
      <c r="C31" s="215"/>
      <c r="D31" s="182" t="s">
        <v>77</v>
      </c>
      <c r="E31" s="184"/>
      <c r="F31" s="182" t="s">
        <v>79</v>
      </c>
      <c r="G31" s="184"/>
      <c r="H31" s="182" t="s">
        <v>78</v>
      </c>
      <c r="I31" s="184"/>
    </row>
    <row r="32" spans="1:9" ht="13.5" customHeight="1" x14ac:dyDescent="0.15">
      <c r="B32" s="173"/>
      <c r="C32" s="216"/>
      <c r="D32" s="24" t="s">
        <v>42</v>
      </c>
      <c r="E32" s="2" t="s">
        <v>43</v>
      </c>
      <c r="F32" s="24" t="s">
        <v>42</v>
      </c>
      <c r="G32" s="2" t="s">
        <v>44</v>
      </c>
      <c r="H32" s="24" t="s">
        <v>42</v>
      </c>
      <c r="I32" s="2" t="s">
        <v>44</v>
      </c>
    </row>
    <row r="33" spans="2:22" x14ac:dyDescent="0.15">
      <c r="B33" s="172" t="s">
        <v>49</v>
      </c>
      <c r="C33" s="7" t="s">
        <v>57</v>
      </c>
      <c r="D33" s="18">
        <v>331</v>
      </c>
      <c r="E33" s="153">
        <v>76.091954022988503</v>
      </c>
      <c r="F33" s="18">
        <v>648</v>
      </c>
      <c r="G33" s="153">
        <v>77.978339350180505</v>
      </c>
      <c r="H33" s="18">
        <v>979</v>
      </c>
      <c r="I33" s="21">
        <v>77.330173775671412</v>
      </c>
    </row>
    <row r="34" spans="2:22" x14ac:dyDescent="0.15">
      <c r="B34" s="173"/>
      <c r="C34" s="4" t="s">
        <v>14</v>
      </c>
      <c r="D34" s="15">
        <v>104</v>
      </c>
      <c r="E34" s="9">
        <v>23.908045977011493</v>
      </c>
      <c r="F34" s="15">
        <v>183</v>
      </c>
      <c r="G34" s="9">
        <v>22.021660649819495</v>
      </c>
      <c r="H34" s="15">
        <v>287</v>
      </c>
      <c r="I34" s="9">
        <v>22.669826224328595</v>
      </c>
    </row>
    <row r="35" spans="2:22" x14ac:dyDescent="0.15">
      <c r="B35" s="173"/>
      <c r="C35" s="4" t="s">
        <v>3</v>
      </c>
      <c r="D35" s="15">
        <v>435</v>
      </c>
      <c r="E35" s="9">
        <v>100</v>
      </c>
      <c r="F35" s="15">
        <v>831</v>
      </c>
      <c r="G35" s="9">
        <v>100</v>
      </c>
      <c r="H35" s="27">
        <v>1266</v>
      </c>
      <c r="I35" s="9">
        <v>100</v>
      </c>
    </row>
    <row r="41" spans="2:22" ht="17.25" x14ac:dyDescent="0.15">
      <c r="B41" s="205" t="s">
        <v>113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</row>
    <row r="42" spans="2:22" x14ac:dyDescent="0.15">
      <c r="B42" s="173" t="s">
        <v>2</v>
      </c>
      <c r="C42" s="173" t="s">
        <v>0</v>
      </c>
      <c r="D42" s="178" t="s">
        <v>45</v>
      </c>
      <c r="E42" s="31" t="s">
        <v>13</v>
      </c>
      <c r="F42" s="31"/>
      <c r="G42" s="31"/>
      <c r="H42" s="31"/>
      <c r="I42" s="31"/>
      <c r="J42" s="31"/>
    </row>
    <row r="43" spans="2:22" ht="13.5" customHeight="1" x14ac:dyDescent="0.15">
      <c r="B43" s="173"/>
      <c r="C43" s="173"/>
      <c r="D43" s="178"/>
      <c r="E43" s="179" t="s">
        <v>103</v>
      </c>
      <c r="F43" s="179"/>
      <c r="G43" s="179" t="s">
        <v>14</v>
      </c>
      <c r="H43" s="179"/>
      <c r="I43" s="31" t="s">
        <v>3</v>
      </c>
      <c r="J43" s="31"/>
    </row>
    <row r="44" spans="2:22" ht="13.5" customHeight="1" thickBot="1" x14ac:dyDescent="0.2">
      <c r="B44" s="193"/>
      <c r="C44" s="193"/>
      <c r="D44" s="189"/>
      <c r="E44" s="35" t="s">
        <v>42</v>
      </c>
      <c r="F44" s="42" t="s">
        <v>43</v>
      </c>
      <c r="G44" s="35" t="s">
        <v>42</v>
      </c>
      <c r="H44" s="42" t="s">
        <v>44</v>
      </c>
      <c r="I44" s="35" t="s">
        <v>42</v>
      </c>
      <c r="J44" s="35" t="s">
        <v>44</v>
      </c>
    </row>
    <row r="45" spans="2:22" ht="13.5" customHeight="1" x14ac:dyDescent="0.15">
      <c r="B45" s="43" t="s">
        <v>83</v>
      </c>
      <c r="C45" s="44" t="s">
        <v>49</v>
      </c>
      <c r="D45" s="95" t="s">
        <v>101</v>
      </c>
      <c r="E45" s="36">
        <v>66</v>
      </c>
      <c r="F45" s="155">
        <f>E45/E54</f>
        <v>0.19939577039274925</v>
      </c>
      <c r="G45" s="108">
        <v>17</v>
      </c>
      <c r="H45" s="155">
        <f>G45/G54</f>
        <v>0.16346153846153846</v>
      </c>
      <c r="I45" s="108">
        <v>83</v>
      </c>
      <c r="J45" s="156">
        <f>I45/I54</f>
        <v>0.19080459770114944</v>
      </c>
    </row>
    <row r="46" spans="2:22" ht="13.5" customHeight="1" x14ac:dyDescent="0.15">
      <c r="B46" s="45" t="s">
        <v>84</v>
      </c>
      <c r="C46" s="41" t="s">
        <v>49</v>
      </c>
      <c r="D46" s="15" t="s">
        <v>101</v>
      </c>
      <c r="E46" s="15">
        <v>125</v>
      </c>
      <c r="F46" s="157">
        <f>E46/E55</f>
        <v>0.19290123456790123</v>
      </c>
      <c r="G46" s="110">
        <v>30</v>
      </c>
      <c r="H46" s="157">
        <f>G46/G55</f>
        <v>0.16393442622950818</v>
      </c>
      <c r="I46" s="110">
        <v>155</v>
      </c>
      <c r="J46" s="158">
        <f>I46/I55</f>
        <v>0.1865222623345367</v>
      </c>
    </row>
    <row r="47" spans="2:22" ht="13.5" customHeight="1" thickBot="1" x14ac:dyDescent="0.2">
      <c r="B47" s="46" t="s">
        <v>85</v>
      </c>
      <c r="C47" s="47" t="s">
        <v>49</v>
      </c>
      <c r="D47" s="18" t="s">
        <v>101</v>
      </c>
      <c r="E47" s="17">
        <v>191</v>
      </c>
      <c r="F47" s="161">
        <f>E47/E56</f>
        <v>0.19509703779366699</v>
      </c>
      <c r="G47" s="112">
        <v>47</v>
      </c>
      <c r="H47" s="161">
        <f>G47/G56</f>
        <v>0.16376306620209058</v>
      </c>
      <c r="I47" s="112">
        <v>238</v>
      </c>
      <c r="J47" s="159">
        <f>I47/I56</f>
        <v>0.18799368088467613</v>
      </c>
    </row>
    <row r="48" spans="2:22" ht="13.5" customHeight="1" x14ac:dyDescent="0.15">
      <c r="B48" s="43" t="s">
        <v>83</v>
      </c>
      <c r="C48" s="44" t="s">
        <v>49</v>
      </c>
      <c r="D48" s="36" t="s">
        <v>102</v>
      </c>
      <c r="E48" s="36">
        <v>234</v>
      </c>
      <c r="F48" s="155">
        <f>E48/E54</f>
        <v>0.70694864048338368</v>
      </c>
      <c r="G48" s="108">
        <v>71</v>
      </c>
      <c r="H48" s="155">
        <f>G48/G54</f>
        <v>0.68269230769230771</v>
      </c>
      <c r="I48" s="108">
        <v>305</v>
      </c>
      <c r="J48" s="156">
        <f>I48/I54</f>
        <v>0.70114942528735635</v>
      </c>
    </row>
    <row r="49" spans="1:22" ht="13.5" customHeight="1" x14ac:dyDescent="0.15">
      <c r="B49" s="45" t="s">
        <v>84</v>
      </c>
      <c r="C49" s="41" t="s">
        <v>49</v>
      </c>
      <c r="D49" s="15" t="s">
        <v>102</v>
      </c>
      <c r="E49" s="15">
        <v>495</v>
      </c>
      <c r="F49" s="157">
        <f>E49/E55</f>
        <v>0.76388888888888884</v>
      </c>
      <c r="G49" s="110">
        <v>143</v>
      </c>
      <c r="H49" s="157">
        <f>G49/G55</f>
        <v>0.78142076502732238</v>
      </c>
      <c r="I49" s="110">
        <v>638</v>
      </c>
      <c r="J49" s="158">
        <f>I49/I55</f>
        <v>0.76774969915764135</v>
      </c>
    </row>
    <row r="50" spans="1:22" ht="14.25" thickBot="1" x14ac:dyDescent="0.2">
      <c r="B50" s="46" t="s">
        <v>85</v>
      </c>
      <c r="C50" s="47" t="s">
        <v>49</v>
      </c>
      <c r="D50" s="17" t="s">
        <v>102</v>
      </c>
      <c r="E50" s="17">
        <v>729</v>
      </c>
      <c r="F50" s="160">
        <f>E50/E56</f>
        <v>0.74463738508682331</v>
      </c>
      <c r="G50" s="112">
        <v>214</v>
      </c>
      <c r="H50" s="160">
        <f>G50/G56</f>
        <v>0.74564459930313587</v>
      </c>
      <c r="I50" s="112">
        <v>943</v>
      </c>
      <c r="J50" s="159">
        <f>I50/I56</f>
        <v>0.74486571879936814</v>
      </c>
    </row>
    <row r="51" spans="1:22" ht="13.5" customHeight="1" x14ac:dyDescent="0.15">
      <c r="B51" s="43" t="s">
        <v>83</v>
      </c>
      <c r="C51" s="44" t="s">
        <v>49</v>
      </c>
      <c r="D51" s="36" t="s">
        <v>100</v>
      </c>
      <c r="E51" s="36">
        <v>31</v>
      </c>
      <c r="F51" s="155">
        <f>E51/E54</f>
        <v>9.3655589123867067E-2</v>
      </c>
      <c r="G51" s="108">
        <v>16</v>
      </c>
      <c r="H51" s="155">
        <f>G51/G54</f>
        <v>0.15384615384615385</v>
      </c>
      <c r="I51" s="108">
        <v>47</v>
      </c>
      <c r="J51" s="156">
        <f>I51/I54</f>
        <v>0.10804597701149425</v>
      </c>
    </row>
    <row r="52" spans="1:22" x14ac:dyDescent="0.15">
      <c r="B52" s="45" t="s">
        <v>84</v>
      </c>
      <c r="C52" s="41" t="s">
        <v>49</v>
      </c>
      <c r="D52" s="15" t="s">
        <v>100</v>
      </c>
      <c r="E52" s="15">
        <v>28</v>
      </c>
      <c r="F52" s="157">
        <f>E52/E55</f>
        <v>4.3209876543209874E-2</v>
      </c>
      <c r="G52" s="110">
        <v>10</v>
      </c>
      <c r="H52" s="157">
        <f>G52/G55</f>
        <v>5.4644808743169397E-2</v>
      </c>
      <c r="I52" s="110">
        <v>38</v>
      </c>
      <c r="J52" s="158">
        <f>I52/I55</f>
        <v>4.5728038507821901E-2</v>
      </c>
    </row>
    <row r="53" spans="1:22" ht="13.5" customHeight="1" thickBot="1" x14ac:dyDescent="0.2">
      <c r="B53" s="46" t="s">
        <v>85</v>
      </c>
      <c r="C53" s="47" t="s">
        <v>49</v>
      </c>
      <c r="D53" s="17" t="s">
        <v>100</v>
      </c>
      <c r="E53" s="17">
        <v>59</v>
      </c>
      <c r="F53" s="161">
        <f>E53/E56</f>
        <v>6.0265577119509701E-2</v>
      </c>
      <c r="G53" s="112">
        <v>26</v>
      </c>
      <c r="H53" s="161">
        <f>G53/G56</f>
        <v>9.0592334494773524E-2</v>
      </c>
      <c r="I53" s="112">
        <v>85</v>
      </c>
      <c r="J53" s="159">
        <f>I53/I56</f>
        <v>6.714060031595577E-2</v>
      </c>
    </row>
    <row r="54" spans="1:22" x14ac:dyDescent="0.15">
      <c r="B54" s="43" t="s">
        <v>83</v>
      </c>
      <c r="C54" s="44" t="s">
        <v>49</v>
      </c>
      <c r="D54" s="36" t="s">
        <v>3</v>
      </c>
      <c r="E54" s="36">
        <v>331</v>
      </c>
      <c r="F54" s="155"/>
      <c r="G54" s="108">
        <v>104</v>
      </c>
      <c r="H54" s="155"/>
      <c r="I54" s="108">
        <v>435</v>
      </c>
      <c r="J54" s="156"/>
    </row>
    <row r="55" spans="1:22" x14ac:dyDescent="0.15">
      <c r="B55" s="45" t="s">
        <v>84</v>
      </c>
      <c r="C55" s="41" t="s">
        <v>49</v>
      </c>
      <c r="D55" s="15" t="s">
        <v>3</v>
      </c>
      <c r="E55" s="15">
        <v>648</v>
      </c>
      <c r="F55" s="39"/>
      <c r="G55" s="15">
        <v>183</v>
      </c>
      <c r="H55" s="39"/>
      <c r="I55" s="15">
        <v>831</v>
      </c>
      <c r="J55" s="37"/>
    </row>
    <row r="56" spans="1:22" ht="13.5" customHeight="1" thickBot="1" x14ac:dyDescent="0.2">
      <c r="B56" s="46" t="s">
        <v>85</v>
      </c>
      <c r="C56" s="47" t="s">
        <v>49</v>
      </c>
      <c r="D56" s="17" t="s">
        <v>3</v>
      </c>
      <c r="E56" s="17">
        <v>979</v>
      </c>
      <c r="F56" s="40"/>
      <c r="G56" s="17">
        <v>287</v>
      </c>
      <c r="H56" s="40"/>
      <c r="I56" s="17">
        <v>1266</v>
      </c>
      <c r="J56" s="38"/>
    </row>
    <row r="57" spans="1:22" ht="13.5" customHeight="1" x14ac:dyDescent="0.15">
      <c r="B57" s="96"/>
      <c r="C57" s="96"/>
      <c r="D57" s="93"/>
      <c r="E57" s="93"/>
      <c r="F57" s="97"/>
      <c r="G57" s="93"/>
      <c r="H57" s="97"/>
      <c r="I57" s="93"/>
      <c r="J57" s="97"/>
    </row>
    <row r="58" spans="1:22" ht="13.5" customHeight="1" x14ac:dyDescent="0.15">
      <c r="B58" s="96"/>
      <c r="C58" s="96"/>
      <c r="D58" s="93"/>
      <c r="E58" s="93"/>
      <c r="F58" s="97"/>
      <c r="G58" s="93"/>
      <c r="H58" s="97"/>
      <c r="I58" s="93"/>
      <c r="J58" s="97"/>
    </row>
    <row r="59" spans="1:22" ht="13.5" customHeight="1" x14ac:dyDescent="0.15">
      <c r="B59" s="96"/>
      <c r="C59" s="96"/>
      <c r="D59" s="93"/>
      <c r="E59" s="93"/>
      <c r="F59" s="97"/>
      <c r="G59" s="93"/>
      <c r="H59" s="97"/>
      <c r="I59" s="93"/>
      <c r="J59" s="97"/>
    </row>
    <row r="60" spans="1:22" ht="13.5" customHeight="1" x14ac:dyDescent="0.15">
      <c r="B60" s="96"/>
      <c r="C60" s="96"/>
      <c r="D60" s="93"/>
      <c r="E60" s="93"/>
      <c r="F60" s="97"/>
      <c r="G60" s="93"/>
      <c r="H60" s="97"/>
      <c r="I60" s="93"/>
      <c r="J60" s="97"/>
    </row>
    <row r="61" spans="1:22" ht="13.5" customHeight="1" x14ac:dyDescent="0.15">
      <c r="B61" s="96"/>
      <c r="C61" s="96"/>
      <c r="D61" s="93"/>
      <c r="E61" s="93"/>
      <c r="F61" s="97"/>
      <c r="G61" s="93"/>
      <c r="H61" s="97"/>
      <c r="I61" s="93"/>
      <c r="J61" s="97"/>
    </row>
    <row r="62" spans="1:22" ht="13.5" customHeight="1" x14ac:dyDescent="0.15">
      <c r="B62" s="96"/>
      <c r="C62" s="96"/>
      <c r="D62" s="93"/>
      <c r="E62" s="93"/>
      <c r="F62" s="97"/>
      <c r="G62" s="93"/>
      <c r="H62" s="97"/>
      <c r="I62" s="93"/>
      <c r="J62" s="97"/>
    </row>
    <row r="63" spans="1:22" s="3" customFormat="1" ht="17.25" x14ac:dyDescent="0.15">
      <c r="A63" s="105" t="s">
        <v>105</v>
      </c>
      <c r="B63" s="104" t="s">
        <v>108</v>
      </c>
      <c r="C63" s="106"/>
      <c r="D63" s="23"/>
      <c r="E63" s="22"/>
      <c r="F63" s="23"/>
      <c r="G63" s="22"/>
      <c r="H63" s="23"/>
      <c r="I63" s="22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3" customFormat="1" ht="17.25" x14ac:dyDescent="0.15">
      <c r="A64"/>
      <c r="B64" s="10" t="s">
        <v>114</v>
      </c>
      <c r="C64"/>
      <c r="D64" s="23"/>
      <c r="E64" s="22"/>
      <c r="F64" s="23"/>
      <c r="G64" s="22"/>
      <c r="H64" s="23"/>
      <c r="I64" s="22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3" customFormat="1" x14ac:dyDescent="0.15">
      <c r="A65"/>
      <c r="B65" s="173" t="s">
        <v>0</v>
      </c>
      <c r="C65" s="173" t="s">
        <v>88</v>
      </c>
      <c r="D65" s="179" t="s">
        <v>48</v>
      </c>
      <c r="E65" s="179"/>
      <c r="F65" s="179"/>
      <c r="G65" s="179"/>
      <c r="H65" s="179"/>
      <c r="I65" s="179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3" customFormat="1" x14ac:dyDescent="0.15">
      <c r="A66"/>
      <c r="B66" s="173"/>
      <c r="C66" s="173"/>
      <c r="D66" s="179" t="s">
        <v>77</v>
      </c>
      <c r="E66" s="179"/>
      <c r="F66" s="179" t="s">
        <v>79</v>
      </c>
      <c r="G66" s="179"/>
      <c r="H66" s="179" t="s">
        <v>80</v>
      </c>
      <c r="I66" s="179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3" customFormat="1" x14ac:dyDescent="0.15">
      <c r="A67"/>
      <c r="B67" s="173"/>
      <c r="C67" s="173"/>
      <c r="D67" s="76" t="s">
        <v>42</v>
      </c>
      <c r="E67" s="2" t="s">
        <v>89</v>
      </c>
      <c r="F67" s="76" t="s">
        <v>42</v>
      </c>
      <c r="G67" s="2" t="s">
        <v>89</v>
      </c>
      <c r="H67" s="76" t="s">
        <v>42</v>
      </c>
      <c r="I67" s="2" t="s">
        <v>89</v>
      </c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3" customFormat="1" x14ac:dyDescent="0.15">
      <c r="A68"/>
      <c r="B68" s="172" t="s">
        <v>90</v>
      </c>
      <c r="C68" s="7" t="s">
        <v>91</v>
      </c>
      <c r="D68" s="18">
        <v>60</v>
      </c>
      <c r="E68" s="153">
        <v>15.267175572519085</v>
      </c>
      <c r="F68" s="18">
        <v>91</v>
      </c>
      <c r="G68" s="153">
        <v>11.772315653298836</v>
      </c>
      <c r="H68" s="18">
        <v>151</v>
      </c>
      <c r="I68" s="21">
        <v>12.950257289879932</v>
      </c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3" customFormat="1" x14ac:dyDescent="0.15">
      <c r="A69"/>
      <c r="B69" s="173"/>
      <c r="C69" s="6" t="s">
        <v>92</v>
      </c>
      <c r="D69" s="15">
        <v>53</v>
      </c>
      <c r="E69" s="9">
        <v>13.486005089058525</v>
      </c>
      <c r="F69" s="15">
        <v>144</v>
      </c>
      <c r="G69" s="9">
        <v>18.628719275549805</v>
      </c>
      <c r="H69" s="15">
        <v>197</v>
      </c>
      <c r="I69" s="9">
        <v>16.895368782161235</v>
      </c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s="3" customFormat="1" x14ac:dyDescent="0.15">
      <c r="A70"/>
      <c r="B70" s="173"/>
      <c r="C70" s="4" t="s">
        <v>93</v>
      </c>
      <c r="D70" s="15">
        <v>4</v>
      </c>
      <c r="E70" s="9">
        <v>1.0178117048346056</v>
      </c>
      <c r="F70" s="15">
        <v>10</v>
      </c>
      <c r="G70" s="9">
        <v>1.2936610608020698</v>
      </c>
      <c r="H70" s="15">
        <v>14</v>
      </c>
      <c r="I70" s="9">
        <v>1.2006861063464838</v>
      </c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s="3" customFormat="1" x14ac:dyDescent="0.15">
      <c r="A71"/>
      <c r="B71" s="173"/>
      <c r="C71" s="4" t="s">
        <v>94</v>
      </c>
      <c r="D71" s="15">
        <v>70</v>
      </c>
      <c r="E71" s="9">
        <v>17.8117048346056</v>
      </c>
      <c r="F71" s="15">
        <v>141</v>
      </c>
      <c r="G71" s="9">
        <v>18.240620957309186</v>
      </c>
      <c r="H71" s="15">
        <v>211</v>
      </c>
      <c r="I71" s="9">
        <v>18.096054888507719</v>
      </c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3" customFormat="1" x14ac:dyDescent="0.15">
      <c r="A72"/>
      <c r="B72" s="173"/>
      <c r="C72" s="4" t="s">
        <v>95</v>
      </c>
      <c r="D72" s="15">
        <v>203</v>
      </c>
      <c r="E72" s="154">
        <v>51.653944020356235</v>
      </c>
      <c r="F72" s="15">
        <v>361</v>
      </c>
      <c r="G72" s="154">
        <v>46.701164294954722</v>
      </c>
      <c r="H72" s="15">
        <v>564</v>
      </c>
      <c r="I72" s="9">
        <v>48.370497427101199</v>
      </c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3" customFormat="1" x14ac:dyDescent="0.15">
      <c r="A73"/>
      <c r="B73" s="173"/>
      <c r="C73" s="4" t="s">
        <v>96</v>
      </c>
      <c r="D73" s="15">
        <v>3</v>
      </c>
      <c r="E73" s="9">
        <v>0.76335877862595425</v>
      </c>
      <c r="F73" s="15">
        <v>26</v>
      </c>
      <c r="G73" s="9">
        <v>3.3635187580853816</v>
      </c>
      <c r="H73" s="15">
        <v>29</v>
      </c>
      <c r="I73" s="9">
        <v>2.4871355060034306</v>
      </c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x14ac:dyDescent="0.15">
      <c r="B74" s="173"/>
      <c r="C74" s="4" t="s">
        <v>3</v>
      </c>
      <c r="D74" s="15">
        <v>393</v>
      </c>
      <c r="E74" s="9">
        <v>100</v>
      </c>
      <c r="F74" s="15">
        <v>773</v>
      </c>
      <c r="G74" s="9">
        <v>100</v>
      </c>
      <c r="H74" s="15">
        <v>1166</v>
      </c>
      <c r="I74" s="9">
        <v>100</v>
      </c>
    </row>
    <row r="77" spans="1:22" ht="17.25" x14ac:dyDescent="0.15">
      <c r="B77" s="10" t="s">
        <v>115</v>
      </c>
      <c r="L77" t="s">
        <v>99</v>
      </c>
    </row>
    <row r="78" spans="1:22" x14ac:dyDescent="0.15">
      <c r="B78" s="173" t="s">
        <v>0</v>
      </c>
      <c r="C78" s="173" t="s">
        <v>97</v>
      </c>
      <c r="D78" s="179" t="s">
        <v>48</v>
      </c>
      <c r="E78" s="179"/>
      <c r="F78" s="179"/>
      <c r="G78" s="179"/>
      <c r="H78" s="179"/>
      <c r="I78" s="179"/>
    </row>
    <row r="79" spans="1:22" x14ac:dyDescent="0.15">
      <c r="B79" s="173"/>
      <c r="C79" s="173"/>
      <c r="D79" s="179" t="s">
        <v>77</v>
      </c>
      <c r="E79" s="179"/>
      <c r="F79" s="179" t="s">
        <v>79</v>
      </c>
      <c r="G79" s="179"/>
      <c r="H79" s="179" t="s">
        <v>98</v>
      </c>
      <c r="I79" s="179"/>
    </row>
    <row r="80" spans="1:22" ht="13.5" customHeight="1" x14ac:dyDescent="0.15">
      <c r="B80" s="173"/>
      <c r="C80" s="173"/>
      <c r="D80" s="76" t="s">
        <v>42</v>
      </c>
      <c r="E80" s="2" t="s">
        <v>89</v>
      </c>
      <c r="F80" s="76" t="s">
        <v>42</v>
      </c>
      <c r="G80" s="2" t="s">
        <v>89</v>
      </c>
      <c r="H80" s="76" t="s">
        <v>42</v>
      </c>
      <c r="I80" s="2" t="s">
        <v>89</v>
      </c>
    </row>
    <row r="81" spans="2:22" ht="13.5" customHeight="1" x14ac:dyDescent="0.15">
      <c r="B81" s="172" t="s">
        <v>90</v>
      </c>
      <c r="C81" s="7" t="s">
        <v>91</v>
      </c>
      <c r="D81" s="18">
        <v>77</v>
      </c>
      <c r="E81" s="153">
        <v>19.25</v>
      </c>
      <c r="F81" s="18">
        <v>104</v>
      </c>
      <c r="G81" s="153">
        <v>13.164556962025317</v>
      </c>
      <c r="H81" s="18">
        <v>181</v>
      </c>
      <c r="I81" s="21">
        <v>15.210084033613445</v>
      </c>
    </row>
    <row r="82" spans="2:22" ht="13.5" customHeight="1" x14ac:dyDescent="0.15">
      <c r="B82" s="173"/>
      <c r="C82" s="6" t="s">
        <v>92</v>
      </c>
      <c r="D82" s="15">
        <v>71</v>
      </c>
      <c r="E82" s="9">
        <v>17.75</v>
      </c>
      <c r="F82" s="15">
        <v>161</v>
      </c>
      <c r="G82" s="9">
        <v>20.379746835443036</v>
      </c>
      <c r="H82" s="15">
        <v>232</v>
      </c>
      <c r="I82" s="9">
        <v>19.495798319327729</v>
      </c>
    </row>
    <row r="83" spans="2:22" ht="13.5" customHeight="1" x14ac:dyDescent="0.15">
      <c r="B83" s="173"/>
      <c r="C83" s="4" t="s">
        <v>93</v>
      </c>
      <c r="D83" s="15">
        <v>5</v>
      </c>
      <c r="E83" s="9">
        <v>1.25</v>
      </c>
      <c r="F83" s="15">
        <v>10</v>
      </c>
      <c r="G83" s="9">
        <v>1.2658227848101267</v>
      </c>
      <c r="H83" s="15">
        <v>15</v>
      </c>
      <c r="I83" s="9">
        <v>1.2605042016806722</v>
      </c>
    </row>
    <row r="84" spans="2:22" ht="13.5" customHeight="1" x14ac:dyDescent="0.15">
      <c r="B84" s="173"/>
      <c r="C84" s="4" t="s">
        <v>94</v>
      </c>
      <c r="D84" s="15">
        <v>87</v>
      </c>
      <c r="E84" s="9">
        <v>21.75</v>
      </c>
      <c r="F84" s="15">
        <v>142</v>
      </c>
      <c r="G84" s="9">
        <v>17.974683544303797</v>
      </c>
      <c r="H84" s="15">
        <v>229</v>
      </c>
      <c r="I84" s="9">
        <v>19.243697478991596</v>
      </c>
    </row>
    <row r="85" spans="2:22" ht="13.5" customHeight="1" x14ac:dyDescent="0.15">
      <c r="B85" s="173"/>
      <c r="C85" s="4" t="s">
        <v>95</v>
      </c>
      <c r="D85" s="15">
        <v>157</v>
      </c>
      <c r="E85" s="154">
        <v>39.25</v>
      </c>
      <c r="F85" s="15">
        <v>352</v>
      </c>
      <c r="G85" s="154">
        <v>44.556962025316459</v>
      </c>
      <c r="H85" s="15">
        <v>509</v>
      </c>
      <c r="I85" s="9">
        <v>42.773109243697476</v>
      </c>
    </row>
    <row r="86" spans="2:22" ht="13.5" customHeight="1" x14ac:dyDescent="0.15">
      <c r="B86" s="173"/>
      <c r="C86" s="4" t="s">
        <v>96</v>
      </c>
      <c r="D86" s="15">
        <v>3</v>
      </c>
      <c r="E86" s="9">
        <v>0.75</v>
      </c>
      <c r="F86" s="15">
        <v>21</v>
      </c>
      <c r="G86" s="9">
        <v>2.6582278481012658</v>
      </c>
      <c r="H86" s="15">
        <v>24</v>
      </c>
      <c r="I86" s="9">
        <v>2.0168067226890756</v>
      </c>
    </row>
    <row r="87" spans="2:22" ht="13.5" customHeight="1" x14ac:dyDescent="0.15">
      <c r="B87" s="173"/>
      <c r="C87" s="4" t="s">
        <v>3</v>
      </c>
      <c r="D87" s="15">
        <v>400</v>
      </c>
      <c r="E87" s="9">
        <v>100</v>
      </c>
      <c r="F87" s="15">
        <v>790</v>
      </c>
      <c r="G87" s="9">
        <v>100</v>
      </c>
      <c r="H87" s="15">
        <v>1190</v>
      </c>
      <c r="I87" s="9">
        <v>100</v>
      </c>
    </row>
    <row r="88" spans="2:22" x14ac:dyDescent="0.15">
      <c r="B88" s="91"/>
      <c r="C88" s="92"/>
      <c r="D88" s="93"/>
      <c r="E88" s="94"/>
      <c r="F88" s="93"/>
      <c r="G88" s="94"/>
      <c r="H88" s="93"/>
      <c r="I88" s="94"/>
    </row>
    <row r="89" spans="2:22" ht="17.25" x14ac:dyDescent="0.15">
      <c r="B89" s="205" t="s">
        <v>116</v>
      </c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</row>
    <row r="90" spans="2:22" x14ac:dyDescent="0.15">
      <c r="B90" s="173" t="s">
        <v>47</v>
      </c>
      <c r="C90" s="173" t="s">
        <v>17</v>
      </c>
      <c r="D90" s="179" t="s">
        <v>48</v>
      </c>
      <c r="E90" s="179"/>
      <c r="F90" s="179"/>
      <c r="G90" s="179"/>
      <c r="H90" s="179"/>
      <c r="I90" s="179"/>
    </row>
    <row r="91" spans="2:22" x14ac:dyDescent="0.15">
      <c r="B91" s="173"/>
      <c r="C91" s="173"/>
      <c r="D91" s="179" t="s">
        <v>77</v>
      </c>
      <c r="E91" s="179"/>
      <c r="F91" s="179" t="s">
        <v>79</v>
      </c>
      <c r="G91" s="179"/>
      <c r="H91" s="179" t="s">
        <v>78</v>
      </c>
      <c r="I91" s="179"/>
    </row>
    <row r="92" spans="2:22" ht="13.5" customHeight="1" x14ac:dyDescent="0.15">
      <c r="B92" s="173"/>
      <c r="C92" s="173"/>
      <c r="D92" s="24" t="s">
        <v>42</v>
      </c>
      <c r="E92" s="2" t="s">
        <v>43</v>
      </c>
      <c r="F92" s="24" t="s">
        <v>42</v>
      </c>
      <c r="G92" s="2" t="s">
        <v>44</v>
      </c>
      <c r="H92" s="24" t="s">
        <v>42</v>
      </c>
      <c r="I92" s="2" t="s">
        <v>44</v>
      </c>
    </row>
    <row r="93" spans="2:22" ht="13.5" customHeight="1" x14ac:dyDescent="0.15">
      <c r="B93" s="172" t="s">
        <v>49</v>
      </c>
      <c r="C93" s="7" t="s">
        <v>18</v>
      </c>
      <c r="D93" s="18">
        <v>117</v>
      </c>
      <c r="E93" s="153">
        <v>29.770992366412212</v>
      </c>
      <c r="F93" s="18">
        <v>245</v>
      </c>
      <c r="G93" s="153">
        <v>31.694695989650711</v>
      </c>
      <c r="H93" s="18">
        <v>362</v>
      </c>
      <c r="I93" s="21">
        <v>31.046312178387652</v>
      </c>
    </row>
    <row r="94" spans="2:22" ht="13.5" customHeight="1" x14ac:dyDescent="0.15">
      <c r="B94" s="173"/>
      <c r="C94" s="4" t="s">
        <v>19</v>
      </c>
      <c r="D94" s="15">
        <v>276</v>
      </c>
      <c r="E94" s="9">
        <v>70.229007633587784</v>
      </c>
      <c r="F94" s="15">
        <v>528</v>
      </c>
      <c r="G94" s="9">
        <v>68.305304010349289</v>
      </c>
      <c r="H94" s="15">
        <v>804</v>
      </c>
      <c r="I94" s="9">
        <v>68.953687821612348</v>
      </c>
    </row>
    <row r="95" spans="2:22" ht="13.5" customHeight="1" x14ac:dyDescent="0.15">
      <c r="B95" s="173"/>
      <c r="C95" s="4" t="s">
        <v>3</v>
      </c>
      <c r="D95" s="15">
        <v>393</v>
      </c>
      <c r="E95" s="9">
        <v>100</v>
      </c>
      <c r="F95" s="15">
        <v>773</v>
      </c>
      <c r="G95" s="9">
        <v>100</v>
      </c>
      <c r="H95" s="15">
        <v>1166</v>
      </c>
      <c r="I95" s="9">
        <v>100</v>
      </c>
    </row>
    <row r="96" spans="2:22" ht="13.5" customHeight="1" x14ac:dyDescent="0.15"/>
    <row r="97" spans="2:22" ht="13.5" customHeight="1" x14ac:dyDescent="0.15"/>
    <row r="98" spans="2:22" ht="13.5" customHeight="1" x14ac:dyDescent="0.15"/>
    <row r="99" spans="2:22" ht="13.5" customHeight="1" x14ac:dyDescent="0.15"/>
    <row r="100" spans="2:22" ht="13.5" customHeight="1" x14ac:dyDescent="0.15"/>
    <row r="101" spans="2:22" ht="13.5" customHeight="1" x14ac:dyDescent="0.15">
      <c r="B101" s="10" t="s">
        <v>117</v>
      </c>
    </row>
    <row r="102" spans="2:22" ht="13.5" customHeight="1" x14ac:dyDescent="0.15">
      <c r="B102" s="173" t="s">
        <v>0</v>
      </c>
      <c r="C102" s="177" t="s">
        <v>20</v>
      </c>
      <c r="D102" s="179" t="s">
        <v>48</v>
      </c>
      <c r="E102" s="179"/>
      <c r="F102" s="179"/>
      <c r="G102" s="179"/>
      <c r="H102" s="179"/>
      <c r="I102" s="179"/>
    </row>
    <row r="103" spans="2:22" x14ac:dyDescent="0.15">
      <c r="B103" s="173"/>
      <c r="C103" s="177"/>
      <c r="D103" s="179" t="s">
        <v>77</v>
      </c>
      <c r="E103" s="179"/>
      <c r="F103" s="179" t="s">
        <v>79</v>
      </c>
      <c r="G103" s="179"/>
      <c r="H103" s="179" t="s">
        <v>78</v>
      </c>
      <c r="I103" s="179"/>
    </row>
    <row r="104" spans="2:22" ht="13.5" customHeight="1" x14ac:dyDescent="0.15">
      <c r="B104" s="173"/>
      <c r="C104" s="177"/>
      <c r="D104" s="24" t="s">
        <v>42</v>
      </c>
      <c r="E104" s="2" t="s">
        <v>43</v>
      </c>
      <c r="F104" s="24" t="s">
        <v>42</v>
      </c>
      <c r="G104" s="2" t="s">
        <v>44</v>
      </c>
      <c r="H104" s="24" t="s">
        <v>42</v>
      </c>
      <c r="I104" s="2" t="s">
        <v>44</v>
      </c>
    </row>
    <row r="105" spans="2:22" ht="27" x14ac:dyDescent="0.15">
      <c r="B105" s="172" t="s">
        <v>49</v>
      </c>
      <c r="C105" s="8" t="s">
        <v>58</v>
      </c>
      <c r="D105" s="18">
        <v>70</v>
      </c>
      <c r="E105" s="153">
        <v>18.32460732984293</v>
      </c>
      <c r="F105" s="18">
        <v>101</v>
      </c>
      <c r="G105" s="153">
        <v>13.151041666666666</v>
      </c>
      <c r="H105" s="18">
        <v>171</v>
      </c>
      <c r="I105" s="21">
        <v>14.869565217391305</v>
      </c>
    </row>
    <row r="106" spans="2:22" x14ac:dyDescent="0.15">
      <c r="B106" s="173"/>
      <c r="C106" s="6" t="s">
        <v>21</v>
      </c>
      <c r="D106" s="15">
        <v>78</v>
      </c>
      <c r="E106" s="9">
        <v>20.418848167539267</v>
      </c>
      <c r="F106" s="15">
        <v>168</v>
      </c>
      <c r="G106" s="9">
        <v>21.875</v>
      </c>
      <c r="H106" s="15">
        <v>246</v>
      </c>
      <c r="I106" s="9">
        <v>21.391304347826086</v>
      </c>
    </row>
    <row r="107" spans="2:22" x14ac:dyDescent="0.15">
      <c r="B107" s="173"/>
      <c r="C107" s="6" t="s">
        <v>82</v>
      </c>
      <c r="D107" s="15">
        <v>198</v>
      </c>
      <c r="E107" s="9">
        <v>51.832460732984295</v>
      </c>
      <c r="F107" s="15">
        <v>422</v>
      </c>
      <c r="G107" s="9">
        <v>54.947916666666664</v>
      </c>
      <c r="H107" s="15">
        <v>620</v>
      </c>
      <c r="I107" s="9">
        <v>53.913043478260867</v>
      </c>
    </row>
    <row r="108" spans="2:22" ht="27" x14ac:dyDescent="0.15">
      <c r="B108" s="173"/>
      <c r="C108" s="6" t="s">
        <v>59</v>
      </c>
      <c r="D108" s="15">
        <v>36</v>
      </c>
      <c r="E108" s="9">
        <v>9.4240837696335085</v>
      </c>
      <c r="F108" s="15">
        <v>77</v>
      </c>
      <c r="G108" s="9">
        <v>10.026041666666666</v>
      </c>
      <c r="H108" s="15">
        <v>113</v>
      </c>
      <c r="I108" s="9">
        <v>9.8260869565217384</v>
      </c>
    </row>
    <row r="109" spans="2:22" x14ac:dyDescent="0.15">
      <c r="B109" s="173"/>
      <c r="C109" s="4" t="s">
        <v>3</v>
      </c>
      <c r="D109" s="15">
        <v>382</v>
      </c>
      <c r="E109" s="9">
        <v>100</v>
      </c>
      <c r="F109" s="15">
        <v>768</v>
      </c>
      <c r="G109" s="9">
        <v>100</v>
      </c>
      <c r="H109" s="15">
        <v>1150</v>
      </c>
      <c r="I109" s="9">
        <v>100</v>
      </c>
    </row>
    <row r="111" spans="2:22" ht="17.25" x14ac:dyDescent="0.15">
      <c r="B111" s="205" t="s">
        <v>118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</row>
    <row r="112" spans="2:22" x14ac:dyDescent="0.15">
      <c r="B112" s="173" t="s">
        <v>2</v>
      </c>
      <c r="C112" s="173" t="s">
        <v>0</v>
      </c>
      <c r="D112" s="178" t="s">
        <v>10</v>
      </c>
      <c r="E112" s="175" t="s">
        <v>17</v>
      </c>
      <c r="F112" s="180"/>
      <c r="G112" s="180"/>
      <c r="H112" s="180"/>
      <c r="I112" s="180"/>
      <c r="J112" s="181"/>
    </row>
    <row r="113" spans="2:14" x14ac:dyDescent="0.15">
      <c r="B113" s="173"/>
      <c r="C113" s="173"/>
      <c r="D113" s="178"/>
      <c r="E113" s="179" t="s">
        <v>18</v>
      </c>
      <c r="F113" s="179"/>
      <c r="G113" s="179" t="s">
        <v>19</v>
      </c>
      <c r="H113" s="179"/>
      <c r="I113" s="32" t="s">
        <v>3</v>
      </c>
      <c r="J113" s="32"/>
    </row>
    <row r="114" spans="2:14" ht="14.25" thickBot="1" x14ac:dyDescent="0.2">
      <c r="B114" s="193"/>
      <c r="C114" s="193"/>
      <c r="D114" s="189"/>
      <c r="E114" s="35" t="s">
        <v>42</v>
      </c>
      <c r="F114" s="42" t="s">
        <v>43</v>
      </c>
      <c r="G114" s="35" t="s">
        <v>42</v>
      </c>
      <c r="H114" s="42" t="s">
        <v>44</v>
      </c>
      <c r="I114" s="35" t="s">
        <v>42</v>
      </c>
      <c r="J114" s="35" t="s">
        <v>44</v>
      </c>
    </row>
    <row r="115" spans="2:14" ht="13.5" customHeight="1" x14ac:dyDescent="0.15">
      <c r="B115" s="43" t="s">
        <v>83</v>
      </c>
      <c r="C115" s="44" t="s">
        <v>49</v>
      </c>
      <c r="D115" s="95" t="s">
        <v>101</v>
      </c>
      <c r="E115" s="36">
        <v>21</v>
      </c>
      <c r="F115" s="107">
        <f>E115/E124</f>
        <v>0.17948717948717949</v>
      </c>
      <c r="G115" s="108">
        <v>58</v>
      </c>
      <c r="H115" s="107">
        <f>G115/G124</f>
        <v>0.21014492753623187</v>
      </c>
      <c r="I115" s="108">
        <v>79</v>
      </c>
      <c r="J115" s="107">
        <f>I115/I124</f>
        <v>0.2010178117048346</v>
      </c>
      <c r="K115" s="23"/>
      <c r="L115" s="23"/>
      <c r="M115" s="23"/>
      <c r="N115" s="23"/>
    </row>
    <row r="116" spans="2:14" ht="13.5" customHeight="1" x14ac:dyDescent="0.15">
      <c r="B116" s="45" t="s">
        <v>84</v>
      </c>
      <c r="C116" s="41" t="s">
        <v>49</v>
      </c>
      <c r="D116" s="15" t="s">
        <v>101</v>
      </c>
      <c r="E116" s="15">
        <v>47</v>
      </c>
      <c r="F116" s="109">
        <f>E116/E125</f>
        <v>0.19183673469387755</v>
      </c>
      <c r="G116" s="110">
        <v>95</v>
      </c>
      <c r="H116" s="109">
        <f>G116/G125</f>
        <v>0.17992424242424243</v>
      </c>
      <c r="I116" s="110">
        <v>142</v>
      </c>
      <c r="J116" s="109">
        <f>I116/I125</f>
        <v>0.18369987063389392</v>
      </c>
      <c r="K116" s="23"/>
      <c r="L116" s="23"/>
      <c r="M116" s="23"/>
      <c r="N116" s="23"/>
    </row>
    <row r="117" spans="2:14" ht="13.5" customHeight="1" thickBot="1" x14ac:dyDescent="0.2">
      <c r="B117" s="46" t="s">
        <v>85</v>
      </c>
      <c r="C117" s="47" t="s">
        <v>49</v>
      </c>
      <c r="D117" s="18" t="s">
        <v>101</v>
      </c>
      <c r="E117" s="17">
        <v>68</v>
      </c>
      <c r="F117" s="111">
        <f>E117/E126</f>
        <v>0.18784530386740331</v>
      </c>
      <c r="G117" s="112">
        <v>153</v>
      </c>
      <c r="H117" s="111">
        <f>G117/G126</f>
        <v>0.19029850746268656</v>
      </c>
      <c r="I117" s="112">
        <v>221</v>
      </c>
      <c r="J117" s="111">
        <f>I117/I126</f>
        <v>0.1895368782161235</v>
      </c>
      <c r="K117" s="23"/>
      <c r="L117" s="23"/>
      <c r="M117" s="23"/>
      <c r="N117" s="23"/>
    </row>
    <row r="118" spans="2:14" ht="13.5" customHeight="1" x14ac:dyDescent="0.15">
      <c r="B118" s="43" t="s">
        <v>83</v>
      </c>
      <c r="C118" s="44" t="s">
        <v>49</v>
      </c>
      <c r="D118" s="36" t="s">
        <v>102</v>
      </c>
      <c r="E118" s="36">
        <v>76</v>
      </c>
      <c r="F118" s="107">
        <f>E118/E124</f>
        <v>0.6495726495726496</v>
      </c>
      <c r="G118" s="108">
        <v>196</v>
      </c>
      <c r="H118" s="107">
        <f>G118/G124</f>
        <v>0.71014492753623193</v>
      </c>
      <c r="I118" s="108">
        <v>272</v>
      </c>
      <c r="J118" s="107">
        <f>I118/I124</f>
        <v>0.69211195928753177</v>
      </c>
      <c r="K118" s="23"/>
      <c r="L118" s="23"/>
      <c r="M118" s="23"/>
      <c r="N118" s="23"/>
    </row>
    <row r="119" spans="2:14" ht="13.5" customHeight="1" x14ac:dyDescent="0.15">
      <c r="B119" s="45" t="s">
        <v>84</v>
      </c>
      <c r="C119" s="41" t="s">
        <v>49</v>
      </c>
      <c r="D119" s="15" t="s">
        <v>102</v>
      </c>
      <c r="E119" s="15">
        <v>187</v>
      </c>
      <c r="F119" s="109">
        <f>E119/E125</f>
        <v>0.76326530612244903</v>
      </c>
      <c r="G119" s="110">
        <v>410</v>
      </c>
      <c r="H119" s="109">
        <f>G119/G125</f>
        <v>0.77651515151515149</v>
      </c>
      <c r="I119" s="110">
        <v>597</v>
      </c>
      <c r="J119" s="109">
        <f>I119/I125</f>
        <v>0.77231565329883567</v>
      </c>
      <c r="K119" s="23"/>
      <c r="L119" s="23"/>
      <c r="M119" s="23"/>
      <c r="N119" s="23"/>
    </row>
    <row r="120" spans="2:14" ht="14.25" thickBot="1" x14ac:dyDescent="0.2">
      <c r="B120" s="46" t="s">
        <v>85</v>
      </c>
      <c r="C120" s="47" t="s">
        <v>49</v>
      </c>
      <c r="D120" s="17" t="s">
        <v>102</v>
      </c>
      <c r="E120" s="17">
        <v>263</v>
      </c>
      <c r="F120" s="111">
        <f>E120/E126</f>
        <v>0.72651933701657456</v>
      </c>
      <c r="G120" s="112">
        <v>606</v>
      </c>
      <c r="H120" s="111">
        <f>G120/G126</f>
        <v>0.75373134328358204</v>
      </c>
      <c r="I120" s="112">
        <v>869</v>
      </c>
      <c r="J120" s="111">
        <f>I120/I126</f>
        <v>0.74528301886792447</v>
      </c>
      <c r="K120" s="23"/>
      <c r="L120" s="23"/>
      <c r="M120" s="23"/>
      <c r="N120" s="23"/>
    </row>
    <row r="121" spans="2:14" ht="13.5" customHeight="1" x14ac:dyDescent="0.15">
      <c r="B121" s="43" t="s">
        <v>83</v>
      </c>
      <c r="C121" s="44" t="s">
        <v>49</v>
      </c>
      <c r="D121" s="36" t="s">
        <v>100</v>
      </c>
      <c r="E121" s="36">
        <v>20</v>
      </c>
      <c r="F121" s="162">
        <f>E121/E124</f>
        <v>0.17094017094017094</v>
      </c>
      <c r="G121" s="108">
        <v>22</v>
      </c>
      <c r="H121" s="162">
        <f>G121/G124</f>
        <v>7.9710144927536225E-2</v>
      </c>
      <c r="I121" s="108">
        <v>42</v>
      </c>
      <c r="J121" s="107">
        <f>I121/I124</f>
        <v>0.10687022900763359</v>
      </c>
      <c r="K121" s="23"/>
      <c r="L121" s="23"/>
      <c r="M121" s="23"/>
      <c r="N121" s="23"/>
    </row>
    <row r="122" spans="2:14" x14ac:dyDescent="0.15">
      <c r="B122" s="45" t="s">
        <v>84</v>
      </c>
      <c r="C122" s="41" t="s">
        <v>49</v>
      </c>
      <c r="D122" s="15" t="s">
        <v>100</v>
      </c>
      <c r="E122" s="15">
        <v>11</v>
      </c>
      <c r="F122" s="109">
        <f>E122/E125</f>
        <v>4.4897959183673466E-2</v>
      </c>
      <c r="G122" s="110">
        <v>23</v>
      </c>
      <c r="H122" s="109">
        <f>G122/G125</f>
        <v>4.3560606060606064E-2</v>
      </c>
      <c r="I122" s="110">
        <v>34</v>
      </c>
      <c r="J122" s="109">
        <f>I122/I125</f>
        <v>4.3984476067270378E-2</v>
      </c>
      <c r="K122" s="23"/>
      <c r="L122" s="23"/>
      <c r="M122" s="23"/>
      <c r="N122" s="23"/>
    </row>
    <row r="123" spans="2:14" ht="13.5" customHeight="1" thickBot="1" x14ac:dyDescent="0.2">
      <c r="B123" s="46" t="s">
        <v>85</v>
      </c>
      <c r="C123" s="47" t="s">
        <v>49</v>
      </c>
      <c r="D123" s="17" t="s">
        <v>100</v>
      </c>
      <c r="E123" s="17">
        <v>31</v>
      </c>
      <c r="F123" s="111">
        <f>E123/E126</f>
        <v>8.5635359116022103E-2</v>
      </c>
      <c r="G123" s="112">
        <v>45</v>
      </c>
      <c r="H123" s="111">
        <f>G123/G126</f>
        <v>5.5970149253731345E-2</v>
      </c>
      <c r="I123" s="112">
        <v>76</v>
      </c>
      <c r="J123" s="111">
        <f>I123/I126</f>
        <v>6.5180102915951971E-2</v>
      </c>
      <c r="K123" s="23"/>
      <c r="L123" s="23"/>
      <c r="M123" s="23"/>
      <c r="N123" s="23"/>
    </row>
    <row r="124" spans="2:14" ht="13.5" customHeight="1" x14ac:dyDescent="0.15">
      <c r="B124" s="43" t="s">
        <v>83</v>
      </c>
      <c r="C124" s="44" t="s">
        <v>49</v>
      </c>
      <c r="D124" s="36" t="s">
        <v>3</v>
      </c>
      <c r="E124" s="36">
        <v>117</v>
      </c>
      <c r="F124" s="113"/>
      <c r="G124" s="108">
        <v>276</v>
      </c>
      <c r="H124" s="113"/>
      <c r="I124" s="108">
        <v>393</v>
      </c>
      <c r="J124" s="114"/>
      <c r="K124" s="23"/>
      <c r="L124" s="23"/>
      <c r="M124" s="23"/>
      <c r="N124" s="23"/>
    </row>
    <row r="125" spans="2:14" ht="13.5" customHeight="1" x14ac:dyDescent="0.15">
      <c r="B125" s="45" t="s">
        <v>84</v>
      </c>
      <c r="C125" s="41" t="s">
        <v>49</v>
      </c>
      <c r="D125" s="15" t="s">
        <v>3</v>
      </c>
      <c r="E125" s="15">
        <v>245</v>
      </c>
      <c r="F125" s="9"/>
      <c r="G125" s="15">
        <v>528</v>
      </c>
      <c r="H125" s="9"/>
      <c r="I125" s="15">
        <v>773</v>
      </c>
      <c r="J125" s="67"/>
      <c r="K125" s="23"/>
      <c r="L125" s="23"/>
      <c r="M125" s="23"/>
      <c r="N125" s="23"/>
    </row>
    <row r="126" spans="2:14" ht="14.25" thickBot="1" x14ac:dyDescent="0.2">
      <c r="B126" s="46" t="s">
        <v>85</v>
      </c>
      <c r="C126" s="47" t="s">
        <v>49</v>
      </c>
      <c r="D126" s="17" t="s">
        <v>3</v>
      </c>
      <c r="E126" s="17">
        <v>362</v>
      </c>
      <c r="F126" s="20"/>
      <c r="G126" s="17">
        <v>804</v>
      </c>
      <c r="H126" s="20"/>
      <c r="I126" s="17">
        <v>1166</v>
      </c>
      <c r="J126" s="68"/>
      <c r="K126" s="23"/>
      <c r="L126" s="23"/>
      <c r="M126" s="23"/>
      <c r="N126" s="23"/>
    </row>
    <row r="127" spans="2:14" x14ac:dyDescent="0.15">
      <c r="E127" s="23"/>
      <c r="G127" s="23"/>
      <c r="I127" s="23"/>
      <c r="J127" s="23"/>
      <c r="K127" s="23"/>
      <c r="L127" s="23"/>
      <c r="M127" s="23"/>
      <c r="N127" s="23"/>
    </row>
    <row r="128" spans="2:14" x14ac:dyDescent="0.15">
      <c r="E128" s="23"/>
      <c r="G128" s="23"/>
      <c r="I128" s="23"/>
      <c r="J128" s="23"/>
      <c r="K128" s="23"/>
      <c r="L128" s="23"/>
      <c r="M128" s="23"/>
      <c r="N128" s="23"/>
    </row>
    <row r="129" spans="1:22" x14ac:dyDescent="0.15">
      <c r="E129" s="23"/>
      <c r="G129" s="23"/>
      <c r="I129" s="23"/>
      <c r="J129" s="23"/>
      <c r="K129" s="23"/>
      <c r="L129" s="23"/>
      <c r="M129" s="23"/>
      <c r="N129" s="23"/>
    </row>
    <row r="130" spans="1:22" ht="17.25" x14ac:dyDescent="0.15">
      <c r="A130" s="3"/>
      <c r="B130" s="12" t="s">
        <v>119</v>
      </c>
      <c r="C130" s="11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3"/>
      <c r="P130" s="3"/>
      <c r="Q130" s="3"/>
      <c r="R130" s="3"/>
      <c r="S130" s="3"/>
      <c r="T130" s="3"/>
      <c r="U130" s="3"/>
      <c r="V130" s="3"/>
    </row>
    <row r="131" spans="1:22" ht="14.25" thickBot="1" x14ac:dyDescent="0.2">
      <c r="A131" s="3"/>
      <c r="B131" s="212" t="s">
        <v>2</v>
      </c>
      <c r="C131" s="212" t="s">
        <v>0</v>
      </c>
      <c r="D131" s="210" t="s">
        <v>11</v>
      </c>
      <c r="E131" s="196" t="s">
        <v>20</v>
      </c>
      <c r="F131" s="197"/>
      <c r="G131" s="197"/>
      <c r="H131" s="197"/>
      <c r="I131" s="197"/>
      <c r="J131" s="197"/>
      <c r="K131" s="197"/>
      <c r="L131" s="197"/>
      <c r="M131" s="197"/>
      <c r="N131" s="198"/>
      <c r="O131" s="3"/>
      <c r="P131" s="3"/>
      <c r="Q131" s="3"/>
      <c r="R131" s="3"/>
      <c r="S131" s="3"/>
      <c r="T131" s="3"/>
      <c r="U131" s="3"/>
      <c r="V131" s="3"/>
    </row>
    <row r="132" spans="1:22" x14ac:dyDescent="0.15">
      <c r="A132" s="3"/>
      <c r="B132" s="212"/>
      <c r="C132" s="212"/>
      <c r="D132" s="210"/>
      <c r="E132" s="188" t="s">
        <v>15</v>
      </c>
      <c r="F132" s="209"/>
      <c r="G132" s="190" t="s">
        <v>111</v>
      </c>
      <c r="H132" s="191"/>
      <c r="I132" s="190" t="s">
        <v>87</v>
      </c>
      <c r="J132" s="191"/>
      <c r="K132" s="187" t="s">
        <v>16</v>
      </c>
      <c r="L132" s="188"/>
      <c r="M132" s="188" t="s">
        <v>3</v>
      </c>
      <c r="N132" s="188"/>
      <c r="O132" s="3"/>
      <c r="P132" s="3"/>
      <c r="Q132" s="3"/>
      <c r="R132" s="3"/>
      <c r="S132" s="3"/>
      <c r="T132" s="3"/>
      <c r="U132" s="3"/>
      <c r="V132" s="3"/>
    </row>
    <row r="133" spans="1:22" ht="14.25" thickBot="1" x14ac:dyDescent="0.2">
      <c r="A133" s="3"/>
      <c r="B133" s="213"/>
      <c r="C133" s="213"/>
      <c r="D133" s="211"/>
      <c r="E133" s="70" t="s">
        <v>42</v>
      </c>
      <c r="F133" s="59" t="s">
        <v>43</v>
      </c>
      <c r="G133" s="71" t="s">
        <v>42</v>
      </c>
      <c r="H133" s="60" t="s">
        <v>44</v>
      </c>
      <c r="I133" s="72" t="s">
        <v>42</v>
      </c>
      <c r="J133" s="60" t="s">
        <v>44</v>
      </c>
      <c r="K133" s="72" t="s">
        <v>42</v>
      </c>
      <c r="L133" s="70" t="s">
        <v>43</v>
      </c>
      <c r="M133" s="70" t="s">
        <v>42</v>
      </c>
      <c r="N133" s="70" t="s">
        <v>43</v>
      </c>
      <c r="O133" s="3"/>
      <c r="P133" s="3"/>
      <c r="Q133" s="3"/>
      <c r="R133" s="3"/>
      <c r="S133" s="3"/>
      <c r="T133" s="3"/>
      <c r="U133" s="3"/>
      <c r="V133" s="3"/>
    </row>
    <row r="134" spans="1:22" x14ac:dyDescent="0.15">
      <c r="A134" s="3"/>
      <c r="B134" s="61" t="s">
        <v>83</v>
      </c>
      <c r="C134" s="62" t="s">
        <v>49</v>
      </c>
      <c r="D134" s="95" t="s">
        <v>101</v>
      </c>
      <c r="E134" s="49">
        <v>13</v>
      </c>
      <c r="F134" s="115">
        <f>E134/E143</f>
        <v>0.18571428571428572</v>
      </c>
      <c r="G134" s="116">
        <v>17</v>
      </c>
      <c r="H134" s="117">
        <f>G134/G143</f>
        <v>0.21794871794871795</v>
      </c>
      <c r="I134" s="118">
        <v>32</v>
      </c>
      <c r="J134" s="117">
        <f>I134/I143</f>
        <v>0.16161616161616163</v>
      </c>
      <c r="K134" s="118">
        <v>4</v>
      </c>
      <c r="L134" s="107">
        <f>K134/K143</f>
        <v>0.1111111111111111</v>
      </c>
      <c r="M134" s="119">
        <v>66</v>
      </c>
      <c r="N134" s="117">
        <f>M134/M143</f>
        <v>0.17277486910994763</v>
      </c>
      <c r="O134" s="3"/>
      <c r="P134" s="3"/>
      <c r="Q134" s="3"/>
      <c r="R134" s="3"/>
      <c r="S134" s="3"/>
      <c r="T134" s="3"/>
      <c r="U134" s="3"/>
      <c r="V134" s="3"/>
    </row>
    <row r="135" spans="1:22" x14ac:dyDescent="0.15">
      <c r="A135" s="3"/>
      <c r="B135" s="63" t="s">
        <v>84</v>
      </c>
      <c r="C135" s="58" t="s">
        <v>49</v>
      </c>
      <c r="D135" s="15" t="s">
        <v>101</v>
      </c>
      <c r="E135" s="27">
        <v>12</v>
      </c>
      <c r="F135" s="120">
        <f>E135/E144</f>
        <v>0.11881188118811881</v>
      </c>
      <c r="G135" s="121">
        <v>32</v>
      </c>
      <c r="H135" s="122">
        <f>G135/G144</f>
        <v>0.19047619047619047</v>
      </c>
      <c r="I135" s="123">
        <v>67</v>
      </c>
      <c r="J135" s="122">
        <f>I135/I144</f>
        <v>0.15876777251184834</v>
      </c>
      <c r="K135" s="123">
        <v>14</v>
      </c>
      <c r="L135" s="109">
        <f>K135/K144</f>
        <v>0.18181818181818182</v>
      </c>
      <c r="M135" s="124">
        <v>125</v>
      </c>
      <c r="N135" s="122">
        <f>M135/M144</f>
        <v>0.16276041666666666</v>
      </c>
      <c r="O135" s="3"/>
      <c r="P135" s="3"/>
      <c r="Q135" s="3"/>
      <c r="R135" s="3"/>
      <c r="S135" s="3"/>
      <c r="T135" s="3"/>
      <c r="U135" s="3"/>
      <c r="V135" s="3"/>
    </row>
    <row r="136" spans="1:22" ht="14.25" thickBot="1" x14ac:dyDescent="0.2">
      <c r="A136" s="3"/>
      <c r="B136" s="64" t="s">
        <v>86</v>
      </c>
      <c r="C136" s="65" t="s">
        <v>49</v>
      </c>
      <c r="D136" s="18" t="s">
        <v>101</v>
      </c>
      <c r="E136" s="28">
        <v>25</v>
      </c>
      <c r="F136" s="125">
        <f>E136/E145</f>
        <v>0.14619883040935672</v>
      </c>
      <c r="G136" s="126">
        <v>49</v>
      </c>
      <c r="H136" s="127">
        <f>G136/G145</f>
        <v>0.1991869918699187</v>
      </c>
      <c r="I136" s="128">
        <v>99</v>
      </c>
      <c r="J136" s="127">
        <f>I136/I145</f>
        <v>0.1596774193548387</v>
      </c>
      <c r="K136" s="128">
        <v>18</v>
      </c>
      <c r="L136" s="111">
        <f>K136/K145</f>
        <v>0.15929203539823009</v>
      </c>
      <c r="M136" s="129">
        <v>191</v>
      </c>
      <c r="N136" s="127">
        <f>M136/M145</f>
        <v>0.16608695652173913</v>
      </c>
      <c r="O136" s="3"/>
      <c r="P136" s="3"/>
      <c r="Q136" s="3"/>
      <c r="R136" s="3"/>
      <c r="S136" s="3"/>
      <c r="T136" s="3"/>
      <c r="U136" s="3"/>
      <c r="V136" s="3"/>
    </row>
    <row r="137" spans="1:22" x14ac:dyDescent="0.15">
      <c r="A137" s="3"/>
      <c r="B137" s="61" t="s">
        <v>83</v>
      </c>
      <c r="C137" s="62" t="s">
        <v>49</v>
      </c>
      <c r="D137" s="36" t="s">
        <v>102</v>
      </c>
      <c r="E137" s="49">
        <v>50</v>
      </c>
      <c r="F137" s="115">
        <f>E137/E143</f>
        <v>0.7142857142857143</v>
      </c>
      <c r="G137" s="116">
        <v>48</v>
      </c>
      <c r="H137" s="117">
        <f>G137/G143</f>
        <v>0.61538461538461542</v>
      </c>
      <c r="I137" s="118">
        <v>151</v>
      </c>
      <c r="J137" s="117">
        <f>I137/I143</f>
        <v>0.76262626262626265</v>
      </c>
      <c r="K137" s="118">
        <v>25</v>
      </c>
      <c r="L137" s="107">
        <f>K137/K143</f>
        <v>0.69444444444444442</v>
      </c>
      <c r="M137" s="119">
        <v>274</v>
      </c>
      <c r="N137" s="117">
        <f>M137/M143</f>
        <v>0.7172774869109948</v>
      </c>
      <c r="O137" s="3"/>
      <c r="P137" s="3"/>
      <c r="Q137" s="3"/>
      <c r="R137" s="3"/>
      <c r="S137" s="3"/>
      <c r="T137" s="3"/>
      <c r="U137" s="3"/>
      <c r="V137" s="3"/>
    </row>
    <row r="138" spans="1:22" x14ac:dyDescent="0.15">
      <c r="A138" s="3"/>
      <c r="B138" s="63" t="s">
        <v>84</v>
      </c>
      <c r="C138" s="58" t="s">
        <v>49</v>
      </c>
      <c r="D138" s="15" t="s">
        <v>102</v>
      </c>
      <c r="E138" s="27">
        <v>84</v>
      </c>
      <c r="F138" s="120">
        <f>E138/E144</f>
        <v>0.83168316831683164</v>
      </c>
      <c r="G138" s="121">
        <v>129</v>
      </c>
      <c r="H138" s="122">
        <f>G138/G144</f>
        <v>0.7678571428571429</v>
      </c>
      <c r="I138" s="123">
        <v>338</v>
      </c>
      <c r="J138" s="122">
        <f>I138/I144</f>
        <v>0.80094786729857825</v>
      </c>
      <c r="K138" s="123">
        <v>60</v>
      </c>
      <c r="L138" s="109">
        <f>K138/K144</f>
        <v>0.77922077922077926</v>
      </c>
      <c r="M138" s="124">
        <v>611</v>
      </c>
      <c r="N138" s="122">
        <f>M138/M144</f>
        <v>0.79557291666666663</v>
      </c>
      <c r="O138" s="3"/>
      <c r="P138" s="3"/>
      <c r="Q138" s="3"/>
      <c r="R138" s="3"/>
      <c r="S138" s="3"/>
      <c r="T138" s="3"/>
      <c r="U138" s="3"/>
      <c r="V138" s="3"/>
    </row>
    <row r="139" spans="1:22" ht="14.25" thickBot="1" x14ac:dyDescent="0.2">
      <c r="A139" s="3"/>
      <c r="B139" s="64" t="s">
        <v>81</v>
      </c>
      <c r="C139" s="65" t="s">
        <v>49</v>
      </c>
      <c r="D139" s="17" t="s">
        <v>102</v>
      </c>
      <c r="E139" s="28">
        <v>134</v>
      </c>
      <c r="F139" s="125">
        <f>E139/E145</f>
        <v>0.783625730994152</v>
      </c>
      <c r="G139" s="126">
        <v>177</v>
      </c>
      <c r="H139" s="127">
        <f>G139/G145</f>
        <v>0.71951219512195119</v>
      </c>
      <c r="I139" s="128">
        <v>489</v>
      </c>
      <c r="J139" s="127">
        <f>I139/I145</f>
        <v>0.78870967741935483</v>
      </c>
      <c r="K139" s="128">
        <v>85</v>
      </c>
      <c r="L139" s="111">
        <f>K139/K145</f>
        <v>0.75221238938053092</v>
      </c>
      <c r="M139" s="129">
        <v>885</v>
      </c>
      <c r="N139" s="127">
        <f>M139/M145</f>
        <v>0.76956521739130435</v>
      </c>
      <c r="O139" s="3"/>
      <c r="P139" s="3"/>
      <c r="Q139" s="3"/>
      <c r="R139" s="3"/>
      <c r="S139" s="3"/>
      <c r="T139" s="3"/>
      <c r="U139" s="3"/>
      <c r="V139" s="3"/>
    </row>
    <row r="140" spans="1:22" s="3" customFormat="1" x14ac:dyDescent="0.15">
      <c r="B140" s="61" t="s">
        <v>83</v>
      </c>
      <c r="C140" s="62" t="s">
        <v>49</v>
      </c>
      <c r="D140" s="36" t="s">
        <v>100</v>
      </c>
      <c r="E140" s="49">
        <v>7</v>
      </c>
      <c r="F140" s="115">
        <f>E140/E143</f>
        <v>0.1</v>
      </c>
      <c r="G140" s="116">
        <v>13</v>
      </c>
      <c r="H140" s="163">
        <f>G140/G143</f>
        <v>0.16666666666666666</v>
      </c>
      <c r="I140" s="118">
        <v>15</v>
      </c>
      <c r="J140" s="163">
        <f>I140/I143</f>
        <v>7.575757575757576E-2</v>
      </c>
      <c r="K140" s="118">
        <v>7</v>
      </c>
      <c r="L140" s="107">
        <f>K140/K143</f>
        <v>0.19444444444444445</v>
      </c>
      <c r="M140" s="119">
        <v>42</v>
      </c>
      <c r="N140" s="117">
        <f>M140/M143</f>
        <v>0.1099476439790576</v>
      </c>
    </row>
    <row r="141" spans="1:22" s="3" customFormat="1" x14ac:dyDescent="0.15">
      <c r="B141" s="63" t="s">
        <v>84</v>
      </c>
      <c r="C141" s="58" t="s">
        <v>49</v>
      </c>
      <c r="D141" s="15" t="s">
        <v>100</v>
      </c>
      <c r="E141" s="27">
        <v>5</v>
      </c>
      <c r="F141" s="120">
        <f>E141/E144</f>
        <v>4.9504950495049507E-2</v>
      </c>
      <c r="G141" s="121">
        <v>7</v>
      </c>
      <c r="H141" s="122">
        <f>G141/G144</f>
        <v>4.1666666666666664E-2</v>
      </c>
      <c r="I141" s="123">
        <v>17</v>
      </c>
      <c r="J141" s="122">
        <f>I141/I144</f>
        <v>4.0284360189573459E-2</v>
      </c>
      <c r="K141" s="123">
        <v>3</v>
      </c>
      <c r="L141" s="109">
        <f>K141/K144</f>
        <v>3.896103896103896E-2</v>
      </c>
      <c r="M141" s="124">
        <v>32</v>
      </c>
      <c r="N141" s="122">
        <f>M141/M144</f>
        <v>4.1666666666666664E-2</v>
      </c>
    </row>
    <row r="142" spans="1:22" s="3" customFormat="1" ht="14.25" thickBot="1" x14ac:dyDescent="0.2">
      <c r="B142" s="64" t="s">
        <v>81</v>
      </c>
      <c r="C142" s="65" t="s">
        <v>49</v>
      </c>
      <c r="D142" s="17" t="s">
        <v>100</v>
      </c>
      <c r="E142" s="28">
        <v>12</v>
      </c>
      <c r="F142" s="125">
        <f>E142/E145</f>
        <v>7.0175438596491224E-2</v>
      </c>
      <c r="G142" s="126">
        <v>20</v>
      </c>
      <c r="H142" s="127">
        <f>G142/G145</f>
        <v>8.1300813008130079E-2</v>
      </c>
      <c r="I142" s="128">
        <v>32</v>
      </c>
      <c r="J142" s="127">
        <f>I142/I145</f>
        <v>5.1612903225806452E-2</v>
      </c>
      <c r="K142" s="128">
        <v>10</v>
      </c>
      <c r="L142" s="111">
        <f>K142/K145</f>
        <v>8.8495575221238937E-2</v>
      </c>
      <c r="M142" s="129">
        <v>74</v>
      </c>
      <c r="N142" s="127">
        <f>M142/M145</f>
        <v>6.4347826086956522E-2</v>
      </c>
    </row>
    <row r="143" spans="1:22" s="3" customFormat="1" ht="34.35" customHeight="1" x14ac:dyDescent="0.15">
      <c r="B143" s="57" t="s">
        <v>83</v>
      </c>
      <c r="C143" s="57" t="s">
        <v>49</v>
      </c>
      <c r="D143" s="34" t="s">
        <v>3</v>
      </c>
      <c r="E143" s="34">
        <v>70</v>
      </c>
      <c r="F143" s="130"/>
      <c r="G143" s="131">
        <v>78</v>
      </c>
      <c r="H143" s="132"/>
      <c r="I143" s="133">
        <v>198</v>
      </c>
      <c r="J143" s="132"/>
      <c r="K143" s="133">
        <v>36</v>
      </c>
      <c r="L143" s="134"/>
      <c r="M143" s="135">
        <v>382</v>
      </c>
      <c r="N143" s="134"/>
    </row>
    <row r="144" spans="1:22" s="3" customFormat="1" x14ac:dyDescent="0.15">
      <c r="B144" s="58" t="s">
        <v>84</v>
      </c>
      <c r="C144" s="58" t="s">
        <v>49</v>
      </c>
      <c r="D144" s="27" t="s">
        <v>3</v>
      </c>
      <c r="E144" s="27">
        <v>101</v>
      </c>
      <c r="F144" s="50"/>
      <c r="G144" s="53">
        <v>168</v>
      </c>
      <c r="H144" s="54"/>
      <c r="I144" s="51">
        <v>422</v>
      </c>
      <c r="J144" s="54"/>
      <c r="K144" s="51">
        <v>77</v>
      </c>
      <c r="L144" s="30"/>
      <c r="M144" s="27">
        <v>768</v>
      </c>
      <c r="N144" s="30"/>
    </row>
    <row r="145" spans="1:22" s="3" customFormat="1" ht="14.25" thickBot="1" x14ac:dyDescent="0.2">
      <c r="B145" s="58" t="s">
        <v>81</v>
      </c>
      <c r="C145" s="58" t="s">
        <v>49</v>
      </c>
      <c r="D145" s="27" t="s">
        <v>3</v>
      </c>
      <c r="E145" s="27">
        <v>171</v>
      </c>
      <c r="F145" s="69"/>
      <c r="G145" s="55">
        <v>246</v>
      </c>
      <c r="H145" s="56"/>
      <c r="I145" s="52">
        <v>620</v>
      </c>
      <c r="J145" s="56"/>
      <c r="K145" s="51">
        <v>113</v>
      </c>
      <c r="L145" s="30"/>
      <c r="M145" s="27">
        <v>1150</v>
      </c>
      <c r="N145" s="30"/>
    </row>
    <row r="146" spans="1:22" s="3" customFormat="1" x14ac:dyDescent="0.15">
      <c r="D146" s="26"/>
      <c r="E146" s="29"/>
      <c r="F146" s="26"/>
      <c r="G146" s="29"/>
      <c r="H146" s="26"/>
      <c r="I146" s="29"/>
    </row>
    <row r="147" spans="1:22" s="3" customFormat="1" x14ac:dyDescent="0.15">
      <c r="D147" s="26"/>
      <c r="E147" s="29"/>
      <c r="F147" s="26"/>
      <c r="G147" s="29"/>
      <c r="H147" s="26"/>
      <c r="I147" s="29"/>
    </row>
    <row r="148" spans="1:22" s="3" customFormat="1" ht="17.25" x14ac:dyDescent="0.15">
      <c r="A148"/>
      <c r="B148" s="10" t="s">
        <v>120</v>
      </c>
      <c r="C148"/>
      <c r="D148" s="23"/>
      <c r="E148" s="22"/>
      <c r="F148" s="23"/>
      <c r="G148" s="22"/>
      <c r="H148" s="23"/>
      <c r="I148" s="22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s="3" customFormat="1" x14ac:dyDescent="0.15">
      <c r="A149"/>
      <c r="B149" s="173" t="s">
        <v>0</v>
      </c>
      <c r="C149" s="173" t="s">
        <v>22</v>
      </c>
      <c r="D149" s="179" t="s">
        <v>2</v>
      </c>
      <c r="E149" s="179"/>
      <c r="F149" s="179"/>
      <c r="G149" s="179"/>
      <c r="H149" s="179"/>
      <c r="I149" s="17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3" customFormat="1" x14ac:dyDescent="0.15">
      <c r="A150"/>
      <c r="B150" s="173"/>
      <c r="C150" s="173"/>
      <c r="D150" s="179" t="s">
        <v>77</v>
      </c>
      <c r="E150" s="179"/>
      <c r="F150" s="179" t="s">
        <v>79</v>
      </c>
      <c r="G150" s="179"/>
      <c r="H150" s="179" t="s">
        <v>78</v>
      </c>
      <c r="I150" s="179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3" customFormat="1" ht="14.25" thickBot="1" x14ac:dyDescent="0.2">
      <c r="A151"/>
      <c r="B151" s="173"/>
      <c r="C151" s="193"/>
      <c r="D151" s="42" t="s">
        <v>42</v>
      </c>
      <c r="E151" s="35" t="s">
        <v>43</v>
      </c>
      <c r="F151" s="42" t="s">
        <v>42</v>
      </c>
      <c r="G151" s="35" t="s">
        <v>44</v>
      </c>
      <c r="H151" s="42" t="s">
        <v>42</v>
      </c>
      <c r="I151" s="35" t="s">
        <v>44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3" customFormat="1" x14ac:dyDescent="0.15">
      <c r="A152"/>
      <c r="B152" s="174" t="s">
        <v>49</v>
      </c>
      <c r="C152" s="73" t="s">
        <v>23</v>
      </c>
      <c r="D152" s="36">
        <v>10</v>
      </c>
      <c r="E152" s="164">
        <v>8.5470085470085468</v>
      </c>
      <c r="F152" s="36">
        <v>5</v>
      </c>
      <c r="G152" s="164">
        <v>2.0408163265306123</v>
      </c>
      <c r="H152" s="36">
        <v>15</v>
      </c>
      <c r="I152" s="66">
        <v>4.1436464088397793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3" customFormat="1" x14ac:dyDescent="0.15">
      <c r="A153"/>
      <c r="B153" s="175"/>
      <c r="C153" s="74" t="s">
        <v>24</v>
      </c>
      <c r="D153" s="15">
        <v>12</v>
      </c>
      <c r="E153" s="154">
        <v>10.256410256410257</v>
      </c>
      <c r="F153" s="15">
        <v>36</v>
      </c>
      <c r="G153" s="154">
        <v>14.693877551020408</v>
      </c>
      <c r="H153" s="15">
        <v>48</v>
      </c>
      <c r="I153" s="67">
        <v>13.259668508287293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s="3" customFormat="1" ht="14.25" thickBot="1" x14ac:dyDescent="0.2">
      <c r="A154"/>
      <c r="B154" s="175"/>
      <c r="C154" s="75" t="s">
        <v>25</v>
      </c>
      <c r="D154" s="17">
        <v>62</v>
      </c>
      <c r="E154" s="165">
        <v>52.991452991452988</v>
      </c>
      <c r="F154" s="17">
        <v>99</v>
      </c>
      <c r="G154" s="165">
        <v>40.408163265306122</v>
      </c>
      <c r="H154" s="17">
        <v>161</v>
      </c>
      <c r="I154" s="68">
        <v>44.475138121546962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s="3" customFormat="1" x14ac:dyDescent="0.15">
      <c r="A155"/>
      <c r="B155" s="173"/>
      <c r="C155" s="7" t="s">
        <v>26</v>
      </c>
      <c r="D155" s="18">
        <v>33</v>
      </c>
      <c r="E155" s="21">
        <v>28.205128205128204</v>
      </c>
      <c r="F155" s="18">
        <v>105</v>
      </c>
      <c r="G155" s="21">
        <v>42.857142857142854</v>
      </c>
      <c r="H155" s="18">
        <v>138</v>
      </c>
      <c r="I155" s="21">
        <v>38.121546961325969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s="3" customFormat="1" x14ac:dyDescent="0.15">
      <c r="A156"/>
      <c r="B156" s="173"/>
      <c r="C156" s="4" t="s">
        <v>3</v>
      </c>
      <c r="D156" s="15">
        <v>117</v>
      </c>
      <c r="E156" s="9">
        <v>100</v>
      </c>
      <c r="F156" s="15">
        <v>245</v>
      </c>
      <c r="G156" s="9">
        <v>100</v>
      </c>
      <c r="H156" s="15">
        <v>362</v>
      </c>
      <c r="I156" s="9">
        <v>100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s="3" customFormat="1" x14ac:dyDescent="0.15">
      <c r="A157"/>
      <c r="B157"/>
      <c r="C157"/>
      <c r="D157" s="23"/>
      <c r="E157" s="22"/>
      <c r="F157" s="23"/>
      <c r="G157" s="22"/>
      <c r="H157" s="23"/>
      <c r="I157" s="22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s="3" customFormat="1" x14ac:dyDescent="0.15">
      <c r="A158"/>
      <c r="B158"/>
      <c r="C158"/>
      <c r="D158" s="23"/>
      <c r="E158" s="22"/>
      <c r="F158" s="23"/>
      <c r="G158" s="22"/>
      <c r="H158" s="23"/>
      <c r="I158" s="22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7.25" x14ac:dyDescent="0.15">
      <c r="B159" s="192" t="s">
        <v>121</v>
      </c>
      <c r="C159" s="192"/>
      <c r="D159" s="192"/>
      <c r="E159" s="192"/>
      <c r="F159" s="192"/>
      <c r="G159" s="192"/>
      <c r="H159" s="192"/>
      <c r="I159" s="192"/>
    </row>
    <row r="160" spans="1:22" x14ac:dyDescent="0.15">
      <c r="B160" s="173" t="s">
        <v>50</v>
      </c>
      <c r="C160" s="173" t="s">
        <v>27</v>
      </c>
      <c r="D160" s="179" t="s">
        <v>2</v>
      </c>
      <c r="E160" s="179"/>
      <c r="F160" s="179"/>
      <c r="G160" s="179"/>
      <c r="H160" s="179"/>
      <c r="I160" s="179"/>
    </row>
    <row r="161" spans="2:9" x14ac:dyDescent="0.15">
      <c r="B161" s="173"/>
      <c r="C161" s="173"/>
      <c r="D161" s="179" t="s">
        <v>77</v>
      </c>
      <c r="E161" s="179"/>
      <c r="F161" s="179" t="s">
        <v>79</v>
      </c>
      <c r="G161" s="179"/>
      <c r="H161" s="179" t="s">
        <v>78</v>
      </c>
      <c r="I161" s="179"/>
    </row>
    <row r="162" spans="2:9" x14ac:dyDescent="0.15">
      <c r="B162" s="173"/>
      <c r="C162" s="173"/>
      <c r="D162" s="24" t="s">
        <v>42</v>
      </c>
      <c r="E162" s="2" t="s">
        <v>43</v>
      </c>
      <c r="F162" s="24" t="s">
        <v>42</v>
      </c>
      <c r="G162" s="2" t="s">
        <v>44</v>
      </c>
      <c r="H162" s="24" t="s">
        <v>42</v>
      </c>
      <c r="I162" s="2" t="s">
        <v>44</v>
      </c>
    </row>
    <row r="163" spans="2:9" x14ac:dyDescent="0.15">
      <c r="B163" s="172" t="s">
        <v>49</v>
      </c>
      <c r="C163" s="7" t="s">
        <v>61</v>
      </c>
      <c r="D163" s="18">
        <v>22</v>
      </c>
      <c r="E163" s="153">
        <v>28.205128205128204</v>
      </c>
      <c r="F163" s="18">
        <v>50</v>
      </c>
      <c r="G163" s="153">
        <v>29.761904761904763</v>
      </c>
      <c r="H163" s="18">
        <v>72</v>
      </c>
      <c r="I163" s="21">
        <v>29.26829268292683</v>
      </c>
    </row>
    <row r="164" spans="2:9" x14ac:dyDescent="0.15">
      <c r="B164" s="173"/>
      <c r="C164" s="4" t="s">
        <v>62</v>
      </c>
      <c r="D164" s="15">
        <v>2</v>
      </c>
      <c r="E164" s="9">
        <v>2.5641025641025643</v>
      </c>
      <c r="F164" s="15">
        <v>2</v>
      </c>
      <c r="G164" s="9">
        <v>1.1904761904761905</v>
      </c>
      <c r="H164" s="15">
        <v>4</v>
      </c>
      <c r="I164" s="9">
        <v>1.6260162601626016</v>
      </c>
    </row>
    <row r="165" spans="2:9" x14ac:dyDescent="0.15">
      <c r="B165" s="173"/>
      <c r="C165" s="4" t="s">
        <v>63</v>
      </c>
      <c r="D165" s="15">
        <v>4</v>
      </c>
      <c r="E165" s="9">
        <v>5.1282051282051286</v>
      </c>
      <c r="F165" s="15">
        <v>14</v>
      </c>
      <c r="G165" s="9">
        <v>8.3333333333333339</v>
      </c>
      <c r="H165" s="15">
        <v>18</v>
      </c>
      <c r="I165" s="9">
        <v>7.3170731707317076</v>
      </c>
    </row>
    <row r="166" spans="2:9" x14ac:dyDescent="0.15">
      <c r="B166" s="173"/>
      <c r="C166" s="4" t="s">
        <v>64</v>
      </c>
      <c r="D166" s="15">
        <v>25</v>
      </c>
      <c r="E166" s="9">
        <v>32.051282051282051</v>
      </c>
      <c r="F166" s="15">
        <v>50</v>
      </c>
      <c r="G166" s="9">
        <v>29.761904761904763</v>
      </c>
      <c r="H166" s="15">
        <v>75</v>
      </c>
      <c r="I166" s="9">
        <v>30.487804878048781</v>
      </c>
    </row>
    <row r="167" spans="2:9" x14ac:dyDescent="0.15">
      <c r="B167" s="173"/>
      <c r="C167" s="4" t="s">
        <v>65</v>
      </c>
      <c r="D167" s="15">
        <v>8</v>
      </c>
      <c r="E167" s="9">
        <v>10.256410256410257</v>
      </c>
      <c r="F167" s="15">
        <v>31</v>
      </c>
      <c r="G167" s="9">
        <v>18.452380952380953</v>
      </c>
      <c r="H167" s="15">
        <v>39</v>
      </c>
      <c r="I167" s="9">
        <v>15.853658536585366</v>
      </c>
    </row>
    <row r="168" spans="2:9" x14ac:dyDescent="0.15">
      <c r="B168" s="173"/>
      <c r="C168" s="4" t="s">
        <v>66</v>
      </c>
      <c r="D168" s="15">
        <v>17</v>
      </c>
      <c r="E168" s="9">
        <v>21.794871794871796</v>
      </c>
      <c r="F168" s="15">
        <v>21</v>
      </c>
      <c r="G168" s="9">
        <v>12.5</v>
      </c>
      <c r="H168" s="15">
        <v>38</v>
      </c>
      <c r="I168" s="9">
        <v>15.447154471544716</v>
      </c>
    </row>
    <row r="169" spans="2:9" x14ac:dyDescent="0.15">
      <c r="B169" s="173"/>
      <c r="C169" s="4" t="s">
        <v>3</v>
      </c>
      <c r="D169" s="15">
        <v>78</v>
      </c>
      <c r="E169" s="9">
        <v>100</v>
      </c>
      <c r="F169" s="15">
        <v>168</v>
      </c>
      <c r="G169" s="9">
        <v>100</v>
      </c>
      <c r="H169" s="15">
        <v>246</v>
      </c>
      <c r="I169" s="9">
        <v>100</v>
      </c>
    </row>
    <row r="185" spans="1:22" ht="17.25" x14ac:dyDescent="0.15">
      <c r="A185" s="105" t="s">
        <v>105</v>
      </c>
      <c r="B185" s="207" t="s">
        <v>109</v>
      </c>
      <c r="C185" s="207"/>
    </row>
    <row r="186" spans="1:22" ht="17.25" x14ac:dyDescent="0.15">
      <c r="B186" s="205" t="s">
        <v>122</v>
      </c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</row>
    <row r="187" spans="1:22" ht="13.5" customHeight="1" x14ac:dyDescent="0.15">
      <c r="B187" s="173" t="s">
        <v>0</v>
      </c>
      <c r="C187" s="173" t="s">
        <v>28</v>
      </c>
      <c r="D187" s="179" t="s">
        <v>2</v>
      </c>
      <c r="E187" s="179"/>
      <c r="F187" s="179"/>
      <c r="G187" s="179"/>
      <c r="H187" s="179"/>
      <c r="I187" s="179"/>
    </row>
    <row r="188" spans="1:22" x14ac:dyDescent="0.15">
      <c r="B188" s="173"/>
      <c r="C188" s="173"/>
      <c r="D188" s="179" t="s">
        <v>77</v>
      </c>
      <c r="E188" s="179"/>
      <c r="F188" s="179" t="s">
        <v>79</v>
      </c>
      <c r="G188" s="179"/>
      <c r="H188" s="179" t="s">
        <v>78</v>
      </c>
      <c r="I188" s="179"/>
    </row>
    <row r="189" spans="1:22" x14ac:dyDescent="0.15">
      <c r="B189" s="173"/>
      <c r="C189" s="173"/>
      <c r="D189" s="24" t="s">
        <v>42</v>
      </c>
      <c r="E189" s="2" t="s">
        <v>43</v>
      </c>
      <c r="F189" s="24" t="s">
        <v>42</v>
      </c>
      <c r="G189" s="2" t="s">
        <v>44</v>
      </c>
      <c r="H189" s="24" t="s">
        <v>42</v>
      </c>
      <c r="I189" s="2" t="s">
        <v>44</v>
      </c>
    </row>
    <row r="190" spans="1:22" x14ac:dyDescent="0.15">
      <c r="B190" s="172" t="s">
        <v>49</v>
      </c>
      <c r="C190" s="7" t="s">
        <v>29</v>
      </c>
      <c r="D190" s="18">
        <v>15</v>
      </c>
      <c r="E190" s="153">
        <v>3.4482758620689653</v>
      </c>
      <c r="F190" s="18">
        <v>29</v>
      </c>
      <c r="G190" s="153">
        <v>3.4897713598074609</v>
      </c>
      <c r="H190" s="18">
        <v>44</v>
      </c>
      <c r="I190" s="21">
        <v>3.4755134281200633</v>
      </c>
    </row>
    <row r="191" spans="1:22" x14ac:dyDescent="0.15">
      <c r="B191" s="173"/>
      <c r="C191" s="4" t="s">
        <v>30</v>
      </c>
      <c r="D191" s="15">
        <v>28</v>
      </c>
      <c r="E191" s="9">
        <v>6.4367816091954024</v>
      </c>
      <c r="F191" s="15">
        <v>62</v>
      </c>
      <c r="G191" s="9">
        <v>7.4608904933814681</v>
      </c>
      <c r="H191" s="15">
        <v>90</v>
      </c>
      <c r="I191" s="9">
        <v>7.109004739336493</v>
      </c>
    </row>
    <row r="192" spans="1:22" x14ac:dyDescent="0.15">
      <c r="B192" s="173"/>
      <c r="C192" s="4" t="s">
        <v>31</v>
      </c>
      <c r="D192" s="15">
        <v>82</v>
      </c>
      <c r="E192" s="9">
        <v>18.850574712643677</v>
      </c>
      <c r="F192" s="15">
        <v>165</v>
      </c>
      <c r="G192" s="9">
        <v>19.855595667870038</v>
      </c>
      <c r="H192" s="15">
        <v>247</v>
      </c>
      <c r="I192" s="9">
        <v>19.510268562401265</v>
      </c>
    </row>
    <row r="193" spans="2:10" x14ac:dyDescent="0.15">
      <c r="B193" s="173"/>
      <c r="C193" s="4" t="s">
        <v>24</v>
      </c>
      <c r="D193" s="15">
        <v>144</v>
      </c>
      <c r="E193" s="136">
        <v>33.103448275862071</v>
      </c>
      <c r="F193" s="110">
        <v>270</v>
      </c>
      <c r="G193" s="136">
        <v>32.490974729241877</v>
      </c>
      <c r="H193" s="15">
        <v>414</v>
      </c>
      <c r="I193" s="9">
        <v>32.70142180094787</v>
      </c>
    </row>
    <row r="194" spans="2:10" x14ac:dyDescent="0.15">
      <c r="B194" s="173"/>
      <c r="C194" s="4" t="s">
        <v>25</v>
      </c>
      <c r="D194" s="15">
        <v>131</v>
      </c>
      <c r="E194" s="136">
        <v>30.114942528735632</v>
      </c>
      <c r="F194" s="110">
        <v>246</v>
      </c>
      <c r="G194" s="136">
        <v>29.602888086642601</v>
      </c>
      <c r="H194" s="15">
        <v>377</v>
      </c>
      <c r="I194" s="9">
        <v>29.778830963665087</v>
      </c>
    </row>
    <row r="195" spans="2:10" x14ac:dyDescent="0.15">
      <c r="B195" s="173"/>
      <c r="C195" s="4" t="s">
        <v>12</v>
      </c>
      <c r="D195" s="15">
        <v>35</v>
      </c>
      <c r="E195" s="9">
        <v>8.0459770114942533</v>
      </c>
      <c r="F195" s="15">
        <v>59</v>
      </c>
      <c r="G195" s="9">
        <v>7.0998796630565586</v>
      </c>
      <c r="H195" s="15">
        <v>94</v>
      </c>
      <c r="I195" s="9">
        <v>7.424960505529226</v>
      </c>
    </row>
    <row r="196" spans="2:10" ht="13.5" customHeight="1" x14ac:dyDescent="0.15">
      <c r="B196" s="173"/>
      <c r="C196" s="4" t="s">
        <v>3</v>
      </c>
      <c r="D196" s="15">
        <v>435</v>
      </c>
      <c r="E196" s="9">
        <v>100</v>
      </c>
      <c r="F196" s="15">
        <v>831</v>
      </c>
      <c r="G196" s="9">
        <v>100</v>
      </c>
      <c r="H196" s="15">
        <v>1266</v>
      </c>
      <c r="I196" s="9">
        <v>100</v>
      </c>
    </row>
    <row r="199" spans="2:10" ht="17.25" x14ac:dyDescent="0.15">
      <c r="B199" s="206" t="s">
        <v>123</v>
      </c>
      <c r="C199" s="206"/>
      <c r="D199" s="206"/>
      <c r="E199" s="206"/>
      <c r="F199" s="206"/>
      <c r="G199" s="206"/>
      <c r="H199" s="206"/>
      <c r="I199" s="206"/>
      <c r="J199" s="206"/>
    </row>
    <row r="200" spans="2:10" x14ac:dyDescent="0.15">
      <c r="B200" s="173" t="s">
        <v>0</v>
      </c>
      <c r="C200" s="173" t="s">
        <v>33</v>
      </c>
      <c r="D200" s="179" t="s">
        <v>2</v>
      </c>
      <c r="E200" s="179"/>
      <c r="F200" s="179"/>
      <c r="G200" s="179"/>
      <c r="H200" s="179"/>
      <c r="I200" s="179"/>
    </row>
    <row r="201" spans="2:10" x14ac:dyDescent="0.15">
      <c r="B201" s="173"/>
      <c r="C201" s="173"/>
      <c r="D201" s="179" t="s">
        <v>77</v>
      </c>
      <c r="E201" s="179"/>
      <c r="F201" s="179" t="s">
        <v>79</v>
      </c>
      <c r="G201" s="179"/>
      <c r="H201" s="179" t="s">
        <v>78</v>
      </c>
      <c r="I201" s="179"/>
    </row>
    <row r="202" spans="2:10" ht="14.25" thickBot="1" x14ac:dyDescent="0.2">
      <c r="B202" s="173"/>
      <c r="C202" s="193"/>
      <c r="D202" s="42" t="s">
        <v>42</v>
      </c>
      <c r="E202" s="35" t="s">
        <v>43</v>
      </c>
      <c r="F202" s="42" t="s">
        <v>42</v>
      </c>
      <c r="G202" s="35" t="s">
        <v>44</v>
      </c>
      <c r="H202" s="42" t="s">
        <v>42</v>
      </c>
      <c r="I202" s="35" t="s">
        <v>44</v>
      </c>
    </row>
    <row r="203" spans="2:10" x14ac:dyDescent="0.15">
      <c r="B203" s="174" t="s">
        <v>49</v>
      </c>
      <c r="C203" s="73" t="s">
        <v>67</v>
      </c>
      <c r="D203" s="36">
        <v>12</v>
      </c>
      <c r="E203" s="164">
        <v>2.7649769585253456</v>
      </c>
      <c r="F203" s="36">
        <v>3</v>
      </c>
      <c r="G203" s="164">
        <v>0.36144578313253012</v>
      </c>
      <c r="H203" s="36">
        <v>15</v>
      </c>
      <c r="I203" s="66">
        <v>1.1867088607594938</v>
      </c>
    </row>
    <row r="204" spans="2:10" x14ac:dyDescent="0.15">
      <c r="B204" s="175"/>
      <c r="C204" s="74" t="s">
        <v>60</v>
      </c>
      <c r="D204" s="15">
        <v>23</v>
      </c>
      <c r="E204" s="154">
        <v>5.2995391705069128</v>
      </c>
      <c r="F204" s="15">
        <v>35</v>
      </c>
      <c r="G204" s="154">
        <v>4.2168674698795181</v>
      </c>
      <c r="H204" s="15">
        <v>58</v>
      </c>
      <c r="I204" s="67">
        <v>4.5886075949367084</v>
      </c>
    </row>
    <row r="205" spans="2:10" ht="14.25" thickBot="1" x14ac:dyDescent="0.2">
      <c r="B205" s="175"/>
      <c r="C205" s="75" t="s">
        <v>68</v>
      </c>
      <c r="D205" s="17">
        <v>95</v>
      </c>
      <c r="E205" s="165">
        <v>21.889400921658986</v>
      </c>
      <c r="F205" s="17">
        <v>177</v>
      </c>
      <c r="G205" s="165">
        <v>21.325301204819276</v>
      </c>
      <c r="H205" s="17">
        <v>272</v>
      </c>
      <c r="I205" s="68">
        <v>21.518987341772153</v>
      </c>
    </row>
    <row r="206" spans="2:10" x14ac:dyDescent="0.15">
      <c r="B206" s="173"/>
      <c r="C206" s="7" t="s">
        <v>34</v>
      </c>
      <c r="D206" s="18">
        <v>49</v>
      </c>
      <c r="E206" s="21">
        <v>11.290322580645162</v>
      </c>
      <c r="F206" s="18">
        <v>105</v>
      </c>
      <c r="G206" s="21">
        <v>12.650602409638553</v>
      </c>
      <c r="H206" s="18">
        <v>154</v>
      </c>
      <c r="I206" s="21">
        <v>12.183544303797468</v>
      </c>
    </row>
    <row r="207" spans="2:10" x14ac:dyDescent="0.15">
      <c r="B207" s="173"/>
      <c r="C207" s="4" t="s">
        <v>35</v>
      </c>
      <c r="D207" s="15">
        <v>150</v>
      </c>
      <c r="E207" s="9">
        <v>34.562211981566819</v>
      </c>
      <c r="F207" s="15">
        <v>286</v>
      </c>
      <c r="G207" s="9">
        <v>34.457831325301207</v>
      </c>
      <c r="H207" s="15">
        <v>436</v>
      </c>
      <c r="I207" s="9">
        <v>34.493670886075947</v>
      </c>
    </row>
    <row r="208" spans="2:10" x14ac:dyDescent="0.15">
      <c r="B208" s="173"/>
      <c r="C208" s="4" t="s">
        <v>69</v>
      </c>
      <c r="D208" s="15">
        <v>75</v>
      </c>
      <c r="E208" s="9">
        <v>17.281105990783409</v>
      </c>
      <c r="F208" s="15">
        <v>171</v>
      </c>
      <c r="G208" s="9">
        <v>20.602409638554217</v>
      </c>
      <c r="H208" s="15">
        <v>246</v>
      </c>
      <c r="I208" s="9">
        <v>19.462025316455698</v>
      </c>
    </row>
    <row r="209" spans="2:22" ht="13.5" customHeight="1" x14ac:dyDescent="0.15">
      <c r="B209" s="173"/>
      <c r="C209" s="4" t="s">
        <v>70</v>
      </c>
      <c r="D209" s="15">
        <v>23</v>
      </c>
      <c r="E209" s="9">
        <v>5.2995391705069128</v>
      </c>
      <c r="F209" s="15">
        <v>41</v>
      </c>
      <c r="G209" s="9">
        <v>4.9397590361445785</v>
      </c>
      <c r="H209" s="15">
        <v>64</v>
      </c>
      <c r="I209" s="9">
        <v>5.0632911392405067</v>
      </c>
    </row>
    <row r="210" spans="2:22" x14ac:dyDescent="0.15">
      <c r="B210" s="173"/>
      <c r="C210" s="4" t="s">
        <v>71</v>
      </c>
      <c r="D210" s="15">
        <v>7</v>
      </c>
      <c r="E210" s="9">
        <v>1.6129032258064515</v>
      </c>
      <c r="F210" s="15">
        <v>12</v>
      </c>
      <c r="G210" s="9">
        <v>1.4457831325301205</v>
      </c>
      <c r="H210" s="15">
        <v>19</v>
      </c>
      <c r="I210" s="9">
        <v>1.5031645569620253</v>
      </c>
    </row>
    <row r="211" spans="2:22" x14ac:dyDescent="0.15">
      <c r="B211" s="173"/>
      <c r="C211" s="4" t="s">
        <v>3</v>
      </c>
      <c r="D211" s="15">
        <v>434</v>
      </c>
      <c r="E211" s="9">
        <v>100</v>
      </c>
      <c r="F211" s="15">
        <v>830</v>
      </c>
      <c r="G211" s="9">
        <v>100</v>
      </c>
      <c r="H211" s="15">
        <v>1264</v>
      </c>
      <c r="I211" s="9">
        <v>100</v>
      </c>
    </row>
    <row r="213" spans="2:22" ht="17.25" x14ac:dyDescent="0.15">
      <c r="B213" s="208" t="s">
        <v>124</v>
      </c>
      <c r="C213" s="208"/>
      <c r="D213" s="208"/>
      <c r="E213" s="208"/>
      <c r="F213" s="208"/>
      <c r="G213" s="208"/>
      <c r="H213" s="208"/>
      <c r="I213" s="208"/>
      <c r="J213" s="208"/>
      <c r="K213" s="208"/>
    </row>
    <row r="215" spans="2:22" ht="14.25" thickBot="1" x14ac:dyDescent="0.2">
      <c r="B215" s="173" t="s">
        <v>2</v>
      </c>
      <c r="C215" s="173" t="s">
        <v>0</v>
      </c>
      <c r="D215" s="178" t="s">
        <v>11</v>
      </c>
      <c r="E215" s="79" t="s">
        <v>33</v>
      </c>
      <c r="F215" s="80"/>
      <c r="G215" s="80"/>
      <c r="H215" s="80"/>
      <c r="I215" s="80"/>
      <c r="J215" s="80"/>
      <c r="K215" s="88"/>
      <c r="L215" s="88"/>
      <c r="M215" s="80"/>
      <c r="N215" s="80"/>
      <c r="O215" s="80"/>
      <c r="P215" s="80"/>
      <c r="Q215" s="80"/>
      <c r="R215" s="80"/>
      <c r="S215" s="80"/>
      <c r="T215" s="80"/>
      <c r="U215" s="80"/>
      <c r="V215" s="81"/>
    </row>
    <row r="216" spans="2:22" x14ac:dyDescent="0.15">
      <c r="B216" s="173"/>
      <c r="C216" s="173"/>
      <c r="D216" s="178"/>
      <c r="E216" s="179" t="s">
        <v>72</v>
      </c>
      <c r="F216" s="179"/>
      <c r="G216" s="179" t="s">
        <v>60</v>
      </c>
      <c r="H216" s="179"/>
      <c r="I216" s="175" t="s">
        <v>68</v>
      </c>
      <c r="J216" s="180"/>
      <c r="K216" s="185" t="s">
        <v>34</v>
      </c>
      <c r="L216" s="186"/>
      <c r="M216" s="181" t="s">
        <v>35</v>
      </c>
      <c r="N216" s="173"/>
      <c r="O216" s="173" t="s">
        <v>73</v>
      </c>
      <c r="P216" s="173"/>
      <c r="Q216" s="173" t="s">
        <v>70</v>
      </c>
      <c r="R216" s="173"/>
      <c r="S216" s="173" t="s">
        <v>71</v>
      </c>
      <c r="T216" s="173"/>
      <c r="U216" s="173" t="s">
        <v>3</v>
      </c>
      <c r="V216" s="173"/>
    </row>
    <row r="217" spans="2:22" ht="14.25" thickBot="1" x14ac:dyDescent="0.2">
      <c r="B217" s="193"/>
      <c r="C217" s="193"/>
      <c r="D217" s="189"/>
      <c r="E217" s="35" t="s">
        <v>42</v>
      </c>
      <c r="F217" s="42" t="s">
        <v>43</v>
      </c>
      <c r="G217" s="35" t="s">
        <v>42</v>
      </c>
      <c r="H217" s="42" t="s">
        <v>43</v>
      </c>
      <c r="I217" s="35" t="s">
        <v>42</v>
      </c>
      <c r="J217" s="82" t="s">
        <v>43</v>
      </c>
      <c r="K217" s="89" t="s">
        <v>42</v>
      </c>
      <c r="L217" s="90" t="s">
        <v>43</v>
      </c>
      <c r="M217" s="85" t="s">
        <v>42</v>
      </c>
      <c r="N217" s="35" t="s">
        <v>43</v>
      </c>
      <c r="O217" s="48" t="s">
        <v>42</v>
      </c>
      <c r="P217" s="35" t="s">
        <v>43</v>
      </c>
      <c r="Q217" s="48" t="s">
        <v>42</v>
      </c>
      <c r="R217" s="35" t="s">
        <v>43</v>
      </c>
      <c r="S217" s="48" t="s">
        <v>42</v>
      </c>
      <c r="T217" s="35" t="s">
        <v>43</v>
      </c>
      <c r="U217" s="48" t="s">
        <v>42</v>
      </c>
      <c r="V217" s="35" t="s">
        <v>43</v>
      </c>
    </row>
    <row r="218" spans="2:22" x14ac:dyDescent="0.15">
      <c r="B218" s="43" t="s">
        <v>83</v>
      </c>
      <c r="C218" s="44" t="s">
        <v>51</v>
      </c>
      <c r="D218" s="95" t="s">
        <v>101</v>
      </c>
      <c r="E218" s="36">
        <v>1</v>
      </c>
      <c r="F218" s="107">
        <f>E218/E227</f>
        <v>8.3333333333333329E-2</v>
      </c>
      <c r="G218" s="108">
        <v>3</v>
      </c>
      <c r="H218" s="107">
        <f>G218/G227</f>
        <v>0.13043478260869565</v>
      </c>
      <c r="I218" s="108">
        <v>14</v>
      </c>
      <c r="J218" s="107">
        <f>I218/I227</f>
        <v>0.14736842105263157</v>
      </c>
      <c r="K218" s="137">
        <v>7</v>
      </c>
      <c r="L218" s="117">
        <f>K218/K227</f>
        <v>0.14285714285714285</v>
      </c>
      <c r="M218" s="138">
        <v>31</v>
      </c>
      <c r="N218" s="107">
        <f>M218/M227</f>
        <v>0.20666666666666667</v>
      </c>
      <c r="O218" s="139">
        <v>11</v>
      </c>
      <c r="P218" s="107">
        <f>O218/O227</f>
        <v>0.14666666666666667</v>
      </c>
      <c r="Q218" s="139">
        <v>4</v>
      </c>
      <c r="R218" s="107">
        <f>Q218/Q227</f>
        <v>0.17391304347826086</v>
      </c>
      <c r="S218" s="139">
        <v>1</v>
      </c>
      <c r="T218" s="107">
        <f>S218/S227</f>
        <v>0.14285714285714285</v>
      </c>
      <c r="U218" s="139">
        <v>72</v>
      </c>
      <c r="V218" s="107">
        <f>U218/U227</f>
        <v>0.16589861751152074</v>
      </c>
    </row>
    <row r="219" spans="2:22" x14ac:dyDescent="0.15">
      <c r="B219" s="45" t="s">
        <v>84</v>
      </c>
      <c r="C219" s="41" t="s">
        <v>51</v>
      </c>
      <c r="D219" s="15" t="s">
        <v>101</v>
      </c>
      <c r="E219" s="15">
        <v>1</v>
      </c>
      <c r="F219" s="109">
        <f>E219/E228</f>
        <v>0.33333333333333331</v>
      </c>
      <c r="G219" s="110">
        <v>2</v>
      </c>
      <c r="H219" s="109">
        <f>G219/G228</f>
        <v>5.7142857142857141E-2</v>
      </c>
      <c r="I219" s="110">
        <v>25</v>
      </c>
      <c r="J219" s="109">
        <f>I219/I228</f>
        <v>0.14124293785310735</v>
      </c>
      <c r="K219" s="140">
        <v>19</v>
      </c>
      <c r="L219" s="122">
        <f>K219/K228</f>
        <v>0.18095238095238095</v>
      </c>
      <c r="M219" s="141">
        <v>51</v>
      </c>
      <c r="N219" s="109">
        <f>M219/M228</f>
        <v>0.17832167832167833</v>
      </c>
      <c r="O219" s="142">
        <v>30</v>
      </c>
      <c r="P219" s="109">
        <f>O219/O228</f>
        <v>0.17543859649122806</v>
      </c>
      <c r="Q219" s="142">
        <v>12</v>
      </c>
      <c r="R219" s="109">
        <f>Q219/Q228</f>
        <v>0.29268292682926828</v>
      </c>
      <c r="S219" s="142">
        <v>0</v>
      </c>
      <c r="T219" s="109">
        <f>S219/S228</f>
        <v>0</v>
      </c>
      <c r="U219" s="142">
        <v>140</v>
      </c>
      <c r="V219" s="109">
        <f>U219/U228</f>
        <v>0.16867469879518071</v>
      </c>
    </row>
    <row r="220" spans="2:22" ht="13.5" customHeight="1" thickBot="1" x14ac:dyDescent="0.2">
      <c r="B220" s="46" t="s">
        <v>85</v>
      </c>
      <c r="C220" s="47" t="s">
        <v>51</v>
      </c>
      <c r="D220" s="18" t="s">
        <v>101</v>
      </c>
      <c r="E220" s="17">
        <v>2</v>
      </c>
      <c r="F220" s="111">
        <f>E220/E229</f>
        <v>0.13333333333333333</v>
      </c>
      <c r="G220" s="112">
        <v>5</v>
      </c>
      <c r="H220" s="111">
        <f>G220/G229</f>
        <v>8.6206896551724144E-2</v>
      </c>
      <c r="I220" s="112">
        <v>39</v>
      </c>
      <c r="J220" s="111">
        <f>I220/I229</f>
        <v>0.14338235294117646</v>
      </c>
      <c r="K220" s="143">
        <v>26</v>
      </c>
      <c r="L220" s="127">
        <f>K220/K229</f>
        <v>0.16883116883116883</v>
      </c>
      <c r="M220" s="144">
        <v>82</v>
      </c>
      <c r="N220" s="111">
        <f>M220/M229</f>
        <v>0.18807339449541285</v>
      </c>
      <c r="O220" s="145">
        <v>41</v>
      </c>
      <c r="P220" s="111">
        <f>O220/O229</f>
        <v>0.16666666666666666</v>
      </c>
      <c r="Q220" s="145">
        <v>16</v>
      </c>
      <c r="R220" s="111">
        <f>Q220/Q229</f>
        <v>0.25</v>
      </c>
      <c r="S220" s="145">
        <v>1</v>
      </c>
      <c r="T220" s="111">
        <f>S220/S229</f>
        <v>5.2631578947368418E-2</v>
      </c>
      <c r="U220" s="145">
        <v>212</v>
      </c>
      <c r="V220" s="111">
        <f>U220/U229</f>
        <v>0.16772151898734178</v>
      </c>
    </row>
    <row r="221" spans="2:22" ht="13.5" customHeight="1" x14ac:dyDescent="0.15">
      <c r="B221" s="43" t="s">
        <v>83</v>
      </c>
      <c r="C221" s="44" t="s">
        <v>49</v>
      </c>
      <c r="D221" s="36" t="s">
        <v>102</v>
      </c>
      <c r="E221" s="36">
        <v>9</v>
      </c>
      <c r="F221" s="107">
        <f>E221/E227</f>
        <v>0.75</v>
      </c>
      <c r="G221" s="108">
        <v>16</v>
      </c>
      <c r="H221" s="107">
        <f>G221/G227</f>
        <v>0.69565217391304346</v>
      </c>
      <c r="I221" s="108">
        <v>74</v>
      </c>
      <c r="J221" s="107">
        <f>I221/I227</f>
        <v>0.77894736842105261</v>
      </c>
      <c r="K221" s="137">
        <v>39</v>
      </c>
      <c r="L221" s="117">
        <f>K221/K227</f>
        <v>0.79591836734693877</v>
      </c>
      <c r="M221" s="138">
        <v>99</v>
      </c>
      <c r="N221" s="107">
        <f>M221/M227</f>
        <v>0.66</v>
      </c>
      <c r="O221" s="139">
        <v>56</v>
      </c>
      <c r="P221" s="107">
        <f>O221/O227</f>
        <v>0.7466666666666667</v>
      </c>
      <c r="Q221" s="139">
        <v>16</v>
      </c>
      <c r="R221" s="107">
        <f>Q221/Q227</f>
        <v>0.69565217391304346</v>
      </c>
      <c r="S221" s="139">
        <v>5</v>
      </c>
      <c r="T221" s="107">
        <f>S221/S227</f>
        <v>0.7142857142857143</v>
      </c>
      <c r="U221" s="139">
        <v>314</v>
      </c>
      <c r="V221" s="107">
        <f>U221/U227</f>
        <v>0.72350230414746541</v>
      </c>
    </row>
    <row r="222" spans="2:22" ht="13.5" customHeight="1" x14ac:dyDescent="0.15">
      <c r="B222" s="45" t="s">
        <v>84</v>
      </c>
      <c r="C222" s="41" t="s">
        <v>49</v>
      </c>
      <c r="D222" s="15" t="s">
        <v>102</v>
      </c>
      <c r="E222" s="15">
        <v>2</v>
      </c>
      <c r="F222" s="109">
        <f>E222/E228</f>
        <v>0.66666666666666663</v>
      </c>
      <c r="G222" s="110">
        <v>31</v>
      </c>
      <c r="H222" s="109">
        <f>G222/G228</f>
        <v>0.88571428571428568</v>
      </c>
      <c r="I222" s="110">
        <v>145</v>
      </c>
      <c r="J222" s="109">
        <f>I222/I228</f>
        <v>0.8192090395480226</v>
      </c>
      <c r="K222" s="140">
        <v>83</v>
      </c>
      <c r="L222" s="122">
        <f>K222/K228</f>
        <v>0.79047619047619044</v>
      </c>
      <c r="M222" s="141">
        <v>224</v>
      </c>
      <c r="N222" s="109">
        <f>M222/M228</f>
        <v>0.78321678321678323</v>
      </c>
      <c r="O222" s="142">
        <v>133</v>
      </c>
      <c r="P222" s="109">
        <f>O222/O228</f>
        <v>0.77777777777777779</v>
      </c>
      <c r="Q222" s="142">
        <v>27</v>
      </c>
      <c r="R222" s="109">
        <f>Q222/Q228</f>
        <v>0.65853658536585369</v>
      </c>
      <c r="S222" s="142">
        <v>12</v>
      </c>
      <c r="T222" s="109">
        <f>S222/S228</f>
        <v>1</v>
      </c>
      <c r="U222" s="142">
        <v>657</v>
      </c>
      <c r="V222" s="109">
        <f>U222/U228</f>
        <v>0.79156626506024097</v>
      </c>
    </row>
    <row r="223" spans="2:22" ht="14.25" thickBot="1" x14ac:dyDescent="0.2">
      <c r="B223" s="46" t="s">
        <v>85</v>
      </c>
      <c r="C223" s="47" t="s">
        <v>49</v>
      </c>
      <c r="D223" s="17" t="s">
        <v>102</v>
      </c>
      <c r="E223" s="17">
        <v>11</v>
      </c>
      <c r="F223" s="111">
        <f>E223/E229</f>
        <v>0.73333333333333328</v>
      </c>
      <c r="G223" s="112">
        <v>47</v>
      </c>
      <c r="H223" s="111">
        <f>G223/G229</f>
        <v>0.81034482758620685</v>
      </c>
      <c r="I223" s="112">
        <v>219</v>
      </c>
      <c r="J223" s="111">
        <f>I223/I229</f>
        <v>0.80514705882352944</v>
      </c>
      <c r="K223" s="143">
        <v>122</v>
      </c>
      <c r="L223" s="127">
        <f>K223/K229</f>
        <v>0.79220779220779225</v>
      </c>
      <c r="M223" s="144">
        <v>323</v>
      </c>
      <c r="N223" s="111">
        <f>M223/M229</f>
        <v>0.74082568807339455</v>
      </c>
      <c r="O223" s="145">
        <v>189</v>
      </c>
      <c r="P223" s="111">
        <f>O223/O229</f>
        <v>0.76829268292682928</v>
      </c>
      <c r="Q223" s="145">
        <v>43</v>
      </c>
      <c r="R223" s="111">
        <f>Q223/Q229</f>
        <v>0.671875</v>
      </c>
      <c r="S223" s="145">
        <v>17</v>
      </c>
      <c r="T223" s="111">
        <f>S223/S229</f>
        <v>0.89473684210526316</v>
      </c>
      <c r="U223" s="145">
        <v>971</v>
      </c>
      <c r="V223" s="111">
        <f>U223/U229</f>
        <v>0.76819620253164556</v>
      </c>
    </row>
    <row r="224" spans="2:22" ht="14.25" customHeight="1" x14ac:dyDescent="0.15">
      <c r="B224" s="43" t="s">
        <v>83</v>
      </c>
      <c r="C224" s="44" t="s">
        <v>49</v>
      </c>
      <c r="D224" s="36" t="s">
        <v>100</v>
      </c>
      <c r="E224" s="36">
        <v>2</v>
      </c>
      <c r="F224" s="107">
        <f>E224/E227</f>
        <v>0.16666666666666666</v>
      </c>
      <c r="G224" s="119">
        <v>4</v>
      </c>
      <c r="H224" s="107">
        <f>G224/G227</f>
        <v>0.17391304347826086</v>
      </c>
      <c r="I224" s="119">
        <v>7</v>
      </c>
      <c r="J224" s="107">
        <f>I224/I227</f>
        <v>7.3684210526315783E-2</v>
      </c>
      <c r="K224" s="146">
        <v>3</v>
      </c>
      <c r="L224" s="117">
        <f>K224/K227</f>
        <v>6.1224489795918366E-2</v>
      </c>
      <c r="M224" s="147">
        <v>20</v>
      </c>
      <c r="N224" s="107">
        <f>M224/M227</f>
        <v>0.13333333333333333</v>
      </c>
      <c r="O224" s="148">
        <v>8</v>
      </c>
      <c r="P224" s="107">
        <f>O224/O227</f>
        <v>0.10666666666666667</v>
      </c>
      <c r="Q224" s="148">
        <v>3</v>
      </c>
      <c r="R224" s="107">
        <f>Q224/Q227</f>
        <v>0.13043478260869565</v>
      </c>
      <c r="S224" s="148">
        <v>1</v>
      </c>
      <c r="T224" s="107">
        <f>S224/S227</f>
        <v>0.14285714285714285</v>
      </c>
      <c r="U224" s="148">
        <v>48</v>
      </c>
      <c r="V224" s="107">
        <f>U224/U227</f>
        <v>0.11059907834101383</v>
      </c>
    </row>
    <row r="225" spans="2:22" x14ac:dyDescent="0.15">
      <c r="B225" s="45" t="s">
        <v>84</v>
      </c>
      <c r="C225" s="41" t="s">
        <v>49</v>
      </c>
      <c r="D225" s="15" t="s">
        <v>100</v>
      </c>
      <c r="E225" s="15">
        <v>0</v>
      </c>
      <c r="F225" s="109">
        <f>E225/E228</f>
        <v>0</v>
      </c>
      <c r="G225" s="110">
        <v>2</v>
      </c>
      <c r="H225" s="109">
        <f>G225/G228</f>
        <v>5.7142857142857141E-2</v>
      </c>
      <c r="I225" s="110">
        <v>7</v>
      </c>
      <c r="J225" s="109">
        <f>I225/I228</f>
        <v>3.954802259887006E-2</v>
      </c>
      <c r="K225" s="140">
        <v>3</v>
      </c>
      <c r="L225" s="122">
        <f>K225/K228</f>
        <v>2.8571428571428571E-2</v>
      </c>
      <c r="M225" s="141">
        <v>11</v>
      </c>
      <c r="N225" s="109">
        <f>M225/M228</f>
        <v>3.8461538461538464E-2</v>
      </c>
      <c r="O225" s="142">
        <v>8</v>
      </c>
      <c r="P225" s="109">
        <f>O225/O228</f>
        <v>4.6783625730994149E-2</v>
      </c>
      <c r="Q225" s="142">
        <v>2</v>
      </c>
      <c r="R225" s="109">
        <f>Q225/Q228</f>
        <v>4.878048780487805E-2</v>
      </c>
      <c r="S225" s="142">
        <v>0</v>
      </c>
      <c r="T225" s="109">
        <f>S225/S228</f>
        <v>0</v>
      </c>
      <c r="U225" s="142">
        <v>33</v>
      </c>
      <c r="V225" s="109">
        <f>U225/U228</f>
        <v>3.9759036144578312E-2</v>
      </c>
    </row>
    <row r="226" spans="2:22" ht="14.25" thickBot="1" x14ac:dyDescent="0.2">
      <c r="B226" s="46" t="s">
        <v>85</v>
      </c>
      <c r="C226" s="47" t="s">
        <v>49</v>
      </c>
      <c r="D226" s="17" t="s">
        <v>100</v>
      </c>
      <c r="E226" s="17">
        <v>2</v>
      </c>
      <c r="F226" s="111">
        <f>E226/E229</f>
        <v>0.13333333333333333</v>
      </c>
      <c r="G226" s="112">
        <v>6</v>
      </c>
      <c r="H226" s="111">
        <f>G226/G229</f>
        <v>0.10344827586206896</v>
      </c>
      <c r="I226" s="112">
        <v>14</v>
      </c>
      <c r="J226" s="111">
        <f>I226/I229</f>
        <v>5.1470588235294115E-2</v>
      </c>
      <c r="K226" s="143">
        <v>6</v>
      </c>
      <c r="L226" s="127">
        <f>K226/K229</f>
        <v>3.896103896103896E-2</v>
      </c>
      <c r="M226" s="144">
        <v>31</v>
      </c>
      <c r="N226" s="111">
        <f>M226/M229</f>
        <v>7.1100917431192664E-2</v>
      </c>
      <c r="O226" s="145">
        <v>16</v>
      </c>
      <c r="P226" s="111">
        <f>O226/O229</f>
        <v>6.5040650406504072E-2</v>
      </c>
      <c r="Q226" s="145">
        <v>5</v>
      </c>
      <c r="R226" s="111">
        <f>Q226/Q229</f>
        <v>7.8125E-2</v>
      </c>
      <c r="S226" s="145">
        <v>1</v>
      </c>
      <c r="T226" s="111">
        <f>S226/S229</f>
        <v>5.2631578947368418E-2</v>
      </c>
      <c r="U226" s="145">
        <v>81</v>
      </c>
      <c r="V226" s="111">
        <f>U226/U229</f>
        <v>6.4082278481012653E-2</v>
      </c>
    </row>
    <row r="227" spans="2:22" x14ac:dyDescent="0.15">
      <c r="B227" s="43" t="s">
        <v>83</v>
      </c>
      <c r="C227" s="44" t="s">
        <v>49</v>
      </c>
      <c r="D227" s="36" t="s">
        <v>3</v>
      </c>
      <c r="E227" s="36">
        <v>12</v>
      </c>
      <c r="F227" s="108"/>
      <c r="G227" s="108">
        <v>23</v>
      </c>
      <c r="H227" s="108"/>
      <c r="I227" s="108">
        <v>95</v>
      </c>
      <c r="J227" s="149"/>
      <c r="K227" s="137">
        <v>49</v>
      </c>
      <c r="L227" s="150"/>
      <c r="M227" s="138">
        <v>150</v>
      </c>
      <c r="N227" s="151"/>
      <c r="O227" s="139">
        <v>75</v>
      </c>
      <c r="P227" s="151"/>
      <c r="Q227" s="139">
        <v>23</v>
      </c>
      <c r="R227" s="151"/>
      <c r="S227" s="139">
        <v>7</v>
      </c>
      <c r="T227" s="151"/>
      <c r="U227" s="139">
        <v>434</v>
      </c>
      <c r="V227" s="150"/>
    </row>
    <row r="228" spans="2:22" x14ac:dyDescent="0.15">
      <c r="B228" s="45" t="s">
        <v>84</v>
      </c>
      <c r="C228" s="41" t="s">
        <v>49</v>
      </c>
      <c r="D228" s="15" t="s">
        <v>3</v>
      </c>
      <c r="E228" s="15">
        <v>3</v>
      </c>
      <c r="F228" s="15"/>
      <c r="G228" s="15">
        <v>35</v>
      </c>
      <c r="H228" s="15"/>
      <c r="I228" s="15">
        <v>177</v>
      </c>
      <c r="J228" s="83"/>
      <c r="K228" s="74">
        <v>105</v>
      </c>
      <c r="L228" s="77"/>
      <c r="M228" s="86">
        <v>286</v>
      </c>
      <c r="N228" s="5"/>
      <c r="O228" s="4">
        <v>171</v>
      </c>
      <c r="P228" s="5"/>
      <c r="Q228" s="4">
        <v>41</v>
      </c>
      <c r="R228" s="5"/>
      <c r="S228" s="4">
        <v>12</v>
      </c>
      <c r="T228" s="5"/>
      <c r="U228" s="4">
        <v>830</v>
      </c>
      <c r="V228" s="77"/>
    </row>
    <row r="229" spans="2:22" ht="14.25" thickBot="1" x14ac:dyDescent="0.2">
      <c r="B229" s="46" t="s">
        <v>85</v>
      </c>
      <c r="C229" s="47" t="s">
        <v>49</v>
      </c>
      <c r="D229" s="17" t="s">
        <v>3</v>
      </c>
      <c r="E229" s="17">
        <v>15</v>
      </c>
      <c r="F229" s="17"/>
      <c r="G229" s="17">
        <v>58</v>
      </c>
      <c r="H229" s="17"/>
      <c r="I229" s="17">
        <v>272</v>
      </c>
      <c r="J229" s="84"/>
      <c r="K229" s="75">
        <v>154</v>
      </c>
      <c r="L229" s="78"/>
      <c r="M229" s="87">
        <v>436</v>
      </c>
      <c r="N229" s="14"/>
      <c r="O229" s="13">
        <v>246</v>
      </c>
      <c r="P229" s="14"/>
      <c r="Q229" s="13">
        <v>64</v>
      </c>
      <c r="R229" s="14"/>
      <c r="S229" s="13">
        <v>19</v>
      </c>
      <c r="T229" s="14"/>
      <c r="U229" s="13">
        <v>1264</v>
      </c>
      <c r="V229" s="78"/>
    </row>
    <row r="232" spans="2:22" ht="17.25" x14ac:dyDescent="0.15">
      <c r="B232" s="10" t="s">
        <v>125</v>
      </c>
    </row>
    <row r="233" spans="2:22" x14ac:dyDescent="0.15">
      <c r="B233" s="173" t="s">
        <v>0</v>
      </c>
      <c r="C233" s="173" t="s">
        <v>36</v>
      </c>
      <c r="D233" s="179" t="s">
        <v>2</v>
      </c>
      <c r="E233" s="179"/>
      <c r="F233" s="179"/>
      <c r="G233" s="179"/>
      <c r="H233" s="179"/>
      <c r="I233" s="179"/>
    </row>
    <row r="234" spans="2:22" x14ac:dyDescent="0.15">
      <c r="B234" s="173"/>
      <c r="C234" s="173"/>
      <c r="D234" s="179" t="s">
        <v>77</v>
      </c>
      <c r="E234" s="179"/>
      <c r="F234" s="179" t="s">
        <v>79</v>
      </c>
      <c r="G234" s="179"/>
      <c r="H234" s="179" t="s">
        <v>78</v>
      </c>
      <c r="I234" s="179"/>
    </row>
    <row r="235" spans="2:22" x14ac:dyDescent="0.15">
      <c r="B235" s="173"/>
      <c r="C235" s="173"/>
      <c r="D235" s="24" t="s">
        <v>42</v>
      </c>
      <c r="E235" s="2" t="s">
        <v>43</v>
      </c>
      <c r="F235" s="24" t="s">
        <v>42</v>
      </c>
      <c r="G235" s="2" t="s">
        <v>44</v>
      </c>
      <c r="H235" s="24" t="s">
        <v>42</v>
      </c>
      <c r="I235" s="2" t="s">
        <v>44</v>
      </c>
    </row>
    <row r="236" spans="2:22" x14ac:dyDescent="0.15">
      <c r="B236" s="172" t="s">
        <v>49</v>
      </c>
      <c r="C236" s="7" t="s">
        <v>37</v>
      </c>
      <c r="D236" s="18">
        <v>10</v>
      </c>
      <c r="E236" s="21">
        <v>2.3041474654377878</v>
      </c>
      <c r="F236" s="18">
        <v>7</v>
      </c>
      <c r="G236" s="21">
        <v>0.84337349397590367</v>
      </c>
      <c r="H236" s="18">
        <v>17</v>
      </c>
      <c r="I236" s="21">
        <v>1.3449367088607596</v>
      </c>
    </row>
    <row r="237" spans="2:22" x14ac:dyDescent="0.15">
      <c r="B237" s="173"/>
      <c r="C237" s="4" t="s">
        <v>38</v>
      </c>
      <c r="D237" s="15">
        <v>216</v>
      </c>
      <c r="E237" s="9">
        <v>49.769585253456221</v>
      </c>
      <c r="F237" s="15">
        <v>279</v>
      </c>
      <c r="G237" s="9">
        <v>33.614457831325304</v>
      </c>
      <c r="H237" s="15">
        <v>495</v>
      </c>
      <c r="I237" s="9">
        <v>39.161392405063289</v>
      </c>
    </row>
    <row r="238" spans="2:22" x14ac:dyDescent="0.15">
      <c r="B238" s="173"/>
      <c r="C238" s="4" t="s">
        <v>39</v>
      </c>
      <c r="D238" s="15">
        <v>168</v>
      </c>
      <c r="E238" s="9">
        <v>38.70967741935484</v>
      </c>
      <c r="F238" s="15">
        <v>468</v>
      </c>
      <c r="G238" s="9">
        <v>56.385542168674696</v>
      </c>
      <c r="H238" s="15">
        <v>636</v>
      </c>
      <c r="I238" s="9">
        <v>50.316455696202532</v>
      </c>
    </row>
    <row r="239" spans="2:22" x14ac:dyDescent="0.15">
      <c r="B239" s="173"/>
      <c r="C239" s="4" t="s">
        <v>40</v>
      </c>
      <c r="D239" s="15">
        <v>40</v>
      </c>
      <c r="E239" s="9">
        <v>9.2165898617511512</v>
      </c>
      <c r="F239" s="15">
        <v>76</v>
      </c>
      <c r="G239" s="9">
        <v>9.1566265060240966</v>
      </c>
      <c r="H239" s="15">
        <v>116</v>
      </c>
      <c r="I239" s="154">
        <v>9.1772151898734169</v>
      </c>
    </row>
    <row r="240" spans="2:22" x14ac:dyDescent="0.15">
      <c r="B240" s="173"/>
      <c r="C240" s="4" t="s">
        <v>3</v>
      </c>
      <c r="D240" s="15">
        <v>434</v>
      </c>
      <c r="E240" s="9">
        <v>100</v>
      </c>
      <c r="F240" s="15">
        <v>830</v>
      </c>
      <c r="G240" s="9">
        <v>100</v>
      </c>
      <c r="H240" s="15">
        <v>1264</v>
      </c>
      <c r="I240" s="9">
        <v>100</v>
      </c>
    </row>
    <row r="243" spans="1:22" x14ac:dyDescent="0.15">
      <c r="A243" s="3"/>
      <c r="B243" s="3"/>
      <c r="C243" s="3"/>
      <c r="D243" s="26"/>
      <c r="E243" s="29"/>
      <c r="F243" s="26"/>
      <c r="G243" s="29"/>
      <c r="H243" s="26"/>
      <c r="I243" s="29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7.25" x14ac:dyDescent="0.15">
      <c r="B244" s="204" t="s">
        <v>126</v>
      </c>
      <c r="C244" s="204"/>
      <c r="D244" s="204"/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</row>
    <row r="245" spans="1:22" x14ac:dyDescent="0.15">
      <c r="B245" s="193" t="s">
        <v>2</v>
      </c>
      <c r="C245" s="193" t="s">
        <v>0</v>
      </c>
      <c r="D245" s="200" t="s">
        <v>28</v>
      </c>
      <c r="E245" s="175" t="s">
        <v>36</v>
      </c>
      <c r="F245" s="180"/>
      <c r="G245" s="180"/>
      <c r="H245" s="180"/>
      <c r="I245" s="180"/>
      <c r="J245" s="180"/>
      <c r="K245" s="180"/>
      <c r="L245" s="180"/>
      <c r="M245" s="180"/>
      <c r="N245" s="181"/>
    </row>
    <row r="246" spans="1:22" x14ac:dyDescent="0.15">
      <c r="B246" s="195"/>
      <c r="C246" s="195"/>
      <c r="D246" s="201"/>
      <c r="E246" s="182" t="s">
        <v>37</v>
      </c>
      <c r="F246" s="184"/>
      <c r="G246" s="182" t="s">
        <v>38</v>
      </c>
      <c r="H246" s="184"/>
      <c r="I246" s="175" t="s">
        <v>39</v>
      </c>
      <c r="J246" s="181"/>
      <c r="K246" s="175" t="s">
        <v>40</v>
      </c>
      <c r="L246" s="181"/>
      <c r="M246" s="175" t="s">
        <v>3</v>
      </c>
      <c r="N246" s="181"/>
    </row>
    <row r="247" spans="1:22" x14ac:dyDescent="0.15">
      <c r="B247" s="172"/>
      <c r="C247" s="172"/>
      <c r="D247" s="202"/>
      <c r="E247" s="2" t="s">
        <v>42</v>
      </c>
      <c r="F247" s="24" t="s">
        <v>43</v>
      </c>
      <c r="G247" s="2" t="s">
        <v>42</v>
      </c>
      <c r="H247" s="24" t="s">
        <v>43</v>
      </c>
      <c r="I247" s="2" t="s">
        <v>42</v>
      </c>
      <c r="J247" s="2" t="s">
        <v>43</v>
      </c>
      <c r="K247" s="1" t="s">
        <v>42</v>
      </c>
      <c r="L247" s="2" t="s">
        <v>43</v>
      </c>
      <c r="M247" s="1" t="s">
        <v>42</v>
      </c>
      <c r="N247" s="2" t="s">
        <v>43</v>
      </c>
    </row>
    <row r="248" spans="1:22" x14ac:dyDescent="0.15">
      <c r="B248" s="193" t="s">
        <v>83</v>
      </c>
      <c r="C248" s="193" t="s">
        <v>51</v>
      </c>
      <c r="D248" s="15" t="s">
        <v>29</v>
      </c>
      <c r="E248" s="15">
        <v>2</v>
      </c>
      <c r="F248" s="154">
        <v>0.46082949308755761</v>
      </c>
      <c r="G248" s="15">
        <v>8</v>
      </c>
      <c r="H248" s="154">
        <v>1.8433179723502304</v>
      </c>
      <c r="I248" s="15">
        <v>4</v>
      </c>
      <c r="J248" s="9">
        <v>0.92165898617511521</v>
      </c>
      <c r="K248" s="15">
        <v>1</v>
      </c>
      <c r="L248" s="9">
        <v>0.2304147465437788</v>
      </c>
      <c r="M248" s="15">
        <v>15</v>
      </c>
      <c r="N248" s="9">
        <v>3.4562211981566819</v>
      </c>
    </row>
    <row r="249" spans="1:22" x14ac:dyDescent="0.15">
      <c r="B249" s="195"/>
      <c r="C249" s="195"/>
      <c r="D249" s="15" t="s">
        <v>30</v>
      </c>
      <c r="E249" s="15">
        <v>1</v>
      </c>
      <c r="F249" s="9">
        <v>0.2304147465437788</v>
      </c>
      <c r="G249" s="15">
        <v>20</v>
      </c>
      <c r="H249" s="9">
        <v>4.6082949308755756</v>
      </c>
      <c r="I249" s="15">
        <v>5</v>
      </c>
      <c r="J249" s="154">
        <v>1.1520737327188939</v>
      </c>
      <c r="K249" s="15">
        <v>2</v>
      </c>
      <c r="L249" s="9">
        <v>0.46082949308755761</v>
      </c>
      <c r="M249" s="15">
        <v>28</v>
      </c>
      <c r="N249" s="9">
        <v>6.4516129032258061</v>
      </c>
    </row>
    <row r="250" spans="1:22" x14ac:dyDescent="0.15">
      <c r="B250" s="195"/>
      <c r="C250" s="195"/>
      <c r="D250" s="15" t="s">
        <v>31</v>
      </c>
      <c r="E250" s="15">
        <v>3</v>
      </c>
      <c r="F250" s="9">
        <v>0.69124423963133641</v>
      </c>
      <c r="G250" s="15">
        <v>58</v>
      </c>
      <c r="H250" s="9">
        <v>13.364055299539171</v>
      </c>
      <c r="I250" s="15">
        <v>17</v>
      </c>
      <c r="J250" s="154">
        <v>3.9170506912442398</v>
      </c>
      <c r="K250" s="15">
        <v>4</v>
      </c>
      <c r="L250" s="9">
        <v>0.92165898617511521</v>
      </c>
      <c r="M250" s="15">
        <v>82</v>
      </c>
      <c r="N250" s="9">
        <v>18.894009216589861</v>
      </c>
    </row>
    <row r="251" spans="1:22" x14ac:dyDescent="0.15">
      <c r="B251" s="195"/>
      <c r="C251" s="195"/>
      <c r="D251" s="15" t="s">
        <v>24</v>
      </c>
      <c r="E251" s="15">
        <v>2</v>
      </c>
      <c r="F251" s="9">
        <v>0.46082949308755761</v>
      </c>
      <c r="G251" s="15">
        <v>76</v>
      </c>
      <c r="H251" s="9">
        <v>17.511520737327189</v>
      </c>
      <c r="I251" s="15">
        <v>57</v>
      </c>
      <c r="J251" s="154">
        <v>13.133640552995391</v>
      </c>
      <c r="K251" s="15">
        <v>9</v>
      </c>
      <c r="L251" s="9">
        <v>2.0737327188940093</v>
      </c>
      <c r="M251" s="15">
        <v>144</v>
      </c>
      <c r="N251" s="9">
        <v>33.179723502304149</v>
      </c>
    </row>
    <row r="252" spans="1:22" x14ac:dyDescent="0.15">
      <c r="B252" s="195"/>
      <c r="C252" s="195"/>
      <c r="D252" s="15" t="s">
        <v>25</v>
      </c>
      <c r="E252" s="15">
        <v>1</v>
      </c>
      <c r="F252" s="9">
        <v>0.2304147465437788</v>
      </c>
      <c r="G252" s="15">
        <v>51</v>
      </c>
      <c r="H252" s="9">
        <v>11.751152073732719</v>
      </c>
      <c r="I252" s="15">
        <v>66</v>
      </c>
      <c r="J252" s="154">
        <v>15.2073732718894</v>
      </c>
      <c r="K252" s="15">
        <v>13</v>
      </c>
      <c r="L252" s="9">
        <v>2.9953917050691246</v>
      </c>
      <c r="M252" s="15">
        <v>131</v>
      </c>
      <c r="N252" s="9">
        <v>30.184331797235021</v>
      </c>
    </row>
    <row r="253" spans="1:22" x14ac:dyDescent="0.15">
      <c r="B253" s="195"/>
      <c r="C253" s="195"/>
      <c r="D253" s="15" t="s">
        <v>12</v>
      </c>
      <c r="E253" s="15">
        <v>1</v>
      </c>
      <c r="F253" s="9">
        <v>0.2304147465437788</v>
      </c>
      <c r="G253" s="15">
        <v>3</v>
      </c>
      <c r="H253" s="9">
        <v>0.69124423963133641</v>
      </c>
      <c r="I253" s="15">
        <v>19</v>
      </c>
      <c r="J253" s="154">
        <v>4.3778801843317972</v>
      </c>
      <c r="K253" s="15">
        <v>11</v>
      </c>
      <c r="L253" s="9">
        <v>2.5345622119815667</v>
      </c>
      <c r="M253" s="15">
        <v>34</v>
      </c>
      <c r="N253" s="9">
        <v>7.8341013824884795</v>
      </c>
    </row>
    <row r="254" spans="1:22" s="3" customFormat="1" x14ac:dyDescent="0.15">
      <c r="A254"/>
      <c r="B254" s="172"/>
      <c r="C254" s="172"/>
      <c r="D254" s="16" t="s">
        <v>3</v>
      </c>
      <c r="E254" s="16">
        <v>10</v>
      </c>
      <c r="F254" s="19">
        <v>2.3041474654377878</v>
      </c>
      <c r="G254" s="16">
        <v>216</v>
      </c>
      <c r="H254" s="19">
        <v>49.769585253456221</v>
      </c>
      <c r="I254" s="16">
        <v>168</v>
      </c>
      <c r="J254" s="19">
        <v>38.70967741935484</v>
      </c>
      <c r="K254" s="16">
        <v>40</v>
      </c>
      <c r="L254" s="19">
        <v>9.2165898617511512</v>
      </c>
      <c r="M254" s="16">
        <v>434</v>
      </c>
      <c r="N254" s="19">
        <v>100</v>
      </c>
      <c r="O254"/>
      <c r="P254"/>
      <c r="Q254"/>
      <c r="R254"/>
      <c r="S254"/>
      <c r="T254"/>
      <c r="U254"/>
      <c r="V254"/>
    </row>
    <row r="255" spans="1:22" x14ac:dyDescent="0.15">
      <c r="B255" s="193" t="s">
        <v>84</v>
      </c>
      <c r="C255" s="193" t="s">
        <v>51</v>
      </c>
      <c r="D255" s="15" t="s">
        <v>29</v>
      </c>
      <c r="E255" s="15">
        <v>1</v>
      </c>
      <c r="F255" s="154">
        <v>0.12048192771084337</v>
      </c>
      <c r="G255" s="15">
        <v>23</v>
      </c>
      <c r="H255" s="154">
        <v>2.7710843373493974</v>
      </c>
      <c r="I255" s="15">
        <v>4</v>
      </c>
      <c r="J255" s="30">
        <v>0.48192771084337349</v>
      </c>
      <c r="K255" s="15">
        <v>1</v>
      </c>
      <c r="L255" s="9">
        <v>0.12048192771084337</v>
      </c>
      <c r="M255" s="15">
        <v>29</v>
      </c>
      <c r="N255" s="9">
        <v>3.4939759036144578</v>
      </c>
    </row>
    <row r="256" spans="1:22" x14ac:dyDescent="0.15">
      <c r="B256" s="195"/>
      <c r="C256" s="195"/>
      <c r="D256" s="15" t="s">
        <v>30</v>
      </c>
      <c r="E256" s="15">
        <v>1</v>
      </c>
      <c r="F256" s="9">
        <v>0.12048192771084337</v>
      </c>
      <c r="G256" s="15">
        <v>46</v>
      </c>
      <c r="H256" s="9">
        <v>5.5421686746987948</v>
      </c>
      <c r="I256" s="15">
        <v>13</v>
      </c>
      <c r="J256" s="154">
        <v>1.5662650602409638</v>
      </c>
      <c r="K256" s="15">
        <v>2</v>
      </c>
      <c r="L256" s="9">
        <v>0.24096385542168675</v>
      </c>
      <c r="M256" s="15">
        <v>62</v>
      </c>
      <c r="N256" s="9">
        <v>7.4698795180722888</v>
      </c>
    </row>
    <row r="257" spans="1:22" x14ac:dyDescent="0.15">
      <c r="B257" s="195"/>
      <c r="C257" s="195"/>
      <c r="D257" s="15" t="s">
        <v>31</v>
      </c>
      <c r="E257" s="15">
        <v>1</v>
      </c>
      <c r="F257" s="9">
        <v>0.12048192771084337</v>
      </c>
      <c r="G257" s="15">
        <v>84</v>
      </c>
      <c r="H257" s="9">
        <v>10.120481927710843</v>
      </c>
      <c r="I257" s="15">
        <v>68</v>
      </c>
      <c r="J257" s="154">
        <v>8.19277108433735</v>
      </c>
      <c r="K257" s="15">
        <v>11</v>
      </c>
      <c r="L257" s="9">
        <v>1.3253012048192772</v>
      </c>
      <c r="M257" s="15">
        <v>164</v>
      </c>
      <c r="N257" s="9">
        <v>19.759036144578314</v>
      </c>
    </row>
    <row r="258" spans="1:22" x14ac:dyDescent="0.15">
      <c r="B258" s="195"/>
      <c r="C258" s="195"/>
      <c r="D258" s="15" t="s">
        <v>24</v>
      </c>
      <c r="E258" s="15">
        <v>2</v>
      </c>
      <c r="F258" s="9">
        <v>0.24096385542168675</v>
      </c>
      <c r="G258" s="15">
        <v>90</v>
      </c>
      <c r="H258" s="9">
        <v>10.843373493975903</v>
      </c>
      <c r="I258" s="15">
        <v>152</v>
      </c>
      <c r="J258" s="154">
        <v>18.313253012048193</v>
      </c>
      <c r="K258" s="15">
        <v>26</v>
      </c>
      <c r="L258" s="9">
        <v>3.1325301204819276</v>
      </c>
      <c r="M258" s="15">
        <v>270</v>
      </c>
      <c r="N258" s="9">
        <v>32.53012048192771</v>
      </c>
    </row>
    <row r="259" spans="1:22" x14ac:dyDescent="0.15">
      <c r="B259" s="195"/>
      <c r="C259" s="195"/>
      <c r="D259" s="15" t="s">
        <v>25</v>
      </c>
      <c r="E259" s="15">
        <v>1</v>
      </c>
      <c r="F259" s="9">
        <v>0.12048192771084337</v>
      </c>
      <c r="G259" s="15">
        <v>33</v>
      </c>
      <c r="H259" s="9">
        <v>3.9759036144578315</v>
      </c>
      <c r="I259" s="15">
        <v>184</v>
      </c>
      <c r="J259" s="154">
        <v>22.168674698795179</v>
      </c>
      <c r="K259" s="15">
        <v>28</v>
      </c>
      <c r="L259" s="9">
        <v>3.3734939759036147</v>
      </c>
      <c r="M259" s="15">
        <v>246</v>
      </c>
      <c r="N259" s="9">
        <v>29.638554216867469</v>
      </c>
    </row>
    <row r="260" spans="1:22" x14ac:dyDescent="0.15">
      <c r="B260" s="195"/>
      <c r="C260" s="195"/>
      <c r="D260" s="15" t="s">
        <v>12</v>
      </c>
      <c r="E260" s="15">
        <v>1</v>
      </c>
      <c r="F260" s="9">
        <v>0.12048192771084337</v>
      </c>
      <c r="G260" s="15">
        <v>3</v>
      </c>
      <c r="H260" s="9">
        <v>0.36144578313253012</v>
      </c>
      <c r="I260" s="15">
        <v>47</v>
      </c>
      <c r="J260" s="154">
        <v>5.6626506024096388</v>
      </c>
      <c r="K260" s="15">
        <v>8</v>
      </c>
      <c r="L260" s="9">
        <v>0.96385542168674698</v>
      </c>
      <c r="M260" s="15">
        <v>59</v>
      </c>
      <c r="N260" s="9">
        <v>7.1084337349397586</v>
      </c>
    </row>
    <row r="261" spans="1:22" ht="14.25" thickBot="1" x14ac:dyDescent="0.2">
      <c r="B261" s="199"/>
      <c r="C261" s="199"/>
      <c r="D261" s="17" t="s">
        <v>3</v>
      </c>
      <c r="E261" s="17">
        <v>7</v>
      </c>
      <c r="F261" s="20">
        <v>0.84337349397590367</v>
      </c>
      <c r="G261" s="17">
        <v>279</v>
      </c>
      <c r="H261" s="20">
        <v>33.614457831325304</v>
      </c>
      <c r="I261" s="17">
        <v>468</v>
      </c>
      <c r="J261" s="20">
        <v>56.385542168674696</v>
      </c>
      <c r="K261" s="17">
        <v>76</v>
      </c>
      <c r="L261" s="20">
        <v>9.1566265060240966</v>
      </c>
      <c r="M261" s="17">
        <v>830</v>
      </c>
      <c r="N261" s="20">
        <v>100</v>
      </c>
    </row>
    <row r="262" spans="1:22" x14ac:dyDescent="0.15">
      <c r="B262" s="194" t="s">
        <v>85</v>
      </c>
      <c r="C262" s="194" t="s">
        <v>51</v>
      </c>
      <c r="D262" s="15" t="s">
        <v>29</v>
      </c>
      <c r="E262" s="15">
        <v>3</v>
      </c>
      <c r="F262" s="154">
        <v>0.23734177215189872</v>
      </c>
      <c r="G262" s="15">
        <v>31</v>
      </c>
      <c r="H262" s="154">
        <v>2.4525316455696204</v>
      </c>
      <c r="I262" s="15">
        <v>8</v>
      </c>
      <c r="J262" s="154">
        <v>0.63291139240506333</v>
      </c>
      <c r="K262" s="15">
        <v>2</v>
      </c>
      <c r="L262" s="9">
        <v>0.15822784810126583</v>
      </c>
      <c r="M262" s="15">
        <v>44</v>
      </c>
      <c r="N262" s="9">
        <v>3.481012658227848</v>
      </c>
    </row>
    <row r="263" spans="1:22" x14ac:dyDescent="0.15">
      <c r="B263" s="195"/>
      <c r="C263" s="195"/>
      <c r="D263" s="15" t="s">
        <v>30</v>
      </c>
      <c r="E263" s="15">
        <v>2</v>
      </c>
      <c r="F263" s="9">
        <v>0.15822784810126583</v>
      </c>
      <c r="G263" s="15">
        <v>66</v>
      </c>
      <c r="H263" s="9">
        <v>5.2215189873417724</v>
      </c>
      <c r="I263" s="15">
        <v>18</v>
      </c>
      <c r="J263" s="154">
        <v>1.4240506329113924</v>
      </c>
      <c r="K263" s="15">
        <v>4</v>
      </c>
      <c r="L263" s="9">
        <v>0.31645569620253167</v>
      </c>
      <c r="M263" s="15">
        <v>90</v>
      </c>
      <c r="N263" s="9">
        <v>7.1202531645569618</v>
      </c>
    </row>
    <row r="264" spans="1:22" x14ac:dyDescent="0.15">
      <c r="B264" s="195"/>
      <c r="C264" s="195"/>
      <c r="D264" s="15" t="s">
        <v>31</v>
      </c>
      <c r="E264" s="15">
        <v>4</v>
      </c>
      <c r="F264" s="9">
        <v>0.31645569620253167</v>
      </c>
      <c r="G264" s="15">
        <v>142</v>
      </c>
      <c r="H264" s="9">
        <v>11.234177215189874</v>
      </c>
      <c r="I264" s="15">
        <v>85</v>
      </c>
      <c r="J264" s="154">
        <v>6.7246835443037973</v>
      </c>
      <c r="K264" s="15">
        <v>15</v>
      </c>
      <c r="L264" s="9">
        <v>1.1867088607594938</v>
      </c>
      <c r="M264" s="15">
        <v>246</v>
      </c>
      <c r="N264" s="9">
        <v>19.462025316455698</v>
      </c>
    </row>
    <row r="265" spans="1:22" x14ac:dyDescent="0.15">
      <c r="B265" s="195"/>
      <c r="C265" s="195"/>
      <c r="D265" s="15" t="s">
        <v>24</v>
      </c>
      <c r="E265" s="15">
        <v>4</v>
      </c>
      <c r="F265" s="9">
        <v>0.31645569620253167</v>
      </c>
      <c r="G265" s="15">
        <v>166</v>
      </c>
      <c r="H265" s="9">
        <v>13.132911392405063</v>
      </c>
      <c r="I265" s="15">
        <v>209</v>
      </c>
      <c r="J265" s="154">
        <v>16.534810126582279</v>
      </c>
      <c r="K265" s="15">
        <v>35</v>
      </c>
      <c r="L265" s="9">
        <v>2.768987341772152</v>
      </c>
      <c r="M265" s="15">
        <v>414</v>
      </c>
      <c r="N265" s="9">
        <v>32.753164556962027</v>
      </c>
    </row>
    <row r="266" spans="1:22" x14ac:dyDescent="0.15">
      <c r="B266" s="195"/>
      <c r="C266" s="195"/>
      <c r="D266" s="15" t="s">
        <v>25</v>
      </c>
      <c r="E266" s="15">
        <v>2</v>
      </c>
      <c r="F266" s="9">
        <v>0.15822784810126583</v>
      </c>
      <c r="G266" s="15">
        <v>84</v>
      </c>
      <c r="H266" s="9">
        <v>6.6455696202531644</v>
      </c>
      <c r="I266" s="15">
        <v>250</v>
      </c>
      <c r="J266" s="154">
        <v>19.778481012658229</v>
      </c>
      <c r="K266" s="15">
        <v>41</v>
      </c>
      <c r="L266" s="9">
        <v>3.2436708860759493</v>
      </c>
      <c r="M266" s="15">
        <v>377</v>
      </c>
      <c r="N266" s="9">
        <v>29.825949367088608</v>
      </c>
    </row>
    <row r="267" spans="1:22" x14ac:dyDescent="0.15">
      <c r="B267" s="195"/>
      <c r="C267" s="195"/>
      <c r="D267" s="15" t="s">
        <v>12</v>
      </c>
      <c r="E267" s="15">
        <v>2</v>
      </c>
      <c r="F267" s="9">
        <v>0.15822784810126583</v>
      </c>
      <c r="G267" s="15">
        <v>6</v>
      </c>
      <c r="H267" s="9">
        <v>0.47468354430379744</v>
      </c>
      <c r="I267" s="15">
        <v>66</v>
      </c>
      <c r="J267" s="154">
        <v>5.2215189873417724</v>
      </c>
      <c r="K267" s="15">
        <v>19</v>
      </c>
      <c r="L267" s="9">
        <v>1.5031645569620253</v>
      </c>
      <c r="M267" s="15">
        <v>93</v>
      </c>
      <c r="N267" s="9">
        <v>7.3575949367088604</v>
      </c>
    </row>
    <row r="268" spans="1:22" x14ac:dyDescent="0.15">
      <c r="B268" s="172"/>
      <c r="C268" s="172"/>
      <c r="D268" s="15" t="s">
        <v>3</v>
      </c>
      <c r="E268" s="15">
        <v>17</v>
      </c>
      <c r="F268" s="9">
        <v>1.3449367088607596</v>
      </c>
      <c r="G268" s="15">
        <v>495</v>
      </c>
      <c r="H268" s="9">
        <v>39.161392405063289</v>
      </c>
      <c r="I268" s="15">
        <v>636</v>
      </c>
      <c r="J268" s="9">
        <v>50.316455696202532</v>
      </c>
      <c r="K268" s="15">
        <v>116</v>
      </c>
      <c r="L268" s="9">
        <v>9.1772151898734169</v>
      </c>
      <c r="M268" s="15">
        <v>1264</v>
      </c>
      <c r="N268" s="9">
        <v>100</v>
      </c>
    </row>
    <row r="269" spans="1:22" x14ac:dyDescent="0.15">
      <c r="E269" s="23"/>
      <c r="G269" s="23"/>
      <c r="I269" s="23"/>
      <c r="J269" s="23"/>
      <c r="K269" s="23"/>
      <c r="L269" s="23"/>
      <c r="M269" s="23"/>
      <c r="N269" s="23"/>
    </row>
    <row r="270" spans="1:22" x14ac:dyDescent="0.15">
      <c r="A270" s="3"/>
      <c r="B270" s="3"/>
      <c r="C270" s="3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3"/>
      <c r="P270" s="3"/>
      <c r="Q270" s="3"/>
      <c r="R270" s="3"/>
      <c r="S270" s="3"/>
      <c r="T270" s="3"/>
      <c r="U270" s="3"/>
      <c r="V270" s="3"/>
    </row>
    <row r="271" spans="1:22" ht="17.25" x14ac:dyDescent="0.15">
      <c r="B271" s="204" t="s">
        <v>127</v>
      </c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</row>
    <row r="272" spans="1:22" x14ac:dyDescent="0.15">
      <c r="B272" s="193" t="s">
        <v>2</v>
      </c>
      <c r="C272" s="193" t="s">
        <v>0</v>
      </c>
      <c r="D272" s="200" t="s">
        <v>32</v>
      </c>
      <c r="E272" s="182" t="s">
        <v>41</v>
      </c>
      <c r="F272" s="183"/>
      <c r="G272" s="183"/>
      <c r="H272" s="183"/>
      <c r="I272" s="183"/>
      <c r="J272" s="183"/>
      <c r="K272" s="183"/>
      <c r="L272" s="183"/>
      <c r="M272" s="183"/>
      <c r="N272" s="184"/>
    </row>
    <row r="273" spans="1:22" x14ac:dyDescent="0.15">
      <c r="B273" s="195"/>
      <c r="C273" s="195"/>
      <c r="D273" s="201"/>
      <c r="E273" s="182" t="s">
        <v>37</v>
      </c>
      <c r="F273" s="184"/>
      <c r="G273" s="182" t="s">
        <v>38</v>
      </c>
      <c r="H273" s="184"/>
      <c r="I273" s="182" t="s">
        <v>39</v>
      </c>
      <c r="J273" s="184"/>
      <c r="K273" s="182" t="s">
        <v>40</v>
      </c>
      <c r="L273" s="184"/>
      <c r="M273" s="182" t="s">
        <v>3</v>
      </c>
      <c r="N273" s="184"/>
    </row>
    <row r="274" spans="1:22" x14ac:dyDescent="0.15">
      <c r="B274" s="172"/>
      <c r="C274" s="172"/>
      <c r="D274" s="202"/>
      <c r="E274" s="24" t="s">
        <v>42</v>
      </c>
      <c r="F274" s="24" t="s">
        <v>43</v>
      </c>
      <c r="G274" s="24" t="s">
        <v>42</v>
      </c>
      <c r="H274" s="24" t="s">
        <v>43</v>
      </c>
      <c r="I274" s="24" t="s">
        <v>42</v>
      </c>
      <c r="J274" s="24" t="s">
        <v>43</v>
      </c>
      <c r="K274" s="24" t="s">
        <v>42</v>
      </c>
      <c r="L274" s="24" t="s">
        <v>43</v>
      </c>
      <c r="M274" s="24" t="s">
        <v>42</v>
      </c>
      <c r="N274" s="24" t="s">
        <v>43</v>
      </c>
    </row>
    <row r="275" spans="1:22" x14ac:dyDescent="0.15">
      <c r="B275" s="193" t="s">
        <v>83</v>
      </c>
      <c r="C275" s="193" t="s">
        <v>51</v>
      </c>
      <c r="D275" s="15" t="s">
        <v>29</v>
      </c>
      <c r="E275" s="15">
        <v>9</v>
      </c>
      <c r="F275" s="154">
        <v>2.0737327188940093</v>
      </c>
      <c r="G275" s="15">
        <v>11</v>
      </c>
      <c r="H275" s="154">
        <v>2.5345622119815667</v>
      </c>
      <c r="I275" s="15">
        <v>1</v>
      </c>
      <c r="J275" s="9">
        <v>0.2304147465437788</v>
      </c>
      <c r="K275" s="15">
        <v>1</v>
      </c>
      <c r="L275" s="9">
        <v>0.2304147465437788</v>
      </c>
      <c r="M275" s="15">
        <v>22</v>
      </c>
      <c r="N275" s="9">
        <v>5.0691244239631335</v>
      </c>
    </row>
    <row r="276" spans="1:22" x14ac:dyDescent="0.15">
      <c r="B276" s="195"/>
      <c r="C276" s="195"/>
      <c r="D276" s="15" t="s">
        <v>30</v>
      </c>
      <c r="E276" s="15">
        <v>2</v>
      </c>
      <c r="F276" s="9">
        <v>0.46082949308755761</v>
      </c>
      <c r="G276" s="15">
        <v>17</v>
      </c>
      <c r="H276" s="9">
        <v>3.9170506912442398</v>
      </c>
      <c r="I276" s="27">
        <v>7</v>
      </c>
      <c r="J276" s="154">
        <v>1.6129032258064515</v>
      </c>
      <c r="K276" s="15">
        <v>0</v>
      </c>
      <c r="L276" s="9">
        <v>0</v>
      </c>
      <c r="M276" s="15">
        <v>26</v>
      </c>
      <c r="N276" s="9">
        <v>5.9907834101382491</v>
      </c>
    </row>
    <row r="277" spans="1:22" x14ac:dyDescent="0.15">
      <c r="B277" s="195"/>
      <c r="C277" s="195"/>
      <c r="D277" s="15" t="s">
        <v>31</v>
      </c>
      <c r="E277" s="15">
        <v>3</v>
      </c>
      <c r="F277" s="9">
        <v>0.69124423963133641</v>
      </c>
      <c r="G277" s="15">
        <v>64</v>
      </c>
      <c r="H277" s="9">
        <v>14.746543778801843</v>
      </c>
      <c r="I277" s="27">
        <v>18</v>
      </c>
      <c r="J277" s="154">
        <v>4.1474654377880187</v>
      </c>
      <c r="K277" s="15">
        <v>2</v>
      </c>
      <c r="L277" s="9">
        <v>0.46082949308755761</v>
      </c>
      <c r="M277" s="15">
        <v>87</v>
      </c>
      <c r="N277" s="9">
        <v>20.046082949308754</v>
      </c>
    </row>
    <row r="278" spans="1:22" x14ac:dyDescent="0.15">
      <c r="B278" s="195"/>
      <c r="C278" s="195"/>
      <c r="D278" s="15" t="s">
        <v>24</v>
      </c>
      <c r="E278" s="15">
        <v>3</v>
      </c>
      <c r="F278" s="9">
        <v>0.69124423963133641</v>
      </c>
      <c r="G278" s="15">
        <v>78</v>
      </c>
      <c r="H278" s="9">
        <v>17.972350230414747</v>
      </c>
      <c r="I278" s="27">
        <v>59</v>
      </c>
      <c r="J278" s="154">
        <v>13.59447004608295</v>
      </c>
      <c r="K278" s="15">
        <v>5</v>
      </c>
      <c r="L278" s="9">
        <v>1.1520737327188939</v>
      </c>
      <c r="M278" s="15">
        <v>145</v>
      </c>
      <c r="N278" s="9">
        <v>33.410138248847929</v>
      </c>
    </row>
    <row r="279" spans="1:22" x14ac:dyDescent="0.15">
      <c r="B279" s="195"/>
      <c r="C279" s="195"/>
      <c r="D279" s="15" t="s">
        <v>25</v>
      </c>
      <c r="E279" s="15">
        <v>1</v>
      </c>
      <c r="F279" s="9">
        <v>0.2304147465437788</v>
      </c>
      <c r="G279" s="15">
        <v>34</v>
      </c>
      <c r="H279" s="9">
        <v>7.8341013824884795</v>
      </c>
      <c r="I279" s="27">
        <v>76</v>
      </c>
      <c r="J279" s="154">
        <v>17.511520737327189</v>
      </c>
      <c r="K279" s="15">
        <v>12</v>
      </c>
      <c r="L279" s="9">
        <v>2.7649769585253456</v>
      </c>
      <c r="M279" s="15">
        <v>123</v>
      </c>
      <c r="N279" s="9">
        <v>28.341013824884794</v>
      </c>
    </row>
    <row r="280" spans="1:22" x14ac:dyDescent="0.15">
      <c r="B280" s="195"/>
      <c r="C280" s="195"/>
      <c r="D280" s="15" t="s">
        <v>12</v>
      </c>
      <c r="E280" s="15">
        <v>3</v>
      </c>
      <c r="F280" s="9">
        <v>0.69124423963133641</v>
      </c>
      <c r="G280" s="15">
        <v>4</v>
      </c>
      <c r="H280" s="9">
        <v>0.92165898617511521</v>
      </c>
      <c r="I280" s="27">
        <v>19</v>
      </c>
      <c r="J280" s="154">
        <v>4.3778801843317972</v>
      </c>
      <c r="K280" s="15">
        <v>5</v>
      </c>
      <c r="L280" s="9">
        <v>1.1520737327188939</v>
      </c>
      <c r="M280" s="15">
        <v>31</v>
      </c>
      <c r="N280" s="9">
        <v>7.1428571428571432</v>
      </c>
    </row>
    <row r="281" spans="1:22" s="3" customFormat="1" x14ac:dyDescent="0.15">
      <c r="A281"/>
      <c r="B281" s="172"/>
      <c r="C281" s="172"/>
      <c r="D281" s="16" t="s">
        <v>3</v>
      </c>
      <c r="E281" s="16">
        <v>21</v>
      </c>
      <c r="F281" s="19">
        <v>4.838709677419355</v>
      </c>
      <c r="G281" s="16">
        <v>208</v>
      </c>
      <c r="H281" s="19">
        <v>47.926267281105993</v>
      </c>
      <c r="I281" s="16">
        <v>180</v>
      </c>
      <c r="J281" s="19">
        <v>41.474654377880185</v>
      </c>
      <c r="K281" s="16">
        <v>25</v>
      </c>
      <c r="L281" s="19">
        <v>5.7603686635944698</v>
      </c>
      <c r="M281" s="16">
        <v>434</v>
      </c>
      <c r="N281" s="19">
        <v>100</v>
      </c>
      <c r="O281"/>
      <c r="P281"/>
      <c r="Q281"/>
      <c r="R281"/>
      <c r="S281"/>
      <c r="T281"/>
      <c r="U281"/>
      <c r="V281"/>
    </row>
    <row r="282" spans="1:22" x14ac:dyDescent="0.15">
      <c r="B282" s="193" t="s">
        <v>84</v>
      </c>
      <c r="C282" s="193" t="s">
        <v>51</v>
      </c>
      <c r="D282" s="15" t="s">
        <v>29</v>
      </c>
      <c r="E282" s="15">
        <v>3</v>
      </c>
      <c r="F282" s="154">
        <v>0.36101083032490977</v>
      </c>
      <c r="G282" s="15">
        <v>18</v>
      </c>
      <c r="H282" s="154">
        <v>2.1660649819494586</v>
      </c>
      <c r="I282" s="15">
        <v>0</v>
      </c>
      <c r="J282" s="9">
        <v>0</v>
      </c>
      <c r="K282" s="15">
        <v>0</v>
      </c>
      <c r="L282" s="9">
        <v>0</v>
      </c>
      <c r="M282" s="15">
        <v>21</v>
      </c>
      <c r="N282" s="9">
        <v>2.5270758122743682</v>
      </c>
    </row>
    <row r="283" spans="1:22" x14ac:dyDescent="0.15">
      <c r="B283" s="195"/>
      <c r="C283" s="195"/>
      <c r="D283" s="15" t="s">
        <v>30</v>
      </c>
      <c r="E283" s="15">
        <v>1</v>
      </c>
      <c r="F283" s="9">
        <v>0.12033694344163658</v>
      </c>
      <c r="G283" s="15">
        <v>38</v>
      </c>
      <c r="H283" s="9">
        <v>4.57280385078219</v>
      </c>
      <c r="I283" s="15">
        <v>13</v>
      </c>
      <c r="J283" s="154">
        <v>1.5643802647412757</v>
      </c>
      <c r="K283" s="15">
        <v>0</v>
      </c>
      <c r="L283" s="9">
        <v>0</v>
      </c>
      <c r="M283" s="15">
        <v>52</v>
      </c>
      <c r="N283" s="9">
        <v>6.2575210589651027</v>
      </c>
    </row>
    <row r="284" spans="1:22" x14ac:dyDescent="0.15">
      <c r="B284" s="195"/>
      <c r="C284" s="195"/>
      <c r="D284" s="15" t="s">
        <v>31</v>
      </c>
      <c r="E284" s="15">
        <v>1</v>
      </c>
      <c r="F284" s="9">
        <v>0.12033694344163658</v>
      </c>
      <c r="G284" s="15">
        <v>100</v>
      </c>
      <c r="H284" s="9">
        <v>12.033694344163658</v>
      </c>
      <c r="I284" s="15">
        <v>68</v>
      </c>
      <c r="J284" s="154">
        <v>8.1829121540312872</v>
      </c>
      <c r="K284" s="15">
        <v>8</v>
      </c>
      <c r="L284" s="9">
        <v>0.96269554753309261</v>
      </c>
      <c r="M284" s="15">
        <v>177</v>
      </c>
      <c r="N284" s="9">
        <v>21.299638989169676</v>
      </c>
    </row>
    <row r="285" spans="1:22" x14ac:dyDescent="0.15">
      <c r="B285" s="195"/>
      <c r="C285" s="195"/>
      <c r="D285" s="15" t="s">
        <v>24</v>
      </c>
      <c r="E285" s="15">
        <v>1</v>
      </c>
      <c r="F285" s="9">
        <v>0.12033694344163658</v>
      </c>
      <c r="G285" s="15">
        <v>94</v>
      </c>
      <c r="H285" s="9">
        <v>11.311672683513839</v>
      </c>
      <c r="I285" s="15">
        <v>156</v>
      </c>
      <c r="J285" s="154">
        <v>18.772563176895307</v>
      </c>
      <c r="K285" s="15">
        <v>16</v>
      </c>
      <c r="L285" s="9">
        <v>1.9253910950661852</v>
      </c>
      <c r="M285" s="15">
        <v>267</v>
      </c>
      <c r="N285" s="9">
        <v>32.129963898916969</v>
      </c>
    </row>
    <row r="286" spans="1:22" x14ac:dyDescent="0.15">
      <c r="B286" s="195"/>
      <c r="C286" s="195"/>
      <c r="D286" s="15" t="s">
        <v>25</v>
      </c>
      <c r="E286" s="15">
        <v>0</v>
      </c>
      <c r="F286" s="9">
        <v>0</v>
      </c>
      <c r="G286" s="15">
        <v>41</v>
      </c>
      <c r="H286" s="9">
        <v>4.9338146811070995</v>
      </c>
      <c r="I286" s="15">
        <v>197</v>
      </c>
      <c r="J286" s="154">
        <v>23.706377858002408</v>
      </c>
      <c r="K286" s="15">
        <v>22</v>
      </c>
      <c r="L286" s="9">
        <v>2.647412755716005</v>
      </c>
      <c r="M286" s="15">
        <v>260</v>
      </c>
      <c r="N286" s="9">
        <v>31.287605294825511</v>
      </c>
    </row>
    <row r="287" spans="1:22" x14ac:dyDescent="0.15">
      <c r="B287" s="195"/>
      <c r="C287" s="195"/>
      <c r="D287" s="15" t="s">
        <v>12</v>
      </c>
      <c r="E287" s="15">
        <v>0</v>
      </c>
      <c r="F287" s="9">
        <v>0</v>
      </c>
      <c r="G287" s="15">
        <v>2</v>
      </c>
      <c r="H287" s="9">
        <v>0.24067388688327315</v>
      </c>
      <c r="I287" s="15">
        <v>43</v>
      </c>
      <c r="J287" s="154">
        <v>5.1744885679903732</v>
      </c>
      <c r="K287" s="15">
        <v>9</v>
      </c>
      <c r="L287" s="9">
        <v>1.0830324909747293</v>
      </c>
      <c r="M287" s="15">
        <v>54</v>
      </c>
      <c r="N287" s="9">
        <v>6.4981949458483754</v>
      </c>
    </row>
    <row r="288" spans="1:22" ht="14.25" thickBot="1" x14ac:dyDescent="0.2">
      <c r="B288" s="199"/>
      <c r="C288" s="199"/>
      <c r="D288" s="17" t="s">
        <v>3</v>
      </c>
      <c r="E288" s="17">
        <v>6</v>
      </c>
      <c r="F288" s="20">
        <v>0.72202166064981954</v>
      </c>
      <c r="G288" s="17">
        <v>293</v>
      </c>
      <c r="H288" s="20">
        <v>35.258724428399518</v>
      </c>
      <c r="I288" s="17">
        <v>477</v>
      </c>
      <c r="J288" s="20">
        <v>57.400722021660648</v>
      </c>
      <c r="K288" s="17">
        <v>55</v>
      </c>
      <c r="L288" s="20">
        <v>6.6185318892900122</v>
      </c>
      <c r="M288" s="17">
        <v>831</v>
      </c>
      <c r="N288" s="20">
        <v>100</v>
      </c>
    </row>
    <row r="289" spans="1:14" x14ac:dyDescent="0.15">
      <c r="B289" s="194" t="s">
        <v>85</v>
      </c>
      <c r="C289" s="194" t="s">
        <v>51</v>
      </c>
      <c r="D289" s="15" t="s">
        <v>29</v>
      </c>
      <c r="E289" s="15">
        <v>12</v>
      </c>
      <c r="F289" s="9">
        <v>0.9486166007905138</v>
      </c>
      <c r="G289" s="15">
        <v>29</v>
      </c>
      <c r="H289" s="9">
        <v>2.2924901185770752</v>
      </c>
      <c r="I289" s="15">
        <v>1</v>
      </c>
      <c r="J289" s="9">
        <v>7.9051383399209488E-2</v>
      </c>
      <c r="K289" s="15">
        <v>1</v>
      </c>
      <c r="L289" s="9">
        <v>7.9051383399209488E-2</v>
      </c>
      <c r="M289" s="15">
        <v>43</v>
      </c>
      <c r="N289" s="9">
        <v>3.3992094861660078</v>
      </c>
    </row>
    <row r="290" spans="1:14" x14ac:dyDescent="0.15">
      <c r="B290" s="195"/>
      <c r="C290" s="195"/>
      <c r="D290" s="15" t="s">
        <v>30</v>
      </c>
      <c r="E290" s="15">
        <v>3</v>
      </c>
      <c r="F290" s="9">
        <v>0.23715415019762845</v>
      </c>
      <c r="G290" s="15">
        <v>55</v>
      </c>
      <c r="H290" s="9">
        <v>4.3478260869565215</v>
      </c>
      <c r="I290" s="15">
        <v>20</v>
      </c>
      <c r="J290" s="9">
        <v>1.5810276679841897</v>
      </c>
      <c r="K290" s="15">
        <v>0</v>
      </c>
      <c r="L290" s="9">
        <v>0</v>
      </c>
      <c r="M290" s="15">
        <v>78</v>
      </c>
      <c r="N290" s="9">
        <v>6.1660079051383399</v>
      </c>
    </row>
    <row r="291" spans="1:14" x14ac:dyDescent="0.15">
      <c r="B291" s="195"/>
      <c r="C291" s="195"/>
      <c r="D291" s="15" t="s">
        <v>31</v>
      </c>
      <c r="E291" s="15">
        <v>4</v>
      </c>
      <c r="F291" s="9">
        <v>0.31620553359683795</v>
      </c>
      <c r="G291" s="15">
        <v>164</v>
      </c>
      <c r="H291" s="9">
        <v>12.964426877470355</v>
      </c>
      <c r="I291" s="15">
        <v>86</v>
      </c>
      <c r="J291" s="9">
        <v>6.7984189723320156</v>
      </c>
      <c r="K291" s="15">
        <v>10</v>
      </c>
      <c r="L291" s="9">
        <v>0.79051383399209485</v>
      </c>
      <c r="M291" s="15">
        <v>264</v>
      </c>
      <c r="N291" s="9">
        <v>20.869565217391305</v>
      </c>
    </row>
    <row r="292" spans="1:14" x14ac:dyDescent="0.15">
      <c r="B292" s="195"/>
      <c r="C292" s="195"/>
      <c r="D292" s="15" t="s">
        <v>24</v>
      </c>
      <c r="E292" s="15">
        <v>4</v>
      </c>
      <c r="F292" s="9">
        <v>0.31620553359683795</v>
      </c>
      <c r="G292" s="15">
        <v>172</v>
      </c>
      <c r="H292" s="9">
        <v>13.596837944664031</v>
      </c>
      <c r="I292" s="15">
        <v>215</v>
      </c>
      <c r="J292" s="9">
        <v>16.996047430830039</v>
      </c>
      <c r="K292" s="15">
        <v>21</v>
      </c>
      <c r="L292" s="9">
        <v>1.6600790513833992</v>
      </c>
      <c r="M292" s="15">
        <v>412</v>
      </c>
      <c r="N292" s="9">
        <v>32.569169960474305</v>
      </c>
    </row>
    <row r="293" spans="1:14" x14ac:dyDescent="0.15">
      <c r="B293" s="195"/>
      <c r="C293" s="195"/>
      <c r="D293" s="15" t="s">
        <v>25</v>
      </c>
      <c r="E293" s="15">
        <v>1</v>
      </c>
      <c r="F293" s="9">
        <v>7.9051383399209488E-2</v>
      </c>
      <c r="G293" s="15">
        <v>75</v>
      </c>
      <c r="H293" s="9">
        <v>5.9288537549407119</v>
      </c>
      <c r="I293" s="15">
        <v>273</v>
      </c>
      <c r="J293" s="9">
        <v>21.581027667984191</v>
      </c>
      <c r="K293" s="15">
        <v>34</v>
      </c>
      <c r="L293" s="9">
        <v>2.6877470355731226</v>
      </c>
      <c r="M293" s="15">
        <v>383</v>
      </c>
      <c r="N293" s="9">
        <v>30.276679841897234</v>
      </c>
    </row>
    <row r="294" spans="1:14" x14ac:dyDescent="0.15">
      <c r="B294" s="195"/>
      <c r="C294" s="195"/>
      <c r="D294" s="15" t="s">
        <v>12</v>
      </c>
      <c r="E294" s="15">
        <v>3</v>
      </c>
      <c r="F294" s="9">
        <v>0.23715415019762845</v>
      </c>
      <c r="G294" s="15">
        <v>6</v>
      </c>
      <c r="H294" s="9">
        <v>0.4743083003952569</v>
      </c>
      <c r="I294" s="15">
        <v>62</v>
      </c>
      <c r="J294" s="9">
        <v>4.9011857707509883</v>
      </c>
      <c r="K294" s="15">
        <v>14</v>
      </c>
      <c r="L294" s="9">
        <v>1.1067193675889329</v>
      </c>
      <c r="M294" s="15">
        <v>85</v>
      </c>
      <c r="N294" s="9">
        <v>6.7193675889328066</v>
      </c>
    </row>
    <row r="295" spans="1:14" x14ac:dyDescent="0.15">
      <c r="B295" s="172"/>
      <c r="C295" s="172"/>
      <c r="D295" s="15" t="s">
        <v>3</v>
      </c>
      <c r="E295" s="15">
        <v>27</v>
      </c>
      <c r="F295" s="9">
        <v>2.1343873517786562</v>
      </c>
      <c r="G295" s="15">
        <v>501</v>
      </c>
      <c r="H295" s="9">
        <v>39.604743083003953</v>
      </c>
      <c r="I295" s="15">
        <v>657</v>
      </c>
      <c r="J295" s="9">
        <v>51.936758893280633</v>
      </c>
      <c r="K295" s="15">
        <v>80</v>
      </c>
      <c r="L295" s="9">
        <v>6.3241106719367588</v>
      </c>
      <c r="M295" s="15">
        <v>1265</v>
      </c>
      <c r="N295" s="9">
        <v>100</v>
      </c>
    </row>
    <row r="297" spans="1:14" ht="17.25" x14ac:dyDescent="0.15">
      <c r="A297" s="105" t="s">
        <v>105</v>
      </c>
      <c r="B297" s="103" t="s">
        <v>110</v>
      </c>
      <c r="C297" s="103"/>
      <c r="D297" s="101"/>
      <c r="E297" s="102"/>
      <c r="F297" s="101"/>
      <c r="G297" s="102"/>
      <c r="H297" s="98"/>
      <c r="I297" s="99"/>
      <c r="J297" s="100"/>
      <c r="K297" s="100"/>
      <c r="L297" s="100"/>
      <c r="M297" s="100"/>
      <c r="N297" s="100"/>
    </row>
    <row r="298" spans="1:14" ht="17.25" x14ac:dyDescent="0.15">
      <c r="B298" s="10" t="s">
        <v>128</v>
      </c>
    </row>
    <row r="299" spans="1:14" ht="17.25" x14ac:dyDescent="0.15">
      <c r="B299" s="10" t="s">
        <v>129</v>
      </c>
    </row>
    <row r="300" spans="1:14" ht="17.25" x14ac:dyDescent="0.15">
      <c r="B300" s="10" t="s">
        <v>130</v>
      </c>
    </row>
    <row r="301" spans="1:14" ht="17.25" x14ac:dyDescent="0.15">
      <c r="B301" s="10" t="s">
        <v>131</v>
      </c>
    </row>
    <row r="302" spans="1:14" ht="17.25" x14ac:dyDescent="0.15">
      <c r="B302" s="10" t="s">
        <v>132</v>
      </c>
    </row>
    <row r="303" spans="1:14" ht="17.25" x14ac:dyDescent="0.15">
      <c r="B303" s="10" t="s">
        <v>133</v>
      </c>
    </row>
    <row r="304" spans="1:14" ht="17.25" x14ac:dyDescent="0.15">
      <c r="B304" s="10" t="s">
        <v>134</v>
      </c>
    </row>
    <row r="305" spans="2:11" ht="17.25" x14ac:dyDescent="0.15">
      <c r="B305" s="10" t="s">
        <v>135</v>
      </c>
    </row>
    <row r="306" spans="2:11" x14ac:dyDescent="0.15">
      <c r="B306" s="173" t="s">
        <v>0</v>
      </c>
      <c r="C306" s="177" t="s">
        <v>52</v>
      </c>
      <c r="D306" s="178" t="s">
        <v>53</v>
      </c>
      <c r="E306" s="203" t="s">
        <v>54</v>
      </c>
      <c r="F306" s="175" t="s">
        <v>2</v>
      </c>
      <c r="G306" s="180"/>
      <c r="H306" s="180"/>
      <c r="I306" s="180"/>
      <c r="J306" s="180"/>
      <c r="K306" s="181"/>
    </row>
    <row r="307" spans="2:11" x14ac:dyDescent="0.15">
      <c r="B307" s="173"/>
      <c r="C307" s="177"/>
      <c r="D307" s="178"/>
      <c r="E307" s="203"/>
      <c r="F307" s="179" t="s">
        <v>77</v>
      </c>
      <c r="G307" s="179"/>
      <c r="H307" s="179" t="s">
        <v>79</v>
      </c>
      <c r="I307" s="179"/>
      <c r="J307" s="173" t="s">
        <v>78</v>
      </c>
      <c r="K307" s="173"/>
    </row>
    <row r="308" spans="2:11" x14ac:dyDescent="0.15">
      <c r="B308" s="173"/>
      <c r="C308" s="177"/>
      <c r="D308" s="178"/>
      <c r="E308" s="203"/>
      <c r="F308" s="24" t="s">
        <v>42</v>
      </c>
      <c r="G308" s="2" t="s">
        <v>43</v>
      </c>
      <c r="H308" s="24" t="s">
        <v>42</v>
      </c>
      <c r="I308" s="2" t="s">
        <v>44</v>
      </c>
      <c r="J308" s="1" t="s">
        <v>42</v>
      </c>
      <c r="K308" s="2" t="s">
        <v>44</v>
      </c>
    </row>
    <row r="309" spans="2:11" x14ac:dyDescent="0.15">
      <c r="B309" s="172" t="s">
        <v>49</v>
      </c>
      <c r="C309" s="166" t="s">
        <v>55</v>
      </c>
      <c r="D309" s="167" t="s">
        <v>55</v>
      </c>
      <c r="E309" s="168" t="s">
        <v>55</v>
      </c>
      <c r="F309" s="169">
        <v>75</v>
      </c>
      <c r="G309" s="153">
        <v>21.802325581395348</v>
      </c>
      <c r="H309" s="169">
        <v>152</v>
      </c>
      <c r="I309" s="153">
        <v>21.081830790568656</v>
      </c>
      <c r="J309" s="170">
        <v>227</v>
      </c>
      <c r="K309" s="171">
        <v>21.314553990610328</v>
      </c>
    </row>
    <row r="310" spans="2:11" x14ac:dyDescent="0.15">
      <c r="B310" s="173"/>
      <c r="C310" s="1" t="s">
        <v>56</v>
      </c>
      <c r="D310" s="24" t="s">
        <v>55</v>
      </c>
      <c r="E310" s="2" t="s">
        <v>55</v>
      </c>
      <c r="F310" s="15">
        <v>171</v>
      </c>
      <c r="G310" s="9">
        <v>49.709302325581397</v>
      </c>
      <c r="H310" s="15">
        <v>343</v>
      </c>
      <c r="I310" s="9">
        <v>47.572815533980581</v>
      </c>
      <c r="J310" s="4">
        <v>514</v>
      </c>
      <c r="K310" s="5">
        <v>48.262910798122064</v>
      </c>
    </row>
    <row r="311" spans="2:11" x14ac:dyDescent="0.15">
      <c r="B311" s="173"/>
      <c r="C311" s="1" t="s">
        <v>55</v>
      </c>
      <c r="D311" s="24" t="s">
        <v>56</v>
      </c>
      <c r="E311" s="2" t="s">
        <v>55</v>
      </c>
      <c r="F311" s="15">
        <v>11</v>
      </c>
      <c r="G311" s="9">
        <v>3.1976744186046511</v>
      </c>
      <c r="H311" s="15">
        <v>25</v>
      </c>
      <c r="I311" s="9">
        <v>3.467406380027739</v>
      </c>
      <c r="J311" s="4">
        <v>36</v>
      </c>
      <c r="K311" s="5">
        <v>3.380281690140845</v>
      </c>
    </row>
    <row r="312" spans="2:11" x14ac:dyDescent="0.15">
      <c r="B312" s="173"/>
      <c r="C312" s="1" t="s">
        <v>55</v>
      </c>
      <c r="D312" s="24" t="s">
        <v>55</v>
      </c>
      <c r="E312" s="2" t="s">
        <v>56</v>
      </c>
      <c r="F312" s="15">
        <v>7</v>
      </c>
      <c r="G312" s="9">
        <v>2.0348837209302326</v>
      </c>
      <c r="H312" s="15">
        <v>18</v>
      </c>
      <c r="I312" s="9">
        <v>2.496532593619972</v>
      </c>
      <c r="J312" s="4">
        <v>25</v>
      </c>
      <c r="K312" s="5">
        <v>2.347417840375587</v>
      </c>
    </row>
    <row r="313" spans="2:11" x14ac:dyDescent="0.15">
      <c r="B313" s="173"/>
      <c r="C313" s="1" t="s">
        <v>56</v>
      </c>
      <c r="D313" s="24" t="s">
        <v>56</v>
      </c>
      <c r="E313" s="2" t="s">
        <v>55</v>
      </c>
      <c r="F313" s="15">
        <v>42</v>
      </c>
      <c r="G313" s="9">
        <v>12.209302325581396</v>
      </c>
      <c r="H313" s="15">
        <v>98</v>
      </c>
      <c r="I313" s="9">
        <v>13.592233009708737</v>
      </c>
      <c r="J313" s="4">
        <v>140</v>
      </c>
      <c r="K313" s="5">
        <v>13.145539906103286</v>
      </c>
    </row>
    <row r="314" spans="2:11" x14ac:dyDescent="0.15">
      <c r="B314" s="173"/>
      <c r="C314" s="1" t="s">
        <v>55</v>
      </c>
      <c r="D314" s="24" t="s">
        <v>56</v>
      </c>
      <c r="E314" s="2" t="s">
        <v>56</v>
      </c>
      <c r="F314" s="15">
        <v>5</v>
      </c>
      <c r="G314" s="9">
        <v>1.4534883720930232</v>
      </c>
      <c r="H314" s="15">
        <v>4</v>
      </c>
      <c r="I314" s="9">
        <v>0.55478502080443826</v>
      </c>
      <c r="J314" s="4">
        <v>9</v>
      </c>
      <c r="K314" s="5">
        <v>0.84507042253521125</v>
      </c>
    </row>
    <row r="315" spans="2:11" x14ac:dyDescent="0.15">
      <c r="B315" s="173"/>
      <c r="C315" s="1" t="s">
        <v>56</v>
      </c>
      <c r="D315" s="24" t="s">
        <v>55</v>
      </c>
      <c r="E315" s="2" t="s">
        <v>56</v>
      </c>
      <c r="F315" s="15">
        <v>15</v>
      </c>
      <c r="G315" s="9">
        <v>4.3604651162790695</v>
      </c>
      <c r="H315" s="15">
        <v>46</v>
      </c>
      <c r="I315" s="9">
        <v>6.3800277392510401</v>
      </c>
      <c r="J315" s="4">
        <v>61</v>
      </c>
      <c r="K315" s="5">
        <v>5.727699530516432</v>
      </c>
    </row>
    <row r="316" spans="2:11" x14ac:dyDescent="0.15">
      <c r="B316" s="173"/>
      <c r="C316" s="1" t="s">
        <v>56</v>
      </c>
      <c r="D316" s="24" t="s">
        <v>56</v>
      </c>
      <c r="E316" s="2" t="s">
        <v>56</v>
      </c>
      <c r="F316" s="15">
        <v>18</v>
      </c>
      <c r="G316" s="9">
        <v>5.2325581395348841</v>
      </c>
      <c r="H316" s="15">
        <v>35</v>
      </c>
      <c r="I316" s="9">
        <v>4.8543689320388346</v>
      </c>
      <c r="J316" s="4">
        <v>53</v>
      </c>
      <c r="K316" s="5">
        <v>4.976525821596244</v>
      </c>
    </row>
    <row r="317" spans="2:11" x14ac:dyDescent="0.15">
      <c r="B317" s="173"/>
      <c r="C317" s="173" t="s">
        <v>3</v>
      </c>
      <c r="D317" s="173"/>
      <c r="E317" s="173"/>
      <c r="F317" s="15">
        <v>344</v>
      </c>
      <c r="G317" s="9">
        <v>100</v>
      </c>
      <c r="H317" s="15">
        <v>721</v>
      </c>
      <c r="I317" s="9">
        <v>100</v>
      </c>
      <c r="J317" s="4">
        <v>1065</v>
      </c>
      <c r="K317" s="5">
        <v>100</v>
      </c>
    </row>
    <row r="319" spans="2:11" ht="17.25" x14ac:dyDescent="0.15">
      <c r="B319" s="10" t="s">
        <v>136</v>
      </c>
    </row>
    <row r="320" spans="2:11" ht="13.5" customHeight="1" x14ac:dyDescent="0.15">
      <c r="B320" s="10" t="s">
        <v>137</v>
      </c>
    </row>
    <row r="321" spans="2:11" ht="17.25" x14ac:dyDescent="0.15">
      <c r="B321" s="10" t="s">
        <v>138</v>
      </c>
    </row>
    <row r="322" spans="2:11" ht="17.25" x14ac:dyDescent="0.15">
      <c r="B322" s="10" t="s">
        <v>139</v>
      </c>
    </row>
    <row r="323" spans="2:11" ht="17.25" x14ac:dyDescent="0.15">
      <c r="B323" s="10" t="s">
        <v>140</v>
      </c>
    </row>
    <row r="324" spans="2:11" ht="17.25" x14ac:dyDescent="0.15">
      <c r="B324" s="10" t="s">
        <v>141</v>
      </c>
    </row>
    <row r="325" spans="2:11" ht="17.25" x14ac:dyDescent="0.15">
      <c r="B325" s="10" t="s">
        <v>142</v>
      </c>
    </row>
    <row r="326" spans="2:11" ht="17.25" x14ac:dyDescent="0.15">
      <c r="B326" s="10" t="s">
        <v>143</v>
      </c>
    </row>
    <row r="327" spans="2:11" x14ac:dyDescent="0.15">
      <c r="B327" s="173" t="s">
        <v>0</v>
      </c>
      <c r="C327" s="177" t="s">
        <v>52</v>
      </c>
      <c r="D327" s="178" t="s">
        <v>53</v>
      </c>
      <c r="E327" s="203" t="s">
        <v>54</v>
      </c>
      <c r="F327" s="175" t="s">
        <v>2</v>
      </c>
      <c r="G327" s="180"/>
      <c r="H327" s="180"/>
      <c r="I327" s="180"/>
      <c r="J327" s="180"/>
      <c r="K327" s="181"/>
    </row>
    <row r="328" spans="2:11" x14ac:dyDescent="0.15">
      <c r="B328" s="173"/>
      <c r="C328" s="177"/>
      <c r="D328" s="178"/>
      <c r="E328" s="203"/>
      <c r="F328" s="179" t="s">
        <v>77</v>
      </c>
      <c r="G328" s="179"/>
      <c r="H328" s="179" t="s">
        <v>79</v>
      </c>
      <c r="I328" s="179"/>
      <c r="J328" s="173" t="s">
        <v>78</v>
      </c>
      <c r="K328" s="173"/>
    </row>
    <row r="329" spans="2:11" x14ac:dyDescent="0.15">
      <c r="B329" s="173"/>
      <c r="C329" s="177"/>
      <c r="D329" s="178"/>
      <c r="E329" s="203"/>
      <c r="F329" s="24" t="s">
        <v>42</v>
      </c>
      <c r="G329" s="2" t="s">
        <v>43</v>
      </c>
      <c r="H329" s="24" t="s">
        <v>42</v>
      </c>
      <c r="I329" s="2" t="s">
        <v>44</v>
      </c>
      <c r="J329" s="1" t="s">
        <v>42</v>
      </c>
      <c r="K329" s="2" t="s">
        <v>44</v>
      </c>
    </row>
    <row r="330" spans="2:11" x14ac:dyDescent="0.15">
      <c r="B330" s="172" t="s">
        <v>49</v>
      </c>
      <c r="C330" s="166" t="s">
        <v>55</v>
      </c>
      <c r="D330" s="167" t="s">
        <v>55</v>
      </c>
      <c r="E330" s="168" t="s">
        <v>55</v>
      </c>
      <c r="F330" s="169">
        <v>67</v>
      </c>
      <c r="G330" s="153">
        <v>23.508771929824562</v>
      </c>
      <c r="H330" s="169">
        <v>125</v>
      </c>
      <c r="I330" s="153">
        <v>22.44165170556553</v>
      </c>
      <c r="J330" s="170">
        <v>192</v>
      </c>
      <c r="K330" s="171">
        <v>22.802850356294538</v>
      </c>
    </row>
    <row r="331" spans="2:11" x14ac:dyDescent="0.15">
      <c r="B331" s="173"/>
      <c r="C331" s="1" t="s">
        <v>56</v>
      </c>
      <c r="D331" s="24" t="s">
        <v>55</v>
      </c>
      <c r="E331" s="2" t="s">
        <v>55</v>
      </c>
      <c r="F331" s="15">
        <v>126</v>
      </c>
      <c r="G331" s="9">
        <v>44.210526315789473</v>
      </c>
      <c r="H331" s="15">
        <v>239</v>
      </c>
      <c r="I331" s="9">
        <v>42.908438061041295</v>
      </c>
      <c r="J331" s="4">
        <v>365</v>
      </c>
      <c r="K331" s="5">
        <v>43.349168646080763</v>
      </c>
    </row>
    <row r="332" spans="2:11" x14ac:dyDescent="0.15">
      <c r="B332" s="173"/>
      <c r="C332" s="1" t="s">
        <v>55</v>
      </c>
      <c r="D332" s="24" t="s">
        <v>56</v>
      </c>
      <c r="E332" s="2" t="s">
        <v>55</v>
      </c>
      <c r="F332" s="15">
        <v>7</v>
      </c>
      <c r="G332" s="9">
        <v>2.4561403508771931</v>
      </c>
      <c r="H332" s="15">
        <v>25</v>
      </c>
      <c r="I332" s="9">
        <v>4.4883303411131061</v>
      </c>
      <c r="J332" s="4">
        <v>32</v>
      </c>
      <c r="K332" s="5">
        <v>3.8004750593824226</v>
      </c>
    </row>
    <row r="333" spans="2:11" x14ac:dyDescent="0.15">
      <c r="B333" s="173"/>
      <c r="C333" s="1" t="s">
        <v>55</v>
      </c>
      <c r="D333" s="24" t="s">
        <v>55</v>
      </c>
      <c r="E333" s="2" t="s">
        <v>56</v>
      </c>
      <c r="F333" s="15">
        <v>4</v>
      </c>
      <c r="G333" s="9">
        <v>1.4035087719298245</v>
      </c>
      <c r="H333" s="15">
        <v>8</v>
      </c>
      <c r="I333" s="9">
        <v>1.4362657091561939</v>
      </c>
      <c r="J333" s="4">
        <v>12</v>
      </c>
      <c r="K333" s="5">
        <v>1.4251781472684086</v>
      </c>
    </row>
    <row r="334" spans="2:11" x14ac:dyDescent="0.15">
      <c r="B334" s="173"/>
      <c r="C334" s="1" t="s">
        <v>56</v>
      </c>
      <c r="D334" s="24" t="s">
        <v>56</v>
      </c>
      <c r="E334" s="2" t="s">
        <v>55</v>
      </c>
      <c r="F334" s="15">
        <v>49</v>
      </c>
      <c r="G334" s="9">
        <v>17.192982456140349</v>
      </c>
      <c r="H334" s="15">
        <v>91</v>
      </c>
      <c r="I334" s="9">
        <v>16.337522441651707</v>
      </c>
      <c r="J334" s="4">
        <v>140</v>
      </c>
      <c r="K334" s="5">
        <v>16.6270783847981</v>
      </c>
    </row>
    <row r="335" spans="2:11" x14ac:dyDescent="0.15">
      <c r="B335" s="173"/>
      <c r="C335" s="1" t="s">
        <v>55</v>
      </c>
      <c r="D335" s="24" t="s">
        <v>56</v>
      </c>
      <c r="E335" s="2" t="s">
        <v>56</v>
      </c>
      <c r="F335" s="15">
        <v>2</v>
      </c>
      <c r="G335" s="9">
        <v>0.70175438596491224</v>
      </c>
      <c r="H335" s="15">
        <v>2</v>
      </c>
      <c r="I335" s="9">
        <v>0.35906642728904847</v>
      </c>
      <c r="J335" s="4">
        <v>4</v>
      </c>
      <c r="K335" s="5">
        <v>0.47505938242280282</v>
      </c>
    </row>
    <row r="336" spans="2:11" x14ac:dyDescent="0.15">
      <c r="B336" s="173"/>
      <c r="C336" s="1" t="s">
        <v>56</v>
      </c>
      <c r="D336" s="24" t="s">
        <v>55</v>
      </c>
      <c r="E336" s="2" t="s">
        <v>56</v>
      </c>
      <c r="F336" s="15">
        <v>18</v>
      </c>
      <c r="G336" s="9">
        <v>6.3157894736842106</v>
      </c>
      <c r="H336" s="15">
        <v>41</v>
      </c>
      <c r="I336" s="9">
        <v>7.3608617594254939</v>
      </c>
      <c r="J336" s="4">
        <v>59</v>
      </c>
      <c r="K336" s="5">
        <v>7.0071258907363418</v>
      </c>
    </row>
    <row r="337" spans="2:11" x14ac:dyDescent="0.15">
      <c r="B337" s="173"/>
      <c r="C337" s="1" t="s">
        <v>56</v>
      </c>
      <c r="D337" s="24" t="s">
        <v>56</v>
      </c>
      <c r="E337" s="2" t="s">
        <v>56</v>
      </c>
      <c r="F337" s="15">
        <v>12</v>
      </c>
      <c r="G337" s="9">
        <v>4.2105263157894735</v>
      </c>
      <c r="H337" s="15">
        <v>26</v>
      </c>
      <c r="I337" s="9">
        <v>4.6678635547576306</v>
      </c>
      <c r="J337" s="4">
        <v>38</v>
      </c>
      <c r="K337" s="5">
        <v>4.513064133016627</v>
      </c>
    </row>
    <row r="338" spans="2:11" x14ac:dyDescent="0.15">
      <c r="B338" s="173"/>
      <c r="C338" s="173" t="s">
        <v>3</v>
      </c>
      <c r="D338" s="173"/>
      <c r="E338" s="173"/>
      <c r="F338" s="15">
        <v>285</v>
      </c>
      <c r="G338" s="9">
        <v>100</v>
      </c>
      <c r="H338" s="15">
        <v>557</v>
      </c>
      <c r="I338" s="9">
        <v>100</v>
      </c>
      <c r="J338" s="4">
        <v>842</v>
      </c>
      <c r="K338" s="5">
        <v>100</v>
      </c>
    </row>
    <row r="340" spans="2:11" ht="17.25" x14ac:dyDescent="0.15">
      <c r="B340" s="10" t="s">
        <v>144</v>
      </c>
    </row>
    <row r="341" spans="2:11" x14ac:dyDescent="0.15">
      <c r="B341" s="173" t="s">
        <v>0</v>
      </c>
      <c r="C341" s="173" t="s">
        <v>28</v>
      </c>
      <c r="D341" s="179" t="s">
        <v>2</v>
      </c>
      <c r="E341" s="179"/>
      <c r="F341" s="179"/>
      <c r="G341" s="179"/>
      <c r="H341" s="179"/>
      <c r="I341" s="179"/>
    </row>
    <row r="342" spans="2:11" x14ac:dyDescent="0.15">
      <c r="B342" s="173"/>
      <c r="C342" s="173"/>
      <c r="D342" s="179" t="s">
        <v>77</v>
      </c>
      <c r="E342" s="179"/>
      <c r="F342" s="179" t="s">
        <v>79</v>
      </c>
      <c r="G342" s="179"/>
      <c r="H342" s="179" t="s">
        <v>78</v>
      </c>
      <c r="I342" s="179"/>
    </row>
    <row r="343" spans="2:11" x14ac:dyDescent="0.15">
      <c r="B343" s="173"/>
      <c r="C343" s="173"/>
      <c r="D343" s="24" t="s">
        <v>42</v>
      </c>
      <c r="E343" s="2" t="s">
        <v>43</v>
      </c>
      <c r="F343" s="24" t="s">
        <v>42</v>
      </c>
      <c r="G343" s="2" t="s">
        <v>44</v>
      </c>
      <c r="H343" s="24" t="s">
        <v>42</v>
      </c>
      <c r="I343" s="2" t="s">
        <v>44</v>
      </c>
    </row>
    <row r="344" spans="2:11" x14ac:dyDescent="0.15">
      <c r="B344" s="172" t="s">
        <v>49</v>
      </c>
      <c r="C344" s="170" t="s">
        <v>29</v>
      </c>
      <c r="D344" s="169">
        <v>3</v>
      </c>
      <c r="E344" s="153">
        <v>4</v>
      </c>
      <c r="F344" s="169">
        <v>12</v>
      </c>
      <c r="G344" s="153">
        <v>7.8947368421052628</v>
      </c>
      <c r="H344" s="169">
        <v>15</v>
      </c>
      <c r="I344" s="153">
        <v>6.607929515418502</v>
      </c>
    </row>
    <row r="345" spans="2:11" x14ac:dyDescent="0.15">
      <c r="B345" s="173"/>
      <c r="C345" s="4" t="s">
        <v>30</v>
      </c>
      <c r="D345" s="15">
        <v>10</v>
      </c>
      <c r="E345" s="9">
        <v>13.333333333333334</v>
      </c>
      <c r="F345" s="15">
        <v>24</v>
      </c>
      <c r="G345" s="9">
        <v>15.789473684210526</v>
      </c>
      <c r="H345" s="15">
        <v>34</v>
      </c>
      <c r="I345" s="9">
        <v>14.977973568281937</v>
      </c>
    </row>
    <row r="346" spans="2:11" x14ac:dyDescent="0.15">
      <c r="B346" s="173"/>
      <c r="C346" s="4" t="s">
        <v>31</v>
      </c>
      <c r="D346" s="15">
        <v>24</v>
      </c>
      <c r="E346" s="9">
        <v>32</v>
      </c>
      <c r="F346" s="15">
        <v>41</v>
      </c>
      <c r="G346" s="9">
        <v>26.973684210526315</v>
      </c>
      <c r="H346" s="15">
        <v>65</v>
      </c>
      <c r="I346" s="9">
        <v>28.634361233480178</v>
      </c>
    </row>
    <row r="347" spans="2:11" x14ac:dyDescent="0.15">
      <c r="B347" s="173"/>
      <c r="C347" s="4" t="s">
        <v>24</v>
      </c>
      <c r="D347" s="15">
        <v>26</v>
      </c>
      <c r="E347" s="9">
        <v>34.666666666666664</v>
      </c>
      <c r="F347" s="15">
        <v>57</v>
      </c>
      <c r="G347" s="9">
        <v>37.5</v>
      </c>
      <c r="H347" s="15">
        <v>83</v>
      </c>
      <c r="I347" s="9">
        <v>36.563876651982376</v>
      </c>
    </row>
    <row r="348" spans="2:11" x14ac:dyDescent="0.15">
      <c r="B348" s="173"/>
      <c r="C348" s="4" t="s">
        <v>25</v>
      </c>
      <c r="D348" s="15">
        <v>11</v>
      </c>
      <c r="E348" s="9">
        <v>14.666666666666666</v>
      </c>
      <c r="F348" s="15">
        <v>17</v>
      </c>
      <c r="G348" s="9">
        <v>11.184210526315789</v>
      </c>
      <c r="H348" s="15">
        <v>28</v>
      </c>
      <c r="I348" s="9">
        <v>12.334801762114537</v>
      </c>
    </row>
    <row r="349" spans="2:11" x14ac:dyDescent="0.15">
      <c r="B349" s="173"/>
      <c r="C349" s="4" t="s">
        <v>12</v>
      </c>
      <c r="D349" s="15">
        <v>1</v>
      </c>
      <c r="E349" s="9">
        <v>1.3333333333333333</v>
      </c>
      <c r="F349" s="15">
        <v>1</v>
      </c>
      <c r="G349" s="9">
        <v>0.65789473684210531</v>
      </c>
      <c r="H349" s="15">
        <v>2</v>
      </c>
      <c r="I349" s="9">
        <v>0.88105726872246692</v>
      </c>
    </row>
    <row r="350" spans="2:11" x14ac:dyDescent="0.15">
      <c r="B350" s="173"/>
      <c r="C350" s="4" t="s">
        <v>3</v>
      </c>
      <c r="D350" s="15">
        <v>75</v>
      </c>
      <c r="E350" s="9">
        <v>100</v>
      </c>
      <c r="F350" s="15">
        <v>152</v>
      </c>
      <c r="G350" s="9">
        <v>100</v>
      </c>
      <c r="H350" s="15">
        <v>227</v>
      </c>
      <c r="I350" s="9">
        <v>100</v>
      </c>
    </row>
    <row r="352" spans="2:11" ht="17.25" x14ac:dyDescent="0.15">
      <c r="B352" s="10" t="s">
        <v>145</v>
      </c>
    </row>
    <row r="353" spans="2:9" x14ac:dyDescent="0.15">
      <c r="B353" s="173" t="s">
        <v>0</v>
      </c>
      <c r="C353" s="173" t="s">
        <v>32</v>
      </c>
      <c r="D353" s="179" t="s">
        <v>2</v>
      </c>
      <c r="E353" s="179"/>
      <c r="F353" s="179"/>
      <c r="G353" s="179"/>
      <c r="H353" s="179"/>
      <c r="I353" s="179"/>
    </row>
    <row r="354" spans="2:9" x14ac:dyDescent="0.15">
      <c r="B354" s="173"/>
      <c r="C354" s="173"/>
      <c r="D354" s="179" t="s">
        <v>77</v>
      </c>
      <c r="E354" s="179"/>
      <c r="F354" s="179" t="s">
        <v>79</v>
      </c>
      <c r="G354" s="179"/>
      <c r="H354" s="179" t="s">
        <v>78</v>
      </c>
      <c r="I354" s="179"/>
    </row>
    <row r="355" spans="2:9" x14ac:dyDescent="0.15">
      <c r="B355" s="173"/>
      <c r="C355" s="173"/>
      <c r="D355" s="24" t="s">
        <v>42</v>
      </c>
      <c r="E355" s="2" t="s">
        <v>43</v>
      </c>
      <c r="F355" s="24" t="s">
        <v>42</v>
      </c>
      <c r="G355" s="2" t="s">
        <v>44</v>
      </c>
      <c r="H355" s="24" t="s">
        <v>42</v>
      </c>
      <c r="I355" s="2" t="s">
        <v>44</v>
      </c>
    </row>
    <row r="356" spans="2:9" x14ac:dyDescent="0.15">
      <c r="B356" s="172" t="s">
        <v>49</v>
      </c>
      <c r="C356" s="170" t="s">
        <v>29</v>
      </c>
      <c r="D356" s="169">
        <v>5</v>
      </c>
      <c r="E356" s="153">
        <v>7.4626865671641793</v>
      </c>
      <c r="F356" s="169">
        <v>7</v>
      </c>
      <c r="G356" s="153">
        <v>5.6</v>
      </c>
      <c r="H356" s="169">
        <v>12</v>
      </c>
      <c r="I356" s="153">
        <v>6.25</v>
      </c>
    </row>
    <row r="357" spans="2:9" x14ac:dyDescent="0.15">
      <c r="B357" s="173"/>
      <c r="C357" s="4" t="s">
        <v>30</v>
      </c>
      <c r="D357" s="15">
        <v>11</v>
      </c>
      <c r="E357" s="9">
        <v>16.417910447761194</v>
      </c>
      <c r="F357" s="15">
        <v>16</v>
      </c>
      <c r="G357" s="9">
        <v>12.8</v>
      </c>
      <c r="H357" s="15">
        <v>27</v>
      </c>
      <c r="I357" s="9">
        <v>14.0625</v>
      </c>
    </row>
    <row r="358" spans="2:9" x14ac:dyDescent="0.15">
      <c r="B358" s="173"/>
      <c r="C358" s="4" t="s">
        <v>31</v>
      </c>
      <c r="D358" s="15">
        <v>19</v>
      </c>
      <c r="E358" s="9">
        <v>28.35820895522388</v>
      </c>
      <c r="F358" s="15">
        <v>39</v>
      </c>
      <c r="G358" s="9">
        <v>31.2</v>
      </c>
      <c r="H358" s="15">
        <v>58</v>
      </c>
      <c r="I358" s="9">
        <v>30.208333333333332</v>
      </c>
    </row>
    <row r="359" spans="2:9" x14ac:dyDescent="0.15">
      <c r="B359" s="173"/>
      <c r="C359" s="4" t="s">
        <v>24</v>
      </c>
      <c r="D359" s="15">
        <v>21</v>
      </c>
      <c r="E359" s="9">
        <v>31.343283582089551</v>
      </c>
      <c r="F359" s="15">
        <v>32</v>
      </c>
      <c r="G359" s="9">
        <v>25.6</v>
      </c>
      <c r="H359" s="15">
        <v>53</v>
      </c>
      <c r="I359" s="9">
        <v>27.604166666666668</v>
      </c>
    </row>
    <row r="360" spans="2:9" x14ac:dyDescent="0.15">
      <c r="B360" s="173"/>
      <c r="C360" s="4" t="s">
        <v>25</v>
      </c>
      <c r="D360" s="15">
        <v>9</v>
      </c>
      <c r="E360" s="9">
        <v>13.432835820895523</v>
      </c>
      <c r="F360" s="15">
        <v>29</v>
      </c>
      <c r="G360" s="9">
        <v>23.2</v>
      </c>
      <c r="H360" s="15">
        <v>38</v>
      </c>
      <c r="I360" s="9">
        <v>19.791666666666668</v>
      </c>
    </row>
    <row r="361" spans="2:9" x14ac:dyDescent="0.15">
      <c r="B361" s="173"/>
      <c r="C361" s="4" t="s">
        <v>12</v>
      </c>
      <c r="D361" s="15">
        <v>2</v>
      </c>
      <c r="E361" s="9">
        <v>2.9850746268656718</v>
      </c>
      <c r="F361" s="15">
        <v>2</v>
      </c>
      <c r="G361" s="9">
        <v>1.6</v>
      </c>
      <c r="H361" s="15">
        <v>4</v>
      </c>
      <c r="I361" s="9">
        <v>2.0833333333333335</v>
      </c>
    </row>
    <row r="362" spans="2:9" x14ac:dyDescent="0.15">
      <c r="B362" s="173"/>
      <c r="C362" s="4" t="s">
        <v>3</v>
      </c>
      <c r="D362" s="15">
        <v>67</v>
      </c>
      <c r="E362" s="9">
        <v>100</v>
      </c>
      <c r="F362" s="15">
        <v>125</v>
      </c>
      <c r="G362" s="9">
        <v>100</v>
      </c>
      <c r="H362" s="15">
        <v>192</v>
      </c>
      <c r="I362" s="9">
        <v>100</v>
      </c>
    </row>
    <row r="364" spans="2:9" ht="13.5" customHeight="1" x14ac:dyDescent="0.15"/>
  </sheetData>
  <mergeCells count="191">
    <mergeCell ref="B6:B8"/>
    <mergeCell ref="C6:C8"/>
    <mergeCell ref="B19:B21"/>
    <mergeCell ref="C19:C21"/>
    <mergeCell ref="B33:B35"/>
    <mergeCell ref="B42:B44"/>
    <mergeCell ref="C42:C44"/>
    <mergeCell ref="B30:B32"/>
    <mergeCell ref="B90:B92"/>
    <mergeCell ref="C90:C92"/>
    <mergeCell ref="B65:B67"/>
    <mergeCell ref="C65:C67"/>
    <mergeCell ref="B68:B74"/>
    <mergeCell ref="B41:V41"/>
    <mergeCell ref="B89:V89"/>
    <mergeCell ref="C30:C32"/>
    <mergeCell ref="D90:I90"/>
    <mergeCell ref="H66:I66"/>
    <mergeCell ref="D6:I6"/>
    <mergeCell ref="D7:E7"/>
    <mergeCell ref="F7:G7"/>
    <mergeCell ref="H7:I7"/>
    <mergeCell ref="D30:I30"/>
    <mergeCell ref="F31:G31"/>
    <mergeCell ref="D112:D114"/>
    <mergeCell ref="E113:F113"/>
    <mergeCell ref="G113:H113"/>
    <mergeCell ref="E132:F132"/>
    <mergeCell ref="G132:H132"/>
    <mergeCell ref="D131:D133"/>
    <mergeCell ref="B9:B14"/>
    <mergeCell ref="D20:E20"/>
    <mergeCell ref="F20:G20"/>
    <mergeCell ref="H20:I20"/>
    <mergeCell ref="D19:I19"/>
    <mergeCell ref="B22:B25"/>
    <mergeCell ref="B93:B95"/>
    <mergeCell ref="C102:C104"/>
    <mergeCell ref="B102:B104"/>
    <mergeCell ref="D102:I102"/>
    <mergeCell ref="D103:E103"/>
    <mergeCell ref="F103:G103"/>
    <mergeCell ref="H103:I103"/>
    <mergeCell ref="B105:B109"/>
    <mergeCell ref="B112:B114"/>
    <mergeCell ref="C112:C114"/>
    <mergeCell ref="B131:B133"/>
    <mergeCell ref="H91:I91"/>
    <mergeCell ref="B262:B268"/>
    <mergeCell ref="B255:B261"/>
    <mergeCell ref="B275:B281"/>
    <mergeCell ref="H31:I31"/>
    <mergeCell ref="D31:E31"/>
    <mergeCell ref="D65:I65"/>
    <mergeCell ref="D66:E66"/>
    <mergeCell ref="F66:G66"/>
    <mergeCell ref="J328:K328"/>
    <mergeCell ref="F307:G307"/>
    <mergeCell ref="H307:I307"/>
    <mergeCell ref="J307:K307"/>
    <mergeCell ref="E273:F273"/>
    <mergeCell ref="G273:H273"/>
    <mergeCell ref="K273:L273"/>
    <mergeCell ref="E112:J112"/>
    <mergeCell ref="B111:V111"/>
    <mergeCell ref="E43:F43"/>
    <mergeCell ref="G43:H43"/>
    <mergeCell ref="D42:D44"/>
    <mergeCell ref="D91:E91"/>
    <mergeCell ref="F91:G91"/>
    <mergeCell ref="B186:V186"/>
    <mergeCell ref="B199:J199"/>
    <mergeCell ref="B356:B362"/>
    <mergeCell ref="C262:C268"/>
    <mergeCell ref="B78:B80"/>
    <mergeCell ref="C78:C80"/>
    <mergeCell ref="D78:I78"/>
    <mergeCell ref="D79:E79"/>
    <mergeCell ref="F79:G79"/>
    <mergeCell ref="H79:I79"/>
    <mergeCell ref="B81:B87"/>
    <mergeCell ref="B215:B217"/>
    <mergeCell ref="D234:E234"/>
    <mergeCell ref="F234:G234"/>
    <mergeCell ref="H234:I234"/>
    <mergeCell ref="D233:I233"/>
    <mergeCell ref="C233:C235"/>
    <mergeCell ref="B233:B235"/>
    <mergeCell ref="F188:G188"/>
    <mergeCell ref="E131:N131"/>
    <mergeCell ref="D149:I149"/>
    <mergeCell ref="C282:C288"/>
    <mergeCell ref="B282:B288"/>
    <mergeCell ref="C248:C254"/>
    <mergeCell ref="C272:C274"/>
    <mergeCell ref="D272:D274"/>
    <mergeCell ref="U216:V216"/>
    <mergeCell ref="D215:D217"/>
    <mergeCell ref="I132:J132"/>
    <mergeCell ref="S216:T216"/>
    <mergeCell ref="E216:F216"/>
    <mergeCell ref="B159:I159"/>
    <mergeCell ref="C215:C217"/>
    <mergeCell ref="D201:E201"/>
    <mergeCell ref="D160:I160"/>
    <mergeCell ref="F201:G201"/>
    <mergeCell ref="H201:I201"/>
    <mergeCell ref="D200:I200"/>
    <mergeCell ref="D188:E188"/>
    <mergeCell ref="D161:E161"/>
    <mergeCell ref="F161:G161"/>
    <mergeCell ref="H161:I161"/>
    <mergeCell ref="H188:I188"/>
    <mergeCell ref="D187:I187"/>
    <mergeCell ref="B185:C185"/>
    <mergeCell ref="B213:K213"/>
    <mergeCell ref="C131:C133"/>
    <mergeCell ref="B149:B151"/>
    <mergeCell ref="B200:B202"/>
    <mergeCell ref="C200:C202"/>
    <mergeCell ref="G216:H216"/>
    <mergeCell ref="I216:J216"/>
    <mergeCell ref="M216:N216"/>
    <mergeCell ref="K216:L216"/>
    <mergeCell ref="M246:N246"/>
    <mergeCell ref="K132:L132"/>
    <mergeCell ref="M132:N132"/>
    <mergeCell ref="D150:E150"/>
    <mergeCell ref="F150:G150"/>
    <mergeCell ref="H150:I150"/>
    <mergeCell ref="E246:F246"/>
    <mergeCell ref="G246:H246"/>
    <mergeCell ref="K246:L246"/>
    <mergeCell ref="D245:D247"/>
    <mergeCell ref="B244:N244"/>
    <mergeCell ref="B163:B169"/>
    <mergeCell ref="B160:B162"/>
    <mergeCell ref="B190:B196"/>
    <mergeCell ref="C149:C151"/>
    <mergeCell ref="B152:B156"/>
    <mergeCell ref="C160:C162"/>
    <mergeCell ref="B187:B189"/>
    <mergeCell ref="C187:C189"/>
    <mergeCell ref="D306:D308"/>
    <mergeCell ref="F328:G328"/>
    <mergeCell ref="H328:I328"/>
    <mergeCell ref="D354:E354"/>
    <mergeCell ref="E245:N245"/>
    <mergeCell ref="I246:J246"/>
    <mergeCell ref="E272:N272"/>
    <mergeCell ref="I273:J273"/>
    <mergeCell ref="F306:K306"/>
    <mergeCell ref="F327:K327"/>
    <mergeCell ref="M273:N273"/>
    <mergeCell ref="E327:E329"/>
    <mergeCell ref="E306:E308"/>
    <mergeCell ref="C317:E317"/>
    <mergeCell ref="C306:C308"/>
    <mergeCell ref="C255:C261"/>
    <mergeCell ref="C275:C281"/>
    <mergeCell ref="C245:C247"/>
    <mergeCell ref="C289:C295"/>
    <mergeCell ref="B271:N271"/>
    <mergeCell ref="B248:B254"/>
    <mergeCell ref="B245:B247"/>
    <mergeCell ref="B272:B274"/>
    <mergeCell ref="B289:B295"/>
    <mergeCell ref="B236:B240"/>
    <mergeCell ref="B203:B211"/>
    <mergeCell ref="A2:V2"/>
    <mergeCell ref="B353:B355"/>
    <mergeCell ref="B330:B338"/>
    <mergeCell ref="B309:B317"/>
    <mergeCell ref="B306:B308"/>
    <mergeCell ref="C353:C355"/>
    <mergeCell ref="C338:E338"/>
    <mergeCell ref="B327:B329"/>
    <mergeCell ref="C327:C329"/>
    <mergeCell ref="D327:D329"/>
    <mergeCell ref="B341:B343"/>
    <mergeCell ref="C341:C343"/>
    <mergeCell ref="B344:B350"/>
    <mergeCell ref="F354:G354"/>
    <mergeCell ref="H354:I354"/>
    <mergeCell ref="D353:I353"/>
    <mergeCell ref="D341:I341"/>
    <mergeCell ref="D342:E342"/>
    <mergeCell ref="O216:P216"/>
    <mergeCell ref="Q216:R216"/>
    <mergeCell ref="F342:G342"/>
    <mergeCell ref="H342:I342"/>
  </mergeCells>
  <phoneticPr fontId="1"/>
  <pageMargins left="0.23622047244094491" right="0.23622047244094491" top="0.74803149606299213" bottom="0.35433070866141736" header="0.31496062992125984" footer="0.31496062992125984"/>
  <pageSetup paperSize="8" scale="93" fitToWidth="0" fitToHeight="0" orientation="landscape" r:id="rId1"/>
  <rowBreaks count="6" manualBreakCount="6">
    <brk id="62" max="21" man="1"/>
    <brk id="126" max="21" man="1"/>
    <brk id="183" max="21" man="1"/>
    <brk id="242" max="21" man="1"/>
    <brk id="296" max="21" man="1"/>
    <brk id="339" max="2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34C6B3ABA1F2141A9367576F3E90489" ma:contentTypeVersion="0" ma:contentTypeDescription="新しいドキュメントを作成します。" ma:contentTypeScope="" ma:versionID="64daa6a49721d7e93c0cd876d3e6e4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6483BA-EB8F-4655-9120-6B9B36AF5618}">
  <ds:schemaRefs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BFC0F5-DC91-4B90-A233-B8829F296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D1D41D-EBA1-46A8-83C5-D542F11448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</vt:lpstr>
      <vt:lpstr>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2016-03-18T10:52:18Z</cp:lastPrinted>
  <dcterms:created xsi:type="dcterms:W3CDTF">2016-03-06T01:10:09Z</dcterms:created>
  <dcterms:modified xsi:type="dcterms:W3CDTF">2017-07-04T03:05:32Z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0x010100A34C6B3ABA1F2141A9367576F3E90489</vt:lpwstr>
  </property>
</Properties>
</file>