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55" windowWidth="19170" windowHeight="6300" activeTab="0"/>
  </bookViews>
  <sheets>
    <sheet name="(業種別)処理処分状況" sheetId="1" r:id="rId1"/>
  </sheets>
  <externalReferences>
    <externalReference r:id="rId4"/>
    <externalReference r:id="rId5"/>
  </externalReferences>
  <definedNames>
    <definedName name="CODE00">'[1]Q19（発生量）'!$D$1:$BG$1</definedName>
    <definedName name="CYUBUNRUI">OFFSET('[2]コード表'!$D$2,0,0,COUNTA('[2]コード表'!$D:$D)-1,3)</definedName>
    <definedName name="CYUBUNRUI_MEI">'[2]コード表'!$D$2:$D$57</definedName>
    <definedName name="DAIBUNRUI">OFFSET('[2]コード表'!$B$2,0,0,COUNTA('[2]コード表'!$C:$C)-1,2)</definedName>
    <definedName name="DAIBUNRUI_MEI">OFFSET('[2]コード表'!$H$2,0,0,COUNTA('[2]コード表'!$H:$H)-1,1)</definedName>
    <definedName name="DATA">OFFSET('[2]DATA（変換前）'!$A$3,0,0,COUNTA('[2]DATA（変換前）'!$C:$C)-2,COUNTA('[2]DATA（変換前）'!$3:$3))</definedName>
    <definedName name="DATA01">OFFSET('[1]Q19（発生量）'!$B$3,0,0,COUNTA('[1]Q19（発生量）'!$B:$B)-1,COUNTA('[1]Q19（発生量）'!$2:$2)-1)</definedName>
    <definedName name="Q50jisseki">#REF!</definedName>
    <definedName name="SYORI">OFFSET('[2]DATA（変換前）'!$G$2,0,0,1,COUNTA('[2]DATA（変換前）'!$2:$2)-3)</definedName>
    <definedName name="フェイスデータ吐出用">#REF!</definedName>
  </definedNames>
  <calcPr fullCalcOnLoad="1"/>
</workbook>
</file>

<file path=xl/sharedStrings.xml><?xml version="1.0" encoding="utf-8"?>
<sst xmlns="http://schemas.openxmlformats.org/spreadsheetml/2006/main" count="109" uniqueCount="80">
  <si>
    <t>（単位：ｔ/年）</t>
  </si>
  <si>
    <t>　　　　　　　         区分　　　　
　業種</t>
  </si>
  <si>
    <t>発生量</t>
  </si>
  <si>
    <t>有償物量</t>
  </si>
  <si>
    <t>排出量</t>
  </si>
  <si>
    <t>自己中間処理量</t>
  </si>
  <si>
    <t>自己未処理量</t>
  </si>
  <si>
    <t>搬出量</t>
  </si>
  <si>
    <t>自己</t>
  </si>
  <si>
    <t>　　　　　　　         区分　　　　
　種類</t>
  </si>
  <si>
    <t>委託
処理量</t>
  </si>
  <si>
    <t>委託処理量の内訳</t>
  </si>
  <si>
    <t>再生
利用量</t>
  </si>
  <si>
    <t>最終
処分量</t>
  </si>
  <si>
    <t>その他
量</t>
  </si>
  <si>
    <t>資源化
量</t>
  </si>
  <si>
    <t>自己中間処理後量</t>
  </si>
  <si>
    <t>最終処分量</t>
  </si>
  <si>
    <t>委託直接最終処分量</t>
  </si>
  <si>
    <t>委託中間処理量</t>
  </si>
  <si>
    <t>（自己中間処理後の処理内訳）</t>
  </si>
  <si>
    <t>（自己未処理の処理内訳）</t>
  </si>
  <si>
    <t>委託中間処理後量</t>
  </si>
  <si>
    <t>再　生
利用量</t>
  </si>
  <si>
    <t>自己
最終
処分量</t>
  </si>
  <si>
    <t>委託
中間
処理量</t>
  </si>
  <si>
    <t>委託
直接最終
処分量</t>
  </si>
  <si>
    <t>(処理先地域の内訳)</t>
  </si>
  <si>
    <t>（処理後の処理内訳）</t>
  </si>
  <si>
    <t>最終
処分量</t>
  </si>
  <si>
    <t>府内</t>
  </si>
  <si>
    <t>府外</t>
  </si>
  <si>
    <t>（A）</t>
  </si>
  <si>
    <t>（B）</t>
  </si>
  <si>
    <t>（C）</t>
  </si>
  <si>
    <t>（D）</t>
  </si>
  <si>
    <t>（E）</t>
  </si>
  <si>
    <t>（E1）</t>
  </si>
  <si>
    <t>（E2）</t>
  </si>
  <si>
    <t>（E3）</t>
  </si>
  <si>
    <t>（E4）</t>
  </si>
  <si>
    <t>（E5）</t>
  </si>
  <si>
    <t>（G）</t>
  </si>
  <si>
    <t>（G1）</t>
  </si>
  <si>
    <t>（G2）</t>
  </si>
  <si>
    <t>（G3）</t>
  </si>
  <si>
    <t>（G4）</t>
  </si>
  <si>
    <t>（G5）</t>
  </si>
  <si>
    <t>（H）</t>
  </si>
  <si>
    <t>（I）</t>
  </si>
  <si>
    <t>（K）</t>
  </si>
  <si>
    <t>（O）</t>
  </si>
  <si>
    <t>（L）</t>
  </si>
  <si>
    <t>（M）</t>
  </si>
  <si>
    <t>（M1）</t>
  </si>
  <si>
    <t>（M2）</t>
  </si>
  <si>
    <t>（R）</t>
  </si>
  <si>
    <t>（Q）</t>
  </si>
  <si>
    <t>（J）</t>
  </si>
  <si>
    <t>（S）</t>
  </si>
  <si>
    <t>合計</t>
  </si>
  <si>
    <t>農業</t>
  </si>
  <si>
    <t>建設業</t>
  </si>
  <si>
    <t>製造業</t>
  </si>
  <si>
    <t>電気・水道業</t>
  </si>
  <si>
    <t>情報通信業</t>
  </si>
  <si>
    <t>運輸業･郵便業</t>
  </si>
  <si>
    <t>卸売業･小売業</t>
  </si>
  <si>
    <t>学術研究･専門業</t>
  </si>
  <si>
    <t>宿泊業･飲食業</t>
  </si>
  <si>
    <t>生活関連業</t>
  </si>
  <si>
    <t>教育･学習業</t>
  </si>
  <si>
    <t>医療･福祉</t>
  </si>
  <si>
    <t>サービス業</t>
  </si>
  <si>
    <t>鉱業</t>
  </si>
  <si>
    <t>減量化
量</t>
  </si>
  <si>
    <t>物品賃貸業</t>
  </si>
  <si>
    <t>表6-1　業種別の処理・処分状況＜令和７年度＞</t>
  </si>
  <si>
    <t>（その１）</t>
  </si>
  <si>
    <t>（その２）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</si>
</sst>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0"/>
      <name val="ＭＳ ゴシック"/>
      <family val="3"/>
    </font>
    <font>
      <u val="single"/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u val="single"/>
      <sz val="8"/>
      <color indexed="36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8" fontId="5" fillId="0" borderId="31" xfId="49" applyNumberFormat="1" applyFont="1" applyBorder="1" applyAlignment="1">
      <alignment vertical="center"/>
    </xf>
    <xf numFmtId="38" fontId="5" fillId="0" borderId="32" xfId="49" applyNumberFormat="1" applyFont="1" applyBorder="1" applyAlignment="1">
      <alignment vertical="center"/>
    </xf>
    <xf numFmtId="38" fontId="5" fillId="0" borderId="33" xfId="49" applyNumberFormat="1" applyFont="1" applyBorder="1" applyAlignment="1">
      <alignment vertical="center"/>
    </xf>
    <xf numFmtId="38" fontId="5" fillId="0" borderId="34" xfId="49" applyNumberFormat="1" applyFont="1" applyBorder="1" applyAlignment="1">
      <alignment vertical="center"/>
    </xf>
    <xf numFmtId="38" fontId="5" fillId="0" borderId="35" xfId="49" applyNumberFormat="1" applyFont="1" applyBorder="1" applyAlignment="1">
      <alignment vertical="center"/>
    </xf>
    <xf numFmtId="38" fontId="5" fillId="0" borderId="12" xfId="49" applyNumberFormat="1" applyFont="1" applyBorder="1" applyAlignment="1">
      <alignment vertical="center"/>
    </xf>
    <xf numFmtId="38" fontId="5" fillId="0" borderId="36" xfId="49" applyNumberFormat="1" applyFont="1" applyBorder="1" applyAlignment="1">
      <alignment vertical="center"/>
    </xf>
    <xf numFmtId="38" fontId="5" fillId="0" borderId="37" xfId="49" applyNumberFormat="1" applyFont="1" applyBorder="1" applyAlignment="1">
      <alignment vertical="center"/>
    </xf>
    <xf numFmtId="38" fontId="5" fillId="0" borderId="38" xfId="49" applyNumberFormat="1" applyFont="1" applyBorder="1" applyAlignment="1">
      <alignment vertical="center"/>
    </xf>
    <xf numFmtId="38" fontId="5" fillId="0" borderId="39" xfId="49" applyNumberFormat="1" applyFont="1" applyBorder="1" applyAlignment="1">
      <alignment vertical="center"/>
    </xf>
    <xf numFmtId="38" fontId="5" fillId="0" borderId="40" xfId="49" applyNumberFormat="1" applyFont="1" applyBorder="1" applyAlignment="1">
      <alignment vertical="center"/>
    </xf>
    <xf numFmtId="38" fontId="5" fillId="0" borderId="41" xfId="49" applyNumberFormat="1" applyFont="1" applyBorder="1" applyAlignment="1">
      <alignment vertical="center"/>
    </xf>
    <xf numFmtId="38" fontId="5" fillId="0" borderId="42" xfId="49" applyNumberFormat="1" applyFont="1" applyBorder="1" applyAlignment="1">
      <alignment vertical="center"/>
    </xf>
    <xf numFmtId="38" fontId="5" fillId="0" borderId="16" xfId="49" applyNumberFormat="1" applyFont="1" applyBorder="1" applyAlignment="1">
      <alignment vertical="center"/>
    </xf>
    <xf numFmtId="38" fontId="5" fillId="0" borderId="43" xfId="49" applyNumberFormat="1" applyFont="1" applyBorder="1" applyAlignment="1">
      <alignment vertical="center"/>
    </xf>
    <xf numFmtId="38" fontId="5" fillId="0" borderId="44" xfId="49" applyNumberFormat="1" applyFont="1" applyBorder="1" applyAlignment="1">
      <alignment vertical="center"/>
    </xf>
    <xf numFmtId="38" fontId="5" fillId="0" borderId="14" xfId="49" applyNumberFormat="1" applyFont="1" applyBorder="1" applyAlignment="1">
      <alignment vertical="center"/>
    </xf>
    <xf numFmtId="38" fontId="5" fillId="0" borderId="45" xfId="49" applyNumberFormat="1" applyFont="1" applyBorder="1" applyAlignment="1">
      <alignment vertical="center"/>
    </xf>
    <xf numFmtId="38" fontId="5" fillId="0" borderId="46" xfId="49" applyNumberFormat="1" applyFont="1" applyBorder="1" applyAlignment="1">
      <alignment vertical="center"/>
    </xf>
    <xf numFmtId="38" fontId="5" fillId="0" borderId="47" xfId="49" applyNumberFormat="1" applyFont="1" applyBorder="1" applyAlignment="1">
      <alignment vertical="center"/>
    </xf>
    <xf numFmtId="38" fontId="5" fillId="0" borderId="48" xfId="49" applyNumberFormat="1" applyFont="1" applyBorder="1" applyAlignment="1">
      <alignment vertical="center"/>
    </xf>
    <xf numFmtId="38" fontId="5" fillId="0" borderId="49" xfId="49" applyNumberFormat="1" applyFont="1" applyBorder="1" applyAlignment="1">
      <alignment vertical="center"/>
    </xf>
    <xf numFmtId="38" fontId="5" fillId="0" borderId="50" xfId="49" applyNumberFormat="1" applyFont="1" applyBorder="1" applyAlignment="1">
      <alignment vertical="center"/>
    </xf>
    <xf numFmtId="38" fontId="5" fillId="0" borderId="51" xfId="49" applyNumberFormat="1" applyFont="1" applyBorder="1" applyAlignment="1">
      <alignment vertical="center"/>
    </xf>
    <xf numFmtId="38" fontId="5" fillId="0" borderId="13" xfId="49" applyNumberFormat="1" applyFont="1" applyBorder="1" applyAlignment="1">
      <alignment vertical="center"/>
    </xf>
    <xf numFmtId="0" fontId="6" fillId="0" borderId="0" xfId="0" applyFont="1" applyAlignment="1">
      <alignment/>
    </xf>
    <xf numFmtId="176" fontId="7" fillId="0" borderId="0" xfId="61" applyNumberFormat="1" applyFont="1" applyAlignment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8" fontId="5" fillId="0" borderId="54" xfId="49" applyNumberFormat="1" applyFont="1" applyBorder="1" applyAlignment="1">
      <alignment vertical="center"/>
    </xf>
    <xf numFmtId="38" fontId="5" fillId="0" borderId="55" xfId="49" applyNumberFormat="1" applyFont="1" applyBorder="1" applyAlignment="1">
      <alignment vertical="center"/>
    </xf>
    <xf numFmtId="38" fontId="5" fillId="0" borderId="56" xfId="49" applyNumberFormat="1" applyFont="1" applyBorder="1" applyAlignment="1">
      <alignment vertical="center"/>
    </xf>
    <xf numFmtId="38" fontId="5" fillId="0" borderId="57" xfId="49" applyNumberFormat="1" applyFont="1" applyBorder="1" applyAlignment="1">
      <alignment vertical="center"/>
    </xf>
    <xf numFmtId="38" fontId="5" fillId="0" borderId="58" xfId="49" applyNumberFormat="1" applyFont="1" applyBorder="1" applyAlignment="1">
      <alignment vertical="center"/>
    </xf>
    <xf numFmtId="38" fontId="5" fillId="0" borderId="59" xfId="49" applyNumberFormat="1" applyFont="1" applyBorder="1" applyAlignment="1">
      <alignment vertical="center"/>
    </xf>
    <xf numFmtId="38" fontId="5" fillId="0" borderId="60" xfId="49" applyNumberFormat="1" applyFont="1" applyBorder="1" applyAlignment="1">
      <alignment vertical="center"/>
    </xf>
    <xf numFmtId="38" fontId="5" fillId="0" borderId="61" xfId="49" applyNumberFormat="1" applyFont="1" applyBorder="1" applyAlignment="1">
      <alignment vertical="center"/>
    </xf>
    <xf numFmtId="38" fontId="5" fillId="0" borderId="62" xfId="49" applyNumberFormat="1" applyFont="1" applyBorder="1" applyAlignment="1">
      <alignment vertical="center"/>
    </xf>
    <xf numFmtId="38" fontId="5" fillId="0" borderId="63" xfId="49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5" fillId="0" borderId="6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0" fontId="5" fillId="0" borderId="65" xfId="0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5" fillId="0" borderId="72" xfId="0" applyFont="1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5" fillId="0" borderId="74" xfId="0" applyFont="1" applyBorder="1" applyAlignment="1">
      <alignment vertical="center" wrapText="1"/>
    </xf>
    <xf numFmtId="0" fontId="5" fillId="0" borderId="75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1" xfId="0" applyFont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0" fontId="5" fillId="0" borderId="84" xfId="0" applyFont="1" applyBorder="1" applyAlignment="1">
      <alignment vertical="center" wrapText="1"/>
    </xf>
    <xf numFmtId="0" fontId="5" fillId="0" borderId="85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68" xfId="0" applyFont="1" applyBorder="1" applyAlignment="1">
      <alignment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88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阪府統計表（現況）作成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bou\job\&#22823;&#38442;&#24220;&#29987;&#24259;\&#23455;&#24907;&#35519;&#26619;\&#25512;&#35336;\&#22577;&#21578;\061026\&#26989;&#31278;&#21029;&#31278;&#39006;&#21029;&#65288;&#30330;&#29983;&#37327;&#12539;&#21407;&#21336;&#20301;&#65289;061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46.101.21\disk1\cnsl_4&#20316;&#26989;&#38936;&#22495;\&#22320;&#19979;&#27700;&#23450;&#26399;&#12514;&#12491;&#12479;&#12522;&#12531;&#12464;&#35519;&#26619;&#32080;&#26524;&#65288;&#22823;&#38442;&#242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9（発生量）"/>
      <sheetName val="印刷ページ"/>
      <sheetName val="集計（発生量）"/>
      <sheetName val="原単位（建設業）"/>
      <sheetName val="原単位（製造業）"/>
      <sheetName val="原単位（その他業種）"/>
      <sheetName val="電気水道業"/>
    </sheetNames>
    <sheetDataSet>
      <sheetData sheetId="0">
        <row r="1">
          <cell r="D1">
            <v>2</v>
          </cell>
          <cell r="E1" t="str">
            <v>D</v>
          </cell>
          <cell r="F1" t="str">
            <v>E1</v>
          </cell>
          <cell r="G1" t="str">
            <v>E2</v>
          </cell>
          <cell r="H1" t="str">
            <v>E3</v>
          </cell>
          <cell r="I1" t="str">
            <v>E4</v>
          </cell>
          <cell r="J1" t="str">
            <v>F09</v>
          </cell>
          <cell r="K1" t="str">
            <v>F10</v>
          </cell>
          <cell r="L1" t="str">
            <v>F11</v>
          </cell>
          <cell r="M1" t="str">
            <v>F12</v>
          </cell>
          <cell r="N1" t="str">
            <v>F13</v>
          </cell>
          <cell r="O1" t="str">
            <v>F14</v>
          </cell>
          <cell r="P1" t="str">
            <v>F15</v>
          </cell>
          <cell r="Q1" t="str">
            <v>F16</v>
          </cell>
          <cell r="R1" t="str">
            <v>F17</v>
          </cell>
          <cell r="S1" t="str">
            <v>F18</v>
          </cell>
          <cell r="T1" t="str">
            <v>F19</v>
          </cell>
          <cell r="U1" t="str">
            <v>F20</v>
          </cell>
          <cell r="V1" t="str">
            <v>F21</v>
          </cell>
          <cell r="W1" t="str">
            <v>F22</v>
          </cell>
          <cell r="X1" t="str">
            <v>F23</v>
          </cell>
          <cell r="Y1" t="str">
            <v>F24</v>
          </cell>
          <cell r="Z1" t="str">
            <v>F25</v>
          </cell>
          <cell r="AA1" t="str">
            <v>F26</v>
          </cell>
          <cell r="AB1" t="str">
            <v>F27</v>
          </cell>
          <cell r="AC1" t="str">
            <v>F28</v>
          </cell>
          <cell r="AD1" t="str">
            <v>F29</v>
          </cell>
          <cell r="AE1" t="str">
            <v>F30</v>
          </cell>
          <cell r="AF1" t="str">
            <v>F31</v>
          </cell>
          <cell r="AG1" t="str">
            <v>F32</v>
          </cell>
          <cell r="AH1" t="str">
            <v>G33</v>
          </cell>
          <cell r="AI1" t="str">
            <v>G34</v>
          </cell>
          <cell r="AJ1" t="str">
            <v>G35</v>
          </cell>
          <cell r="AK1" t="str">
            <v>G361</v>
          </cell>
          <cell r="AL1" t="str">
            <v>G363</v>
          </cell>
          <cell r="AM1" t="str">
            <v>H37</v>
          </cell>
          <cell r="AN1" t="str">
            <v>H413</v>
          </cell>
          <cell r="AO1" t="str">
            <v>H414</v>
          </cell>
          <cell r="AP1" t="str">
            <v>I42</v>
          </cell>
          <cell r="AQ1" t="str">
            <v>I43</v>
          </cell>
          <cell r="AR1" t="str">
            <v>I44</v>
          </cell>
          <cell r="AS1" t="str">
            <v>I他</v>
          </cell>
          <cell r="AT1" t="str">
            <v>J551</v>
          </cell>
          <cell r="AU1" t="str">
            <v>J581</v>
          </cell>
          <cell r="AV1" t="str">
            <v>J603</v>
          </cell>
          <cell r="AW1" t="str">
            <v>J他</v>
          </cell>
          <cell r="AY1" t="str">
            <v>N731</v>
          </cell>
          <cell r="AZ1" t="str">
            <v>N73他</v>
          </cell>
          <cell r="BA1" t="str">
            <v>N他</v>
          </cell>
          <cell r="BB1" t="str">
            <v>O764</v>
          </cell>
          <cell r="BC1" t="str">
            <v>Q808</v>
          </cell>
          <cell r="BD1" t="str">
            <v>Q81</v>
          </cell>
          <cell r="BE1" t="str">
            <v>Q821</v>
          </cell>
          <cell r="BF1" t="str">
            <v>Q86</v>
          </cell>
          <cell r="BG1" t="str">
            <v>Q他</v>
          </cell>
        </row>
        <row r="2">
          <cell r="A2" t="str">
            <v>発生年度</v>
          </cell>
          <cell r="B2" t="str">
            <v>廃棄物区分</v>
          </cell>
          <cell r="C2" t="str">
            <v>発生量計</v>
          </cell>
          <cell r="D2" t="str">
            <v>A***農業</v>
          </cell>
          <cell r="E2" t="str">
            <v>D***鉱業</v>
          </cell>
          <cell r="F2" t="str">
            <v>E1**土木工事</v>
          </cell>
          <cell r="G2" t="str">
            <v>E2**建築工事</v>
          </cell>
          <cell r="H2" t="str">
            <v>E3**解体工事（木造）</v>
          </cell>
          <cell r="I2" t="str">
            <v>E4**解体工事（非木造）</v>
          </cell>
          <cell r="J2" t="str">
            <v>F09*食料品</v>
          </cell>
          <cell r="K2" t="str">
            <v>F10*飲料・飼料</v>
          </cell>
          <cell r="L2" t="str">
            <v>F11*繊維</v>
          </cell>
          <cell r="M2" t="str">
            <v>F12*衣服</v>
          </cell>
          <cell r="N2" t="str">
            <v>F13*木材</v>
          </cell>
          <cell r="O2" t="str">
            <v>F14*家具</v>
          </cell>
          <cell r="P2" t="str">
            <v>F15*パルプ・紙</v>
          </cell>
          <cell r="Q2" t="str">
            <v>F16*印刷</v>
          </cell>
          <cell r="R2" t="str">
            <v>F17*化学</v>
          </cell>
          <cell r="S2" t="str">
            <v>F18*石油・石炭</v>
          </cell>
          <cell r="T2" t="str">
            <v>F19*プラスチック</v>
          </cell>
          <cell r="U2" t="str">
            <v>F20*ゴム</v>
          </cell>
          <cell r="V2" t="str">
            <v>F21*皮革</v>
          </cell>
          <cell r="W2" t="str">
            <v>F22*窯業・土石</v>
          </cell>
          <cell r="X2" t="str">
            <v>F23*鉄鋼</v>
          </cell>
          <cell r="Y2" t="str">
            <v>F24*非鉄金属</v>
          </cell>
          <cell r="Z2" t="str">
            <v>F25*金属</v>
          </cell>
          <cell r="AA2" t="str">
            <v>F26*一般機器</v>
          </cell>
          <cell r="AB2" t="str">
            <v>F27*電気機器</v>
          </cell>
          <cell r="AC2" t="str">
            <v>F28*情報機器</v>
          </cell>
          <cell r="AD2" t="str">
            <v>F29*電子部品</v>
          </cell>
          <cell r="AE2" t="str">
            <v>F30*輸送機器</v>
          </cell>
          <cell r="AF2" t="str">
            <v>F31*精密機器</v>
          </cell>
          <cell r="AG2" t="str">
            <v>F32*その他</v>
          </cell>
          <cell r="AH2" t="str">
            <v>G33*電気業</v>
          </cell>
          <cell r="AI2" t="str">
            <v>G34*ガス業</v>
          </cell>
          <cell r="AJ2" t="str">
            <v>G35*熱供給業</v>
          </cell>
          <cell r="AK2" t="str">
            <v>G361上水道業</v>
          </cell>
          <cell r="AL2" t="str">
            <v>G363下水道業</v>
          </cell>
          <cell r="AM2" t="str">
            <v>H37*通信業</v>
          </cell>
          <cell r="AN2" t="str">
            <v>H413新聞業</v>
          </cell>
          <cell r="AO2" t="str">
            <v>H414出版業</v>
          </cell>
          <cell r="AP2" t="str">
            <v>I42*鉄道業</v>
          </cell>
          <cell r="AQ2" t="str">
            <v>I43*道路旅客運送業</v>
          </cell>
          <cell r="AR2" t="str">
            <v>I44*道路貨物運送業</v>
          </cell>
          <cell r="AS2" t="str">
            <v>I他_運輸業</v>
          </cell>
          <cell r="AT2" t="str">
            <v>J551百貨店</v>
          </cell>
          <cell r="AU2" t="str">
            <v>J581自動車小売業</v>
          </cell>
          <cell r="AV2" t="str">
            <v>J603燃料小売業</v>
          </cell>
          <cell r="AW2" t="str">
            <v>J他_卸売・小売業</v>
          </cell>
          <cell r="AX2" t="str">
            <v>M他_飲食店、宿泊業</v>
          </cell>
          <cell r="AY2" t="str">
            <v>N731病院</v>
          </cell>
          <cell r="AZ2" t="str">
            <v>N73医療業</v>
          </cell>
          <cell r="BA2" t="str">
            <v>N他_医療、福祉</v>
          </cell>
          <cell r="BB2" t="str">
            <v>O764高等教育機関</v>
          </cell>
          <cell r="BC2" t="str">
            <v>Q808写真業</v>
          </cell>
          <cell r="BD2" t="str">
            <v>Q81*学術・開発</v>
          </cell>
          <cell r="BE2" t="str">
            <v>Q821洗濯業</v>
          </cell>
          <cell r="BF2" t="str">
            <v>Q86*自動車整備業</v>
          </cell>
          <cell r="BG2" t="str">
            <v>Q他_サービス業</v>
          </cell>
        </row>
        <row r="3">
          <cell r="B3" t="str">
            <v>0100 燃え殻</v>
          </cell>
        </row>
        <row r="4">
          <cell r="B4" t="str">
            <v>0109 燃え殻（有害）</v>
          </cell>
        </row>
        <row r="5">
          <cell r="B5" t="str">
            <v>0210 有機性汚泥</v>
          </cell>
        </row>
        <row r="6">
          <cell r="B6" t="str">
            <v>0220 無機性汚泥</v>
          </cell>
        </row>
        <row r="7">
          <cell r="B7" t="str">
            <v>0299 汚泥（有害）</v>
          </cell>
        </row>
        <row r="8">
          <cell r="B8" t="str">
            <v>0310 鉱物油</v>
          </cell>
        </row>
        <row r="9">
          <cell r="B9" t="str">
            <v>0320 動植物油</v>
          </cell>
        </row>
        <row r="10">
          <cell r="B10" t="str">
            <v>0330 廃溶剤</v>
          </cell>
        </row>
        <row r="11">
          <cell r="B11" t="str">
            <v>0340 固形油</v>
          </cell>
        </row>
        <row r="12">
          <cell r="B12" t="str">
            <v>0350 油でい</v>
          </cell>
        </row>
        <row r="13">
          <cell r="B13" t="str">
            <v>0398 揮発油類（特管）</v>
          </cell>
        </row>
        <row r="14">
          <cell r="B14" t="str">
            <v>0399 廃油（有害）</v>
          </cell>
        </row>
        <row r="15">
          <cell r="B15" t="str">
            <v>0400 廃酸</v>
          </cell>
        </row>
        <row r="16">
          <cell r="B16" t="str">
            <v>0498 強酸性廃液（特管）</v>
          </cell>
        </row>
        <row r="17">
          <cell r="B17" t="str">
            <v>0499 廃酸（有害）</v>
          </cell>
        </row>
        <row r="18">
          <cell r="B18" t="str">
            <v>0500 廃アルカリ</v>
          </cell>
        </row>
        <row r="19">
          <cell r="B19" t="str">
            <v>0598 強アルカリ性廃液（特管）</v>
          </cell>
        </row>
        <row r="20">
          <cell r="B20" t="str">
            <v>0599 廃アルカリ（有害）</v>
          </cell>
        </row>
        <row r="21">
          <cell r="B21" t="str">
            <v>0610 廃プラスチック</v>
          </cell>
        </row>
        <row r="22">
          <cell r="B22" t="str">
            <v>0620 廃タイヤ</v>
          </cell>
        </row>
        <row r="23">
          <cell r="B23" t="str">
            <v>0700 紙くず</v>
          </cell>
        </row>
        <row r="24">
          <cell r="B24" t="str">
            <v>0800 木くず</v>
          </cell>
        </row>
        <row r="25">
          <cell r="B25" t="str">
            <v>0810 伐採木くず</v>
          </cell>
        </row>
        <row r="26">
          <cell r="B26" t="str">
            <v>0900 繊維くず</v>
          </cell>
        </row>
        <row r="27">
          <cell r="B27" t="str">
            <v>1000 動植物性残さ</v>
          </cell>
        </row>
        <row r="28">
          <cell r="B28" t="str">
            <v>1100 ゴムくず</v>
          </cell>
        </row>
        <row r="29">
          <cell r="B29" t="str">
            <v>1200 金属くず</v>
          </cell>
        </row>
        <row r="30">
          <cell r="B30" t="str">
            <v>1300 ガラスくず等</v>
          </cell>
        </row>
        <row r="31">
          <cell r="B31" t="str">
            <v>1310 廃石膏ボード</v>
          </cell>
        </row>
        <row r="32">
          <cell r="B32" t="str">
            <v>1400 炉さい</v>
          </cell>
        </row>
        <row r="33">
          <cell r="B33" t="str">
            <v>1410 その他鉱さい</v>
          </cell>
        </row>
        <row r="34">
          <cell r="B34" t="str">
            <v>1510 コンクリート片</v>
          </cell>
        </row>
        <row r="35">
          <cell r="B35" t="str">
            <v>1520 廃アスファルト</v>
          </cell>
        </row>
        <row r="36">
          <cell r="B36" t="str">
            <v>1530 非飛散性アスベスト</v>
          </cell>
        </row>
        <row r="37">
          <cell r="B37" t="str">
            <v>1540 その他のがれき類</v>
          </cell>
        </row>
        <row r="38">
          <cell r="B38" t="str">
            <v>1600 ばいじん</v>
          </cell>
        </row>
        <row r="39">
          <cell r="B39" t="str">
            <v>1699 ばいじん（有害）</v>
          </cell>
        </row>
        <row r="40">
          <cell r="B40" t="str">
            <v>1710 動物のふん尿</v>
          </cell>
        </row>
        <row r="41">
          <cell r="B41" t="str">
            <v>1720 動物の死体</v>
          </cell>
        </row>
        <row r="42">
          <cell r="B42" t="str">
            <v>4000 非飛散性アスベスト</v>
          </cell>
        </row>
        <row r="43">
          <cell r="B43" t="str">
            <v>5001 廃石綿等（特管）</v>
          </cell>
        </row>
        <row r="44">
          <cell r="B44" t="str">
            <v>6000 感染性廃棄物（特管）</v>
          </cell>
        </row>
        <row r="45">
          <cell r="B45" t="str">
            <v>7001 建設系混合廃棄物</v>
          </cell>
        </row>
        <row r="46">
          <cell r="B46" t="str">
            <v>8001 乾電池</v>
          </cell>
        </row>
        <row r="47">
          <cell r="B47" t="str">
            <v>8002 蛍光灯</v>
          </cell>
        </row>
        <row r="48">
          <cell r="B48" t="str">
            <v>8003 廃バッテリー</v>
          </cell>
        </row>
        <row r="49">
          <cell r="B49" t="str">
            <v>9000 廃電気製品</v>
          </cell>
        </row>
        <row r="50">
          <cell r="B50" t="str">
            <v>9990 混合廃棄物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下水定期モニタリング調査結果（大阪府）"/>
      <sheetName val="DATA（変換前）"/>
      <sheetName val="コード表"/>
      <sheetName val="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5"/>
  <sheetViews>
    <sheetView showZeros="0" tabSelected="1" view="pageBreakPreview" zoomScale="96" zoomScaleNormal="90" zoomScaleSheetLayoutView="96" zoomScalePageLayoutView="0" workbookViewId="0" topLeftCell="AA1">
      <selection activeCell="AN25" sqref="AN25"/>
    </sheetView>
  </sheetViews>
  <sheetFormatPr defaultColWidth="9.00390625" defaultRowHeight="12.75"/>
  <cols>
    <col min="1" max="1" width="2.75390625" style="0" customWidth="1"/>
    <col min="2" max="2" width="3.00390625" style="0" customWidth="1"/>
    <col min="3" max="3" width="26.00390625" style="0" bestFit="1" customWidth="1"/>
    <col min="4" max="4" width="9.25390625" style="0" customWidth="1"/>
    <col min="5" max="5" width="9.625" style="0" customWidth="1"/>
    <col min="6" max="6" width="10.75390625" style="0" bestFit="1" customWidth="1"/>
    <col min="7" max="7" width="9.25390625" style="0" customWidth="1"/>
    <col min="8" max="8" width="8.75390625" style="0" customWidth="1"/>
    <col min="9" max="11" width="7.625" style="0" customWidth="1"/>
    <col min="12" max="12" width="8.75390625" style="0" customWidth="1"/>
    <col min="13" max="13" width="7.625" style="0" customWidth="1"/>
    <col min="14" max="14" width="9.25390625" style="0" customWidth="1"/>
    <col min="15" max="16" width="7.625" style="0" customWidth="1"/>
    <col min="17" max="17" width="9.25390625" style="0" customWidth="1"/>
    <col min="18" max="18" width="8.75390625" style="0" customWidth="1"/>
    <col min="19" max="19" width="7.625" style="0" customWidth="1"/>
    <col min="20" max="20" width="9.25390625" style="0" customWidth="1"/>
    <col min="21" max="21" width="11.625" style="0" bestFit="1" customWidth="1"/>
    <col min="22" max="22" width="1.37890625" style="0" customWidth="1"/>
    <col min="23" max="23" width="2.75390625" style="0" customWidth="1"/>
    <col min="24" max="24" width="3.00390625" style="0" customWidth="1"/>
    <col min="25" max="25" width="26.00390625" style="0" bestFit="1" customWidth="1"/>
    <col min="26" max="40" width="9.75390625" style="0" customWidth="1"/>
    <col min="41" max="41" width="0.74609375" style="0" customWidth="1"/>
  </cols>
  <sheetData>
    <row r="1" spans="2:40" s="54" customFormat="1" ht="18.75">
      <c r="B1" s="55" t="s">
        <v>77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X1" s="55" t="s">
        <v>77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40" ht="18.75" customHeight="1" thickBot="1">
      <c r="B2" s="69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0</v>
      </c>
      <c r="X2" s="69" t="s">
        <v>79</v>
      </c>
      <c r="Y2" s="1"/>
      <c r="Z2" s="1"/>
      <c r="AA2" s="3"/>
      <c r="AB2" s="3"/>
      <c r="AC2" s="1"/>
      <c r="AD2" s="3"/>
      <c r="AE2" s="3"/>
      <c r="AF2" s="1"/>
      <c r="AG2" s="1"/>
      <c r="AH2" s="1"/>
      <c r="AI2" s="1"/>
      <c r="AJ2" s="1"/>
      <c r="AK2" s="1"/>
      <c r="AL2" s="1"/>
      <c r="AM2" s="2"/>
      <c r="AN2" s="2" t="s">
        <v>0</v>
      </c>
    </row>
    <row r="3" spans="2:40" ht="12">
      <c r="B3" s="83" t="s">
        <v>1</v>
      </c>
      <c r="C3" s="84"/>
      <c r="D3" s="4" t="s">
        <v>2</v>
      </c>
      <c r="E3" s="4" t="s">
        <v>3</v>
      </c>
      <c r="F3" s="4" t="s">
        <v>4</v>
      </c>
      <c r="G3" s="77" t="s">
        <v>5</v>
      </c>
      <c r="H3" s="78"/>
      <c r="I3" s="78"/>
      <c r="J3" s="78"/>
      <c r="K3" s="78"/>
      <c r="L3" s="78"/>
      <c r="M3" s="79"/>
      <c r="N3" s="77" t="s">
        <v>6</v>
      </c>
      <c r="O3" s="78"/>
      <c r="P3" s="78"/>
      <c r="Q3" s="78"/>
      <c r="R3" s="78"/>
      <c r="S3" s="79"/>
      <c r="T3" s="4" t="s">
        <v>7</v>
      </c>
      <c r="U3" s="5" t="s">
        <v>8</v>
      </c>
      <c r="X3" s="96" t="s">
        <v>9</v>
      </c>
      <c r="Y3" s="97"/>
      <c r="Z3" s="89" t="s">
        <v>10</v>
      </c>
      <c r="AA3" s="77" t="s">
        <v>11</v>
      </c>
      <c r="AB3" s="114"/>
      <c r="AC3" s="114"/>
      <c r="AD3" s="78"/>
      <c r="AE3" s="78"/>
      <c r="AF3" s="78"/>
      <c r="AG3" s="78"/>
      <c r="AH3" s="78"/>
      <c r="AI3" s="79"/>
      <c r="AJ3" s="89" t="s">
        <v>12</v>
      </c>
      <c r="AK3" s="89" t="s">
        <v>13</v>
      </c>
      <c r="AL3" s="89" t="s">
        <v>14</v>
      </c>
      <c r="AM3" s="115" t="s">
        <v>15</v>
      </c>
      <c r="AN3" s="105" t="s">
        <v>75</v>
      </c>
    </row>
    <row r="4" spans="2:40" ht="12">
      <c r="B4" s="85"/>
      <c r="C4" s="86"/>
      <c r="D4" s="6"/>
      <c r="E4" s="6"/>
      <c r="F4" s="6"/>
      <c r="G4" s="6"/>
      <c r="H4" s="80" t="s">
        <v>16</v>
      </c>
      <c r="I4" s="81"/>
      <c r="J4" s="81"/>
      <c r="K4" s="81"/>
      <c r="L4" s="81"/>
      <c r="M4" s="82"/>
      <c r="N4" s="102"/>
      <c r="O4" s="103"/>
      <c r="P4" s="103"/>
      <c r="Q4" s="103"/>
      <c r="R4" s="103"/>
      <c r="S4" s="104"/>
      <c r="T4" s="6"/>
      <c r="U4" s="11" t="s">
        <v>17</v>
      </c>
      <c r="X4" s="98"/>
      <c r="Y4" s="99"/>
      <c r="Z4" s="90"/>
      <c r="AA4" s="7" t="s">
        <v>18</v>
      </c>
      <c r="AB4" s="12"/>
      <c r="AC4" s="13"/>
      <c r="AD4" s="80" t="s">
        <v>19</v>
      </c>
      <c r="AE4" s="107"/>
      <c r="AF4" s="107"/>
      <c r="AG4" s="108"/>
      <c r="AH4" s="108"/>
      <c r="AI4" s="109"/>
      <c r="AJ4" s="90"/>
      <c r="AK4" s="90"/>
      <c r="AL4" s="90"/>
      <c r="AM4" s="116"/>
      <c r="AN4" s="106"/>
    </row>
    <row r="5" spans="2:40" ht="12">
      <c r="B5" s="85"/>
      <c r="C5" s="86"/>
      <c r="D5" s="6"/>
      <c r="E5" s="6"/>
      <c r="F5" s="6"/>
      <c r="G5" s="6"/>
      <c r="H5" s="6"/>
      <c r="I5" s="91" t="s">
        <v>20</v>
      </c>
      <c r="J5" s="92"/>
      <c r="K5" s="92"/>
      <c r="L5" s="92"/>
      <c r="M5" s="93"/>
      <c r="N5" s="6"/>
      <c r="O5" s="91" t="s">
        <v>21</v>
      </c>
      <c r="P5" s="92"/>
      <c r="Q5" s="92"/>
      <c r="R5" s="92"/>
      <c r="S5" s="93"/>
      <c r="T5" s="6"/>
      <c r="U5" s="11"/>
      <c r="X5" s="98"/>
      <c r="Y5" s="99"/>
      <c r="Z5" s="14"/>
      <c r="AA5" s="8"/>
      <c r="AB5" s="9"/>
      <c r="AC5" s="10"/>
      <c r="AD5" s="8"/>
      <c r="AE5" s="15"/>
      <c r="AF5" s="16"/>
      <c r="AG5" s="80" t="s">
        <v>22</v>
      </c>
      <c r="AH5" s="108"/>
      <c r="AI5" s="109"/>
      <c r="AJ5" s="6"/>
      <c r="AK5" s="6"/>
      <c r="AL5" s="6"/>
      <c r="AM5" s="56"/>
      <c r="AN5" s="11"/>
    </row>
    <row r="6" spans="2:40" ht="12">
      <c r="B6" s="85"/>
      <c r="C6" s="86"/>
      <c r="D6" s="6"/>
      <c r="E6" s="6"/>
      <c r="F6" s="6"/>
      <c r="G6" s="6"/>
      <c r="H6" s="6"/>
      <c r="I6" s="95" t="s">
        <v>23</v>
      </c>
      <c r="J6" s="73" t="s">
        <v>24</v>
      </c>
      <c r="K6" s="73" t="s">
        <v>25</v>
      </c>
      <c r="L6" s="73" t="s">
        <v>26</v>
      </c>
      <c r="M6" s="94" t="s">
        <v>14</v>
      </c>
      <c r="N6" s="6"/>
      <c r="O6" s="95" t="s">
        <v>12</v>
      </c>
      <c r="P6" s="73" t="s">
        <v>24</v>
      </c>
      <c r="Q6" s="73" t="s">
        <v>25</v>
      </c>
      <c r="R6" s="73" t="s">
        <v>26</v>
      </c>
      <c r="S6" s="94" t="s">
        <v>14</v>
      </c>
      <c r="T6" s="6"/>
      <c r="U6" s="11"/>
      <c r="X6" s="98"/>
      <c r="Y6" s="99"/>
      <c r="Z6" s="14"/>
      <c r="AA6" s="6"/>
      <c r="AB6" s="110" t="s">
        <v>27</v>
      </c>
      <c r="AC6" s="111"/>
      <c r="AD6" s="6"/>
      <c r="AE6" s="110" t="s">
        <v>27</v>
      </c>
      <c r="AF6" s="111"/>
      <c r="AG6" s="6"/>
      <c r="AH6" s="91" t="s">
        <v>28</v>
      </c>
      <c r="AI6" s="93"/>
      <c r="AJ6" s="6"/>
      <c r="AK6" s="6"/>
      <c r="AL6" s="6"/>
      <c r="AM6" s="56"/>
      <c r="AN6" s="11"/>
    </row>
    <row r="7" spans="2:40" ht="12">
      <c r="B7" s="85"/>
      <c r="C7" s="86"/>
      <c r="D7" s="6"/>
      <c r="E7" s="6"/>
      <c r="F7" s="6"/>
      <c r="G7" s="6"/>
      <c r="H7" s="6"/>
      <c r="I7" s="95"/>
      <c r="J7" s="73"/>
      <c r="K7" s="73"/>
      <c r="L7" s="73"/>
      <c r="M7" s="94"/>
      <c r="N7" s="6"/>
      <c r="O7" s="95"/>
      <c r="P7" s="73"/>
      <c r="Q7" s="73"/>
      <c r="R7" s="73"/>
      <c r="S7" s="94"/>
      <c r="T7" s="6"/>
      <c r="U7" s="11"/>
      <c r="X7" s="98"/>
      <c r="Y7" s="99"/>
      <c r="Z7" s="14"/>
      <c r="AA7" s="6"/>
      <c r="AB7" s="112"/>
      <c r="AC7" s="113"/>
      <c r="AD7" s="6"/>
      <c r="AE7" s="112"/>
      <c r="AF7" s="113"/>
      <c r="AG7" s="6"/>
      <c r="AH7" s="95" t="s">
        <v>12</v>
      </c>
      <c r="AI7" s="94" t="s">
        <v>29</v>
      </c>
      <c r="AJ7" s="6"/>
      <c r="AK7" s="6"/>
      <c r="AL7" s="6"/>
      <c r="AM7" s="56"/>
      <c r="AN7" s="11"/>
    </row>
    <row r="8" spans="2:40" ht="12">
      <c r="B8" s="85"/>
      <c r="C8" s="86"/>
      <c r="D8" s="6"/>
      <c r="E8" s="6"/>
      <c r="F8" s="6"/>
      <c r="G8" s="6"/>
      <c r="H8" s="6"/>
      <c r="I8" s="95"/>
      <c r="J8" s="73"/>
      <c r="K8" s="73"/>
      <c r="L8" s="73"/>
      <c r="M8" s="94"/>
      <c r="N8" s="6"/>
      <c r="O8" s="95"/>
      <c r="P8" s="73"/>
      <c r="Q8" s="73"/>
      <c r="R8" s="73"/>
      <c r="S8" s="94"/>
      <c r="T8" s="6"/>
      <c r="U8" s="11"/>
      <c r="X8" s="98"/>
      <c r="Y8" s="99"/>
      <c r="Z8" s="17"/>
      <c r="AA8" s="18"/>
      <c r="AB8" s="19" t="s">
        <v>30</v>
      </c>
      <c r="AC8" s="20" t="s">
        <v>31</v>
      </c>
      <c r="AD8" s="18"/>
      <c r="AE8" s="19" t="s">
        <v>30</v>
      </c>
      <c r="AF8" s="20" t="s">
        <v>31</v>
      </c>
      <c r="AG8" s="18"/>
      <c r="AH8" s="95"/>
      <c r="AI8" s="94"/>
      <c r="AJ8" s="18"/>
      <c r="AK8" s="18"/>
      <c r="AL8" s="18"/>
      <c r="AM8" s="57"/>
      <c r="AN8" s="21"/>
    </row>
    <row r="9" spans="2:40" ht="12.75" thickBot="1">
      <c r="B9" s="87"/>
      <c r="C9" s="88"/>
      <c r="D9" s="22" t="s">
        <v>32</v>
      </c>
      <c r="E9" s="22" t="s">
        <v>33</v>
      </c>
      <c r="F9" s="22" t="s">
        <v>34</v>
      </c>
      <c r="G9" s="22" t="s">
        <v>35</v>
      </c>
      <c r="H9" s="22" t="s">
        <v>36</v>
      </c>
      <c r="I9" s="23" t="s">
        <v>37</v>
      </c>
      <c r="J9" s="24" t="s">
        <v>38</v>
      </c>
      <c r="K9" s="24" t="s">
        <v>39</v>
      </c>
      <c r="L9" s="24" t="s">
        <v>40</v>
      </c>
      <c r="M9" s="25" t="s">
        <v>41</v>
      </c>
      <c r="N9" s="22" t="s">
        <v>42</v>
      </c>
      <c r="O9" s="23" t="s">
        <v>43</v>
      </c>
      <c r="P9" s="24" t="s">
        <v>44</v>
      </c>
      <c r="Q9" s="24" t="s">
        <v>45</v>
      </c>
      <c r="R9" s="24" t="s">
        <v>46</v>
      </c>
      <c r="S9" s="25" t="s">
        <v>47</v>
      </c>
      <c r="T9" s="22" t="s">
        <v>48</v>
      </c>
      <c r="U9" s="26" t="s">
        <v>49</v>
      </c>
      <c r="X9" s="100"/>
      <c r="Y9" s="101"/>
      <c r="Z9" s="22" t="s">
        <v>50</v>
      </c>
      <c r="AA9" s="22" t="s">
        <v>51</v>
      </c>
      <c r="AB9" s="23"/>
      <c r="AC9" s="25"/>
      <c r="AD9" s="22" t="s">
        <v>52</v>
      </c>
      <c r="AE9" s="23"/>
      <c r="AF9" s="25"/>
      <c r="AG9" s="22" t="s">
        <v>53</v>
      </c>
      <c r="AH9" s="23" t="s">
        <v>54</v>
      </c>
      <c r="AI9" s="25" t="s">
        <v>55</v>
      </c>
      <c r="AJ9" s="22" t="s">
        <v>56</v>
      </c>
      <c r="AK9" s="22" t="s">
        <v>57</v>
      </c>
      <c r="AL9" s="22" t="s">
        <v>58</v>
      </c>
      <c r="AM9" s="58" t="s">
        <v>59</v>
      </c>
      <c r="AN9" s="26" t="s">
        <v>59</v>
      </c>
    </row>
    <row r="10" spans="2:40" ht="19.5" customHeight="1" thickBot="1">
      <c r="B10" s="27" t="s">
        <v>60</v>
      </c>
      <c r="C10" s="28"/>
      <c r="D10" s="29">
        <f>SUM(D11:D25)</f>
        <v>14095276.333287058</v>
      </c>
      <c r="E10" s="29">
        <f aca="true" t="shared" si="0" ref="E10:U10">SUM(E11:E25)</f>
        <v>460391.54266595666</v>
      </c>
      <c r="F10" s="29">
        <f t="shared" si="0"/>
        <v>13634884.790621098</v>
      </c>
      <c r="G10" s="29">
        <f t="shared" si="0"/>
        <v>7441503.894026972</v>
      </c>
      <c r="H10" s="29">
        <f t="shared" si="0"/>
        <v>265696.4713835268</v>
      </c>
      <c r="I10" s="30">
        <f t="shared" si="0"/>
        <v>107982.3688405511</v>
      </c>
      <c r="J10" s="31">
        <f t="shared" si="0"/>
        <v>0</v>
      </c>
      <c r="K10" s="31">
        <f t="shared" si="0"/>
        <v>121454.8965279035</v>
      </c>
      <c r="L10" s="31">
        <f t="shared" si="0"/>
        <v>33296.66446173415</v>
      </c>
      <c r="M10" s="32">
        <f t="shared" si="0"/>
        <v>2962.5415533380474</v>
      </c>
      <c r="N10" s="29">
        <f t="shared" si="0"/>
        <v>6193380.101624864</v>
      </c>
      <c r="O10" s="30">
        <f t="shared" si="0"/>
        <v>90911.27999265808</v>
      </c>
      <c r="P10" s="31">
        <f t="shared" si="0"/>
        <v>0</v>
      </c>
      <c r="Q10" s="31">
        <f t="shared" si="0"/>
        <v>6016477.838083566</v>
      </c>
      <c r="R10" s="31">
        <f t="shared" si="0"/>
        <v>85786.8591420828</v>
      </c>
      <c r="S10" s="32">
        <f t="shared" si="0"/>
        <v>204.12440655685293</v>
      </c>
      <c r="T10" s="29">
        <f t="shared" si="0"/>
        <v>6260182.92417518</v>
      </c>
      <c r="U10" s="33">
        <f t="shared" si="0"/>
        <v>0</v>
      </c>
      <c r="X10" s="27" t="s">
        <v>60</v>
      </c>
      <c r="Y10" s="28"/>
      <c r="Z10" s="29">
        <f aca="true" t="shared" si="1" ref="Z10:AN10">SUM(Z11:Z25)</f>
        <v>6257016.258215284</v>
      </c>
      <c r="AA10" s="29">
        <f t="shared" si="1"/>
        <v>119083.52360381695</v>
      </c>
      <c r="AB10" s="29">
        <f t="shared" si="1"/>
        <v>77684.84507704127</v>
      </c>
      <c r="AC10" s="29">
        <f t="shared" si="1"/>
        <v>41398.434338592764</v>
      </c>
      <c r="AD10" s="29">
        <f t="shared" si="1"/>
        <v>6137932.734611469</v>
      </c>
      <c r="AE10" s="29">
        <f t="shared" si="1"/>
        <v>5008049.143811839</v>
      </c>
      <c r="AF10" s="29">
        <f t="shared" si="1"/>
        <v>1129948.561779691</v>
      </c>
      <c r="AG10" s="29">
        <f t="shared" si="1"/>
        <v>4524748.802230417</v>
      </c>
      <c r="AH10" s="29">
        <f t="shared" si="1"/>
        <v>4249380.157232347</v>
      </c>
      <c r="AI10" s="29">
        <f t="shared" si="1"/>
        <v>275368.64499807387</v>
      </c>
      <c r="AJ10" s="29">
        <f>SUM(AJ11:AJ25)</f>
        <v>4448753.646819233</v>
      </c>
      <c r="AK10" s="29">
        <f t="shared" si="1"/>
        <v>391078.47662193276</v>
      </c>
      <c r="AL10" s="29">
        <f t="shared" si="1"/>
        <v>3166.6659598949004</v>
      </c>
      <c r="AM10" s="29">
        <f t="shared" si="1"/>
        <v>4909145.18948519</v>
      </c>
      <c r="AN10" s="29">
        <f t="shared" si="1"/>
        <v>8791895.933788842</v>
      </c>
    </row>
    <row r="11" spans="2:40" ht="19.5" customHeight="1">
      <c r="B11" s="75" t="s">
        <v>61</v>
      </c>
      <c r="C11" s="76"/>
      <c r="D11" s="34">
        <v>39902.22211</v>
      </c>
      <c r="E11" s="35">
        <v>0</v>
      </c>
      <c r="F11" s="35">
        <v>39902.22211</v>
      </c>
      <c r="G11" s="35">
        <v>39778.065</v>
      </c>
      <c r="H11" s="35">
        <v>32896.72180056102</v>
      </c>
      <c r="I11" s="36">
        <v>32896.72180056102</v>
      </c>
      <c r="J11" s="37">
        <v>0</v>
      </c>
      <c r="K11" s="38">
        <v>0</v>
      </c>
      <c r="L11" s="39">
        <v>0</v>
      </c>
      <c r="M11" s="40">
        <v>0</v>
      </c>
      <c r="N11" s="34">
        <v>124.15710999999999</v>
      </c>
      <c r="O11" s="41">
        <v>0</v>
      </c>
      <c r="P11" s="39">
        <v>0</v>
      </c>
      <c r="Q11" s="39">
        <v>124.15710999999999</v>
      </c>
      <c r="R11" s="39">
        <v>0</v>
      </c>
      <c r="S11" s="40">
        <v>0</v>
      </c>
      <c r="T11" s="34">
        <v>124.15710999999999</v>
      </c>
      <c r="U11" s="42">
        <v>0</v>
      </c>
      <c r="X11" s="75" t="s">
        <v>61</v>
      </c>
      <c r="Y11" s="76"/>
      <c r="Z11" s="34">
        <v>124.15710999999999</v>
      </c>
      <c r="AA11" s="34">
        <v>0</v>
      </c>
      <c r="AB11" s="43">
        <v>0</v>
      </c>
      <c r="AC11" s="44">
        <v>0</v>
      </c>
      <c r="AD11" s="34">
        <v>124.15710999999999</v>
      </c>
      <c r="AE11" s="43">
        <v>124.15710999999999</v>
      </c>
      <c r="AF11" s="44">
        <v>0</v>
      </c>
      <c r="AG11" s="45">
        <v>9.932568799999999</v>
      </c>
      <c r="AH11" s="41">
        <v>0</v>
      </c>
      <c r="AI11" s="40">
        <v>9.932568799999999</v>
      </c>
      <c r="AJ11" s="45">
        <v>32896.72180056102</v>
      </c>
      <c r="AK11" s="34">
        <v>9.932568799999999</v>
      </c>
      <c r="AL11" s="45">
        <v>0</v>
      </c>
      <c r="AM11" s="45">
        <v>32896.72180056102</v>
      </c>
      <c r="AN11" s="42">
        <v>7005.500309438983</v>
      </c>
    </row>
    <row r="12" spans="2:40" ht="19.5" customHeight="1">
      <c r="B12" s="75" t="s">
        <v>74</v>
      </c>
      <c r="C12" s="76"/>
      <c r="D12" s="46">
        <v>10096.658000000001</v>
      </c>
      <c r="E12" s="35">
        <v>0</v>
      </c>
      <c r="F12" s="35">
        <v>10096.658000000001</v>
      </c>
      <c r="G12" s="35">
        <v>10024.085986394559</v>
      </c>
      <c r="H12" s="35">
        <v>3207.707515646259</v>
      </c>
      <c r="I12" s="47">
        <v>3207.707515646259</v>
      </c>
      <c r="J12" s="48">
        <v>0</v>
      </c>
      <c r="K12" s="49">
        <v>0</v>
      </c>
      <c r="L12" s="49">
        <v>0</v>
      </c>
      <c r="M12" s="50">
        <v>0</v>
      </c>
      <c r="N12" s="46">
        <v>72.57201360544218</v>
      </c>
      <c r="O12" s="51">
        <v>0</v>
      </c>
      <c r="P12" s="49">
        <v>0</v>
      </c>
      <c r="Q12" s="49">
        <v>72.57201360544218</v>
      </c>
      <c r="R12" s="49">
        <v>0</v>
      </c>
      <c r="S12" s="50">
        <v>0</v>
      </c>
      <c r="T12" s="46">
        <v>72.57201360544218</v>
      </c>
      <c r="U12" s="52">
        <v>0</v>
      </c>
      <c r="X12" s="75" t="s">
        <v>74</v>
      </c>
      <c r="Y12" s="76"/>
      <c r="Z12" s="46">
        <v>72.57201360544218</v>
      </c>
      <c r="AA12" s="46">
        <v>0</v>
      </c>
      <c r="AB12" s="51">
        <v>0</v>
      </c>
      <c r="AC12" s="50">
        <v>0</v>
      </c>
      <c r="AD12" s="46">
        <v>72.57201360544218</v>
      </c>
      <c r="AE12" s="51">
        <v>72.57201360544218</v>
      </c>
      <c r="AF12" s="50">
        <v>0</v>
      </c>
      <c r="AG12" s="53">
        <v>72.57201360544218</v>
      </c>
      <c r="AH12" s="51">
        <v>52.97756993197279</v>
      </c>
      <c r="AI12" s="50">
        <v>19.594443673469392</v>
      </c>
      <c r="AJ12" s="53">
        <v>3260.685085578232</v>
      </c>
      <c r="AK12" s="46">
        <v>19.594443673469392</v>
      </c>
      <c r="AL12" s="53">
        <v>0</v>
      </c>
      <c r="AM12" s="53">
        <v>3260.685085578232</v>
      </c>
      <c r="AN12" s="52">
        <v>6816.3784707483</v>
      </c>
    </row>
    <row r="13" spans="2:40" ht="19.5" customHeight="1">
      <c r="B13" s="70" t="s">
        <v>62</v>
      </c>
      <c r="C13" s="72"/>
      <c r="D13" s="46">
        <v>3793052.856578021</v>
      </c>
      <c r="E13" s="46">
        <v>27911.470652419623</v>
      </c>
      <c r="F13" s="46">
        <v>3765141.3859256</v>
      </c>
      <c r="G13" s="46">
        <v>38888.090678298286</v>
      </c>
      <c r="H13" s="46">
        <v>36921.44972959095</v>
      </c>
      <c r="I13" s="51">
        <v>18658.543111821247</v>
      </c>
      <c r="J13" s="48">
        <v>0</v>
      </c>
      <c r="K13" s="49">
        <v>18260.625237853266</v>
      </c>
      <c r="L13" s="49">
        <v>2.2813799164512156</v>
      </c>
      <c r="M13" s="50">
        <v>0</v>
      </c>
      <c r="N13" s="46">
        <v>3726253.295247303</v>
      </c>
      <c r="O13" s="51">
        <v>10273.754620132533</v>
      </c>
      <c r="P13" s="49">
        <v>0</v>
      </c>
      <c r="Q13" s="49">
        <v>3689354.3890452934</v>
      </c>
      <c r="R13" s="49">
        <v>26625.151581878607</v>
      </c>
      <c r="S13" s="50">
        <v>0</v>
      </c>
      <c r="T13" s="46">
        <v>3734242.4472449394</v>
      </c>
      <c r="U13" s="52">
        <v>0</v>
      </c>
      <c r="X13" s="70" t="s">
        <v>62</v>
      </c>
      <c r="Y13" s="72"/>
      <c r="Z13" s="46">
        <v>3734242.4472449394</v>
      </c>
      <c r="AA13" s="46">
        <v>26627.432961795053</v>
      </c>
      <c r="AB13" s="51">
        <v>12044.057135813959</v>
      </c>
      <c r="AC13" s="50">
        <v>14583.375825981093</v>
      </c>
      <c r="AD13" s="46">
        <v>3707615.014283146</v>
      </c>
      <c r="AE13" s="51">
        <v>3097351.7699207426</v>
      </c>
      <c r="AF13" s="50">
        <v>610328.7138001123</v>
      </c>
      <c r="AG13" s="53">
        <v>3542828.756622173</v>
      </c>
      <c r="AH13" s="51">
        <v>3402153.227846358</v>
      </c>
      <c r="AI13" s="50">
        <v>140675.52877581594</v>
      </c>
      <c r="AJ13" s="53">
        <v>3431085.5255783102</v>
      </c>
      <c r="AK13" s="46">
        <v>167302.96173761098</v>
      </c>
      <c r="AL13" s="53">
        <v>0</v>
      </c>
      <c r="AM13" s="53">
        <v>3458996.9962307303</v>
      </c>
      <c r="AN13" s="52">
        <v>166752.89860967966</v>
      </c>
    </row>
    <row r="14" spans="2:40" ht="19.5" customHeight="1">
      <c r="B14" s="70" t="s">
        <v>63</v>
      </c>
      <c r="C14" s="72"/>
      <c r="D14" s="46">
        <v>2474488.0644762423</v>
      </c>
      <c r="E14" s="46">
        <v>421875.43665381585</v>
      </c>
      <c r="F14" s="46">
        <v>2052612.6278224254</v>
      </c>
      <c r="G14" s="46">
        <v>922630.4447288563</v>
      </c>
      <c r="H14" s="46">
        <v>88174.63726723295</v>
      </c>
      <c r="I14" s="51">
        <v>28749.330117613306</v>
      </c>
      <c r="J14" s="48">
        <v>0</v>
      </c>
      <c r="K14" s="49">
        <v>43766.58900487585</v>
      </c>
      <c r="L14" s="49">
        <v>15411.329381234485</v>
      </c>
      <c r="M14" s="50">
        <v>247.38876350929587</v>
      </c>
      <c r="N14" s="46">
        <v>1129982.183093569</v>
      </c>
      <c r="O14" s="51">
        <v>75525.51993371954</v>
      </c>
      <c r="P14" s="49">
        <v>0</v>
      </c>
      <c r="Q14" s="49">
        <v>998270.2477673397</v>
      </c>
      <c r="R14" s="49">
        <v>56126.38779190798</v>
      </c>
      <c r="S14" s="50">
        <v>60.02760060181051</v>
      </c>
      <c r="T14" s="46">
        <v>1113881.9703094687</v>
      </c>
      <c r="U14" s="52">
        <v>0</v>
      </c>
      <c r="X14" s="70" t="s">
        <v>63</v>
      </c>
      <c r="Y14" s="72"/>
      <c r="Z14" s="46">
        <v>1113574.5539453574</v>
      </c>
      <c r="AA14" s="46">
        <v>71537.71717314248</v>
      </c>
      <c r="AB14" s="51">
        <v>46099.399364508456</v>
      </c>
      <c r="AC14" s="50">
        <v>25438.292231107356</v>
      </c>
      <c r="AD14" s="46">
        <v>1042036.8367722151</v>
      </c>
      <c r="AE14" s="51">
        <v>664479.2174585356</v>
      </c>
      <c r="AF14" s="50">
        <v>377557.55157279037</v>
      </c>
      <c r="AG14" s="53">
        <v>771141.2756232944</v>
      </c>
      <c r="AH14" s="51">
        <v>682414.6417485212</v>
      </c>
      <c r="AI14" s="50">
        <v>88726.63387477327</v>
      </c>
      <c r="AJ14" s="53">
        <v>788023.4504090376</v>
      </c>
      <c r="AK14" s="46">
        <v>157885.0177551111</v>
      </c>
      <c r="AL14" s="53">
        <v>307.4163641111064</v>
      </c>
      <c r="AM14" s="53">
        <v>1209898.8870628534</v>
      </c>
      <c r="AN14" s="52">
        <v>1106396.7432941666</v>
      </c>
    </row>
    <row r="15" spans="2:40" ht="19.5" customHeight="1">
      <c r="B15" s="70" t="s">
        <v>64</v>
      </c>
      <c r="C15" s="71"/>
      <c r="D15" s="46">
        <v>7539733.121911653</v>
      </c>
      <c r="E15" s="46">
        <v>630.3357402665185</v>
      </c>
      <c r="F15" s="46">
        <v>7539102.786171385</v>
      </c>
      <c r="G15" s="46">
        <v>6420146.300754153</v>
      </c>
      <c r="H15" s="46">
        <v>102309.01004117724</v>
      </c>
      <c r="I15" s="51">
        <v>24431.17032759312</v>
      </c>
      <c r="J15" s="49">
        <v>0</v>
      </c>
      <c r="K15" s="49">
        <v>57863.451184113284</v>
      </c>
      <c r="L15" s="49">
        <v>17300.148273507828</v>
      </c>
      <c r="M15" s="50">
        <v>2714.240255963005</v>
      </c>
      <c r="N15" s="46">
        <v>1118956.4854172326</v>
      </c>
      <c r="O15" s="51">
        <v>793.5862444649443</v>
      </c>
      <c r="P15" s="49">
        <v>0</v>
      </c>
      <c r="Q15" s="49">
        <v>1116512.6444882383</v>
      </c>
      <c r="R15" s="49">
        <v>1553.9979188943623</v>
      </c>
      <c r="S15" s="50">
        <v>96.25676563444716</v>
      </c>
      <c r="T15" s="46">
        <v>1196040.7388863515</v>
      </c>
      <c r="U15" s="52">
        <v>0</v>
      </c>
      <c r="X15" s="70" t="s">
        <v>64</v>
      </c>
      <c r="Y15" s="71"/>
      <c r="Z15" s="46">
        <v>1193230.241864754</v>
      </c>
      <c r="AA15" s="46">
        <v>18854.146192402186</v>
      </c>
      <c r="AB15" s="51">
        <v>18751.31389768221</v>
      </c>
      <c r="AC15" s="50">
        <v>102.83229471997453</v>
      </c>
      <c r="AD15" s="46">
        <v>1174376.0956723513</v>
      </c>
      <c r="AE15" s="51">
        <v>1120162.331951242</v>
      </c>
      <c r="AF15" s="50">
        <v>54213.33300435077</v>
      </c>
      <c r="AG15" s="46">
        <v>60363.1203559854</v>
      </c>
      <c r="AH15" s="51">
        <v>56913.05808289979</v>
      </c>
      <c r="AI15" s="50">
        <v>3450.062273085601</v>
      </c>
      <c r="AJ15" s="46">
        <v>81892.08619996233</v>
      </c>
      <c r="AK15" s="46">
        <v>22046.027831283605</v>
      </c>
      <c r="AL15" s="46">
        <v>2810.497021597452</v>
      </c>
      <c r="AM15" s="53">
        <v>82522.42194022886</v>
      </c>
      <c r="AN15" s="52">
        <v>7432354.175118543</v>
      </c>
    </row>
    <row r="16" spans="2:40" ht="19.5" customHeight="1">
      <c r="B16" s="70" t="s">
        <v>65</v>
      </c>
      <c r="C16" s="71"/>
      <c r="D16" s="35">
        <v>1254.0029877226784</v>
      </c>
      <c r="E16" s="35">
        <v>0</v>
      </c>
      <c r="F16" s="35">
        <v>1254.0029877226784</v>
      </c>
      <c r="G16" s="35">
        <v>0</v>
      </c>
      <c r="H16" s="35">
        <v>0</v>
      </c>
      <c r="I16" s="47">
        <v>0</v>
      </c>
      <c r="J16" s="68">
        <v>0</v>
      </c>
      <c r="K16" s="68">
        <v>0</v>
      </c>
      <c r="L16" s="68">
        <v>0</v>
      </c>
      <c r="M16" s="65">
        <v>0</v>
      </c>
      <c r="N16" s="35">
        <v>1254.0029877226784</v>
      </c>
      <c r="O16" s="47">
        <v>79.89843600603402</v>
      </c>
      <c r="P16" s="68">
        <v>0</v>
      </c>
      <c r="Q16" s="68">
        <v>1172.4501554874803</v>
      </c>
      <c r="R16" s="68">
        <v>1.6543962291641576</v>
      </c>
      <c r="S16" s="65">
        <v>0</v>
      </c>
      <c r="T16" s="35">
        <v>1174.1045517166444</v>
      </c>
      <c r="U16" s="67">
        <v>0</v>
      </c>
      <c r="X16" s="70" t="s">
        <v>65</v>
      </c>
      <c r="Y16" s="71"/>
      <c r="Z16" s="35">
        <v>1174.1045517166444</v>
      </c>
      <c r="AA16" s="35">
        <v>1.6543962291641576</v>
      </c>
      <c r="AB16" s="47">
        <v>1.6543962291641576</v>
      </c>
      <c r="AC16" s="65">
        <v>0</v>
      </c>
      <c r="AD16" s="35">
        <v>1172.4501554874803</v>
      </c>
      <c r="AE16" s="47">
        <v>1115.7922270780407</v>
      </c>
      <c r="AF16" s="65">
        <v>56.65792840943962</v>
      </c>
      <c r="AG16" s="35">
        <v>1166.0647270141485</v>
      </c>
      <c r="AH16" s="47">
        <v>1002.4759329873878</v>
      </c>
      <c r="AI16" s="65">
        <v>163.5887940267607</v>
      </c>
      <c r="AJ16" s="35">
        <v>1082.3743689934217</v>
      </c>
      <c r="AK16" s="35">
        <v>165.24319025592484</v>
      </c>
      <c r="AL16" s="35">
        <v>0</v>
      </c>
      <c r="AM16" s="66">
        <v>1082.3743689934217</v>
      </c>
      <c r="AN16" s="67">
        <v>6.385428473331845</v>
      </c>
    </row>
    <row r="17" spans="2:40" ht="19.5" customHeight="1">
      <c r="B17" s="70" t="s">
        <v>66</v>
      </c>
      <c r="C17" s="71"/>
      <c r="D17" s="34">
        <v>19107.785400773213</v>
      </c>
      <c r="E17" s="34">
        <v>1438.5337778349153</v>
      </c>
      <c r="F17" s="34">
        <v>17669.2516229383</v>
      </c>
      <c r="G17" s="34">
        <v>123.29095413138647</v>
      </c>
      <c r="H17" s="34">
        <v>123.29095413138647</v>
      </c>
      <c r="I17" s="41">
        <v>0</v>
      </c>
      <c r="J17" s="39">
        <v>0</v>
      </c>
      <c r="K17" s="39">
        <v>122.37842026563997</v>
      </c>
      <c r="L17" s="39">
        <v>0</v>
      </c>
      <c r="M17" s="40">
        <v>0.9125338657465145</v>
      </c>
      <c r="N17" s="34">
        <v>17545.96066880691</v>
      </c>
      <c r="O17" s="41">
        <v>1224.3775933482307</v>
      </c>
      <c r="P17" s="39">
        <v>0</v>
      </c>
      <c r="Q17" s="39">
        <v>16319.689337419162</v>
      </c>
      <c r="R17" s="39">
        <v>0.9173440085257841</v>
      </c>
      <c r="S17" s="40">
        <v>0.9763940309944588</v>
      </c>
      <c r="T17" s="34">
        <v>16444.87402959007</v>
      </c>
      <c r="U17" s="42">
        <v>0</v>
      </c>
      <c r="X17" s="70" t="s">
        <v>66</v>
      </c>
      <c r="Y17" s="71"/>
      <c r="Z17" s="34">
        <v>16442.985101693328</v>
      </c>
      <c r="AA17" s="34">
        <v>0.9173440085257841</v>
      </c>
      <c r="AB17" s="41">
        <v>0.9173440085257841</v>
      </c>
      <c r="AC17" s="40">
        <v>0</v>
      </c>
      <c r="AD17" s="34">
        <v>16442.067757684803</v>
      </c>
      <c r="AE17" s="41">
        <v>13192.564747509054</v>
      </c>
      <c r="AF17" s="40">
        <v>3249.5030101757498</v>
      </c>
      <c r="AG17" s="34">
        <v>14419.67319967984</v>
      </c>
      <c r="AH17" s="41">
        <v>9312.956651469758</v>
      </c>
      <c r="AI17" s="40">
        <v>5106.716548210082</v>
      </c>
      <c r="AJ17" s="34">
        <v>10578.060078546407</v>
      </c>
      <c r="AK17" s="34">
        <v>5091.1600812623865</v>
      </c>
      <c r="AL17" s="34">
        <v>1.8889278967409733</v>
      </c>
      <c r="AM17" s="45">
        <v>12016.593856381322</v>
      </c>
      <c r="AN17" s="42">
        <v>1998.1425352327624</v>
      </c>
    </row>
    <row r="18" spans="2:40" ht="19.5" customHeight="1">
      <c r="B18" s="70" t="s">
        <v>67</v>
      </c>
      <c r="C18" s="71"/>
      <c r="D18" s="46">
        <v>54229.341720528355</v>
      </c>
      <c r="E18" s="46">
        <v>6381.4692011315965</v>
      </c>
      <c r="F18" s="46">
        <v>47847.87251939676</v>
      </c>
      <c r="G18" s="46">
        <v>100.55750658528966</v>
      </c>
      <c r="H18" s="46">
        <v>100.55750658528966</v>
      </c>
      <c r="I18" s="51">
        <v>20.12691571141456</v>
      </c>
      <c r="J18" s="49">
        <v>0</v>
      </c>
      <c r="K18" s="49">
        <v>11.774264835013602</v>
      </c>
      <c r="L18" s="49">
        <v>68.6563260388615</v>
      </c>
      <c r="M18" s="50">
        <v>0</v>
      </c>
      <c r="N18" s="46">
        <v>47746.52004354669</v>
      </c>
      <c r="O18" s="51">
        <v>993.0657234191193</v>
      </c>
      <c r="P18" s="49">
        <v>0</v>
      </c>
      <c r="Q18" s="49">
        <v>46677.28073530641</v>
      </c>
      <c r="R18" s="49">
        <v>76.17358482114642</v>
      </c>
      <c r="S18" s="50">
        <v>0</v>
      </c>
      <c r="T18" s="46">
        <v>46833.88491100145</v>
      </c>
      <c r="U18" s="52">
        <v>0</v>
      </c>
      <c r="X18" s="70" t="s">
        <v>67</v>
      </c>
      <c r="Y18" s="71"/>
      <c r="Z18" s="46">
        <v>46833.88491100145</v>
      </c>
      <c r="AA18" s="46">
        <v>144.8299108600079</v>
      </c>
      <c r="AB18" s="51">
        <v>57.19184518181542</v>
      </c>
      <c r="AC18" s="50">
        <v>87.6380656781925</v>
      </c>
      <c r="AD18" s="46">
        <v>46689.05500014143</v>
      </c>
      <c r="AE18" s="51">
        <v>22811.42362719246</v>
      </c>
      <c r="AF18" s="50">
        <v>23877.631372948974</v>
      </c>
      <c r="AG18" s="46">
        <v>40742.50257411846</v>
      </c>
      <c r="AH18" s="51">
        <v>32922.62017211995</v>
      </c>
      <c r="AI18" s="50">
        <v>7819.88240199851</v>
      </c>
      <c r="AJ18" s="46">
        <v>33286.69757701283</v>
      </c>
      <c r="AK18" s="46">
        <v>7245.008070865506</v>
      </c>
      <c r="AL18" s="46">
        <v>0</v>
      </c>
      <c r="AM18" s="53">
        <v>39668.16677814443</v>
      </c>
      <c r="AN18" s="52">
        <v>7316.1668715184205</v>
      </c>
    </row>
    <row r="19" spans="2:40" ht="19.5" customHeight="1">
      <c r="B19" s="74" t="s">
        <v>76</v>
      </c>
      <c r="C19" s="71"/>
      <c r="D19" s="46">
        <v>7149.470453723651</v>
      </c>
      <c r="E19" s="46">
        <v>252.3954825328433</v>
      </c>
      <c r="F19" s="46">
        <v>6897.074971190808</v>
      </c>
      <c r="G19" s="46">
        <v>1524.0147425336884</v>
      </c>
      <c r="H19" s="46">
        <v>0.9915515566256917</v>
      </c>
      <c r="I19" s="51">
        <v>0</v>
      </c>
      <c r="J19" s="49">
        <v>0</v>
      </c>
      <c r="K19" s="49">
        <v>0.9915515566256917</v>
      </c>
      <c r="L19" s="49">
        <v>0</v>
      </c>
      <c r="M19" s="50">
        <v>0</v>
      </c>
      <c r="N19" s="46">
        <v>5373.060228657121</v>
      </c>
      <c r="O19" s="51">
        <v>323.6265632577198</v>
      </c>
      <c r="P19" s="49">
        <v>0</v>
      </c>
      <c r="Q19" s="49">
        <v>4905.0597925484735</v>
      </c>
      <c r="R19" s="49">
        <v>144.37387285092723</v>
      </c>
      <c r="S19" s="50">
        <v>0</v>
      </c>
      <c r="T19" s="46">
        <v>5050.425216956027</v>
      </c>
      <c r="U19" s="52">
        <v>0</v>
      </c>
      <c r="X19" s="74" t="s">
        <v>76</v>
      </c>
      <c r="Y19" s="71"/>
      <c r="Z19" s="46">
        <v>5050.425216956027</v>
      </c>
      <c r="AA19" s="46">
        <v>144.37387285092726</v>
      </c>
      <c r="AB19" s="51">
        <v>144.37387285092726</v>
      </c>
      <c r="AC19" s="50">
        <v>0</v>
      </c>
      <c r="AD19" s="46">
        <v>4906.0513441051</v>
      </c>
      <c r="AE19" s="51">
        <v>3088.3717517002497</v>
      </c>
      <c r="AF19" s="50">
        <v>1817.6795924048497</v>
      </c>
      <c r="AG19" s="46">
        <v>4725.444214102988</v>
      </c>
      <c r="AH19" s="51">
        <v>2864.6209442833615</v>
      </c>
      <c r="AI19" s="50">
        <v>1860.8232698196257</v>
      </c>
      <c r="AJ19" s="46">
        <v>3188.247507541081</v>
      </c>
      <c r="AK19" s="46">
        <v>2005.1971426705534</v>
      </c>
      <c r="AL19" s="46">
        <v>0</v>
      </c>
      <c r="AM19" s="53">
        <v>3440.642990073925</v>
      </c>
      <c r="AN19" s="52">
        <v>1703.6303209791731</v>
      </c>
    </row>
    <row r="20" spans="2:40" ht="19.5" customHeight="1">
      <c r="B20" s="74" t="s">
        <v>68</v>
      </c>
      <c r="C20" s="71"/>
      <c r="D20" s="46">
        <v>9498.120302775467</v>
      </c>
      <c r="E20" s="46">
        <v>56.93893688637026</v>
      </c>
      <c r="F20" s="46">
        <v>9441.181365889097</v>
      </c>
      <c r="G20" s="46">
        <v>0</v>
      </c>
      <c r="H20" s="46">
        <v>0</v>
      </c>
      <c r="I20" s="51">
        <v>0</v>
      </c>
      <c r="J20" s="49">
        <v>0</v>
      </c>
      <c r="K20" s="49">
        <v>0</v>
      </c>
      <c r="L20" s="49">
        <v>0</v>
      </c>
      <c r="M20" s="50">
        <v>0</v>
      </c>
      <c r="N20" s="46">
        <v>9441.181365889097</v>
      </c>
      <c r="O20" s="51">
        <v>13.914575059063917</v>
      </c>
      <c r="P20" s="49">
        <v>0</v>
      </c>
      <c r="Q20" s="49">
        <v>9399.558550607471</v>
      </c>
      <c r="R20" s="49">
        <v>27.70824022256168</v>
      </c>
      <c r="S20" s="50">
        <v>0</v>
      </c>
      <c r="T20" s="46">
        <v>9427.266790830034</v>
      </c>
      <c r="U20" s="52">
        <v>0</v>
      </c>
      <c r="X20" s="74" t="s">
        <v>68</v>
      </c>
      <c r="Y20" s="71"/>
      <c r="Z20" s="46">
        <v>9427.266790830034</v>
      </c>
      <c r="AA20" s="46">
        <v>27.70824022256168</v>
      </c>
      <c r="AB20" s="51">
        <v>4.646756528957282</v>
      </c>
      <c r="AC20" s="50">
        <v>23.061483693604398</v>
      </c>
      <c r="AD20" s="46">
        <v>9399.558550607471</v>
      </c>
      <c r="AE20" s="51">
        <v>5458.913492643401</v>
      </c>
      <c r="AF20" s="50">
        <v>3940.6450579640714</v>
      </c>
      <c r="AG20" s="46">
        <v>7486.9840120506105</v>
      </c>
      <c r="AH20" s="51">
        <v>4693.124112025659</v>
      </c>
      <c r="AI20" s="50">
        <v>2793.8599000249505</v>
      </c>
      <c r="AJ20" s="46">
        <v>4707.038687084723</v>
      </c>
      <c r="AK20" s="46">
        <v>2821.5681402475116</v>
      </c>
      <c r="AL20" s="46">
        <v>0</v>
      </c>
      <c r="AM20" s="53">
        <v>4763.977623971094</v>
      </c>
      <c r="AN20" s="52">
        <v>1912.5745385568625</v>
      </c>
    </row>
    <row r="21" spans="2:40" ht="19.5" customHeight="1">
      <c r="B21" s="74" t="s">
        <v>69</v>
      </c>
      <c r="C21" s="71"/>
      <c r="D21" s="46">
        <v>59936.7635567716</v>
      </c>
      <c r="E21" s="46">
        <v>597.4236412658418</v>
      </c>
      <c r="F21" s="46">
        <v>59339.339915505756</v>
      </c>
      <c r="G21" s="46">
        <v>1678.6226883782338</v>
      </c>
      <c r="H21" s="46">
        <v>335.8096491199222</v>
      </c>
      <c r="I21" s="51">
        <v>0</v>
      </c>
      <c r="J21" s="49">
        <v>0</v>
      </c>
      <c r="K21" s="49">
        <v>0</v>
      </c>
      <c r="L21" s="49">
        <v>335.8096491199222</v>
      </c>
      <c r="M21" s="50">
        <v>0</v>
      </c>
      <c r="N21" s="46">
        <v>57660.71722712752</v>
      </c>
      <c r="O21" s="51">
        <v>692.2465948208529</v>
      </c>
      <c r="P21" s="49">
        <v>0</v>
      </c>
      <c r="Q21" s="49">
        <v>56918.29890334499</v>
      </c>
      <c r="R21" s="49">
        <v>3.3310858362975555</v>
      </c>
      <c r="S21" s="50">
        <v>46.840643125382364</v>
      </c>
      <c r="T21" s="46">
        <v>57304.28028142659</v>
      </c>
      <c r="U21" s="52">
        <v>0</v>
      </c>
      <c r="X21" s="74" t="s">
        <v>69</v>
      </c>
      <c r="Y21" s="71"/>
      <c r="Z21" s="46">
        <v>57257.439638301206</v>
      </c>
      <c r="AA21" s="46">
        <v>339.1407349562197</v>
      </c>
      <c r="AB21" s="51">
        <v>339.1407349562197</v>
      </c>
      <c r="AC21" s="50">
        <v>0</v>
      </c>
      <c r="AD21" s="46">
        <v>56918.29890334499</v>
      </c>
      <c r="AE21" s="51">
        <v>27720.59489397233</v>
      </c>
      <c r="AF21" s="50">
        <v>29197.704009372665</v>
      </c>
      <c r="AG21" s="46">
        <v>41315.22624186525</v>
      </c>
      <c r="AH21" s="51">
        <v>34792.57265318421</v>
      </c>
      <c r="AI21" s="50">
        <v>6522.653588681033</v>
      </c>
      <c r="AJ21" s="46">
        <v>35484.81924800507</v>
      </c>
      <c r="AK21" s="46">
        <v>6861.794323637253</v>
      </c>
      <c r="AL21" s="46">
        <v>46.840643125382364</v>
      </c>
      <c r="AM21" s="53">
        <v>36082.24288927091</v>
      </c>
      <c r="AN21" s="52">
        <v>16945.885700738057</v>
      </c>
    </row>
    <row r="22" spans="2:40" ht="19.5" customHeight="1">
      <c r="B22" s="74" t="s">
        <v>70</v>
      </c>
      <c r="C22" s="71"/>
      <c r="D22" s="46">
        <v>13549.383012235701</v>
      </c>
      <c r="E22" s="46">
        <v>153.82632867455075</v>
      </c>
      <c r="F22" s="46">
        <v>13395.55668356115</v>
      </c>
      <c r="G22" s="46">
        <v>4955.416603696308</v>
      </c>
      <c r="H22" s="46">
        <v>480.63681257359343</v>
      </c>
      <c r="I22" s="51">
        <v>18.758961757026572</v>
      </c>
      <c r="J22" s="49">
        <v>0</v>
      </c>
      <c r="K22" s="49">
        <v>461.8778508165669</v>
      </c>
      <c r="L22" s="49">
        <v>0</v>
      </c>
      <c r="M22" s="50">
        <v>0</v>
      </c>
      <c r="N22" s="46">
        <v>8440.140079864841</v>
      </c>
      <c r="O22" s="51">
        <v>27.892112834690003</v>
      </c>
      <c r="P22" s="49">
        <v>0</v>
      </c>
      <c r="Q22" s="49">
        <v>8366.771696104026</v>
      </c>
      <c r="R22" s="49">
        <v>45.47627092612502</v>
      </c>
      <c r="S22" s="50">
        <v>0</v>
      </c>
      <c r="T22" s="46">
        <v>8874.125817846718</v>
      </c>
      <c r="U22" s="52">
        <v>0</v>
      </c>
      <c r="X22" s="74" t="s">
        <v>70</v>
      </c>
      <c r="Y22" s="71"/>
      <c r="Z22" s="46">
        <v>8874.125817846718</v>
      </c>
      <c r="AA22" s="46">
        <v>45.47627092612502</v>
      </c>
      <c r="AB22" s="51">
        <v>0</v>
      </c>
      <c r="AC22" s="50">
        <v>45.47627092612502</v>
      </c>
      <c r="AD22" s="46">
        <v>8828.649546920593</v>
      </c>
      <c r="AE22" s="51">
        <v>3208.673037423847</v>
      </c>
      <c r="AF22" s="50">
        <v>5619.976509496748</v>
      </c>
      <c r="AG22" s="46">
        <v>8174.642220304099</v>
      </c>
      <c r="AH22" s="51">
        <v>7719.619519412276</v>
      </c>
      <c r="AI22" s="50">
        <v>455.0227008918241</v>
      </c>
      <c r="AJ22" s="46">
        <v>7766.270594003992</v>
      </c>
      <c r="AK22" s="46">
        <v>500.49897181794915</v>
      </c>
      <c r="AL22" s="46">
        <v>0</v>
      </c>
      <c r="AM22" s="53">
        <v>7920.096922678544</v>
      </c>
      <c r="AN22" s="52">
        <v>5128.787117739208</v>
      </c>
    </row>
    <row r="23" spans="2:40" ht="19.5" customHeight="1">
      <c r="B23" s="74" t="s">
        <v>71</v>
      </c>
      <c r="C23" s="71"/>
      <c r="D23" s="46">
        <v>9183.252995226427</v>
      </c>
      <c r="E23" s="46">
        <v>0</v>
      </c>
      <c r="F23" s="46">
        <v>9183.252995226427</v>
      </c>
      <c r="G23" s="46">
        <v>0.12374712701740204</v>
      </c>
      <c r="H23" s="46">
        <v>0.017243452125375695</v>
      </c>
      <c r="I23" s="51">
        <v>0</v>
      </c>
      <c r="J23" s="49">
        <v>0</v>
      </c>
      <c r="K23" s="49">
        <v>0.017243452125375695</v>
      </c>
      <c r="L23" s="49">
        <v>0</v>
      </c>
      <c r="M23" s="50">
        <v>0</v>
      </c>
      <c r="N23" s="46">
        <v>9183.12924809941</v>
      </c>
      <c r="O23" s="51">
        <v>4.984371984946833</v>
      </c>
      <c r="P23" s="49">
        <v>0</v>
      </c>
      <c r="Q23" s="49">
        <v>9161.454228777813</v>
      </c>
      <c r="R23" s="49">
        <v>16.690647336650414</v>
      </c>
      <c r="S23" s="50">
        <v>0</v>
      </c>
      <c r="T23" s="46">
        <v>9178.162119566588</v>
      </c>
      <c r="U23" s="52">
        <v>0</v>
      </c>
      <c r="X23" s="74" t="s">
        <v>71</v>
      </c>
      <c r="Y23" s="71"/>
      <c r="Z23" s="46">
        <v>9178.162119566588</v>
      </c>
      <c r="AA23" s="46">
        <v>16.690647336650414</v>
      </c>
      <c r="AB23" s="51">
        <v>0</v>
      </c>
      <c r="AC23" s="50">
        <v>16.690647336650414</v>
      </c>
      <c r="AD23" s="46">
        <v>9161.471472229938</v>
      </c>
      <c r="AE23" s="51">
        <v>8147.846582981839</v>
      </c>
      <c r="AF23" s="50">
        <v>1013.6248892480991</v>
      </c>
      <c r="AG23" s="46">
        <v>7795.484363866339</v>
      </c>
      <c r="AH23" s="51">
        <v>4444.047293498142</v>
      </c>
      <c r="AI23" s="50">
        <v>3351.4370703681957</v>
      </c>
      <c r="AJ23" s="46">
        <v>4449.0316654830895</v>
      </c>
      <c r="AK23" s="46">
        <v>3368.1277177048455</v>
      </c>
      <c r="AL23" s="46">
        <v>0</v>
      </c>
      <c r="AM23" s="53">
        <v>4449.0316654830895</v>
      </c>
      <c r="AN23" s="52">
        <v>1366.0936120384922</v>
      </c>
    </row>
    <row r="24" spans="2:40" ht="19.5" customHeight="1">
      <c r="B24" s="70" t="s">
        <v>72</v>
      </c>
      <c r="C24" s="71"/>
      <c r="D24" s="46">
        <v>53660.271528861915</v>
      </c>
      <c r="E24" s="46">
        <v>6.501026137599933</v>
      </c>
      <c r="F24" s="46">
        <v>53653.770502724314</v>
      </c>
      <c r="G24" s="46">
        <v>1654.88063681807</v>
      </c>
      <c r="H24" s="46">
        <v>1145.6413118994328</v>
      </c>
      <c r="I24" s="51">
        <v>0.010089847693882738</v>
      </c>
      <c r="J24" s="49">
        <v>0</v>
      </c>
      <c r="K24" s="49">
        <v>967.1917701351358</v>
      </c>
      <c r="L24" s="49">
        <v>178.4394519166032</v>
      </c>
      <c r="M24" s="50">
        <v>0</v>
      </c>
      <c r="N24" s="46">
        <v>51998.88986590625</v>
      </c>
      <c r="O24" s="51">
        <v>382.2479915000072</v>
      </c>
      <c r="P24" s="49">
        <v>0</v>
      </c>
      <c r="Q24" s="49">
        <v>50466.805625422836</v>
      </c>
      <c r="R24" s="49">
        <v>1149.8132458191849</v>
      </c>
      <c r="S24" s="50">
        <v>0.023003164218404953</v>
      </c>
      <c r="T24" s="46">
        <v>52762.273096457975</v>
      </c>
      <c r="U24" s="52">
        <v>0</v>
      </c>
      <c r="X24" s="70" t="s">
        <v>72</v>
      </c>
      <c r="Y24" s="71"/>
      <c r="Z24" s="46">
        <v>52762.25009329376</v>
      </c>
      <c r="AA24" s="46">
        <v>1328.252697735788</v>
      </c>
      <c r="AB24" s="51">
        <v>227.36108794429762</v>
      </c>
      <c r="AC24" s="50">
        <v>1100.6729991352304</v>
      </c>
      <c r="AD24" s="46">
        <v>51433.997395557984</v>
      </c>
      <c r="AE24" s="51">
        <v>35219.95006644645</v>
      </c>
      <c r="AF24" s="50">
        <v>16214.04732911154</v>
      </c>
      <c r="AG24" s="46">
        <v>18390.10170507185</v>
      </c>
      <c r="AH24" s="51">
        <v>6603.34282278994</v>
      </c>
      <c r="AI24" s="50">
        <v>11786.75888228191</v>
      </c>
      <c r="AJ24" s="46">
        <v>6985.600904137641</v>
      </c>
      <c r="AK24" s="46">
        <v>13115.011580017695</v>
      </c>
      <c r="AL24" s="46">
        <v>0.023003164218404953</v>
      </c>
      <c r="AM24" s="53">
        <v>6992.10193027524</v>
      </c>
      <c r="AN24" s="52">
        <v>33553.13501540476</v>
      </c>
    </row>
    <row r="25" spans="2:40" ht="19.5" customHeight="1" thickBot="1">
      <c r="B25" s="117" t="s">
        <v>73</v>
      </c>
      <c r="C25" s="118"/>
      <c r="D25" s="59">
        <v>10435.018252524518</v>
      </c>
      <c r="E25" s="59">
        <v>1087.211224990919</v>
      </c>
      <c r="F25" s="59">
        <v>9347.807027533601</v>
      </c>
      <c r="G25" s="59">
        <v>0</v>
      </c>
      <c r="H25" s="59">
        <v>0</v>
      </c>
      <c r="I25" s="60">
        <v>0</v>
      </c>
      <c r="J25" s="61">
        <v>0</v>
      </c>
      <c r="K25" s="61">
        <v>0</v>
      </c>
      <c r="L25" s="61">
        <v>0</v>
      </c>
      <c r="M25" s="62">
        <v>0</v>
      </c>
      <c r="N25" s="59">
        <v>9347.807027533601</v>
      </c>
      <c r="O25" s="60">
        <v>576.1652321104251</v>
      </c>
      <c r="P25" s="61">
        <v>0</v>
      </c>
      <c r="Q25" s="61">
        <v>8756.458634071923</v>
      </c>
      <c r="R25" s="61">
        <v>15.18316135125318</v>
      </c>
      <c r="S25" s="62">
        <v>0</v>
      </c>
      <c r="T25" s="59">
        <v>8771.641795423177</v>
      </c>
      <c r="U25" s="63">
        <v>0</v>
      </c>
      <c r="X25" s="117" t="s">
        <v>73</v>
      </c>
      <c r="Y25" s="118"/>
      <c r="Z25" s="59">
        <v>8771.641795423177</v>
      </c>
      <c r="AA25" s="59">
        <v>15.183161351253178</v>
      </c>
      <c r="AB25" s="60">
        <v>14.788641336723574</v>
      </c>
      <c r="AC25" s="62">
        <v>0.3945200145296041</v>
      </c>
      <c r="AD25" s="59">
        <v>8756.458634071923</v>
      </c>
      <c r="AE25" s="60">
        <v>5894.964930766438</v>
      </c>
      <c r="AF25" s="62">
        <v>2861.4937033054853</v>
      </c>
      <c r="AG25" s="59">
        <v>6117.021788486451</v>
      </c>
      <c r="AH25" s="60">
        <v>3490.8718828637852</v>
      </c>
      <c r="AI25" s="62">
        <v>2626.149905622666</v>
      </c>
      <c r="AJ25" s="59">
        <v>4067.03711497421</v>
      </c>
      <c r="AK25" s="59">
        <v>2641.33306697392</v>
      </c>
      <c r="AL25" s="59">
        <v>0</v>
      </c>
      <c r="AM25" s="64">
        <v>5154.248339965129</v>
      </c>
      <c r="AN25" s="63">
        <v>2639.436845585469</v>
      </c>
    </row>
  </sheetData>
  <sheetProtection/>
  <mergeCells count="62">
    <mergeCell ref="X20:Y20"/>
    <mergeCell ref="B24:C24"/>
    <mergeCell ref="X11:Y11"/>
    <mergeCell ref="AJ3:AJ4"/>
    <mergeCell ref="B25:C25"/>
    <mergeCell ref="B20:C20"/>
    <mergeCell ref="X19:Y19"/>
    <mergeCell ref="X25:Y25"/>
    <mergeCell ref="X21:Y21"/>
    <mergeCell ref="X22:Y22"/>
    <mergeCell ref="X23:Y23"/>
    <mergeCell ref="X24:Y24"/>
    <mergeCell ref="AI7:AI8"/>
    <mergeCell ref="AA3:AI3"/>
    <mergeCell ref="X18:Y18"/>
    <mergeCell ref="AM3:AM4"/>
    <mergeCell ref="X12:Y12"/>
    <mergeCell ref="X15:Y15"/>
    <mergeCell ref="X16:Y16"/>
    <mergeCell ref="X17:Y17"/>
    <mergeCell ref="X13:Y13"/>
    <mergeCell ref="X14:Y14"/>
    <mergeCell ref="N3:S3"/>
    <mergeCell ref="N4:S4"/>
    <mergeCell ref="AN3:AN4"/>
    <mergeCell ref="AD4:AI4"/>
    <mergeCell ref="AG5:AI5"/>
    <mergeCell ref="AB6:AC7"/>
    <mergeCell ref="AE6:AF7"/>
    <mergeCell ref="AH6:AI6"/>
    <mergeCell ref="AK3:AK4"/>
    <mergeCell ref="AH7:AH8"/>
    <mergeCell ref="R6:R8"/>
    <mergeCell ref="S6:S8"/>
    <mergeCell ref="I6:I8"/>
    <mergeCell ref="X3:Y9"/>
    <mergeCell ref="Z3:Z4"/>
    <mergeCell ref="J6:J8"/>
    <mergeCell ref="K6:K8"/>
    <mergeCell ref="L6:L8"/>
    <mergeCell ref="G3:M3"/>
    <mergeCell ref="H4:M4"/>
    <mergeCell ref="B15:C15"/>
    <mergeCell ref="B16:C16"/>
    <mergeCell ref="B3:C9"/>
    <mergeCell ref="AL3:AL4"/>
    <mergeCell ref="I5:M5"/>
    <mergeCell ref="O5:S5"/>
    <mergeCell ref="M6:M8"/>
    <mergeCell ref="O6:O8"/>
    <mergeCell ref="B22:C22"/>
    <mergeCell ref="B23:C23"/>
    <mergeCell ref="B17:C17"/>
    <mergeCell ref="B11:C11"/>
    <mergeCell ref="B12:C12"/>
    <mergeCell ref="B13:C13"/>
    <mergeCell ref="B18:C18"/>
    <mergeCell ref="B14:C14"/>
    <mergeCell ref="P6:P8"/>
    <mergeCell ref="Q6:Q8"/>
    <mergeCell ref="B19:C19"/>
    <mergeCell ref="B21:C21"/>
  </mergeCells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2021-04-23T05:02:13Z</dcterms:created>
  <dcterms:modified xsi:type="dcterms:W3CDTF">2021-04-23T05:02:23Z</dcterms:modified>
  <cp:category/>
  <cp:version/>
  <cp:contentType/>
  <cp:contentStatus/>
</cp:coreProperties>
</file>