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firstSheet="2" activeTab="4"/>
  </bookViews>
  <sheets>
    <sheet name="記入要領" sheetId="1" r:id="rId1"/>
    <sheet name="コード表" sheetId="2" r:id="rId2"/>
    <sheet name="集計用シート（前年度実績）" sheetId="3" r:id="rId3"/>
    <sheet name="集計用シート（今年度目標）" sheetId="4" r:id="rId4"/>
    <sheet name="第１面" sheetId="5" r:id="rId5"/>
    <sheet name="第２面" sheetId="6" r:id="rId6"/>
    <sheet name="第３面" sheetId="7" r:id="rId7"/>
    <sheet name="第４面" sheetId="8" r:id="rId8"/>
    <sheet name="第５面" sheetId="9" r:id="rId9"/>
    <sheet name="第６面" sheetId="10" r:id="rId10"/>
  </sheets>
  <definedNames>
    <definedName name="_xlfn.IFERROR" hidden="1">#NAME?</definedName>
    <definedName name="_xlnm.Print_Area" localSheetId="0">'記入要領'!$B$1:$C$54</definedName>
    <definedName name="_xlnm.Print_Area" localSheetId="3">'集計用シート（今年度目標）'!$A$1:$V$34</definedName>
    <definedName name="_xlnm.Print_Area" localSheetId="2">'集計用シート（前年度実績）'!$A$1:$V$34</definedName>
    <definedName name="_xlnm.Print_Area" localSheetId="5">'第２面'!$A$1:$AE$14</definedName>
    <definedName name="_xlnm.Print_Area" localSheetId="6">'第３面'!$A$1:$AE$20</definedName>
    <definedName name="_xlnm.Print_Area" localSheetId="7">'第４面'!$A$1:$AF$18</definedName>
    <definedName name="_xlnm.Print_Area" localSheetId="8">'第５面'!$A$1:$AF$9</definedName>
    <definedName name="_xlnm.Print_Area" localSheetId="9">'第６面'!$B$1:$C$13</definedName>
  </definedNames>
  <calcPr fullCalcOnLoad="1"/>
</workbook>
</file>

<file path=xl/comments3.xml><?xml version="1.0" encoding="utf-8"?>
<comments xmlns="http://schemas.openxmlformats.org/spreadsheetml/2006/main">
  <authors>
    <author>大阪府</author>
  </authors>
  <commentList>
    <comment ref="A33" authorId="0">
      <text>
        <r>
          <rPr>
            <b/>
            <sz val="26"/>
            <rFont val="MS P ゴシック"/>
            <family val="3"/>
          </rPr>
          <t>以降にさらに追加する場合は自動反映されないため、第１面～第５面に直接入力してください。</t>
        </r>
      </text>
    </comment>
  </commentList>
</comments>
</file>

<file path=xl/comments4.xml><?xml version="1.0" encoding="utf-8"?>
<comments xmlns="http://schemas.openxmlformats.org/spreadsheetml/2006/main">
  <authors>
    <author>大阪府</author>
  </authors>
  <commentList>
    <comment ref="A33" authorId="0">
      <text>
        <r>
          <rPr>
            <b/>
            <sz val="26"/>
            <rFont val="MS P ゴシック"/>
            <family val="3"/>
          </rPr>
          <t>以降にさらに追加する場合は自動反映されないため、第１面～第５面に直接入力してください。</t>
        </r>
      </text>
    </comment>
  </commentList>
</comments>
</file>

<file path=xl/sharedStrings.xml><?xml version="1.0" encoding="utf-8"?>
<sst xmlns="http://schemas.openxmlformats.org/spreadsheetml/2006/main" count="1158" uniqueCount="519">
  <si>
    <t>産業廃棄物の処理に係る管理体制に関する事項</t>
  </si>
  <si>
    <t>産業廃棄物の排出の抑制に関する事項</t>
  </si>
  <si>
    <t>産業廃棄物の種類</t>
  </si>
  <si>
    <t>①現状</t>
  </si>
  <si>
    <t>②計画</t>
  </si>
  <si>
    <t>【目標】</t>
  </si>
  <si>
    <t>産業廃棄物の分別に関する事項</t>
  </si>
  <si>
    <t>t</t>
  </si>
  <si>
    <r>
      <t>排　</t>
    </r>
    <r>
      <rPr>
        <sz val="10"/>
        <rFont val="ＭＳ 明朝"/>
        <family val="1"/>
      </rPr>
      <t xml:space="preserve">　 </t>
    </r>
    <r>
      <rPr>
        <sz val="11"/>
        <rFont val="ＭＳ 明朝"/>
        <family val="1"/>
      </rPr>
      <t>出　　 量</t>
    </r>
  </si>
  <si>
    <t xml:space="preserve"> （今後実施する予定の取組）</t>
  </si>
  <si>
    <t xml:space="preserve"> （これまでに実施した取組）</t>
  </si>
  <si>
    <t>t</t>
  </si>
  <si>
    <t>自ら行う産業廃棄物の再生利用に関する事項</t>
  </si>
  <si>
    <r>
      <t>自ら再生利用を行った</t>
    </r>
    <r>
      <rPr>
        <sz val="11"/>
        <rFont val="ＭＳ 明朝"/>
        <family val="1"/>
      </rPr>
      <t xml:space="preserve">
</t>
    </r>
    <r>
      <rPr>
        <sz val="10"/>
        <rFont val="ＭＳ 明朝"/>
        <family val="1"/>
      </rPr>
      <t>産 業 廃 棄 物 の 量</t>
    </r>
  </si>
  <si>
    <t>自ら行う産業廃棄物の中間処理に関する事項</t>
  </si>
  <si>
    <r>
      <t>自ら熱回収を行った</t>
    </r>
    <r>
      <rPr>
        <sz val="11"/>
        <rFont val="ＭＳ 明朝"/>
        <family val="1"/>
      </rPr>
      <t xml:space="preserve">
</t>
    </r>
    <r>
      <rPr>
        <sz val="10"/>
        <rFont val="ＭＳ 明朝"/>
        <family val="1"/>
      </rPr>
      <t>産 業 廃 棄 物 の 量</t>
    </r>
  </si>
  <si>
    <r>
      <t>自ら中間処理により減</t>
    </r>
    <r>
      <rPr>
        <sz val="11"/>
        <rFont val="ＭＳ 明朝"/>
        <family val="1"/>
      </rPr>
      <t xml:space="preserve">
</t>
    </r>
    <r>
      <rPr>
        <sz val="10"/>
        <rFont val="ＭＳ 明朝"/>
        <family val="1"/>
      </rPr>
      <t>量した産業廃棄物の量</t>
    </r>
  </si>
  <si>
    <t>t</t>
  </si>
  <si>
    <t>自ら行う産業廃棄物の埋立処分又は海洋投入処分に関する事項</t>
  </si>
  <si>
    <r>
      <t>自ら埋立処分又は
海洋投入処分を行った</t>
    </r>
    <r>
      <rPr>
        <sz val="11"/>
        <rFont val="ＭＳ 明朝"/>
        <family val="1"/>
      </rPr>
      <t xml:space="preserve">
</t>
    </r>
    <r>
      <rPr>
        <sz val="10"/>
        <rFont val="ＭＳ 明朝"/>
        <family val="1"/>
      </rPr>
      <t>産 業 廃 棄 物 の 量</t>
    </r>
  </si>
  <si>
    <r>
      <t>自ら埋立処分又は
海洋投入処分を行う</t>
    </r>
    <r>
      <rPr>
        <sz val="11"/>
        <rFont val="ＭＳ 明朝"/>
        <family val="1"/>
      </rPr>
      <t xml:space="preserve">
</t>
    </r>
    <r>
      <rPr>
        <sz val="10"/>
        <rFont val="ＭＳ 明朝"/>
        <family val="1"/>
      </rPr>
      <t>産 業 廃 棄 物 の 量</t>
    </r>
  </si>
  <si>
    <t>産業廃棄物の処理の委託に関する事項</t>
  </si>
  <si>
    <t>優良認定処理業者
への処理委託量</t>
  </si>
  <si>
    <t>認定熱回収業者
への処理委託量</t>
  </si>
  <si>
    <t>認定熱回収業者以外
の熱回収を行う業者
への処理委託量</t>
  </si>
  <si>
    <t>再生利用業者への
処 理 委 託 量</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</si>
  <si>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</si>
  <si>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※事務処理欄</t>
  </si>
  <si>
    <t>産業廃棄物処理計画書</t>
  </si>
  <si>
    <t>（法人にあっては、名称及び代表者の氏名）</t>
  </si>
  <si>
    <t>事 業 場 の 所 在 地</t>
  </si>
  <si>
    <t>計　　画　　期　　間</t>
  </si>
  <si>
    <t>当該事業場において現に行っている事業に関する事項</t>
  </si>
  <si>
    <t>④産業廃棄物の一連
　の処理の工程</t>
  </si>
  <si>
    <t>②事 業 の 規 模</t>
  </si>
  <si>
    <t>①事 業 の 種 類</t>
  </si>
  <si>
    <t>③従　業　員　数</t>
  </si>
  <si>
    <t>(第１面)</t>
  </si>
  <si>
    <t>　大阪府知事　　殿</t>
  </si>
  <si>
    <t>　　　　　　　　　　　　　　　　　　　　　提出者
　　　　　　　　　　　　　　　　　　　　　　 住　所
　　　　　　　　　　　　　　　　　　　　　　 氏　名</t>
  </si>
  <si>
    <t>　　　　　　　　　　　　　　　　　　　　　　 電話番号</t>
  </si>
  <si>
    <r>
      <t>事</t>
    </r>
    <r>
      <rPr>
        <sz val="8"/>
        <rFont val="ＭＳ 明朝"/>
        <family val="1"/>
      </rPr>
      <t>　</t>
    </r>
    <r>
      <rPr>
        <sz val="11"/>
        <rFont val="ＭＳ 明朝"/>
        <family val="1"/>
      </rPr>
      <t>業</t>
    </r>
    <r>
      <rPr>
        <sz val="8"/>
        <rFont val="ＭＳ 明朝"/>
        <family val="1"/>
      </rPr>
      <t>　</t>
    </r>
    <r>
      <rPr>
        <sz val="11"/>
        <rFont val="ＭＳ 明朝"/>
        <family val="1"/>
      </rPr>
      <t>場</t>
    </r>
    <r>
      <rPr>
        <sz val="8"/>
        <rFont val="ＭＳ 明朝"/>
        <family val="1"/>
      </rPr>
      <t>　</t>
    </r>
    <r>
      <rPr>
        <sz val="11"/>
        <rFont val="ＭＳ 明朝"/>
        <family val="1"/>
      </rPr>
      <t>の</t>
    </r>
    <r>
      <rPr>
        <sz val="8"/>
        <rFont val="ＭＳ 明朝"/>
        <family val="1"/>
      </rPr>
      <t>　</t>
    </r>
    <r>
      <rPr>
        <sz val="11"/>
        <rFont val="ＭＳ 明朝"/>
        <family val="1"/>
      </rPr>
      <t>名</t>
    </r>
    <r>
      <rPr>
        <sz val="8"/>
        <rFont val="ＭＳ 明朝"/>
        <family val="1"/>
      </rPr>
      <t>　</t>
    </r>
    <r>
      <rPr>
        <sz val="11"/>
        <rFont val="ＭＳ 明朝"/>
        <family val="1"/>
      </rPr>
      <t>称</t>
    </r>
  </si>
  <si>
    <t>年　　月　　日</t>
  </si>
  <si>
    <r>
      <t>様式第二号の八</t>
    </r>
    <r>
      <rPr>
        <sz val="11"/>
        <rFont val="ＭＳ 明朝"/>
        <family val="1"/>
      </rPr>
      <t>（第八条の四の五関係）</t>
    </r>
  </si>
  <si>
    <t>　廃棄物の処理及び清掃に関する法律第12条第９項の規定に基づき、産業廃棄物の減量その他
その処理に関する計画を作成したので、提出します。</t>
  </si>
  <si>
    <r>
      <t>　　　　　　　　　　　　　　　　　　　　</t>
    </r>
    <r>
      <rPr>
        <sz val="12"/>
        <rFont val="ＭＳ Ｐゴシック"/>
        <family val="3"/>
      </rPr>
      <t>報　　　　　　　　告　　　　　　　　　者</t>
    </r>
  </si>
  <si>
    <t>住　　　　所</t>
  </si>
  <si>
    <t>担当部署</t>
  </si>
  <si>
    <t>担当者名</t>
  </si>
  <si>
    <t>電話番号</t>
  </si>
  <si>
    <t>FAX</t>
  </si>
  <si>
    <t>電子メールアドレス</t>
  </si>
  <si>
    <t>産業廃棄物を排出する事業場を総括的に管理する支店等の住所</t>
  </si>
  <si>
    <t>産業廃棄物を排出する事業場を総括的に管理する支店等の名称</t>
  </si>
  <si>
    <t>報告担当部署の名称</t>
  </si>
  <si>
    <t>報告担当者の氏名</t>
  </si>
  <si>
    <t>報告担当部署の電話番号</t>
  </si>
  <si>
    <t>報告担当部署のFAX番号</t>
  </si>
  <si>
    <t>報告担当部署の電子メールアドレス</t>
  </si>
  <si>
    <t>　　　　　　　　　　計　　　　　　　　画　　　　　　　　の　　　　　　　　実　　　　　　　　施　　　　　　　　状　　　　　　　　況</t>
  </si>
  <si>
    <r>
      <t xml:space="preserve">　　 </t>
    </r>
    <r>
      <rPr>
        <sz val="11"/>
        <rFont val="ＭＳ Ｐゴシック"/>
        <family val="3"/>
      </rPr>
      <t xml:space="preserve">  </t>
    </r>
    <r>
      <rPr>
        <sz val="11"/>
        <rFont val="ＭＳ Ｐゴシック"/>
        <family val="3"/>
      </rPr>
      <t>産業廃棄物の種類</t>
    </r>
  </si>
  <si>
    <t>　　　　　　委　託　先　に　よ　る　区　分</t>
  </si>
  <si>
    <t>コード</t>
  </si>
  <si>
    <t>名　　称</t>
  </si>
  <si>
    <t>(t)</t>
  </si>
  <si>
    <t>(t)</t>
  </si>
  <si>
    <t>コード参照</t>
  </si>
  <si>
    <t>発生した産業廃棄物の種類ごとの量</t>
  </si>
  <si>
    <t>①の量のうち、中間処理をせず直接自ら再生利用した量</t>
  </si>
  <si>
    <t>①の量のうち、中間処理をせず自ら埋立処分又は海洋投入処分した量</t>
  </si>
  <si>
    <t>①の量のうち、自ら中間処理した産業廃棄物の当該中間処理前の量</t>
  </si>
  <si>
    <t>④の量のうち熱回収を行った量</t>
  </si>
  <si>
    <t>自ら中間処理を行った後の量</t>
  </si>
  <si>
    <t>④の量から⑥の量を差し引いた量</t>
  </si>
  <si>
    <t>⑥の量のうち、自ら利用し、又は他人に売却した量</t>
  </si>
  <si>
    <t>⑥の量のうち、自ら埋立処分及び海洋投入処分した量</t>
  </si>
  <si>
    <t>中間処理及び最終処分を委託した量</t>
  </si>
  <si>
    <t>⑩の量のうち、処理業者への再生利用委託量（⑬、⑭除く）</t>
  </si>
  <si>
    <t>⑩の量のうち、認定熱回収施設設置者である処理業者への焼却処理委託量</t>
  </si>
  <si>
    <t>⑩の量のうち、認定熱回収施設設置者以外の熱回収を行っている処理業者への焼却処理委託量</t>
  </si>
  <si>
    <t>⑩の量のうち、委託して破砕等の中間処理した量（⑫～⑭を除く）</t>
  </si>
  <si>
    <t>⑩の量のうち、直接委託して埋立て最終処分した量</t>
  </si>
  <si>
    <t>⑩の量のうち、優良認定処理業者への委託処理量</t>
  </si>
  <si>
    <t>②の量と⑧の量を合計したもの（自動計算）</t>
  </si>
  <si>
    <t>③の量と③の量を合計したもの（自動計算）</t>
  </si>
  <si>
    <t>合計</t>
  </si>
  <si>
    <t>　　（注１）トン未満は原則として四捨五入。ただし、数字が有効であれば小数点以下３桁まで記載は可。</t>
  </si>
  <si>
    <t>合計</t>
  </si>
  <si>
    <t>産業廃棄物処理計画書の記入要領</t>
  </si>
  <si>
    <t>項     目</t>
  </si>
  <si>
    <t>説             明</t>
  </si>
  <si>
    <t>提出者について</t>
  </si>
  <si>
    <t>産業廃棄物処理計画書の提出者は､多量排出事業者が法人の場合は法人の代表者です。ただし､処理計画実施状況報告書の作成単位である支店等の代表者で提出することもできます。</t>
  </si>
  <si>
    <t>提出者の住所</t>
  </si>
  <si>
    <t>提出者の住所を府県名から記載してください。個人事業者の場合も考え方は同様です。</t>
  </si>
  <si>
    <t>提出者の氏名</t>
  </si>
  <si>
    <t>提出者の電話番号</t>
  </si>
  <si>
    <t>上記提出者の電話番号を記入してください。</t>
  </si>
  <si>
    <t>事業場の名称</t>
  </si>
  <si>
    <t xml:space="preserve">産業廃棄物を排出する工場、営業所、支店、病院名等の名称を記入してください。
</t>
  </si>
  <si>
    <t>事業場の所在地</t>
  </si>
  <si>
    <t>上記事業場の所在地を記入してください。</t>
  </si>
  <si>
    <t>計画期間</t>
  </si>
  <si>
    <t>処理計画の計画期間を記入してください。</t>
  </si>
  <si>
    <t>当該事業場において現に行っている事業に関する事項</t>
  </si>
  <si>
    <t>事業の種類</t>
  </si>
  <si>
    <t>日本標準産業分類の「中分類」に該当するコードを記入してください。</t>
  </si>
  <si>
    <t>事業の規模</t>
  </si>
  <si>
    <t>製造業の場合は製造品出荷額（前年度実績）、医療機関は病床数（前年度末時点）等の業種に応じ事業規模が分かる前年度実績を記入してください。</t>
  </si>
  <si>
    <t>従業員数</t>
  </si>
  <si>
    <t>事業場の従業員数を記入してください。</t>
  </si>
  <si>
    <t>産業廃棄物の種類について一連の処理の工程</t>
  </si>
  <si>
    <t>当該事業場において生ずる産業廃棄物について、発生から最終処分が終了するまでの一連の工程（当該処理を委託する場合は、委託の内容を含む）を記入してください。
書き切れない場合は、別紙のとおりとし、別紙を添付してください。</t>
  </si>
  <si>
    <t>産業廃棄物の処理に係る管理体制に関する事項</t>
  </si>
  <si>
    <t>管理体制図</t>
  </si>
  <si>
    <t>管理体制図には産業廃棄物と各部署との役割が分かるものを記載してください。
書き切れない場合は、別紙のとおりとし、別紙を添付してください。</t>
  </si>
  <si>
    <t>産業廃棄物の排出の抑制に関する事項</t>
  </si>
  <si>
    <t>産業廃棄物の種類・排出量</t>
  </si>
  <si>
    <t>実施した（実施予定の）取組について</t>
  </si>
  <si>
    <t>取組み内容及び対象となる産業廃棄物の種類を記載するなど、記入例を参考に、具体的に記載してください。</t>
  </si>
  <si>
    <t>産業廃棄物の分別に関する事項</t>
  </si>
  <si>
    <t>分別に関する産業廃棄物の種類及び取組みについて、「①現状」と「②計画」を記載してください。</t>
  </si>
  <si>
    <t>自ら行う産業廃棄物の再生利用に関する事項</t>
  </si>
  <si>
    <t>自ら行う産業廃棄物の再生利用について、産業廃棄物の種類ごとに、前年度の実績、今年度の目標及び取組を記入してください。</t>
  </si>
  <si>
    <t>自ら行う産業廃棄物の中間処理に関する事項</t>
  </si>
  <si>
    <t>産業廃棄物の種類ごとに、自ら中間処理を行うに際して熱回収を行った場合における熱回収を行った産業廃棄物の量と、自ら中間処理を行うことによって減量した量について、前年度の実績、今年度の目標及び取組を記入してください。</t>
  </si>
  <si>
    <t>自ら行う産業廃棄物の埋立処分又は海洋投入処分に関する事項</t>
  </si>
  <si>
    <t>自ら行う産業廃棄物の埋立処分又は海洋投入処分について、産業廃棄物の種類ごとに、前年度の実績、今年度の目標及び取組を記入してください。</t>
  </si>
  <si>
    <t>産業廃棄物の処理の委託に関する事項</t>
  </si>
  <si>
    <t>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</si>
  <si>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その他留意事項</t>
  </si>
  <si>
    <t>別紙の添付について</t>
  </si>
  <si>
    <t>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</si>
  <si>
    <t>個人情報の記載について</t>
  </si>
  <si>
    <t>処理計画書は、公表制度（公衆への縦覧（H23.10.1からはインターネットによる公表））の対象となるため、代表社印、社員の個人名等、個人情報に該当する内容については、記載しないようにしてください。</t>
  </si>
  <si>
    <t>（集計用シート）</t>
  </si>
  <si>
    <t>集計用シートの取扱について</t>
  </si>
  <si>
    <t>この集計用シート（「前年度実績」と「今年度目標」）は廃棄物処理法上の様式ではなく必ず提出するものではありませんが、産業廃棄物の種類が３種類以上ある場合は、このシートを利用することにより報告が簡易になり、また実績量や計画量等を容易に把握できますのでできるだけ作成の上、提出のご協力をお願いします。</t>
  </si>
  <si>
    <t>提出者の住所、名称、担当部署等について</t>
  </si>
  <si>
    <t>提出内容について、確認のご連絡をさせていただくことがありますので、記入をお願いします。</t>
  </si>
  <si>
    <t>産業廃棄物の種類について</t>
  </si>
  <si>
    <t>①排出量</t>
  </si>
  <si>
    <t>当該事業場において生じた産業廃棄物の量</t>
  </si>
  <si>
    <t>②自ら直接再生利用した量</t>
  </si>
  <si>
    <t>③自ら直接埋立処分又は海洋投入処分した量</t>
  </si>
  <si>
    <t>①の量のうち、中間処理をせず直接自ら埋立処分又は海洋投入処分した量</t>
  </si>
  <si>
    <t>④自ら中間処理した量</t>
  </si>
  <si>
    <t>①の量のうち、自ら中間処理をした産業廃棄物の当該中間処理前の量</t>
  </si>
  <si>
    <t>⑤④のうち熱回収を行った量</t>
  </si>
  <si>
    <t>④の量のうち、熱回収を行った量</t>
  </si>
  <si>
    <t>⑥自ら中間処理した後の残さ量</t>
  </si>
  <si>
    <t>自ら中間処理をした後の量</t>
  </si>
  <si>
    <t>⑦自ら中間処理により減量した量</t>
  </si>
  <si>
    <t>⑧自ら中間処理した後再生利用した量</t>
  </si>
  <si>
    <t>⑥の量のうち、自ら利用し、又は他人に売却した量</t>
  </si>
  <si>
    <t>⑨自ら中間処理した後自ら埋立処分又は海洋投入処分した量</t>
  </si>
  <si>
    <t>⑥の量のうち、自ら埋立処分及び海洋投入処分した量</t>
  </si>
  <si>
    <t>⑩直接及び自ら中間処理した後の処理委託量</t>
  </si>
  <si>
    <t>中間処理及び最終処分を委託した量</t>
  </si>
  <si>
    <t>⑪優良認定処理業者への処理委託量</t>
  </si>
  <si>
    <t>⑩の量のうち、優良認定処理業者（廃棄物の処理及び清掃に関する法律施行令第６条の11第２号に該当する者）への処理委託量</t>
  </si>
  <si>
    <t>⑫再生利用業者への処理委託量</t>
  </si>
  <si>
    <t>⑩の量のうち、処理業者への再生利用委託量</t>
  </si>
  <si>
    <t>⑬熱回収認定業者への処理委託量</t>
  </si>
  <si>
    <t>⑩の量のうち、認定熱回収施設設置者（廃棄物の処理及び清掃に関する法律第15条の３の３第１項の認定を受けた者）である処理業者への焼却処理委託量</t>
  </si>
  <si>
    <t>⑭熱回収認定業者以外の熱回収を行う業者への処理委託量</t>
  </si>
  <si>
    <t>⑩の量のうち、認定熱回収施設設置者以外の熱回収を行っている処理業者への焼却処理委託量</t>
  </si>
  <si>
    <t>②＋⑧自ら再生利用を行った量</t>
  </si>
  <si>
    <t>②の量と⑧の量を合計したもの</t>
  </si>
  <si>
    <t>③＋⑨自ら埋立処分又は海洋投入処分を行った量</t>
  </si>
  <si>
    <t>③の量と⑨の量を合計したもの</t>
  </si>
  <si>
    <t>シートには２０項目の産業廃棄物の名称が入力可能です。産業廃棄物の種類別にコードの記入をお願いします。</t>
  </si>
  <si>
    <t>（第６面）</t>
  </si>
  <si>
    <t>備考</t>
  </si>
  <si>
    <t>１</t>
  </si>
  <si>
    <t>２</t>
  </si>
  <si>
    <t>(1)</t>
  </si>
  <si>
    <t xml:space="preserve"> 前年度の産業廃棄物の発生量が1,000トン以上の事業場ごとに１枚作成すること。</t>
  </si>
  <si>
    <t xml:space="preserve"> 当該年度の６月30日までに提出すること。</t>
  </si>
  <si>
    <t>当該事業場において現に行っている事業に関する事項」の欄は、以下に従って記入すること。</t>
  </si>
  <si>
    <t>①欄には、日本標準産業分類の区分を記入すること。</t>
  </si>
  <si>
    <t xml:space="preserve">
(2)</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</si>
  <si>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</si>
  <si>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３</t>
  </si>
  <si>
    <t xml:space="preserve">
(3)</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</si>
  <si>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</si>
  <si>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</si>
  <si>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</si>
  <si>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xml:space="preserve">
５</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</si>
  <si>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</si>
  <si>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</si>
  <si>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</si>
  <si>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t>
  </si>
  <si>
    <t>　※欄は記入しないこと。</t>
  </si>
  <si>
    <t>産業廃棄物の種類ごとの排出量（トン単位）の「①現状（前年度実績）」と「②計画」を記入してください。
（※産業廃棄物の種類が３種類以上ある場合は、右側のセルに続けて入力してください。以下、第２面～第５面については同様です。）
又は、次ページにある集計用シートに排出量等の必要事項を入力することにより、これらの記入箇所を「別紙のとおり」とすることもできます。</t>
  </si>
  <si>
    <t>コード表②廃棄物種類コード一覧</t>
  </si>
  <si>
    <t>報告書には、廃棄物名（詳細）と該当するコードを記載します。</t>
  </si>
  <si>
    <t>コード</t>
  </si>
  <si>
    <t>廃棄物名（大）</t>
  </si>
  <si>
    <t>廃棄物名（詳細）</t>
  </si>
  <si>
    <t>コード</t>
  </si>
  <si>
    <t>0100</t>
  </si>
  <si>
    <t>燃え殻</t>
  </si>
  <si>
    <t>燃え殻（下記以外）</t>
  </si>
  <si>
    <t>4000</t>
  </si>
  <si>
    <t>動物系固形不要物</t>
  </si>
  <si>
    <t>0110</t>
  </si>
  <si>
    <t>焼却灰</t>
  </si>
  <si>
    <t>不可分一体の産業廃棄物</t>
  </si>
  <si>
    <t>0111</t>
  </si>
  <si>
    <t>石炭灰</t>
  </si>
  <si>
    <t>コード</t>
  </si>
  <si>
    <t>0112</t>
  </si>
  <si>
    <t>廃棄物焼却灰</t>
  </si>
  <si>
    <t>2000</t>
  </si>
  <si>
    <t>建設系混合廃棄物</t>
  </si>
  <si>
    <t>0120</t>
  </si>
  <si>
    <t>廃カーボン・活性炭</t>
  </si>
  <si>
    <t>2010</t>
  </si>
  <si>
    <t>安定型建設系混合廃棄物</t>
  </si>
  <si>
    <t>0200</t>
  </si>
  <si>
    <t>汚泥</t>
  </si>
  <si>
    <t>汚泥（下記以外）</t>
  </si>
  <si>
    <t>2020</t>
  </si>
  <si>
    <t>管理型建設系混合廃棄物</t>
  </si>
  <si>
    <t>0210</t>
  </si>
  <si>
    <t>有機性汚泥</t>
  </si>
  <si>
    <t>2021</t>
  </si>
  <si>
    <t>新築系混合廃棄物</t>
  </si>
  <si>
    <t>0211</t>
  </si>
  <si>
    <t>下水汚泥</t>
  </si>
  <si>
    <t>2022</t>
  </si>
  <si>
    <t>解体系混合廃棄物</t>
  </si>
  <si>
    <t>0220</t>
  </si>
  <si>
    <t>無機性汚泥</t>
  </si>
  <si>
    <t>2100</t>
  </si>
  <si>
    <t>安定型混合廃棄物</t>
  </si>
  <si>
    <t>0221</t>
  </si>
  <si>
    <t>建設汚泥</t>
  </si>
  <si>
    <t>2200</t>
  </si>
  <si>
    <t>管理型混合廃棄物</t>
  </si>
  <si>
    <t>0222</t>
  </si>
  <si>
    <t>上水汚泥</t>
  </si>
  <si>
    <t>2300</t>
  </si>
  <si>
    <t>シュレッターダスト</t>
  </si>
  <si>
    <t>0300</t>
  </si>
  <si>
    <t>廃油</t>
  </si>
  <si>
    <t>廃油（下記以外）</t>
  </si>
  <si>
    <t>－</t>
  </si>
  <si>
    <t>石綿含有産業廃棄物</t>
  </si>
  <si>
    <t>0310</t>
  </si>
  <si>
    <t>一般廃油</t>
  </si>
  <si>
    <t>2410</t>
  </si>
  <si>
    <t>石綿含有建設混合廃棄物</t>
  </si>
  <si>
    <t>0311</t>
  </si>
  <si>
    <t>鉱物系廃油</t>
  </si>
  <si>
    <t>2420</t>
  </si>
  <si>
    <t>石綿含有ガラスくず、
コンクリートくず、陶磁器くず</t>
  </si>
  <si>
    <t>0312</t>
  </si>
  <si>
    <t>動植物系廃油</t>
  </si>
  <si>
    <t>2430</t>
  </si>
  <si>
    <t>石綿含有廃プラスチック類</t>
  </si>
  <si>
    <t>0320</t>
  </si>
  <si>
    <t>廃溶剤</t>
  </si>
  <si>
    <t>2440</t>
  </si>
  <si>
    <t>石綿含有がれき類</t>
  </si>
  <si>
    <t>0330</t>
  </si>
  <si>
    <t>固形油</t>
  </si>
  <si>
    <t>2450</t>
  </si>
  <si>
    <t>石綿含有紙くず</t>
  </si>
  <si>
    <t>0340</t>
  </si>
  <si>
    <t>油泥</t>
  </si>
  <si>
    <t>2460</t>
  </si>
  <si>
    <t>石綿含有木くず</t>
  </si>
  <si>
    <t>0400</t>
  </si>
  <si>
    <t>廃酸</t>
  </si>
  <si>
    <t>廃酸（下記以外）</t>
  </si>
  <si>
    <t>2470</t>
  </si>
  <si>
    <t>石綿含有繊維くず(天然繊維)</t>
  </si>
  <si>
    <t>0401</t>
  </si>
  <si>
    <t>写真定着廃液</t>
  </si>
  <si>
    <t>3000</t>
  </si>
  <si>
    <t>廃自動車</t>
  </si>
  <si>
    <t>廃自動車（下記以外）</t>
  </si>
  <si>
    <t>0500</t>
  </si>
  <si>
    <t>廃アルカリ</t>
  </si>
  <si>
    <t>廃アルカリ（下記以外）</t>
  </si>
  <si>
    <t>3010</t>
  </si>
  <si>
    <t>廃二輪車</t>
  </si>
  <si>
    <t>0501</t>
  </si>
  <si>
    <t>写真現像液</t>
  </si>
  <si>
    <t>3011</t>
  </si>
  <si>
    <t>バイク</t>
  </si>
  <si>
    <t>0600</t>
  </si>
  <si>
    <t>廃プラスチック類</t>
  </si>
  <si>
    <t>廃プラスチック類（下記以外）</t>
  </si>
  <si>
    <t>3012</t>
  </si>
  <si>
    <t>自転車</t>
  </si>
  <si>
    <t>0601</t>
  </si>
  <si>
    <t>廃タイヤ</t>
  </si>
  <si>
    <t>3100</t>
  </si>
  <si>
    <t>廃電気機械器具</t>
  </si>
  <si>
    <t>廃電気機械器具（下記以外）</t>
  </si>
  <si>
    <t>0602</t>
  </si>
  <si>
    <t>自動車用プラスチックバンパー</t>
  </si>
  <si>
    <t>3101</t>
  </si>
  <si>
    <t>廃パチンコ機・廃パチスロ機</t>
  </si>
  <si>
    <t>0603</t>
  </si>
  <si>
    <t>廃農業用ビニール</t>
  </si>
  <si>
    <t>3102</t>
  </si>
  <si>
    <t>プリント配線板</t>
  </si>
  <si>
    <t>0604</t>
  </si>
  <si>
    <t>プラスチック製廃容器包装</t>
  </si>
  <si>
    <t>3103</t>
  </si>
  <si>
    <t>テレビジョン受信機</t>
  </si>
  <si>
    <t>0605</t>
  </si>
  <si>
    <t>発泡スチロール</t>
  </si>
  <si>
    <t>3104</t>
  </si>
  <si>
    <t>エアーコンディショナー</t>
  </si>
  <si>
    <t>0606</t>
  </si>
  <si>
    <t>発泡ウレタン</t>
  </si>
  <si>
    <t>3105</t>
  </si>
  <si>
    <t>冷蔵庫</t>
  </si>
  <si>
    <t>0607</t>
  </si>
  <si>
    <t>発泡ポリスチレン</t>
  </si>
  <si>
    <t>3106</t>
  </si>
  <si>
    <t>洗濯機</t>
  </si>
  <si>
    <t>0608</t>
  </si>
  <si>
    <t>塩化ビニル製建設資材</t>
  </si>
  <si>
    <t>3107</t>
  </si>
  <si>
    <t>電子レンジ</t>
  </si>
  <si>
    <t>0700</t>
  </si>
  <si>
    <t>紙くず</t>
  </si>
  <si>
    <t>紙くず（下記以外）</t>
  </si>
  <si>
    <t>3108</t>
  </si>
  <si>
    <t>パーソナルコンピューター</t>
  </si>
  <si>
    <t>0710</t>
  </si>
  <si>
    <t>建設工事の紙くず</t>
  </si>
  <si>
    <t>3109</t>
  </si>
  <si>
    <t>電話機</t>
  </si>
  <si>
    <t>0711</t>
  </si>
  <si>
    <t>ダンボール</t>
  </si>
  <si>
    <t>3110</t>
  </si>
  <si>
    <t>自動販売機</t>
  </si>
  <si>
    <t>0800</t>
  </si>
  <si>
    <t>木くず</t>
  </si>
  <si>
    <t>木くず（下記以外）</t>
  </si>
  <si>
    <t>3111</t>
  </si>
  <si>
    <t>蛍光灯</t>
  </si>
  <si>
    <t>0810</t>
  </si>
  <si>
    <t>建設工事の木くず</t>
  </si>
  <si>
    <t>3112</t>
  </si>
  <si>
    <t>冷凍庫</t>
  </si>
  <si>
    <t>0811</t>
  </si>
  <si>
    <t>伐採材・伐根材</t>
  </si>
  <si>
    <t>3500</t>
  </si>
  <si>
    <t>廃電池類</t>
  </si>
  <si>
    <t>廃電池類（下記以外）</t>
  </si>
  <si>
    <t>0900</t>
  </si>
  <si>
    <t>繊維くず</t>
  </si>
  <si>
    <t>繊維くず（下記以外）</t>
  </si>
  <si>
    <t>3510</t>
  </si>
  <si>
    <t>鉛蓄電池</t>
  </si>
  <si>
    <t>0910</t>
  </si>
  <si>
    <t>建設工事の繊維くず</t>
  </si>
  <si>
    <t>3520</t>
  </si>
  <si>
    <t>乾電池</t>
  </si>
  <si>
    <t>1000</t>
  </si>
  <si>
    <t>動植物性残渣</t>
  </si>
  <si>
    <t>3600</t>
  </si>
  <si>
    <t>複合材</t>
  </si>
  <si>
    <t>1100</t>
  </si>
  <si>
    <t>ゴムくず</t>
  </si>
  <si>
    <t>ゴムくず</t>
  </si>
  <si>
    <t>特別管理産業廃棄物</t>
  </si>
  <si>
    <t>1200</t>
  </si>
  <si>
    <t>金属くず</t>
  </si>
  <si>
    <t>金属くず（下記以外）</t>
  </si>
  <si>
    <t>コード</t>
  </si>
  <si>
    <t>1210</t>
  </si>
  <si>
    <t>鉄くず</t>
  </si>
  <si>
    <t>7000</t>
  </si>
  <si>
    <t>引火性廃油</t>
  </si>
  <si>
    <t>1220</t>
  </si>
  <si>
    <t>非鉄金属くず</t>
  </si>
  <si>
    <t>7010</t>
  </si>
  <si>
    <t>引火性廃油（有害）</t>
  </si>
  <si>
    <t>1221</t>
  </si>
  <si>
    <t>鉛製の管又は板</t>
  </si>
  <si>
    <t>7100</t>
  </si>
  <si>
    <t>強酸</t>
  </si>
  <si>
    <t>1222</t>
  </si>
  <si>
    <t>電線のくず</t>
  </si>
  <si>
    <t>7110</t>
  </si>
  <si>
    <t>強酸（有害）</t>
  </si>
  <si>
    <t>1300</t>
  </si>
  <si>
    <t>ガラスくず等*1</t>
  </si>
  <si>
    <t>ガラスくず等（下記以外）</t>
  </si>
  <si>
    <t>7200</t>
  </si>
  <si>
    <t>強アルカリ</t>
  </si>
  <si>
    <t>1310</t>
  </si>
  <si>
    <t>ガラスくず</t>
  </si>
  <si>
    <t>7210</t>
  </si>
  <si>
    <t>強アルカリ（有害）</t>
  </si>
  <si>
    <t>1311</t>
  </si>
  <si>
    <t>カレット</t>
  </si>
  <si>
    <t>7300</t>
  </si>
  <si>
    <t>感染性廃棄物</t>
  </si>
  <si>
    <t>1312</t>
  </si>
  <si>
    <t>廃ブラウン管（側面部）</t>
  </si>
  <si>
    <t>7410</t>
  </si>
  <si>
    <t>PCB等*2</t>
  </si>
  <si>
    <t>廃PCB等（下記以外）</t>
  </si>
  <si>
    <t>1313</t>
  </si>
  <si>
    <t>ガラス製廃容器包装</t>
  </si>
  <si>
    <t>7411</t>
  </si>
  <si>
    <t>廃PCB</t>
  </si>
  <si>
    <t>1314</t>
  </si>
  <si>
    <t>ロックウール</t>
  </si>
  <si>
    <t>7412</t>
  </si>
  <si>
    <t>PCB汚染物</t>
  </si>
  <si>
    <t>1315</t>
  </si>
  <si>
    <t>石綿（非飛散性）</t>
  </si>
  <si>
    <t>7413</t>
  </si>
  <si>
    <t>PCB処理物</t>
  </si>
  <si>
    <t>1316</t>
  </si>
  <si>
    <t>グラスウール</t>
  </si>
  <si>
    <t>7421</t>
  </si>
  <si>
    <t>廃石綿等（飛散性）</t>
  </si>
  <si>
    <t>1317</t>
  </si>
  <si>
    <t>岩綿吸音板</t>
  </si>
  <si>
    <t>7422</t>
  </si>
  <si>
    <t>指定下水汚泥</t>
  </si>
  <si>
    <t>1320</t>
  </si>
  <si>
    <t>陶磁器くず</t>
  </si>
  <si>
    <t>7423</t>
  </si>
  <si>
    <t>鉱さい（有害）</t>
  </si>
  <si>
    <t>1321</t>
  </si>
  <si>
    <t>コンクリートくず</t>
  </si>
  <si>
    <t>7424</t>
  </si>
  <si>
    <t>燃え殻（有害）</t>
  </si>
  <si>
    <t>1322</t>
  </si>
  <si>
    <t>廃石膏ボード</t>
  </si>
  <si>
    <t>7425</t>
  </si>
  <si>
    <t>廃油（有害）</t>
  </si>
  <si>
    <t>1323</t>
  </si>
  <si>
    <t>ALC（軽量気泡コンクリート）</t>
  </si>
  <si>
    <t>7426</t>
  </si>
  <si>
    <t>汚泥（有害）</t>
  </si>
  <si>
    <t>1400</t>
  </si>
  <si>
    <t>鉱さい</t>
  </si>
  <si>
    <t>鉱さい（下記以外）</t>
  </si>
  <si>
    <t>7427</t>
  </si>
  <si>
    <t>廃酸（有害）</t>
  </si>
  <si>
    <t>1401</t>
  </si>
  <si>
    <t>スラグ</t>
  </si>
  <si>
    <t>7428</t>
  </si>
  <si>
    <t>廃アルカリ（有害）</t>
  </si>
  <si>
    <t>1500</t>
  </si>
  <si>
    <t>がれき類</t>
  </si>
  <si>
    <t>がれき類（下記以外）</t>
  </si>
  <si>
    <t>7429</t>
  </si>
  <si>
    <t>ばいじん（有害）</t>
  </si>
  <si>
    <t>1501</t>
  </si>
  <si>
    <t>コンクリート破片</t>
  </si>
  <si>
    <t>7430</t>
  </si>
  <si>
    <t>13号廃棄物（有害）</t>
  </si>
  <si>
    <t>1502</t>
  </si>
  <si>
    <t>アスコン破片</t>
  </si>
  <si>
    <t>1600</t>
  </si>
  <si>
    <t>動物の糞尿</t>
  </si>
  <si>
    <t>動物の糞尿</t>
  </si>
  <si>
    <t>*1…ガラスくず、コンクリートくず、陶磁器くず</t>
  </si>
  <si>
    <t>1700</t>
  </si>
  <si>
    <t>動物の死体</t>
  </si>
  <si>
    <t>動物の死体</t>
  </si>
  <si>
    <t>*2…廃PCB等、PCB汚染物、PCB処理物</t>
  </si>
  <si>
    <t>1800</t>
  </si>
  <si>
    <t>ばいじん</t>
  </si>
  <si>
    <t>1900</t>
  </si>
  <si>
    <t>13号廃棄物</t>
  </si>
  <si>
    <t>個人の場合は個人の氏名を記入してください。屋号がある場合には屋号も記載してください。法人の場合は法人名、支店等の名称、代表者の氏名を記入してください。（代表者印、会社印等の押印は不要です。）</t>
  </si>
  <si>
    <t>（日本産業規格　Ａ列４番）</t>
  </si>
  <si>
    <t>t</t>
  </si>
  <si>
    <t>【目標】</t>
  </si>
  <si>
    <t>提出者</t>
  </si>
  <si>
    <t>　名　　　　　称</t>
  </si>
  <si>
    <r>
      <rPr>
        <b/>
        <sz val="11"/>
        <color indexed="10"/>
        <rFont val="ＭＳ Ｐゴシック"/>
        <family val="3"/>
      </rPr>
      <t>①</t>
    </r>
    <r>
      <rPr>
        <sz val="11"/>
        <rFont val="ＭＳ Ｐゴシック"/>
        <family val="3"/>
      </rPr>
      <t>排出量</t>
    </r>
  </si>
  <si>
    <r>
      <rPr>
        <b/>
        <sz val="11"/>
        <rFont val="ＭＳ Ｐゴシック"/>
        <family val="3"/>
      </rPr>
      <t>②</t>
    </r>
    <r>
      <rPr>
        <sz val="11"/>
        <rFont val="ＭＳ Ｐゴシック"/>
        <family val="3"/>
      </rPr>
      <t>自ら直接再生利用した量</t>
    </r>
  </si>
  <si>
    <r>
      <rPr>
        <b/>
        <sz val="11"/>
        <rFont val="ＭＳ Ｐゴシック"/>
        <family val="3"/>
      </rPr>
      <t>③</t>
    </r>
    <r>
      <rPr>
        <sz val="11"/>
        <rFont val="ＭＳ Ｐゴシック"/>
        <family val="3"/>
      </rPr>
      <t>自己直接埋立処分又は海洋投入処分した量</t>
    </r>
  </si>
  <si>
    <r>
      <rPr>
        <b/>
        <sz val="11"/>
        <rFont val="ＭＳ Ｐゴシック"/>
        <family val="3"/>
      </rPr>
      <t>④</t>
    </r>
    <r>
      <rPr>
        <sz val="11"/>
        <rFont val="ＭＳ Ｐゴシック"/>
        <family val="3"/>
      </rPr>
      <t>自ら中間処理した量</t>
    </r>
  </si>
  <si>
    <r>
      <rPr>
        <b/>
        <sz val="11"/>
        <color indexed="10"/>
        <rFont val="ＭＳ Ｐゴシック"/>
        <family val="3"/>
      </rPr>
      <t>⑤</t>
    </r>
    <r>
      <rPr>
        <sz val="11"/>
        <rFont val="ＭＳ Ｐゴシック"/>
        <family val="3"/>
      </rPr>
      <t xml:space="preserve"> ④のうち熱回収を行った量</t>
    </r>
  </si>
  <si>
    <r>
      <t>②</t>
    </r>
    <r>
      <rPr>
        <b/>
        <sz val="11"/>
        <rFont val="ＭＳ Ｐゴシック"/>
        <family val="3"/>
      </rPr>
      <t>＋</t>
    </r>
    <r>
      <rPr>
        <b/>
        <sz val="11"/>
        <color indexed="10"/>
        <rFont val="ＭＳ Ｐゴシック"/>
        <family val="3"/>
      </rPr>
      <t>⑧</t>
    </r>
  </si>
  <si>
    <r>
      <t>③</t>
    </r>
    <r>
      <rPr>
        <b/>
        <sz val="11"/>
        <rFont val="ＭＳ Ｐゴシック"/>
        <family val="3"/>
      </rPr>
      <t>＋</t>
    </r>
    <r>
      <rPr>
        <b/>
        <sz val="11"/>
        <color indexed="10"/>
        <rFont val="ＭＳ Ｐゴシック"/>
        <family val="3"/>
      </rPr>
      <t>⑨</t>
    </r>
  </si>
  <si>
    <r>
      <rPr>
        <b/>
        <sz val="11"/>
        <rFont val="ＭＳ Ｐゴシック"/>
        <family val="3"/>
      </rPr>
      <t>⑥</t>
    </r>
    <r>
      <rPr>
        <sz val="11"/>
        <rFont val="ＭＳ Ｐゴシック"/>
        <family val="3"/>
      </rPr>
      <t>自ら中間処理した後の残さ量</t>
    </r>
  </si>
  <si>
    <r>
      <rPr>
        <b/>
        <sz val="11"/>
        <color indexed="10"/>
        <rFont val="ＭＳ Ｐゴシック"/>
        <family val="3"/>
      </rPr>
      <t>⑦</t>
    </r>
    <r>
      <rPr>
        <sz val="11"/>
        <rFont val="ＭＳ Ｐゴシック"/>
        <family val="3"/>
      </rPr>
      <t>自ら中間処理により減量した量</t>
    </r>
  </si>
  <si>
    <t>　　　　　(t)</t>
  </si>
  <si>
    <r>
      <rPr>
        <b/>
        <sz val="11"/>
        <rFont val="ＭＳ Ｐゴシック"/>
        <family val="3"/>
      </rPr>
      <t>⑧</t>
    </r>
    <r>
      <rPr>
        <sz val="11"/>
        <rFont val="ＭＳ Ｐゴシック"/>
        <family val="3"/>
      </rPr>
      <t>自ら中間処理した後再生利用した量</t>
    </r>
  </si>
  <si>
    <t>　　(t)</t>
  </si>
  <si>
    <r>
      <rPr>
        <b/>
        <sz val="11"/>
        <rFont val="ＭＳ Ｐゴシック"/>
        <family val="3"/>
      </rPr>
      <t>⑨</t>
    </r>
    <r>
      <rPr>
        <sz val="11"/>
        <rFont val="ＭＳ Ｐゴシック"/>
        <family val="3"/>
      </rPr>
      <t>自ら中間処理した後自ら埋立処分又は海洋投入処分した量</t>
    </r>
  </si>
  <si>
    <r>
      <rPr>
        <b/>
        <sz val="11"/>
        <color indexed="10"/>
        <rFont val="ＭＳ Ｐゴシック"/>
        <family val="3"/>
      </rPr>
      <t>⑩</t>
    </r>
    <r>
      <rPr>
        <sz val="11"/>
        <rFont val="ＭＳ Ｐゴシック"/>
        <family val="3"/>
      </rPr>
      <t>直接及び自ら自己処理した後の処理委託量</t>
    </r>
  </si>
  <si>
    <r>
      <t xml:space="preserve">（ </t>
    </r>
    <r>
      <rPr>
        <sz val="11"/>
        <color indexed="10"/>
        <rFont val="ＭＳ Ｐゴシック"/>
        <family val="3"/>
      </rPr>
      <t>⑩</t>
    </r>
    <r>
      <rPr>
        <sz val="11"/>
        <rFont val="ＭＳ Ｐゴシック"/>
        <family val="3"/>
      </rPr>
      <t>＝</t>
    </r>
    <r>
      <rPr>
        <sz val="11"/>
        <rFont val="ＭＳ Ｐゴシック"/>
        <family val="3"/>
      </rPr>
      <t xml:space="preserve"> </t>
    </r>
    <r>
      <rPr>
        <sz val="11"/>
        <color indexed="10"/>
        <rFont val="ＭＳ Ｐゴシック"/>
        <family val="3"/>
      </rPr>
      <t>①</t>
    </r>
    <r>
      <rPr>
        <sz val="11"/>
        <rFont val="ＭＳ Ｐゴシック"/>
        <family val="3"/>
      </rPr>
      <t>-②</t>
    </r>
    <r>
      <rPr>
        <sz val="11"/>
        <rFont val="ＭＳ Ｐゴシック"/>
        <family val="3"/>
      </rPr>
      <t>-</t>
    </r>
    <r>
      <rPr>
        <sz val="11"/>
        <rFont val="ＭＳ Ｐゴシック"/>
        <family val="3"/>
      </rPr>
      <t>③</t>
    </r>
    <r>
      <rPr>
        <sz val="11"/>
        <rFont val="ＭＳ Ｐゴシック"/>
        <family val="3"/>
      </rPr>
      <t>-</t>
    </r>
    <r>
      <rPr>
        <sz val="11"/>
        <rFont val="ＭＳ Ｐゴシック"/>
        <family val="3"/>
      </rPr>
      <t>④＋⑥</t>
    </r>
    <r>
      <rPr>
        <sz val="11"/>
        <rFont val="ＭＳ Ｐゴシック"/>
        <family val="3"/>
      </rPr>
      <t xml:space="preserve">-⑧-⑨ </t>
    </r>
    <r>
      <rPr>
        <sz val="11"/>
        <rFont val="ＭＳ Ｐゴシック"/>
        <family val="3"/>
      </rPr>
      <t>＝</t>
    </r>
    <r>
      <rPr>
        <sz val="11"/>
        <color indexed="10"/>
        <rFont val="ＭＳ Ｐゴシック"/>
        <family val="3"/>
      </rPr>
      <t>⑫</t>
    </r>
    <r>
      <rPr>
        <sz val="11"/>
        <rFont val="ＭＳ Ｐゴシック"/>
        <family val="3"/>
      </rPr>
      <t>＋</t>
    </r>
    <r>
      <rPr>
        <sz val="11"/>
        <color indexed="10"/>
        <rFont val="ＭＳ Ｐゴシック"/>
        <family val="3"/>
      </rPr>
      <t>⑬</t>
    </r>
    <r>
      <rPr>
        <sz val="11"/>
        <rFont val="ＭＳ Ｐゴシック"/>
        <family val="3"/>
      </rPr>
      <t>＋</t>
    </r>
    <r>
      <rPr>
        <sz val="11"/>
        <color indexed="10"/>
        <rFont val="ＭＳ Ｐゴシック"/>
        <family val="3"/>
      </rPr>
      <t>⑭</t>
    </r>
    <r>
      <rPr>
        <sz val="11"/>
        <rFont val="ＭＳ Ｐゴシック"/>
        <family val="3"/>
      </rPr>
      <t>＋⑮＋⑯</t>
    </r>
    <r>
      <rPr>
        <sz val="11"/>
        <rFont val="ＭＳ Ｐゴシック"/>
        <family val="3"/>
      </rPr>
      <t xml:space="preserve"> </t>
    </r>
    <r>
      <rPr>
        <sz val="11"/>
        <rFont val="ＭＳ Ｐゴシック"/>
        <family val="3"/>
      </rPr>
      <t>）</t>
    </r>
  </si>
  <si>
    <r>
      <rPr>
        <b/>
        <sz val="11"/>
        <color indexed="10"/>
        <rFont val="ＭＳ Ｐゴシック"/>
        <family val="3"/>
      </rPr>
      <t>⑫</t>
    </r>
    <r>
      <rPr>
        <sz val="11"/>
        <rFont val="ＭＳ Ｐゴシック"/>
        <family val="3"/>
      </rPr>
      <t>再生利用業者への
　処理委託量　　　　　(t)</t>
    </r>
  </si>
  <si>
    <r>
      <rPr>
        <b/>
        <sz val="11"/>
        <color indexed="10"/>
        <rFont val="ＭＳ Ｐゴシック"/>
        <family val="3"/>
      </rPr>
      <t>⑬</t>
    </r>
    <r>
      <rPr>
        <sz val="11"/>
        <rFont val="ＭＳ Ｐゴシック"/>
        <family val="3"/>
      </rPr>
      <t>熱回収認定業者
　への処理委託量　　　　　(t)</t>
    </r>
  </si>
  <si>
    <r>
      <rPr>
        <b/>
        <sz val="11"/>
        <color indexed="10"/>
        <rFont val="ＭＳ Ｐゴシック"/>
        <family val="3"/>
      </rPr>
      <t>⑪</t>
    </r>
    <r>
      <rPr>
        <sz val="11"/>
        <rFont val="ＭＳ Ｐゴシック"/>
        <family val="3"/>
      </rPr>
      <t>優良認定処理業者への処理委託量　
　　　　　　　　　　　(t)</t>
    </r>
  </si>
  <si>
    <r>
      <rPr>
        <b/>
        <sz val="11"/>
        <color indexed="10"/>
        <rFont val="ＭＳ Ｐゴシック"/>
        <family val="3"/>
      </rPr>
      <t>⑭</t>
    </r>
    <r>
      <rPr>
        <sz val="11"/>
        <rFont val="ＭＳ Ｐゴシック"/>
        <family val="3"/>
      </rPr>
      <t>熱回収認定業者以外の
　熱回収業者への処理委託量　　(t)</t>
    </r>
  </si>
  <si>
    <r>
      <rPr>
        <b/>
        <sz val="11"/>
        <rFont val="ＭＳ Ｐゴシック"/>
        <family val="3"/>
      </rPr>
      <t>⑮</t>
    </r>
    <r>
      <rPr>
        <sz val="11"/>
        <rFont val="ＭＳ Ｐゴシック"/>
        <family val="3"/>
      </rPr>
      <t>その他の中間処理委託量　　　　(t)</t>
    </r>
  </si>
  <si>
    <t>自ら再生利用を行った量　　(t)</t>
  </si>
  <si>
    <t>自ら埋立処分又は海洋投入処分を行った量　　(t)</t>
  </si>
  <si>
    <r>
      <rPr>
        <b/>
        <sz val="11"/>
        <rFont val="ＭＳ Ｐゴシック"/>
        <family val="3"/>
      </rPr>
      <t>⑯</t>
    </r>
    <r>
      <rPr>
        <sz val="11"/>
        <rFont val="ＭＳ Ｐゴシック"/>
        <family val="3"/>
      </rPr>
      <t>埋立処分委託量
　　　　　　　　　　(t)</t>
    </r>
  </si>
  <si>
    <t xml:space="preserve"> （管理体制図）
</t>
  </si>
  <si>
    <t xml:space="preserve"> （これまでに実施した取組）
</t>
  </si>
  <si>
    <t xml:space="preserve"> （今後実施する予定の取組）
</t>
  </si>
  <si>
    <t xml:space="preserve"> （分別している産業廃棄物の種類及び分別に関する取組）
</t>
  </si>
  <si>
    <t xml:space="preserve"> （今後分別する予定の産業廃棄物の種類及び分別に関する取組）
</t>
  </si>
  <si>
    <t>　　　　　（※特別管理産業廃棄物処理計画書も準じて作成してください）</t>
  </si>
  <si>
    <t>【前年度（　　　年度）実績】</t>
  </si>
  <si>
    <t>集計用シート　前年度【　　　年度】　実　績</t>
  </si>
  <si>
    <t>集計用シート　今年度【　　　年度】　目　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</si>
</sst>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 "/>
    <numFmt numFmtId="182" formatCode="\-"/>
  </numFmts>
  <fonts count="6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8"/>
      <name val="ＭＳ 明朝"/>
      <family val="1"/>
    </font>
    <font>
      <sz val="11"/>
      <name val="ＭＳ ゴシック"/>
      <family val="3"/>
    </font>
    <font>
      <b/>
      <sz val="20"/>
      <name val="ＭＳ Ｐゴシック"/>
      <family val="3"/>
    </font>
    <font>
      <sz val="14"/>
      <name val="ＭＳ Ｐ明朝"/>
      <family val="1"/>
    </font>
    <font>
      <sz val="12"/>
      <name val="ＭＳ Ｐゴシック"/>
      <family val="3"/>
    </font>
    <font>
      <sz val="11"/>
      <color indexed="12"/>
      <name val="ＭＳ Ｐゴシック"/>
      <family val="3"/>
    </font>
    <font>
      <sz val="11"/>
      <name val="ＭＳ Ｐ明朝"/>
      <family val="1"/>
    </font>
    <font>
      <sz val="18"/>
      <name val="ＭＳ Ｐゴシック"/>
      <family val="3"/>
    </font>
    <font>
      <sz val="14"/>
      <name val="ＭＳ Ｐゴシック"/>
      <family val="3"/>
    </font>
    <font>
      <sz val="16"/>
      <name val="ＭＳ Ｐゴシック"/>
      <family val="3"/>
    </font>
    <font>
      <sz val="6"/>
      <name val="ＭＳ ゴシック"/>
      <family val="3"/>
    </font>
    <font>
      <sz val="11"/>
      <color indexed="8"/>
      <name val="ＭＳ 明朝"/>
      <family val="1"/>
    </font>
    <font>
      <sz val="9"/>
      <name val="ＭＳ ゴシック"/>
      <family val="3"/>
    </font>
    <font>
      <b/>
      <sz val="9"/>
      <color indexed="9"/>
      <name val="ＭＳ ゴシック"/>
      <family val="3"/>
    </font>
    <font>
      <b/>
      <sz val="9"/>
      <color indexed="10"/>
      <name val="ＭＳ ゴシック"/>
      <family val="3"/>
    </font>
    <font>
      <sz val="9"/>
      <color indexed="10"/>
      <name val="ＭＳ ゴシック"/>
      <family val="3"/>
    </font>
    <font>
      <sz val="9"/>
      <name val="ＭＳ Ｐ明朝"/>
      <family val="1"/>
    </font>
    <font>
      <sz val="11"/>
      <color indexed="10"/>
      <name val="ＭＳ Ｐゴシック"/>
      <family val="3"/>
    </font>
    <font>
      <b/>
      <sz val="11"/>
      <color indexed="10"/>
      <name val="ＭＳ Ｐゴシック"/>
      <family val="3"/>
    </font>
    <font>
      <b/>
      <sz val="11"/>
      <name val="ＭＳ Ｐゴシック"/>
      <family val="3"/>
    </font>
    <font>
      <b/>
      <sz val="26"/>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8"/>
        <bgColor indexed="64"/>
      </patternFill>
    </fill>
    <fill>
      <patternFill patternType="solid">
        <fgColor indexed="45"/>
        <bgColor indexed="64"/>
      </patternFill>
    </fill>
    <fill>
      <patternFill patternType="solid">
        <fgColor rgb="FFFFEA8F"/>
        <bgColor indexed="64"/>
      </patternFill>
    </fill>
    <fill>
      <patternFill patternType="solid">
        <fgColor rgb="FF79FF79"/>
        <bgColor indexed="64"/>
      </patternFill>
    </fill>
    <fill>
      <patternFill patternType="solid">
        <fgColor rgb="FFFFFFB3"/>
        <bgColor indexed="64"/>
      </patternFill>
    </fill>
    <fill>
      <patternFill patternType="mediumGray">
        <bgColor theme="0" tint="-0.04997999966144562"/>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color indexed="63"/>
      </left>
      <right style="medium"/>
      <top>
        <color indexed="63"/>
      </top>
      <bottom>
        <color indexed="63"/>
      </botto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style="thin"/>
      <right style="thin"/>
      <top>
        <color indexed="63"/>
      </top>
      <bottom style="medium"/>
    </border>
    <border>
      <left style="thin"/>
      <right>
        <color indexed="63"/>
      </right>
      <top>
        <color indexed="63"/>
      </top>
      <bottom style="medium"/>
    </border>
    <border>
      <left style="thin"/>
      <right style="medium"/>
      <top style="medium"/>
      <bottom style="medium"/>
    </border>
    <border>
      <left style="medium"/>
      <right>
        <color indexed="63"/>
      </right>
      <top style="medium"/>
      <bottom style="medium"/>
    </border>
    <border>
      <left style="medium"/>
      <right style="medium"/>
      <top style="medium"/>
      <bottom style="medium"/>
    </border>
    <border>
      <left>
        <color indexed="63"/>
      </left>
      <right style="thin"/>
      <top style="medium"/>
      <bottom style="medium"/>
    </border>
    <border>
      <left style="medium"/>
      <right>
        <color indexed="63"/>
      </right>
      <top>
        <color indexed="63"/>
      </top>
      <bottom style="thin"/>
    </border>
    <border>
      <left style="medium"/>
      <right style="medium"/>
      <top>
        <color indexed="63"/>
      </top>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color indexed="63"/>
      </right>
      <top style="thin"/>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color indexed="63"/>
      </right>
      <top style="thin"/>
      <bottom>
        <color indexed="63"/>
      </bottom>
    </border>
    <border>
      <left style="medium"/>
      <right>
        <color indexed="63"/>
      </right>
      <top style="double"/>
      <bottom style="medium"/>
    </border>
    <border>
      <left style="medium"/>
      <right style="medium"/>
      <top style="double"/>
      <bottom style="medium"/>
    </border>
    <border>
      <left style="thin"/>
      <right style="thin"/>
      <top style="double"/>
      <bottom style="medium"/>
    </border>
    <border>
      <left>
        <color indexed="63"/>
      </left>
      <right style="thin"/>
      <top style="double"/>
      <bottom style="medium"/>
    </border>
    <border>
      <left style="thin"/>
      <right style="double"/>
      <top style="double"/>
      <bottom style="medium"/>
    </border>
    <border>
      <left style="thin"/>
      <right>
        <color indexed="63"/>
      </right>
      <top style="thin"/>
      <bottom style="double"/>
    </border>
    <border>
      <left style="hair"/>
      <right style="thin"/>
      <top style="thin"/>
      <bottom style="double"/>
    </border>
    <border>
      <left style="thin"/>
      <right style="hair"/>
      <top style="hair"/>
      <bottom style="hair"/>
    </border>
    <border>
      <left style="hair"/>
      <right style="thin"/>
      <top style="hair"/>
      <bottom style="hair"/>
    </border>
    <border>
      <left style="thin"/>
      <right style="hair"/>
      <top style="hair"/>
      <bottom>
        <color indexed="63"/>
      </bottom>
    </border>
    <border>
      <left style="thin"/>
      <right>
        <color indexed="63"/>
      </right>
      <top style="hair"/>
      <bottom style="hair"/>
    </border>
    <border>
      <left>
        <color indexed="63"/>
      </left>
      <right style="thin"/>
      <top style="hair"/>
      <bottom style="hair"/>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style="medium"/>
    </border>
    <border>
      <left style="medium"/>
      <right style="thin"/>
      <top style="medium"/>
      <bottom style="dashed"/>
    </border>
    <border>
      <left style="thin"/>
      <right style="thin"/>
      <top style="medium"/>
      <bottom style="dashed"/>
    </border>
    <border>
      <left style="thin"/>
      <right style="medium"/>
      <top style="medium"/>
      <bottom style="dashed"/>
    </border>
    <border>
      <left style="medium"/>
      <right style="thin"/>
      <top style="medium"/>
      <bottom style="medium"/>
    </border>
    <border>
      <left style="medium"/>
      <right style="thin"/>
      <top style="dashed"/>
      <bottom style="dashed"/>
    </border>
    <border>
      <left style="thin"/>
      <right style="thin"/>
      <top style="dashed"/>
      <bottom style="dashed"/>
    </border>
    <border>
      <left style="thin"/>
      <right style="medium"/>
      <top style="dashed"/>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style="thin"/>
      <right style="thin"/>
      <top style="thin"/>
      <bottom style="medium"/>
    </border>
    <border>
      <left>
        <color indexed="63"/>
      </left>
      <right style="medium"/>
      <top style="thin"/>
      <bottom style="medium"/>
    </border>
    <border>
      <left style="medium"/>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style="medium"/>
      <right style="medium"/>
      <top>
        <color indexed="63"/>
      </top>
      <bottom style="medium"/>
    </border>
    <border>
      <left>
        <color indexed="63"/>
      </left>
      <right style="thin"/>
      <top>
        <color indexed="63"/>
      </top>
      <bottom style="medium"/>
    </border>
    <border>
      <left style="medium"/>
      <right style="medium"/>
      <top style="medium"/>
      <bottom>
        <color indexed="63"/>
      </bottom>
    </border>
    <border>
      <left style="double"/>
      <right>
        <color indexed="63"/>
      </right>
      <top style="medium"/>
      <bottom>
        <color indexed="63"/>
      </bottom>
    </border>
    <border>
      <left style="thin"/>
      <right style="medium"/>
      <top style="medium"/>
      <bottom>
        <color indexed="63"/>
      </bottom>
    </border>
    <border>
      <left style="medium"/>
      <right>
        <color indexed="63"/>
      </right>
      <top>
        <color indexed="63"/>
      </top>
      <bottom style="medium"/>
    </border>
    <border>
      <left style="medium"/>
      <right style="thin"/>
      <top style="thin"/>
      <bottom style="medium"/>
    </border>
    <border>
      <left style="thin"/>
      <right>
        <color indexed="63"/>
      </right>
      <top style="double"/>
      <bottom style="medium"/>
    </border>
    <border>
      <left>
        <color indexed="63"/>
      </left>
      <right>
        <color indexed="63"/>
      </right>
      <top>
        <color indexed="63"/>
      </top>
      <bottom style="medium"/>
    </border>
    <border>
      <left style="double"/>
      <right>
        <color indexed="63"/>
      </right>
      <top style="medium"/>
      <bottom style="medium"/>
    </border>
    <border>
      <left style="double"/>
      <right style="thin"/>
      <top>
        <color indexed="63"/>
      </top>
      <bottom style="thin"/>
    </border>
    <border>
      <left style="double"/>
      <right style="thin"/>
      <top style="thin"/>
      <bottom style="thin"/>
    </border>
    <border>
      <left>
        <color indexed="63"/>
      </left>
      <right style="medium"/>
      <top style="double"/>
      <bottom style="mediu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double"/>
      <top style="medium"/>
      <bottom>
        <color indexed="63"/>
      </bottom>
    </border>
    <border>
      <left style="thin"/>
      <right style="double"/>
      <top>
        <color indexed="63"/>
      </top>
      <bottom style="medium"/>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double"/>
      <right style="thin"/>
      <top>
        <color indexed="63"/>
      </top>
      <bottom>
        <color indexed="63"/>
      </bottom>
    </border>
    <border>
      <left style="double"/>
      <right style="thin"/>
      <top>
        <color indexed="63"/>
      </top>
      <bottom style="medium"/>
    </border>
    <border>
      <left style="thin"/>
      <right style="medium"/>
      <top>
        <color indexed="63"/>
      </top>
      <bottom style="medium"/>
    </border>
    <border>
      <left style="medium"/>
      <right>
        <color indexed="63"/>
      </right>
      <top>
        <color indexed="63"/>
      </top>
      <bottom>
        <color indexed="63"/>
      </bottom>
    </border>
    <border>
      <left>
        <color indexed="63"/>
      </left>
      <right style="medium"/>
      <top>
        <color indexed="63"/>
      </top>
      <bottom style="thin"/>
    </border>
    <border>
      <left>
        <color indexed="63"/>
      </left>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thin"/>
      <right>
        <color indexed="63"/>
      </right>
      <top style="medium"/>
      <bottom style="thin"/>
    </border>
    <border>
      <left>
        <color indexed="63"/>
      </left>
      <right style="medium"/>
      <top style="thin"/>
      <bottom style="thin"/>
    </border>
    <border>
      <left>
        <color indexed="63"/>
      </left>
      <right style="medium"/>
      <top style="thin"/>
      <bottom style="double"/>
    </border>
    <border>
      <left>
        <color indexed="63"/>
      </left>
      <right>
        <color indexed="63"/>
      </right>
      <top style="double"/>
      <bottom style="medium"/>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7"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418">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5" fillId="0" borderId="11" xfId="0" applyFont="1" applyBorder="1" applyAlignment="1">
      <alignment horizontal="center" vertical="center" wrapText="1"/>
    </xf>
    <xf numFmtId="0" fontId="4" fillId="0" borderId="11" xfId="0" applyFont="1" applyBorder="1" applyAlignment="1">
      <alignment vertical="center"/>
    </xf>
    <xf numFmtId="0" fontId="4" fillId="0" borderId="11" xfId="0" applyFont="1" applyBorder="1" applyAlignment="1">
      <alignment vertical="center" wrapText="1"/>
    </xf>
    <xf numFmtId="49" fontId="0" fillId="0" borderId="0" xfId="61" applyNumberFormat="1" applyFont="1" applyAlignment="1">
      <alignment wrapText="1"/>
      <protection/>
    </xf>
    <xf numFmtId="0" fontId="9" fillId="0" borderId="0" xfId="0" applyFont="1" applyBorder="1" applyAlignment="1">
      <alignment horizontal="center" vertical="center"/>
    </xf>
    <xf numFmtId="0" fontId="0" fillId="0" borderId="0" xfId="61" applyFill="1" applyBorder="1" applyAlignment="1">
      <alignment wrapText="1"/>
      <protection/>
    </xf>
    <xf numFmtId="0" fontId="0" fillId="0" borderId="0" xfId="0" applyFill="1" applyBorder="1" applyAlignment="1">
      <alignment vertical="center"/>
    </xf>
    <xf numFmtId="0" fontId="0" fillId="0" borderId="13" xfId="0" applyFill="1" applyBorder="1" applyAlignment="1">
      <alignment vertical="center"/>
    </xf>
    <xf numFmtId="0" fontId="0" fillId="0" borderId="0" xfId="0" applyFill="1" applyBorder="1" applyAlignment="1">
      <alignment horizontal="center" vertical="center"/>
    </xf>
    <xf numFmtId="0" fontId="0" fillId="0" borderId="13" xfId="0" applyFill="1" applyBorder="1" applyAlignment="1">
      <alignment horizontal="center" vertical="center"/>
    </xf>
    <xf numFmtId="49" fontId="11" fillId="0" borderId="0" xfId="61" applyNumberFormat="1" applyFont="1" applyFill="1" applyBorder="1" applyAlignment="1">
      <alignment vertical="center"/>
      <protection/>
    </xf>
    <xf numFmtId="0" fontId="0" fillId="0" borderId="13" xfId="0" applyFill="1" applyBorder="1" applyAlignment="1">
      <alignment vertical="center"/>
    </xf>
    <xf numFmtId="49" fontId="11" fillId="0" borderId="14" xfId="61" applyNumberFormat="1" applyFont="1" applyFill="1" applyBorder="1" applyAlignment="1">
      <alignment vertical="center" wrapText="1"/>
      <protection/>
    </xf>
    <xf numFmtId="49" fontId="11" fillId="0" borderId="15" xfId="61" applyNumberFormat="1" applyFont="1" applyFill="1" applyBorder="1" applyAlignment="1">
      <alignment vertical="center" wrapText="1"/>
      <protection/>
    </xf>
    <xf numFmtId="49" fontId="11" fillId="0" borderId="16" xfId="61" applyNumberFormat="1" applyFont="1" applyFill="1" applyBorder="1" applyAlignment="1">
      <alignment vertical="center" wrapText="1"/>
      <protection/>
    </xf>
    <xf numFmtId="49" fontId="0" fillId="0" borderId="0" xfId="61" applyNumberFormat="1" applyFill="1" applyBorder="1" applyAlignment="1">
      <alignment vertical="top"/>
      <protection/>
    </xf>
    <xf numFmtId="0" fontId="0" fillId="0" borderId="13" xfId="0" applyFill="1" applyBorder="1" applyAlignment="1">
      <alignment vertical="top"/>
    </xf>
    <xf numFmtId="49" fontId="0" fillId="0" borderId="17" xfId="61" applyNumberFormat="1" applyFont="1" applyFill="1" applyBorder="1" applyAlignment="1">
      <alignment vertical="top" wrapText="1"/>
      <protection/>
    </xf>
    <xf numFmtId="49" fontId="0" fillId="0" borderId="18" xfId="61" applyNumberFormat="1" applyFont="1" applyFill="1" applyBorder="1" applyAlignment="1">
      <alignment vertical="top" shrinkToFit="1"/>
      <protection/>
    </xf>
    <xf numFmtId="49" fontId="0" fillId="0" borderId="19" xfId="61" applyNumberFormat="1" applyFont="1" applyFill="1" applyBorder="1" applyAlignment="1">
      <alignment vertical="top" wrapText="1"/>
      <protection/>
    </xf>
    <xf numFmtId="0" fontId="11" fillId="0" borderId="0" xfId="61" applyFont="1" applyFill="1" applyBorder="1" applyAlignment="1">
      <alignment horizontal="center" vertical="center" wrapText="1"/>
      <protection/>
    </xf>
    <xf numFmtId="49" fontId="11" fillId="0" borderId="20" xfId="61" applyNumberFormat="1" applyFont="1" applyBorder="1" applyAlignment="1">
      <alignment vertical="center" wrapText="1"/>
      <protection/>
    </xf>
    <xf numFmtId="0" fontId="11" fillId="0" borderId="21" xfId="61" applyFont="1" applyFill="1" applyBorder="1" applyAlignment="1">
      <alignment vertical="center" wrapText="1"/>
      <protection/>
    </xf>
    <xf numFmtId="0" fontId="11" fillId="0" borderId="22" xfId="61" applyFont="1" applyFill="1" applyBorder="1" applyAlignment="1">
      <alignment vertical="center" wrapText="1"/>
      <protection/>
    </xf>
    <xf numFmtId="0" fontId="11" fillId="0" borderId="14" xfId="61" applyFont="1" applyFill="1" applyBorder="1" applyAlignment="1">
      <alignment vertical="center" wrapText="1"/>
      <protection/>
    </xf>
    <xf numFmtId="0" fontId="11" fillId="0" borderId="20" xfId="61" applyFont="1" applyFill="1" applyBorder="1" applyAlignment="1">
      <alignment vertical="center" wrapText="1"/>
      <protection/>
    </xf>
    <xf numFmtId="0" fontId="11" fillId="0" borderId="19" xfId="61" applyFont="1" applyFill="1" applyBorder="1" applyAlignment="1">
      <alignment vertical="center" wrapText="1"/>
      <protection/>
    </xf>
    <xf numFmtId="0" fontId="13" fillId="0" borderId="0" xfId="61" applyFont="1" applyFill="1" applyBorder="1" applyAlignment="1">
      <alignment horizontal="right" vertical="center" wrapText="1"/>
      <protection/>
    </xf>
    <xf numFmtId="0" fontId="14" fillId="0" borderId="23" xfId="61" applyNumberFormat="1" applyFont="1" applyFill="1" applyBorder="1" applyAlignment="1">
      <alignment vertical="center" wrapText="1"/>
      <protection/>
    </xf>
    <xf numFmtId="176" fontId="14" fillId="0" borderId="24" xfId="61" applyNumberFormat="1" applyFont="1" applyFill="1" applyBorder="1" applyAlignment="1">
      <alignment wrapText="1"/>
      <protection/>
    </xf>
    <xf numFmtId="176" fontId="14" fillId="0" borderId="25" xfId="61" applyNumberFormat="1" applyFont="1" applyFill="1" applyBorder="1" applyAlignment="1">
      <alignment wrapText="1"/>
      <protection/>
    </xf>
    <xf numFmtId="176" fontId="14" fillId="0" borderId="26" xfId="61" applyNumberFormat="1" applyFont="1" applyFill="1" applyBorder="1" applyAlignment="1">
      <alignment wrapText="1"/>
      <protection/>
    </xf>
    <xf numFmtId="176" fontId="14" fillId="0" borderId="27" xfId="61" applyNumberFormat="1" applyFont="1" applyFill="1" applyBorder="1" applyAlignment="1">
      <alignment wrapText="1"/>
      <protection/>
    </xf>
    <xf numFmtId="0" fontId="14" fillId="0" borderId="28" xfId="61" applyNumberFormat="1" applyFont="1" applyFill="1" applyBorder="1" applyAlignment="1">
      <alignment vertical="center" wrapText="1"/>
      <protection/>
    </xf>
    <xf numFmtId="176" fontId="14" fillId="0" borderId="29" xfId="61" applyNumberFormat="1" applyFont="1" applyFill="1" applyBorder="1" applyAlignment="1">
      <alignment wrapText="1"/>
      <protection/>
    </xf>
    <xf numFmtId="176" fontId="14" fillId="0" borderId="11" xfId="61" applyNumberFormat="1" applyFont="1" applyFill="1" applyBorder="1" applyAlignment="1">
      <alignment wrapText="1"/>
      <protection/>
    </xf>
    <xf numFmtId="176" fontId="14" fillId="0" borderId="30" xfId="61" applyNumberFormat="1" applyFont="1" applyFill="1" applyBorder="1" applyAlignment="1">
      <alignment wrapText="1"/>
      <protection/>
    </xf>
    <xf numFmtId="176" fontId="14" fillId="0" borderId="31" xfId="61" applyNumberFormat="1" applyFont="1" applyFill="1" applyBorder="1" applyAlignment="1">
      <alignment wrapText="1"/>
      <protection/>
    </xf>
    <xf numFmtId="0" fontId="14" fillId="0" borderId="32" xfId="61" applyNumberFormat="1" applyFont="1" applyFill="1" applyBorder="1" applyAlignment="1">
      <alignment vertical="center" wrapText="1"/>
      <protection/>
    </xf>
    <xf numFmtId="0" fontId="0" fillId="0" borderId="30" xfId="61" applyNumberFormat="1" applyFont="1" applyFill="1" applyBorder="1" applyAlignment="1">
      <alignment vertical="center" wrapText="1"/>
      <protection/>
    </xf>
    <xf numFmtId="0" fontId="0" fillId="0" borderId="23" xfId="61" applyNumberFormat="1" applyFont="1" applyFill="1" applyBorder="1" applyAlignment="1">
      <alignment vertical="center" wrapText="1"/>
      <protection/>
    </xf>
    <xf numFmtId="0" fontId="0" fillId="0" borderId="0" xfId="61" applyFill="1" applyBorder="1" applyAlignment="1">
      <alignment horizontal="center" vertical="center" wrapText="1"/>
      <protection/>
    </xf>
    <xf numFmtId="0" fontId="14" fillId="0" borderId="33" xfId="61" applyNumberFormat="1" applyFont="1" applyFill="1" applyBorder="1" applyAlignment="1">
      <alignment vertical="top" wrapText="1"/>
      <protection/>
    </xf>
    <xf numFmtId="176" fontId="14" fillId="0" borderId="34" xfId="61" applyNumberFormat="1" applyFont="1" applyFill="1" applyBorder="1" applyAlignment="1">
      <alignment wrapText="1"/>
      <protection/>
    </xf>
    <xf numFmtId="176" fontId="14" fillId="0" borderId="35" xfId="61" applyNumberFormat="1" applyFont="1" applyFill="1" applyBorder="1" applyAlignment="1">
      <alignment wrapText="1"/>
      <protection/>
    </xf>
    <xf numFmtId="176" fontId="14" fillId="0" borderId="36" xfId="61" applyNumberFormat="1" applyFont="1" applyFill="1" applyBorder="1" applyAlignment="1">
      <alignment wrapText="1"/>
      <protection/>
    </xf>
    <xf numFmtId="176" fontId="14" fillId="0" borderId="37" xfId="61" applyNumberFormat="1" applyFont="1" applyFill="1" applyBorder="1" applyAlignment="1">
      <alignment wrapText="1"/>
      <protection/>
    </xf>
    <xf numFmtId="0" fontId="10" fillId="0" borderId="0" xfId="0" applyFont="1" applyAlignment="1">
      <alignment vertical="center"/>
    </xf>
    <xf numFmtId="0" fontId="7" fillId="0" borderId="0" xfId="62" applyFont="1">
      <alignment vertical="center"/>
      <protection/>
    </xf>
    <xf numFmtId="0" fontId="7" fillId="0" borderId="0" xfId="62" applyFont="1" applyAlignment="1">
      <alignment vertical="center" shrinkToFit="1"/>
      <protection/>
    </xf>
    <xf numFmtId="0" fontId="17" fillId="33" borderId="38" xfId="62" applyFont="1" applyFill="1" applyBorder="1" applyAlignment="1">
      <alignment horizontal="center" vertical="center"/>
      <protection/>
    </xf>
    <xf numFmtId="0" fontId="17" fillId="33" borderId="39" xfId="62" applyFont="1" applyFill="1" applyBorder="1" applyAlignment="1">
      <alignment horizontal="center" vertical="center"/>
      <protection/>
    </xf>
    <xf numFmtId="0" fontId="5" fillId="0" borderId="40" xfId="0" applyFont="1" applyBorder="1" applyAlignment="1">
      <alignment horizontal="left" vertical="center" wrapText="1"/>
    </xf>
    <xf numFmtId="0" fontId="5" fillId="0" borderId="41" xfId="0" applyFont="1" applyBorder="1" applyAlignment="1">
      <alignment horizontal="left" vertical="center" wrapText="1"/>
    </xf>
    <xf numFmtId="0" fontId="5" fillId="0" borderId="42" xfId="0" applyFont="1" applyBorder="1" applyAlignment="1">
      <alignment horizontal="left" vertical="center" wrapText="1"/>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4" fillId="0" borderId="0" xfId="0" applyFont="1" applyAlignment="1">
      <alignment horizontal="center" vertical="center"/>
    </xf>
    <xf numFmtId="0" fontId="4" fillId="0" borderId="45" xfId="0" applyFont="1" applyBorder="1" applyAlignment="1">
      <alignment horizontal="left" vertical="center" wrapText="1"/>
    </xf>
    <xf numFmtId="0" fontId="4" fillId="0" borderId="45" xfId="0" applyFont="1" applyBorder="1" applyAlignment="1">
      <alignment horizontal="left" vertical="center" wrapText="1" indent="1"/>
    </xf>
    <xf numFmtId="0" fontId="4" fillId="0" borderId="46" xfId="0" applyFont="1" applyBorder="1" applyAlignment="1">
      <alignment horizontal="left" vertical="center" wrapText="1"/>
    </xf>
    <xf numFmtId="49" fontId="4" fillId="0" borderId="47" xfId="0" applyNumberFormat="1" applyFont="1" applyBorder="1" applyAlignment="1">
      <alignment horizontal="right" vertical="center"/>
    </xf>
    <xf numFmtId="49" fontId="4" fillId="0" borderId="48" xfId="0" applyNumberFormat="1" applyFont="1" applyBorder="1" applyAlignment="1">
      <alignment horizontal="right" vertical="center"/>
    </xf>
    <xf numFmtId="49" fontId="4" fillId="0" borderId="47" xfId="0" applyNumberFormat="1" applyFont="1" applyBorder="1" applyAlignment="1">
      <alignment horizontal="right" vertical="top" wrapText="1"/>
    </xf>
    <xf numFmtId="49" fontId="18" fillId="0" borderId="0" xfId="0" applyNumberFormat="1" applyFont="1" applyAlignment="1">
      <alignment horizontal="left" vertical="center"/>
    </xf>
    <xf numFmtId="0" fontId="18" fillId="0" borderId="0" xfId="0" applyFont="1" applyAlignment="1">
      <alignment vertical="center"/>
    </xf>
    <xf numFmtId="0" fontId="18" fillId="0" borderId="0" xfId="0" applyFont="1" applyAlignment="1">
      <alignment horizontal="left" vertical="center"/>
    </xf>
    <xf numFmtId="49" fontId="19" fillId="34" borderId="20" xfId="0" applyNumberFormat="1" applyFont="1" applyFill="1" applyBorder="1" applyAlignment="1">
      <alignment horizontal="center" vertical="center"/>
    </xf>
    <xf numFmtId="0" fontId="19" fillId="34" borderId="49" xfId="0" applyFont="1" applyFill="1" applyBorder="1" applyAlignment="1">
      <alignment horizontal="center" vertical="center"/>
    </xf>
    <xf numFmtId="0" fontId="19" fillId="34" borderId="16" xfId="0" applyFont="1" applyFill="1" applyBorder="1" applyAlignment="1">
      <alignment horizontal="center" vertical="center"/>
    </xf>
    <xf numFmtId="0" fontId="18" fillId="0" borderId="0" xfId="0" applyFont="1" applyAlignment="1">
      <alignment horizontal="center" vertical="center"/>
    </xf>
    <xf numFmtId="49" fontId="18" fillId="0" borderId="50" xfId="0" applyNumberFormat="1" applyFont="1" applyFill="1" applyBorder="1" applyAlignment="1">
      <alignment horizontal="center" vertical="center"/>
    </xf>
    <xf numFmtId="0" fontId="18" fillId="35" borderId="51" xfId="0" applyFont="1" applyFill="1" applyBorder="1" applyAlignment="1">
      <alignment horizontal="center" vertical="center"/>
    </xf>
    <xf numFmtId="0" fontId="18" fillId="0" borderId="52" xfId="0" applyFont="1" applyFill="1" applyBorder="1" applyAlignment="1">
      <alignment horizontal="left" vertical="center"/>
    </xf>
    <xf numFmtId="49" fontId="18" fillId="0" borderId="53" xfId="0" applyNumberFormat="1" applyFont="1" applyFill="1" applyBorder="1" applyAlignment="1">
      <alignment horizontal="center" vertical="center"/>
    </xf>
    <xf numFmtId="0" fontId="18" fillId="35" borderId="14" xfId="0" applyFont="1" applyFill="1" applyBorder="1" applyAlignment="1">
      <alignment vertical="center"/>
    </xf>
    <xf numFmtId="0" fontId="18" fillId="0" borderId="19" xfId="0" applyFont="1" applyFill="1" applyBorder="1" applyAlignment="1">
      <alignment horizontal="left" vertical="center"/>
    </xf>
    <xf numFmtId="49" fontId="18" fillId="0" borderId="54" xfId="0" applyNumberFormat="1" applyFont="1" applyFill="1" applyBorder="1" applyAlignment="1">
      <alignment horizontal="center" vertical="center"/>
    </xf>
    <xf numFmtId="49" fontId="18" fillId="0" borderId="55" xfId="0" applyNumberFormat="1" applyFont="1" applyFill="1" applyBorder="1" applyAlignment="1">
      <alignment horizontal="center" vertical="center"/>
    </xf>
    <xf numFmtId="0" fontId="18" fillId="0" borderId="56" xfId="0" applyFont="1" applyFill="1" applyBorder="1" applyAlignment="1">
      <alignment horizontal="left" vertical="center"/>
    </xf>
    <xf numFmtId="49" fontId="20" fillId="0" borderId="49" xfId="0" applyNumberFormat="1" applyFont="1" applyFill="1" applyBorder="1" applyAlignment="1">
      <alignment horizontal="left" vertical="center"/>
    </xf>
    <xf numFmtId="0" fontId="18" fillId="0" borderId="49" xfId="0" applyFont="1" applyFill="1" applyBorder="1" applyAlignment="1">
      <alignment vertical="center"/>
    </xf>
    <xf numFmtId="0" fontId="18" fillId="0" borderId="49" xfId="0" applyFont="1" applyFill="1" applyBorder="1" applyAlignment="1">
      <alignment horizontal="left" vertical="center"/>
    </xf>
    <xf numFmtId="49" fontId="18" fillId="0" borderId="57" xfId="0" applyNumberFormat="1" applyFont="1" applyFill="1" applyBorder="1" applyAlignment="1">
      <alignment horizontal="center" vertical="center"/>
    </xf>
    <xf numFmtId="49" fontId="18" fillId="0" borderId="58" xfId="0" applyNumberFormat="1" applyFont="1" applyFill="1" applyBorder="1" applyAlignment="1">
      <alignment horizontal="center" vertical="center"/>
    </xf>
    <xf numFmtId="0" fontId="18" fillId="0" borderId="59" xfId="0" applyFont="1" applyFill="1" applyBorder="1" applyAlignment="1">
      <alignment horizontal="left" vertical="center"/>
    </xf>
    <xf numFmtId="0" fontId="18" fillId="0" borderId="55" xfId="0" applyFont="1" applyFill="1" applyBorder="1" applyAlignment="1">
      <alignment horizontal="center" vertical="center"/>
    </xf>
    <xf numFmtId="49" fontId="18" fillId="35" borderId="51" xfId="0" applyNumberFormat="1" applyFont="1" applyFill="1" applyBorder="1" applyAlignment="1">
      <alignment horizontal="center" vertical="center"/>
    </xf>
    <xf numFmtId="49" fontId="18" fillId="0" borderId="52" xfId="0" applyNumberFormat="1" applyFont="1" applyFill="1" applyBorder="1" applyAlignment="1">
      <alignment horizontal="left" vertical="center"/>
    </xf>
    <xf numFmtId="0" fontId="18" fillId="0" borderId="58" xfId="0" applyFont="1" applyFill="1" applyBorder="1" applyAlignment="1">
      <alignment horizontal="center" vertical="center"/>
    </xf>
    <xf numFmtId="49" fontId="18" fillId="0" borderId="56" xfId="0" applyNumberFormat="1" applyFont="1" applyFill="1" applyBorder="1" applyAlignment="1">
      <alignment horizontal="left" vertical="center"/>
    </xf>
    <xf numFmtId="0" fontId="18" fillId="0" borderId="56" xfId="0" applyFont="1" applyFill="1" applyBorder="1" applyAlignment="1">
      <alignment horizontal="left" vertical="center" wrapText="1"/>
    </xf>
    <xf numFmtId="0" fontId="18" fillId="35" borderId="51" xfId="0" applyFont="1" applyFill="1" applyBorder="1" applyAlignment="1">
      <alignment vertical="center"/>
    </xf>
    <xf numFmtId="0" fontId="18" fillId="35" borderId="51" xfId="0" applyFont="1" applyFill="1" applyBorder="1" applyAlignment="1">
      <alignment horizontal="left" vertical="center"/>
    </xf>
    <xf numFmtId="0" fontId="18" fillId="0" borderId="55" xfId="0" applyFont="1" applyFill="1" applyBorder="1" applyAlignment="1">
      <alignment vertical="center"/>
    </xf>
    <xf numFmtId="49" fontId="18" fillId="0" borderId="60" xfId="0" applyNumberFormat="1" applyFont="1" applyFill="1" applyBorder="1" applyAlignment="1">
      <alignment horizontal="center" vertical="center"/>
    </xf>
    <xf numFmtId="49" fontId="18" fillId="35" borderId="10" xfId="0" applyNumberFormat="1" applyFont="1" applyFill="1" applyBorder="1" applyAlignment="1">
      <alignment horizontal="center" vertical="center"/>
    </xf>
    <xf numFmtId="49" fontId="18" fillId="0" borderId="61" xfId="0" applyNumberFormat="1" applyFont="1" applyFill="1" applyBorder="1" applyAlignment="1">
      <alignment horizontal="left" vertical="center"/>
    </xf>
    <xf numFmtId="49" fontId="18" fillId="35" borderId="14" xfId="0" applyNumberFormat="1" applyFont="1" applyFill="1" applyBorder="1" applyAlignment="1">
      <alignment horizontal="center" vertical="center"/>
    </xf>
    <xf numFmtId="49" fontId="18" fillId="0" borderId="62" xfId="0" applyNumberFormat="1" applyFont="1" applyFill="1" applyBorder="1" applyAlignment="1">
      <alignment horizontal="center" vertical="center"/>
    </xf>
    <xf numFmtId="49" fontId="18" fillId="35" borderId="63" xfId="0" applyNumberFormat="1" applyFont="1" applyFill="1" applyBorder="1" applyAlignment="1">
      <alignment horizontal="center" vertical="center"/>
    </xf>
    <xf numFmtId="0" fontId="18" fillId="0" borderId="64" xfId="0" applyFont="1" applyFill="1" applyBorder="1" applyAlignment="1">
      <alignment horizontal="left" vertical="center"/>
    </xf>
    <xf numFmtId="49" fontId="18" fillId="0" borderId="50" xfId="0" applyNumberFormat="1" applyFont="1" applyBorder="1" applyAlignment="1">
      <alignment horizontal="center" vertical="center"/>
    </xf>
    <xf numFmtId="0" fontId="18" fillId="0" borderId="52" xfId="0" applyFont="1" applyBorder="1" applyAlignment="1">
      <alignment horizontal="left" vertical="center"/>
    </xf>
    <xf numFmtId="49" fontId="18" fillId="0" borderId="54" xfId="0" applyNumberFormat="1" applyFont="1" applyBorder="1" applyAlignment="1">
      <alignment horizontal="center" vertical="center"/>
    </xf>
    <xf numFmtId="0" fontId="18" fillId="35" borderId="55" xfId="0" applyFont="1" applyFill="1" applyBorder="1" applyAlignment="1">
      <alignment horizontal="center" vertical="center"/>
    </xf>
    <xf numFmtId="0" fontId="18" fillId="0" borderId="56" xfId="0" applyFont="1" applyBorder="1" applyAlignment="1">
      <alignment horizontal="left" vertical="center"/>
    </xf>
    <xf numFmtId="49" fontId="18" fillId="0" borderId="65" xfId="0" applyNumberFormat="1" applyFont="1" applyFill="1" applyBorder="1" applyAlignment="1">
      <alignment horizontal="center" vertical="center"/>
    </xf>
    <xf numFmtId="49" fontId="18" fillId="0" borderId="66" xfId="0" applyNumberFormat="1" applyFont="1" applyFill="1" applyBorder="1" applyAlignment="1">
      <alignment horizontal="center" vertical="center"/>
    </xf>
    <xf numFmtId="0" fontId="18" fillId="0" borderId="67" xfId="0" applyFont="1" applyFill="1" applyBorder="1" applyAlignment="1">
      <alignment horizontal="left" vertical="center"/>
    </xf>
    <xf numFmtId="49" fontId="18" fillId="0" borderId="65" xfId="0" applyNumberFormat="1" applyFont="1" applyBorder="1" applyAlignment="1">
      <alignment horizontal="center" vertical="center"/>
    </xf>
    <xf numFmtId="0" fontId="18" fillId="35" borderId="66" xfId="0" applyFont="1" applyFill="1" applyBorder="1" applyAlignment="1">
      <alignment horizontal="center" vertical="center"/>
    </xf>
    <xf numFmtId="0" fontId="18" fillId="0" borderId="67" xfId="0" applyFont="1" applyBorder="1" applyAlignment="1">
      <alignment horizontal="left" vertical="center"/>
    </xf>
    <xf numFmtId="0" fontId="18" fillId="0" borderId="55" xfId="0" applyFont="1" applyBorder="1" applyAlignment="1">
      <alignment horizontal="center" vertical="center"/>
    </xf>
    <xf numFmtId="49" fontId="18" fillId="0" borderId="57" xfId="0" applyNumberFormat="1" applyFont="1" applyBorder="1" applyAlignment="1">
      <alignment horizontal="center" vertical="center"/>
    </xf>
    <xf numFmtId="0" fontId="18" fillId="0" borderId="58" xfId="0" applyFont="1" applyBorder="1" applyAlignment="1">
      <alignment horizontal="center" vertical="center"/>
    </xf>
    <xf numFmtId="0" fontId="18" fillId="0" borderId="59" xfId="0" applyFont="1" applyBorder="1" applyAlignment="1">
      <alignment horizontal="left" vertical="center"/>
    </xf>
    <xf numFmtId="49" fontId="18" fillId="0" borderId="62" xfId="0" applyNumberFormat="1" applyFont="1" applyBorder="1" applyAlignment="1">
      <alignment horizontal="center" vertical="center"/>
    </xf>
    <xf numFmtId="0" fontId="18" fillId="35" borderId="63" xfId="0" applyFont="1" applyFill="1" applyBorder="1" applyAlignment="1">
      <alignment horizontal="left" vertical="center"/>
    </xf>
    <xf numFmtId="0" fontId="18" fillId="0" borderId="64" xfId="0" applyFont="1" applyBorder="1" applyAlignment="1">
      <alignment horizontal="left" vertical="center"/>
    </xf>
    <xf numFmtId="0" fontId="18" fillId="35" borderId="55" xfId="0" applyFont="1" applyFill="1" applyBorder="1" applyAlignment="1">
      <alignment horizontal="left" vertical="center"/>
    </xf>
    <xf numFmtId="49" fontId="18" fillId="0" borderId="64" xfId="0" applyNumberFormat="1" applyFont="1" applyFill="1" applyBorder="1" applyAlignment="1">
      <alignment horizontal="left" vertical="center"/>
    </xf>
    <xf numFmtId="0" fontId="18" fillId="35" borderId="58" xfId="0" applyFont="1" applyFill="1" applyBorder="1" applyAlignment="1">
      <alignment horizontal="left" vertical="center"/>
    </xf>
    <xf numFmtId="49" fontId="20" fillId="0" borderId="68" xfId="0" applyNumberFormat="1" applyFont="1" applyFill="1" applyBorder="1" applyAlignment="1">
      <alignment horizontal="left" vertical="center"/>
    </xf>
    <xf numFmtId="0" fontId="21" fillId="0" borderId="68" xfId="0" applyFont="1" applyFill="1" applyBorder="1" applyAlignment="1">
      <alignment horizontal="left" vertical="center"/>
    </xf>
    <xf numFmtId="49" fontId="18" fillId="0" borderId="0" xfId="0" applyNumberFormat="1" applyFont="1" applyFill="1" applyAlignment="1">
      <alignment horizontal="left" vertical="center"/>
    </xf>
    <xf numFmtId="0" fontId="19" fillId="0" borderId="0" xfId="0" applyFont="1" applyFill="1" applyBorder="1" applyAlignment="1">
      <alignment horizontal="center" vertical="center"/>
    </xf>
    <xf numFmtId="49" fontId="22" fillId="0" borderId="0" xfId="0" applyNumberFormat="1" applyFont="1" applyFill="1" applyAlignment="1">
      <alignment horizontal="left" vertical="center"/>
    </xf>
    <xf numFmtId="0" fontId="18" fillId="0" borderId="0" xfId="0" applyFont="1" applyFill="1" applyBorder="1" applyAlignment="1">
      <alignment horizontal="center" vertical="center"/>
    </xf>
    <xf numFmtId="0" fontId="18" fillId="0" borderId="0" xfId="0" applyFont="1" applyFill="1" applyBorder="1" applyAlignment="1">
      <alignment horizontal="left" vertical="center"/>
    </xf>
    <xf numFmtId="49" fontId="18" fillId="0" borderId="0" xfId="0" applyNumberFormat="1" applyFont="1" applyFill="1" applyBorder="1" applyAlignment="1">
      <alignment horizontal="center" vertical="center"/>
    </xf>
    <xf numFmtId="49" fontId="18" fillId="0" borderId="19" xfId="0" applyNumberFormat="1" applyFont="1" applyFill="1" applyBorder="1" applyAlignment="1">
      <alignment horizontal="left" vertical="center"/>
    </xf>
    <xf numFmtId="0" fontId="18" fillId="0" borderId="0" xfId="0" applyFont="1" applyFill="1" applyAlignment="1">
      <alignment horizontal="center" vertical="center"/>
    </xf>
    <xf numFmtId="0" fontId="18" fillId="0" borderId="0" xfId="0" applyFont="1" applyFill="1" applyAlignment="1">
      <alignment horizontal="left" vertical="center"/>
    </xf>
    <xf numFmtId="0" fontId="4" fillId="0" borderId="69"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vertical="top"/>
    </xf>
    <xf numFmtId="0" fontId="4" fillId="0" borderId="11" xfId="0" applyFont="1" applyBorder="1" applyAlignment="1">
      <alignment horizontal="left" vertical="center"/>
    </xf>
    <xf numFmtId="0" fontId="4" fillId="0" borderId="70" xfId="0" applyFont="1" applyBorder="1" applyAlignment="1">
      <alignment horizontal="left" vertical="center"/>
    </xf>
    <xf numFmtId="0" fontId="4" fillId="0" borderId="12" xfId="0" applyFont="1" applyBorder="1" applyAlignment="1">
      <alignment vertical="center"/>
    </xf>
    <xf numFmtId="0" fontId="4" fillId="0" borderId="45" xfId="0" applyFont="1" applyBorder="1" applyAlignment="1">
      <alignment horizontal="left" vertical="center"/>
    </xf>
    <xf numFmtId="0" fontId="4" fillId="0" borderId="71" xfId="0" applyFont="1" applyBorder="1" applyAlignment="1">
      <alignment horizontal="left" vertical="center"/>
    </xf>
    <xf numFmtId="0" fontId="4" fillId="0" borderId="72" xfId="0" applyFont="1" applyBorder="1" applyAlignment="1">
      <alignment horizontal="left" vertical="center"/>
    </xf>
    <xf numFmtId="0" fontId="4" fillId="0" borderId="73" xfId="0" applyFont="1" applyBorder="1" applyAlignment="1">
      <alignment horizontal="left" vertical="center"/>
    </xf>
    <xf numFmtId="0" fontId="4" fillId="0" borderId="74" xfId="0" applyFont="1" applyBorder="1" applyAlignment="1">
      <alignment horizontal="left" vertical="center"/>
    </xf>
    <xf numFmtId="0" fontId="0" fillId="36" borderId="75" xfId="0" applyFill="1" applyBorder="1" applyAlignment="1">
      <alignment horizontal="center" vertical="center"/>
    </xf>
    <xf numFmtId="0" fontId="0" fillId="36" borderId="76" xfId="0" applyFill="1" applyBorder="1" applyAlignment="1">
      <alignment horizontal="center" vertical="center"/>
    </xf>
    <xf numFmtId="0" fontId="0" fillId="36" borderId="77" xfId="0" applyFill="1" applyBorder="1" applyAlignment="1">
      <alignment horizontal="center" vertical="center"/>
    </xf>
    <xf numFmtId="0" fontId="0" fillId="36" borderId="20" xfId="0" applyFont="1" applyFill="1" applyBorder="1" applyAlignment="1">
      <alignment vertical="center"/>
    </xf>
    <xf numFmtId="0" fontId="0" fillId="36" borderId="49" xfId="0" applyFont="1" applyFill="1" applyBorder="1" applyAlignment="1">
      <alignment vertical="center"/>
    </xf>
    <xf numFmtId="0" fontId="0" fillId="36" borderId="49" xfId="0" applyFill="1" applyBorder="1" applyAlignment="1">
      <alignment vertical="center"/>
    </xf>
    <xf numFmtId="0" fontId="0" fillId="36" borderId="16" xfId="0" applyFill="1" applyBorder="1" applyAlignment="1">
      <alignment vertical="center"/>
    </xf>
    <xf numFmtId="0" fontId="0" fillId="36" borderId="16" xfId="0" applyFont="1" applyFill="1" applyBorder="1" applyAlignment="1">
      <alignment vertical="center"/>
    </xf>
    <xf numFmtId="0" fontId="0" fillId="36" borderId="78" xfId="0" applyFont="1" applyFill="1" applyBorder="1" applyAlignment="1">
      <alignment vertical="center"/>
    </xf>
    <xf numFmtId="0" fontId="0" fillId="36" borderId="79" xfId="0" applyFont="1" applyFill="1" applyBorder="1" applyAlignment="1">
      <alignment vertical="center"/>
    </xf>
    <xf numFmtId="0" fontId="0" fillId="36" borderId="80" xfId="0" applyFont="1" applyFill="1" applyBorder="1" applyAlignment="1">
      <alignment vertical="center"/>
    </xf>
    <xf numFmtId="0" fontId="12" fillId="36" borderId="81" xfId="0" applyFont="1" applyFill="1" applyBorder="1" applyAlignment="1">
      <alignment horizontal="center" vertical="center"/>
    </xf>
    <xf numFmtId="0" fontId="0" fillId="36" borderId="82" xfId="0" applyFont="1" applyFill="1" applyBorder="1" applyAlignment="1">
      <alignment horizontal="right" vertical="top"/>
    </xf>
    <xf numFmtId="0" fontId="0" fillId="36" borderId="83" xfId="0" applyFont="1" applyFill="1" applyBorder="1" applyAlignment="1">
      <alignment horizontal="right" vertical="top"/>
    </xf>
    <xf numFmtId="0" fontId="0" fillId="36" borderId="17" xfId="0" applyFont="1" applyFill="1" applyBorder="1" applyAlignment="1">
      <alignment horizontal="right" vertical="top"/>
    </xf>
    <xf numFmtId="0" fontId="0" fillId="36" borderId="84" xfId="0" applyFont="1" applyFill="1" applyBorder="1" applyAlignment="1">
      <alignment vertical="top"/>
    </xf>
    <xf numFmtId="0" fontId="60" fillId="36" borderId="85" xfId="0" applyFont="1" applyFill="1" applyBorder="1" applyAlignment="1">
      <alignment vertical="center"/>
    </xf>
    <xf numFmtId="0" fontId="60" fillId="36" borderId="86" xfId="0" applyFont="1" applyFill="1" applyBorder="1" applyAlignment="1">
      <alignment vertical="center"/>
    </xf>
    <xf numFmtId="0" fontId="0" fillId="36" borderId="87" xfId="0" applyFont="1" applyFill="1" applyBorder="1" applyAlignment="1">
      <alignment horizontal="right" vertical="top"/>
    </xf>
    <xf numFmtId="0" fontId="0" fillId="36" borderId="49" xfId="0" applyFont="1" applyFill="1" applyBorder="1" applyAlignment="1">
      <alignment vertical="center"/>
    </xf>
    <xf numFmtId="0" fontId="0" fillId="36" borderId="88" xfId="0" applyFont="1" applyFill="1" applyBorder="1" applyAlignment="1">
      <alignment vertical="center" wrapText="1"/>
    </xf>
    <xf numFmtId="0" fontId="0" fillId="36" borderId="83" xfId="0" applyFont="1" applyFill="1" applyBorder="1" applyAlignment="1">
      <alignment vertical="center" wrapText="1"/>
    </xf>
    <xf numFmtId="0" fontId="0" fillId="37" borderId="20" xfId="0" applyFont="1" applyFill="1" applyBorder="1" applyAlignment="1">
      <alignment vertical="center"/>
    </xf>
    <xf numFmtId="0" fontId="0" fillId="37" borderId="84" xfId="0" applyFont="1" applyFill="1" applyBorder="1" applyAlignment="1">
      <alignment vertical="top"/>
    </xf>
    <xf numFmtId="0" fontId="0" fillId="37" borderId="78" xfId="0" applyFont="1" applyFill="1" applyBorder="1" applyAlignment="1">
      <alignment vertical="center"/>
    </xf>
    <xf numFmtId="0" fontId="12" fillId="37" borderId="81" xfId="0" applyFont="1" applyFill="1" applyBorder="1" applyAlignment="1">
      <alignment horizontal="center" vertical="center"/>
    </xf>
    <xf numFmtId="0" fontId="0" fillId="37" borderId="82" xfId="0" applyFont="1" applyFill="1" applyBorder="1" applyAlignment="1">
      <alignment horizontal="right" vertical="top"/>
    </xf>
    <xf numFmtId="0" fontId="0" fillId="37" borderId="49" xfId="0" applyFont="1" applyFill="1" applyBorder="1" applyAlignment="1">
      <alignment vertical="center"/>
    </xf>
    <xf numFmtId="0" fontId="0" fillId="37" borderId="49" xfId="0" applyFill="1" applyBorder="1" applyAlignment="1">
      <alignment vertical="center"/>
    </xf>
    <xf numFmtId="0" fontId="0" fillId="37" borderId="16" xfId="0" applyFill="1" applyBorder="1" applyAlignment="1">
      <alignment vertical="center"/>
    </xf>
    <xf numFmtId="0" fontId="0" fillId="37" borderId="75" xfId="0" applyFill="1" applyBorder="1" applyAlignment="1">
      <alignment horizontal="center" vertical="center"/>
    </xf>
    <xf numFmtId="0" fontId="0" fillId="37" borderId="76" xfId="0" applyFill="1" applyBorder="1" applyAlignment="1">
      <alignment horizontal="center" vertical="center"/>
    </xf>
    <xf numFmtId="0" fontId="0" fillId="37" borderId="77" xfId="0" applyFill="1" applyBorder="1" applyAlignment="1">
      <alignment horizontal="center" vertical="center"/>
    </xf>
    <xf numFmtId="0" fontId="0" fillId="37" borderId="49" xfId="0" applyFont="1" applyFill="1" applyBorder="1" applyAlignment="1">
      <alignment vertical="center"/>
    </xf>
    <xf numFmtId="0" fontId="0" fillId="37" borderId="79" xfId="0" applyFont="1" applyFill="1" applyBorder="1" applyAlignment="1">
      <alignment vertical="center"/>
    </xf>
    <xf numFmtId="0" fontId="0" fillId="37" borderId="80" xfId="0" applyFont="1" applyFill="1" applyBorder="1" applyAlignment="1">
      <alignment vertical="center"/>
    </xf>
    <xf numFmtId="0" fontId="0" fillId="37" borderId="87" xfId="0" applyFont="1" applyFill="1" applyBorder="1" applyAlignment="1">
      <alignment horizontal="right" vertical="top"/>
    </xf>
    <xf numFmtId="0" fontId="0" fillId="37" borderId="88" xfId="0" applyFont="1" applyFill="1" applyBorder="1" applyAlignment="1">
      <alignment vertical="center" wrapText="1"/>
    </xf>
    <xf numFmtId="0" fontId="0" fillId="37" borderId="83" xfId="0" applyFont="1" applyFill="1" applyBorder="1" applyAlignment="1">
      <alignment vertical="center" wrapText="1"/>
    </xf>
    <xf numFmtId="0" fontId="0" fillId="37" borderId="16" xfId="0" applyFont="1" applyFill="1" applyBorder="1" applyAlignment="1">
      <alignment vertical="center"/>
    </xf>
    <xf numFmtId="0" fontId="60" fillId="37" borderId="85" xfId="0" applyFont="1" applyFill="1" applyBorder="1" applyAlignment="1">
      <alignment vertical="center"/>
    </xf>
    <xf numFmtId="0" fontId="60" fillId="37" borderId="86" xfId="0" applyFont="1" applyFill="1" applyBorder="1" applyAlignment="1">
      <alignment vertical="center"/>
    </xf>
    <xf numFmtId="0" fontId="0" fillId="6" borderId="83" xfId="0" applyFont="1" applyFill="1" applyBorder="1" applyAlignment="1">
      <alignment horizontal="right" vertical="top"/>
    </xf>
    <xf numFmtId="0" fontId="0" fillId="6" borderId="17" xfId="0" applyFont="1" applyFill="1" applyBorder="1" applyAlignment="1">
      <alignment horizontal="right" vertical="top"/>
    </xf>
    <xf numFmtId="0" fontId="0" fillId="6" borderId="17" xfId="0" applyFont="1" applyFill="1" applyBorder="1" applyAlignment="1">
      <alignment horizontal="right" vertical="top"/>
    </xf>
    <xf numFmtId="0" fontId="11" fillId="6" borderId="22" xfId="61" applyFont="1" applyFill="1" applyBorder="1" applyAlignment="1">
      <alignment vertical="center" wrapText="1"/>
      <protection/>
    </xf>
    <xf numFmtId="0" fontId="11" fillId="6" borderId="14" xfId="61" applyFont="1" applyFill="1" applyBorder="1" applyAlignment="1">
      <alignment vertical="center" wrapText="1"/>
      <protection/>
    </xf>
    <xf numFmtId="176" fontId="14" fillId="6" borderId="46" xfId="61" applyNumberFormat="1" applyFont="1" applyFill="1" applyBorder="1" applyAlignment="1">
      <alignment wrapText="1"/>
      <protection/>
    </xf>
    <xf numFmtId="176" fontId="14" fillId="6" borderId="25" xfId="61" applyNumberFormat="1" applyFont="1" applyFill="1" applyBorder="1" applyAlignment="1">
      <alignment wrapText="1"/>
      <protection/>
    </xf>
    <xf numFmtId="176" fontId="14" fillId="6" borderId="11" xfId="61" applyNumberFormat="1" applyFont="1" applyFill="1" applyBorder="1" applyAlignment="1">
      <alignment wrapText="1"/>
      <protection/>
    </xf>
    <xf numFmtId="176" fontId="14" fillId="6" borderId="33" xfId="61" applyNumberFormat="1" applyFont="1" applyFill="1" applyBorder="1" applyAlignment="1">
      <alignment wrapText="1"/>
      <protection/>
    </xf>
    <xf numFmtId="176" fontId="14" fillId="6" borderId="35" xfId="61" applyNumberFormat="1" applyFont="1" applyFill="1" applyBorder="1" applyAlignment="1">
      <alignment wrapText="1"/>
      <protection/>
    </xf>
    <xf numFmtId="0" fontId="0" fillId="6" borderId="18" xfId="0" applyFont="1" applyFill="1" applyBorder="1" applyAlignment="1">
      <alignment horizontal="right" vertical="top"/>
    </xf>
    <xf numFmtId="0" fontId="11" fillId="6" borderId="15" xfId="61" applyFont="1" applyFill="1" applyBorder="1" applyAlignment="1">
      <alignment vertical="center" wrapText="1"/>
      <protection/>
    </xf>
    <xf numFmtId="176" fontId="14" fillId="6" borderId="48" xfId="61" applyNumberFormat="1" applyFont="1" applyFill="1" applyBorder="1" applyAlignment="1">
      <alignment wrapText="1"/>
      <protection/>
    </xf>
    <xf numFmtId="176" fontId="14" fillId="6" borderId="69" xfId="61" applyNumberFormat="1" applyFont="1" applyFill="1" applyBorder="1" applyAlignment="1">
      <alignment wrapText="1"/>
      <protection/>
    </xf>
    <xf numFmtId="176" fontId="14" fillId="6" borderId="89" xfId="61" applyNumberFormat="1" applyFont="1" applyFill="1" applyBorder="1" applyAlignment="1">
      <alignment wrapText="1"/>
      <protection/>
    </xf>
    <xf numFmtId="0" fontId="0" fillId="6" borderId="83" xfId="0" applyFont="1" applyFill="1" applyBorder="1" applyAlignment="1">
      <alignment vertical="center" wrapText="1"/>
    </xf>
    <xf numFmtId="0" fontId="0" fillId="37" borderId="83" xfId="0" applyFont="1" applyFill="1" applyBorder="1" applyAlignment="1">
      <alignment horizontal="right" vertical="top"/>
    </xf>
    <xf numFmtId="0" fontId="0" fillId="37" borderId="17" xfId="0" applyFont="1" applyFill="1" applyBorder="1" applyAlignment="1">
      <alignment horizontal="right" vertical="top"/>
    </xf>
    <xf numFmtId="0" fontId="0" fillId="6" borderId="90" xfId="0" applyFont="1" applyFill="1" applyBorder="1" applyAlignment="1">
      <alignment vertical="center" wrapText="1"/>
    </xf>
    <xf numFmtId="0" fontId="4" fillId="0" borderId="69" xfId="0" applyFont="1" applyBorder="1" applyAlignment="1">
      <alignment horizontal="right" vertical="center"/>
    </xf>
    <xf numFmtId="0" fontId="4" fillId="0" borderId="69" xfId="0" applyNumberFormat="1" applyFont="1" applyBorder="1" applyAlignment="1">
      <alignment horizontal="right" vertical="center"/>
    </xf>
    <xf numFmtId="0" fontId="11" fillId="38" borderId="14" xfId="61" applyFont="1" applyFill="1" applyBorder="1" applyAlignment="1">
      <alignment vertical="center" wrapText="1"/>
      <protection/>
    </xf>
    <xf numFmtId="176" fontId="14" fillId="38" borderId="25" xfId="61" applyNumberFormat="1" applyFont="1" applyFill="1" applyBorder="1" applyAlignment="1">
      <alignment wrapText="1"/>
      <protection/>
    </xf>
    <xf numFmtId="176" fontId="14" fillId="38" borderId="35" xfId="61" applyNumberFormat="1" applyFont="1" applyFill="1" applyBorder="1" applyAlignment="1">
      <alignment wrapText="1"/>
      <protection/>
    </xf>
    <xf numFmtId="0" fontId="11" fillId="38" borderId="20" xfId="61" applyFont="1" applyFill="1" applyBorder="1" applyAlignment="1">
      <alignment vertical="center" wrapText="1"/>
      <protection/>
    </xf>
    <xf numFmtId="176" fontId="14" fillId="38" borderId="23" xfId="61" applyNumberFormat="1" applyFont="1" applyFill="1" applyBorder="1" applyAlignment="1">
      <alignment wrapText="1"/>
      <protection/>
    </xf>
    <xf numFmtId="176" fontId="14" fillId="38" borderId="34" xfId="61" applyNumberFormat="1" applyFont="1" applyFill="1" applyBorder="1" applyAlignment="1">
      <alignment wrapText="1"/>
      <protection/>
    </xf>
    <xf numFmtId="0" fontId="11" fillId="38" borderId="91" xfId="61" applyFont="1" applyFill="1" applyBorder="1" applyAlignment="1">
      <alignment vertical="center" wrapText="1"/>
      <protection/>
    </xf>
    <xf numFmtId="0" fontId="11" fillId="38" borderId="19" xfId="61" applyFont="1" applyFill="1" applyBorder="1" applyAlignment="1">
      <alignment vertical="center" wrapText="1"/>
      <protection/>
    </xf>
    <xf numFmtId="176" fontId="14" fillId="38" borderId="92" xfId="61" applyNumberFormat="1" applyFont="1" applyFill="1" applyBorder="1" applyAlignment="1">
      <alignment wrapText="1"/>
      <protection/>
    </xf>
    <xf numFmtId="176" fontId="14" fillId="38" borderId="27" xfId="61" applyNumberFormat="1" applyFont="1" applyFill="1" applyBorder="1" applyAlignment="1">
      <alignment wrapText="1"/>
      <protection/>
    </xf>
    <xf numFmtId="176" fontId="14" fillId="38" borderId="93" xfId="61" applyNumberFormat="1" applyFont="1" applyFill="1" applyBorder="1" applyAlignment="1">
      <alignment wrapText="1"/>
      <protection/>
    </xf>
    <xf numFmtId="176" fontId="14" fillId="38" borderId="31" xfId="61" applyNumberFormat="1" applyFont="1" applyFill="1" applyBorder="1" applyAlignment="1">
      <alignment wrapText="1"/>
      <protection/>
    </xf>
    <xf numFmtId="176" fontId="14" fillId="38" borderId="36" xfId="61" applyNumberFormat="1" applyFont="1" applyFill="1" applyBorder="1" applyAlignment="1">
      <alignment wrapText="1"/>
      <protection/>
    </xf>
    <xf numFmtId="176" fontId="14" fillId="38" borderId="94" xfId="61" applyNumberFormat="1" applyFont="1" applyFill="1" applyBorder="1" applyAlignment="1">
      <alignment wrapText="1"/>
      <protection/>
    </xf>
    <xf numFmtId="49" fontId="0" fillId="0" borderId="18" xfId="61" applyNumberFormat="1" applyFont="1" applyFill="1" applyBorder="1" applyAlignment="1">
      <alignment vertical="top" shrinkToFit="1"/>
      <protection/>
    </xf>
    <xf numFmtId="41" fontId="0" fillId="0" borderId="49" xfId="61" applyNumberFormat="1" applyFont="1" applyFill="1" applyBorder="1" applyAlignment="1">
      <alignment vertical="center" wrapText="1"/>
      <protection/>
    </xf>
    <xf numFmtId="41" fontId="0" fillId="0" borderId="19" xfId="61" applyNumberFormat="1" applyFont="1" applyFill="1" applyBorder="1" applyAlignment="1">
      <alignment vertical="center" wrapText="1"/>
      <protection/>
    </xf>
    <xf numFmtId="41" fontId="0" fillId="0" borderId="49" xfId="61" applyNumberFormat="1" applyFont="1" applyFill="1" applyBorder="1" applyAlignment="1">
      <alignment vertical="center" wrapText="1"/>
      <protection/>
    </xf>
    <xf numFmtId="41" fontId="0" fillId="0" borderId="15" xfId="61" applyNumberFormat="1" applyFont="1" applyFill="1" applyBorder="1" applyAlignment="1">
      <alignment vertical="center" wrapText="1"/>
      <protection/>
    </xf>
    <xf numFmtId="41" fontId="0" fillId="0" borderId="14" xfId="61" applyNumberFormat="1" applyFont="1" applyFill="1" applyBorder="1" applyAlignment="1">
      <alignment vertical="center" wrapText="1"/>
      <protection/>
    </xf>
    <xf numFmtId="41" fontId="0" fillId="0" borderId="14" xfId="61" applyNumberFormat="1" applyFont="1" applyFill="1" applyBorder="1" applyAlignment="1">
      <alignment vertical="center" wrapText="1"/>
      <protection/>
    </xf>
    <xf numFmtId="0" fontId="7" fillId="0" borderId="0" xfId="62" applyFont="1" applyAlignment="1">
      <alignment horizontal="center" vertical="center"/>
      <protection/>
    </xf>
    <xf numFmtId="0" fontId="0" fillId="0" borderId="0" xfId="0" applyAlignment="1">
      <alignment vertical="center"/>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5" fillId="0" borderId="95" xfId="0" applyFont="1" applyBorder="1" applyAlignment="1">
      <alignment horizontal="left" vertical="center" wrapText="1"/>
    </xf>
    <xf numFmtId="0" fontId="5" fillId="0" borderId="96" xfId="0" applyFont="1" applyBorder="1" applyAlignment="1">
      <alignment horizontal="left" vertical="center" wrapText="1"/>
    </xf>
    <xf numFmtId="0" fontId="5" fillId="0" borderId="40" xfId="0" applyFont="1" applyBorder="1" applyAlignment="1">
      <alignment horizontal="left" vertical="center" wrapText="1"/>
    </xf>
    <xf numFmtId="0" fontId="5" fillId="0" borderId="41" xfId="0" applyFont="1" applyBorder="1" applyAlignment="1">
      <alignment horizontal="left" vertical="center" wrapText="1"/>
    </xf>
    <xf numFmtId="0" fontId="5" fillId="0" borderId="97" xfId="0" applyFont="1" applyBorder="1" applyAlignment="1">
      <alignment horizontal="left" vertical="center" wrapText="1"/>
    </xf>
    <xf numFmtId="0" fontId="5" fillId="0" borderId="98" xfId="0" applyFont="1" applyBorder="1" applyAlignment="1">
      <alignment horizontal="left" vertical="center" wrapText="1"/>
    </xf>
    <xf numFmtId="0" fontId="0" fillId="37" borderId="99" xfId="0" applyFont="1" applyFill="1" applyBorder="1" applyAlignment="1">
      <alignment horizontal="center" vertical="center" wrapText="1"/>
    </xf>
    <xf numFmtId="0" fontId="0" fillId="37" borderId="100" xfId="0" applyFont="1" applyFill="1" applyBorder="1" applyAlignment="1">
      <alignment horizontal="center" vertical="center" wrapText="1"/>
    </xf>
    <xf numFmtId="0" fontId="8" fillId="37" borderId="0" xfId="0" applyFont="1" applyFill="1" applyAlignment="1">
      <alignment horizontal="center" vertical="center"/>
    </xf>
    <xf numFmtId="0" fontId="14" fillId="37" borderId="79" xfId="0" applyFont="1" applyFill="1" applyBorder="1" applyAlignment="1">
      <alignment horizontal="distributed" vertical="center" indent="20"/>
    </xf>
    <xf numFmtId="0" fontId="14" fillId="37" borderId="80" xfId="0" applyFont="1" applyFill="1" applyBorder="1" applyAlignment="1">
      <alignment horizontal="distributed" vertical="center" indent="20"/>
    </xf>
    <xf numFmtId="0" fontId="14" fillId="37" borderId="101" xfId="0" applyFont="1" applyFill="1" applyBorder="1" applyAlignment="1">
      <alignment horizontal="distributed" vertical="center" indent="20"/>
    </xf>
    <xf numFmtId="0" fontId="0" fillId="6" borderId="102" xfId="0" applyFont="1" applyFill="1" applyBorder="1" applyAlignment="1">
      <alignment horizontal="left" vertical="top" wrapText="1"/>
    </xf>
    <xf numFmtId="0" fontId="0" fillId="6" borderId="60" xfId="0" applyFont="1" applyFill="1" applyBorder="1" applyAlignment="1">
      <alignment horizontal="left" vertical="top" wrapText="1"/>
    </xf>
    <xf numFmtId="0" fontId="0" fillId="6" borderId="103" xfId="0" applyFont="1" applyFill="1" applyBorder="1" applyAlignment="1">
      <alignment horizontal="left" vertical="center" wrapText="1"/>
    </xf>
    <xf numFmtId="0" fontId="0" fillId="6" borderId="10" xfId="0" applyFont="1" applyFill="1" applyBorder="1" applyAlignment="1">
      <alignment horizontal="left" vertical="center" wrapText="1"/>
    </xf>
    <xf numFmtId="0" fontId="0" fillId="6" borderId="103" xfId="0" applyFont="1" applyFill="1" applyBorder="1" applyAlignment="1">
      <alignment horizontal="left" vertical="top" wrapText="1"/>
    </xf>
    <xf numFmtId="0" fontId="0" fillId="6" borderId="10" xfId="0" applyFont="1" applyFill="1" applyBorder="1" applyAlignment="1">
      <alignment horizontal="left" vertical="top" wrapText="1"/>
    </xf>
    <xf numFmtId="0" fontId="0" fillId="37" borderId="103" xfId="0" applyFont="1" applyFill="1" applyBorder="1" applyAlignment="1">
      <alignment vertical="top" wrapText="1"/>
    </xf>
    <xf numFmtId="0" fontId="0" fillId="37" borderId="10" xfId="0" applyFill="1" applyBorder="1" applyAlignment="1">
      <alignment vertical="top" wrapText="1"/>
    </xf>
    <xf numFmtId="0" fontId="0" fillId="37" borderId="104" xfId="0" applyFont="1" applyFill="1" applyBorder="1" applyAlignment="1">
      <alignment horizontal="left" vertical="top" wrapText="1"/>
    </xf>
    <xf numFmtId="0" fontId="0" fillId="37" borderId="105" xfId="0" applyFont="1" applyFill="1" applyBorder="1" applyAlignment="1">
      <alignment horizontal="left" vertical="top" wrapText="1"/>
    </xf>
    <xf numFmtId="0" fontId="0" fillId="37" borderId="61" xfId="0" applyFont="1" applyFill="1" applyBorder="1" applyAlignment="1">
      <alignment horizontal="left" vertical="center" wrapText="1"/>
    </xf>
    <xf numFmtId="0" fontId="0" fillId="37" borderId="106" xfId="0" applyFont="1" applyFill="1" applyBorder="1" applyAlignment="1">
      <alignment horizontal="left" vertical="center" wrapText="1"/>
    </xf>
    <xf numFmtId="0" fontId="0" fillId="6" borderId="103" xfId="0" applyFont="1" applyFill="1" applyBorder="1" applyAlignment="1">
      <alignment vertical="top" wrapText="1"/>
    </xf>
    <xf numFmtId="0" fontId="0" fillId="6" borderId="10" xfId="0" applyFill="1" applyBorder="1" applyAlignment="1">
      <alignment vertical="top" wrapText="1"/>
    </xf>
    <xf numFmtId="0" fontId="0" fillId="37" borderId="103" xfId="0" applyFont="1" applyFill="1" applyBorder="1" applyAlignment="1">
      <alignment horizontal="left" vertical="top" wrapText="1"/>
    </xf>
    <xf numFmtId="0" fontId="0" fillId="37" borderId="10" xfId="0" applyFont="1" applyFill="1" applyBorder="1" applyAlignment="1">
      <alignment horizontal="left" vertical="top" wrapText="1"/>
    </xf>
    <xf numFmtId="0" fontId="0" fillId="37" borderId="107" xfId="0" applyFont="1" applyFill="1" applyBorder="1" applyAlignment="1">
      <alignment vertical="center"/>
    </xf>
    <xf numFmtId="0" fontId="0" fillId="37" borderId="0" xfId="0" applyFont="1" applyFill="1" applyBorder="1" applyAlignment="1">
      <alignment vertical="center"/>
    </xf>
    <xf numFmtId="0" fontId="0" fillId="37" borderId="13" xfId="0" applyFont="1" applyFill="1" applyBorder="1" applyAlignment="1">
      <alignment vertical="center"/>
    </xf>
    <xf numFmtId="0" fontId="0" fillId="37" borderId="23" xfId="0" applyFont="1" applyFill="1" applyBorder="1" applyAlignment="1">
      <alignment vertical="center"/>
    </xf>
    <xf numFmtId="0" fontId="0" fillId="37" borderId="71" xfId="0" applyFont="1" applyFill="1" applyBorder="1" applyAlignment="1">
      <alignment vertical="center"/>
    </xf>
    <xf numFmtId="0" fontId="0" fillId="37" borderId="108" xfId="0" applyFont="1" applyFill="1" applyBorder="1" applyAlignment="1">
      <alignment vertical="center"/>
    </xf>
    <xf numFmtId="0" fontId="0" fillId="37" borderId="81" xfId="0" applyFill="1" applyBorder="1" applyAlignment="1">
      <alignment horizontal="center" vertical="center"/>
    </xf>
    <xf numFmtId="0" fontId="0" fillId="37" borderId="109" xfId="0" applyFill="1" applyBorder="1" applyAlignment="1">
      <alignment horizontal="center" vertical="center"/>
    </xf>
    <xf numFmtId="49" fontId="11" fillId="0" borderId="20" xfId="61" applyNumberFormat="1" applyFont="1" applyFill="1" applyBorder="1" applyAlignment="1">
      <alignment vertical="center" wrapText="1"/>
      <protection/>
    </xf>
    <xf numFmtId="49" fontId="11" fillId="0" borderId="22" xfId="61" applyNumberFormat="1" applyFont="1" applyFill="1" applyBorder="1" applyAlignment="1">
      <alignment vertical="center" wrapText="1"/>
      <protection/>
    </xf>
    <xf numFmtId="49" fontId="0" fillId="0" borderId="20" xfId="61" applyNumberFormat="1" applyFont="1" applyFill="1" applyBorder="1" applyAlignment="1">
      <alignment vertical="top" wrapText="1"/>
      <protection/>
    </xf>
    <xf numFmtId="49" fontId="0" fillId="0" borderId="22" xfId="61" applyNumberFormat="1" applyFont="1" applyFill="1" applyBorder="1" applyAlignment="1">
      <alignment vertical="top" wrapText="1"/>
      <protection/>
    </xf>
    <xf numFmtId="0" fontId="0" fillId="37" borderId="110" xfId="0" applyFont="1" applyFill="1" applyBorder="1" applyAlignment="1">
      <alignment vertical="center"/>
    </xf>
    <xf numFmtId="0" fontId="0" fillId="37" borderId="68" xfId="0" applyFont="1" applyFill="1" applyBorder="1" applyAlignment="1">
      <alignment vertical="center"/>
    </xf>
    <xf numFmtId="0" fontId="0" fillId="37" borderId="111" xfId="0" applyFont="1" applyFill="1" applyBorder="1" applyAlignment="1">
      <alignment vertical="center"/>
    </xf>
    <xf numFmtId="0" fontId="0" fillId="6" borderId="86" xfId="0" applyFont="1" applyFill="1" applyBorder="1" applyAlignment="1">
      <alignment horizontal="left" vertical="top" wrapText="1"/>
    </xf>
    <xf numFmtId="0" fontId="0" fillId="6" borderId="61" xfId="0" applyFont="1" applyFill="1" applyBorder="1" applyAlignment="1">
      <alignment horizontal="left" vertical="top" wrapText="1"/>
    </xf>
    <xf numFmtId="0" fontId="0" fillId="37" borderId="110" xfId="0" applyFont="1" applyFill="1" applyBorder="1" applyAlignment="1">
      <alignment horizontal="left" vertical="top" wrapText="1"/>
    </xf>
    <xf numFmtId="0" fontId="0" fillId="37" borderId="107" xfId="0" applyFill="1" applyBorder="1" applyAlignment="1">
      <alignment horizontal="left" vertical="top" wrapText="1"/>
    </xf>
    <xf numFmtId="0" fontId="12" fillId="37" borderId="112" xfId="0" applyFont="1" applyFill="1" applyBorder="1" applyAlignment="1">
      <alignment horizontal="center" vertical="center"/>
    </xf>
    <xf numFmtId="0" fontId="12" fillId="37" borderId="77" xfId="0" applyFont="1" applyFill="1" applyBorder="1" applyAlignment="1">
      <alignment horizontal="center" vertical="center"/>
    </xf>
    <xf numFmtId="49" fontId="11" fillId="0" borderId="15" xfId="61" applyNumberFormat="1" applyFont="1" applyBorder="1" applyAlignment="1">
      <alignment vertical="center" wrapText="1"/>
      <protection/>
    </xf>
    <xf numFmtId="49" fontId="11" fillId="0" borderId="16" xfId="61" applyNumberFormat="1" applyFont="1" applyBorder="1" applyAlignment="1">
      <alignment vertical="center" wrapText="1"/>
      <protection/>
    </xf>
    <xf numFmtId="0" fontId="15" fillId="0" borderId="113" xfId="61" applyNumberFormat="1" applyFont="1" applyFill="1" applyBorder="1" applyAlignment="1">
      <alignment vertical="center" wrapText="1"/>
      <protection/>
    </xf>
    <xf numFmtId="0" fontId="15" fillId="0" borderId="101" xfId="61" applyNumberFormat="1" applyFont="1" applyFill="1" applyBorder="1" applyAlignment="1">
      <alignment vertical="center" wrapText="1"/>
      <protection/>
    </xf>
    <xf numFmtId="0" fontId="15" fillId="0" borderId="69" xfId="61" applyNumberFormat="1" applyFont="1" applyFill="1" applyBorder="1" applyAlignment="1">
      <alignment vertical="center" wrapText="1"/>
      <protection/>
    </xf>
    <xf numFmtId="0" fontId="15" fillId="0" borderId="114" xfId="61" applyNumberFormat="1" applyFont="1" applyFill="1" applyBorder="1" applyAlignment="1">
      <alignment vertical="center" wrapText="1"/>
      <protection/>
    </xf>
    <xf numFmtId="0" fontId="15" fillId="0" borderId="38" xfId="61" applyNumberFormat="1" applyFont="1" applyFill="1" applyBorder="1" applyAlignment="1">
      <alignment horizontal="left" vertical="center" wrapText="1"/>
      <protection/>
    </xf>
    <xf numFmtId="0" fontId="15" fillId="0" borderId="115" xfId="61" applyNumberFormat="1" applyFont="1" applyFill="1" applyBorder="1" applyAlignment="1">
      <alignment horizontal="left" vertical="center" wrapText="1"/>
      <protection/>
    </xf>
    <xf numFmtId="0" fontId="15" fillId="0" borderId="69" xfId="61" applyNumberFormat="1" applyFont="1" applyFill="1" applyBorder="1" applyAlignment="1">
      <alignment horizontal="left" vertical="center" wrapText="1"/>
      <protection/>
    </xf>
    <xf numFmtId="0" fontId="15" fillId="0" borderId="114" xfId="61" applyNumberFormat="1" applyFont="1" applyFill="1" applyBorder="1" applyAlignment="1">
      <alignment horizontal="left" vertical="center" wrapText="1"/>
      <protection/>
    </xf>
    <xf numFmtId="0" fontId="14" fillId="0" borderId="116" xfId="61" applyNumberFormat="1" applyFont="1" applyFill="1" applyBorder="1" applyAlignment="1">
      <alignment vertical="top" wrapText="1"/>
      <protection/>
    </xf>
    <xf numFmtId="0" fontId="14" fillId="0" borderId="94" xfId="61" applyNumberFormat="1" applyFont="1" applyFill="1" applyBorder="1" applyAlignment="1">
      <alignment vertical="top" wrapText="1"/>
      <protection/>
    </xf>
    <xf numFmtId="0" fontId="0" fillId="36" borderId="99" xfId="0" applyFont="1" applyFill="1" applyBorder="1" applyAlignment="1">
      <alignment horizontal="center" vertical="center" wrapText="1"/>
    </xf>
    <xf numFmtId="0" fontId="0" fillId="36" borderId="100" xfId="0" applyFont="1" applyFill="1" applyBorder="1" applyAlignment="1">
      <alignment horizontal="center" vertical="center" wrapText="1"/>
    </xf>
    <xf numFmtId="0" fontId="0" fillId="36" borderId="104" xfId="0" applyFont="1" applyFill="1" applyBorder="1" applyAlignment="1">
      <alignment horizontal="left" vertical="top" wrapText="1"/>
    </xf>
    <xf numFmtId="0" fontId="0" fillId="36" borderId="105" xfId="0" applyFont="1" applyFill="1" applyBorder="1" applyAlignment="1">
      <alignment horizontal="left" vertical="top" wrapText="1"/>
    </xf>
    <xf numFmtId="0" fontId="0" fillId="36" borderId="61" xfId="0" applyFont="1" applyFill="1" applyBorder="1" applyAlignment="1">
      <alignment horizontal="left" vertical="center" wrapText="1"/>
    </xf>
    <xf numFmtId="0" fontId="0" fillId="36" borderId="106" xfId="0" applyFont="1" applyFill="1" applyBorder="1" applyAlignment="1">
      <alignment horizontal="left" vertical="center" wrapText="1"/>
    </xf>
    <xf numFmtId="0" fontId="8" fillId="36" borderId="0" xfId="0" applyFont="1" applyFill="1" applyAlignment="1">
      <alignment horizontal="center" vertical="center"/>
    </xf>
    <xf numFmtId="0" fontId="14" fillId="36" borderId="79" xfId="0" applyFont="1" applyFill="1" applyBorder="1" applyAlignment="1">
      <alignment horizontal="distributed" vertical="center" indent="20"/>
    </xf>
    <xf numFmtId="0" fontId="14" fillId="36" borderId="80" xfId="0" applyFont="1" applyFill="1" applyBorder="1" applyAlignment="1">
      <alignment horizontal="distributed" vertical="center" indent="20"/>
    </xf>
    <xf numFmtId="0" fontId="14" fillId="36" borderId="101" xfId="0" applyFont="1" applyFill="1" applyBorder="1" applyAlignment="1">
      <alignment horizontal="distributed" vertical="center" indent="20"/>
    </xf>
    <xf numFmtId="0" fontId="0" fillId="36" borderId="81" xfId="0" applyFill="1" applyBorder="1" applyAlignment="1">
      <alignment horizontal="center" vertical="center"/>
    </xf>
    <xf numFmtId="0" fontId="0" fillId="36" borderId="109" xfId="0" applyFill="1" applyBorder="1" applyAlignment="1">
      <alignment horizontal="center" vertical="center"/>
    </xf>
    <xf numFmtId="0" fontId="0" fillId="36" borderId="103" xfId="0" applyFont="1" applyFill="1" applyBorder="1" applyAlignment="1">
      <alignment vertical="top" wrapText="1"/>
    </xf>
    <xf numFmtId="0" fontId="0" fillId="36" borderId="10" xfId="0" applyFill="1" applyBorder="1" applyAlignment="1">
      <alignment vertical="top" wrapText="1"/>
    </xf>
    <xf numFmtId="0" fontId="14" fillId="0" borderId="94" xfId="0" applyNumberFormat="1" applyFont="1" applyBorder="1" applyAlignment="1">
      <alignment vertical="top" wrapText="1"/>
    </xf>
    <xf numFmtId="0" fontId="15" fillId="0" borderId="114" xfId="0" applyNumberFormat="1" applyFont="1" applyBorder="1" applyAlignment="1">
      <alignment horizontal="left" vertical="center" wrapText="1"/>
    </xf>
    <xf numFmtId="0" fontId="15" fillId="0" borderId="114" xfId="0" applyNumberFormat="1" applyFont="1" applyBorder="1" applyAlignment="1">
      <alignment vertical="center" wrapText="1"/>
    </xf>
    <xf numFmtId="0" fontId="12" fillId="36" borderId="112" xfId="0" applyFont="1" applyFill="1" applyBorder="1" applyAlignment="1">
      <alignment horizontal="center" vertical="center"/>
    </xf>
    <xf numFmtId="0" fontId="12" fillId="36" borderId="77" xfId="0" applyFont="1" applyFill="1" applyBorder="1" applyAlignment="1">
      <alignment horizontal="center" vertical="center"/>
    </xf>
    <xf numFmtId="0" fontId="0" fillId="0" borderId="16" xfId="0" applyBorder="1" applyAlignment="1">
      <alignment vertical="center" wrapText="1"/>
    </xf>
    <xf numFmtId="0" fontId="15" fillId="0" borderId="101" xfId="0" applyNumberFormat="1" applyFont="1" applyBorder="1" applyAlignment="1">
      <alignment vertical="center" wrapText="1"/>
    </xf>
    <xf numFmtId="0" fontId="0" fillId="36" borderId="107" xfId="0" applyFont="1" applyFill="1" applyBorder="1" applyAlignment="1">
      <alignment vertical="center"/>
    </xf>
    <xf numFmtId="0" fontId="0" fillId="36" borderId="0" xfId="0" applyFont="1" applyFill="1" applyBorder="1" applyAlignment="1">
      <alignment vertical="center"/>
    </xf>
    <xf numFmtId="0" fontId="0" fillId="36" borderId="13" xfId="0" applyFont="1" applyFill="1" applyBorder="1" applyAlignment="1">
      <alignment vertical="center"/>
    </xf>
    <xf numFmtId="0" fontId="0" fillId="36" borderId="23" xfId="0" applyFont="1" applyFill="1" applyBorder="1" applyAlignment="1">
      <alignment vertical="center"/>
    </xf>
    <xf numFmtId="0" fontId="0" fillId="36" borderId="71" xfId="0" applyFont="1" applyFill="1" applyBorder="1" applyAlignment="1">
      <alignment vertical="center"/>
    </xf>
    <xf numFmtId="0" fontId="0" fillId="36" borderId="108" xfId="0" applyFont="1" applyFill="1" applyBorder="1" applyAlignment="1">
      <alignment vertical="center"/>
    </xf>
    <xf numFmtId="41" fontId="0" fillId="0" borderId="20" xfId="61" applyNumberFormat="1" applyFont="1" applyFill="1" applyBorder="1" applyAlignment="1">
      <alignment vertical="center" wrapText="1"/>
      <protection/>
    </xf>
    <xf numFmtId="41" fontId="0" fillId="0" borderId="22" xfId="61" applyNumberFormat="1" applyFont="1" applyFill="1" applyBorder="1" applyAlignment="1">
      <alignment vertical="center" wrapText="1"/>
      <protection/>
    </xf>
    <xf numFmtId="0" fontId="0" fillId="36" borderId="110" xfId="0" applyFont="1" applyFill="1" applyBorder="1" applyAlignment="1">
      <alignment vertical="center"/>
    </xf>
    <xf numFmtId="0" fontId="0" fillId="36" borderId="68" xfId="0" applyFont="1" applyFill="1" applyBorder="1" applyAlignment="1">
      <alignment vertical="center"/>
    </xf>
    <xf numFmtId="0" fontId="0" fillId="36" borderId="111" xfId="0" applyFont="1" applyFill="1" applyBorder="1" applyAlignment="1">
      <alignment vertical="center"/>
    </xf>
    <xf numFmtId="0" fontId="0" fillId="36" borderId="110" xfId="0" applyFont="1" applyFill="1" applyBorder="1" applyAlignment="1">
      <alignment horizontal="left" vertical="top" wrapText="1"/>
    </xf>
    <xf numFmtId="0" fontId="0" fillId="36" borderId="107" xfId="0" applyFill="1" applyBorder="1" applyAlignment="1">
      <alignment horizontal="left" vertical="top" wrapText="1"/>
    </xf>
    <xf numFmtId="0" fontId="0" fillId="36" borderId="103" xfId="0" applyFont="1" applyFill="1" applyBorder="1" applyAlignment="1">
      <alignment horizontal="left" vertical="top" wrapText="1"/>
    </xf>
    <xf numFmtId="0" fontId="0" fillId="36" borderId="10" xfId="0" applyFont="1" applyFill="1" applyBorder="1" applyAlignment="1">
      <alignment horizontal="left" vertical="top" wrapText="1"/>
    </xf>
    <xf numFmtId="0" fontId="4" fillId="0" borderId="47" xfId="0" applyFont="1" applyBorder="1" applyAlignment="1">
      <alignment vertical="center" wrapText="1"/>
    </xf>
    <xf numFmtId="0" fontId="4" fillId="0" borderId="0" xfId="0" applyFont="1" applyBorder="1" applyAlignment="1">
      <alignment vertical="center" wrapText="1"/>
    </xf>
    <xf numFmtId="0" fontId="4" fillId="0" borderId="45" xfId="0" applyFont="1" applyBorder="1" applyAlignment="1">
      <alignment vertical="center"/>
    </xf>
    <xf numFmtId="0" fontId="4" fillId="0" borderId="10" xfId="0" applyFont="1" applyBorder="1" applyAlignment="1">
      <alignment vertical="center"/>
    </xf>
    <xf numFmtId="0" fontId="4" fillId="0" borderId="25" xfId="0" applyFont="1" applyBorder="1" applyAlignment="1">
      <alignment vertical="center"/>
    </xf>
    <xf numFmtId="0" fontId="4" fillId="0" borderId="69" xfId="0" applyFont="1" applyBorder="1" applyAlignment="1">
      <alignment vertical="center" wrapText="1"/>
    </xf>
    <xf numFmtId="0" fontId="0" fillId="0" borderId="70" xfId="0" applyBorder="1" applyAlignment="1">
      <alignment vertical="center"/>
    </xf>
    <xf numFmtId="0" fontId="0" fillId="0" borderId="12" xfId="0" applyBorder="1" applyAlignment="1">
      <alignment vertical="center"/>
    </xf>
    <xf numFmtId="0" fontId="4" fillId="0" borderId="11" xfId="0" applyFont="1" applyBorder="1" applyAlignment="1">
      <alignment vertical="center"/>
    </xf>
    <xf numFmtId="0" fontId="4" fillId="0" borderId="73" xfId="0" applyFont="1" applyBorder="1" applyAlignment="1">
      <alignment vertical="center" wrapText="1"/>
    </xf>
    <xf numFmtId="0" fontId="0" fillId="0" borderId="72" xfId="0" applyBorder="1" applyAlignment="1">
      <alignment vertical="center" wrapText="1"/>
    </xf>
    <xf numFmtId="0" fontId="0" fillId="0" borderId="72" xfId="0" applyBorder="1" applyAlignment="1">
      <alignment vertical="center"/>
    </xf>
    <xf numFmtId="0" fontId="0" fillId="0" borderId="74" xfId="0" applyBorder="1" applyAlignment="1">
      <alignment vertical="center"/>
    </xf>
    <xf numFmtId="0" fontId="4" fillId="0" borderId="11" xfId="0" applyFont="1" applyBorder="1" applyAlignment="1">
      <alignment horizontal="left" vertical="center"/>
    </xf>
    <xf numFmtId="0" fontId="7" fillId="0" borderId="0" xfId="0" applyFont="1" applyAlignment="1">
      <alignment vertical="top"/>
    </xf>
    <xf numFmtId="0" fontId="4" fillId="0" borderId="0" xfId="0" applyFont="1" applyAlignment="1">
      <alignment vertical="top"/>
    </xf>
    <xf numFmtId="0" fontId="4" fillId="0" borderId="73"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4" xfId="0" applyFont="1" applyBorder="1" applyAlignment="1">
      <alignment horizontal="center" vertical="center"/>
    </xf>
    <xf numFmtId="0" fontId="4" fillId="0" borderId="11" xfId="0" applyFont="1" applyBorder="1" applyAlignment="1">
      <alignment horizontal="center" vertical="center" wrapText="1"/>
    </xf>
    <xf numFmtId="0" fontId="0" fillId="0" borderId="11" xfId="0" applyBorder="1" applyAlignment="1">
      <alignment horizontal="center" vertical="center" wrapText="1"/>
    </xf>
    <xf numFmtId="0" fontId="4" fillId="0" borderId="0" xfId="0" applyFont="1" applyAlignment="1">
      <alignment horizontal="center" vertical="center"/>
    </xf>
    <xf numFmtId="0" fontId="4" fillId="0" borderId="47" xfId="0" applyFont="1" applyBorder="1" applyAlignment="1">
      <alignment horizontal="right" vertical="top" wrapText="1"/>
    </xf>
    <xf numFmtId="0" fontId="4" fillId="0" borderId="0" xfId="0" applyFont="1" applyBorder="1" applyAlignment="1">
      <alignment horizontal="right" vertical="top" wrapText="1"/>
    </xf>
    <xf numFmtId="0" fontId="4" fillId="0" borderId="45" xfId="0" applyFont="1" applyBorder="1" applyAlignment="1">
      <alignment horizontal="right" vertical="top"/>
    </xf>
    <xf numFmtId="0" fontId="4" fillId="0" borderId="47" xfId="0" applyFont="1" applyBorder="1" applyAlignment="1">
      <alignment horizontal="right" vertical="center" wrapText="1" indent="1"/>
    </xf>
    <xf numFmtId="0" fontId="4" fillId="0" borderId="0" xfId="0" applyFont="1" applyBorder="1" applyAlignment="1">
      <alignment horizontal="right" vertical="center" wrapText="1" indent="1"/>
    </xf>
    <xf numFmtId="0" fontId="4" fillId="0" borderId="45" xfId="0" applyFont="1" applyBorder="1" applyAlignment="1">
      <alignment horizontal="right" vertical="center" indent="1"/>
    </xf>
    <xf numFmtId="0" fontId="4" fillId="0" borderId="0" xfId="0" applyFont="1" applyAlignment="1">
      <alignment horizontal="right" vertical="center"/>
    </xf>
    <xf numFmtId="0" fontId="0" fillId="0" borderId="0" xfId="0" applyAlignment="1">
      <alignment horizontal="right" vertical="center"/>
    </xf>
    <xf numFmtId="0" fontId="4" fillId="0" borderId="48" xfId="0" applyFont="1" applyBorder="1" applyAlignment="1">
      <alignment vertical="top" wrapText="1"/>
    </xf>
    <xf numFmtId="0" fontId="4" fillId="0" borderId="71" xfId="0" applyFont="1" applyBorder="1" applyAlignment="1">
      <alignment vertical="top" wrapText="1"/>
    </xf>
    <xf numFmtId="0" fontId="4" fillId="0" borderId="46" xfId="0" applyFont="1" applyBorder="1" applyAlignment="1">
      <alignment vertical="top"/>
    </xf>
    <xf numFmtId="38" fontId="4" fillId="0" borderId="47" xfId="49" applyFont="1" applyBorder="1" applyAlignment="1">
      <alignment vertical="top" wrapText="1"/>
    </xf>
    <xf numFmtId="38" fontId="4" fillId="0" borderId="0" xfId="49" applyFont="1" applyBorder="1" applyAlignment="1">
      <alignment vertical="top" wrapText="1"/>
    </xf>
    <xf numFmtId="38" fontId="4" fillId="0" borderId="45" xfId="49" applyFont="1" applyBorder="1" applyAlignment="1">
      <alignment vertical="top"/>
    </xf>
    <xf numFmtId="0" fontId="4" fillId="0" borderId="11" xfId="0" applyFont="1" applyBorder="1" applyAlignment="1">
      <alignment vertical="top"/>
    </xf>
    <xf numFmtId="0" fontId="4" fillId="0" borderId="69" xfId="0" applyFont="1" applyBorder="1" applyAlignment="1">
      <alignment horizontal="left" vertical="center" wrapText="1"/>
    </xf>
    <xf numFmtId="0" fontId="4" fillId="0" borderId="70" xfId="0" applyFont="1" applyBorder="1" applyAlignment="1">
      <alignment horizontal="left" vertical="center" wrapText="1"/>
    </xf>
    <xf numFmtId="0" fontId="4" fillId="0" borderId="12" xfId="0" applyFont="1" applyBorder="1" applyAlignment="1">
      <alignment horizontal="left" vertical="center" wrapText="1"/>
    </xf>
    <xf numFmtId="0" fontId="4" fillId="0" borderId="69" xfId="0" applyFont="1" applyBorder="1" applyAlignment="1">
      <alignment horizontal="center" vertical="center"/>
    </xf>
    <xf numFmtId="0" fontId="4" fillId="0" borderId="12" xfId="0" applyFont="1" applyBorder="1" applyAlignment="1">
      <alignment horizontal="center" vertical="center"/>
    </xf>
    <xf numFmtId="41" fontId="4" fillId="0" borderId="69" xfId="0" applyNumberFormat="1" applyFont="1" applyBorder="1" applyAlignment="1">
      <alignment horizontal="center" vertical="center" shrinkToFit="1"/>
    </xf>
    <xf numFmtId="41" fontId="4" fillId="0" borderId="12" xfId="0" applyNumberFormat="1" applyFont="1" applyBorder="1" applyAlignment="1">
      <alignment horizontal="center" vertical="center" shrinkToFit="1"/>
    </xf>
    <xf numFmtId="0" fontId="4" fillId="0" borderId="69" xfId="0" applyFont="1" applyBorder="1" applyAlignment="1">
      <alignment horizontal="left" vertical="center"/>
    </xf>
    <xf numFmtId="0" fontId="4" fillId="0" borderId="70" xfId="0" applyFont="1" applyBorder="1" applyAlignment="1">
      <alignment horizontal="left" vertical="center"/>
    </xf>
    <xf numFmtId="0" fontId="4" fillId="0" borderId="12" xfId="0" applyFont="1" applyBorder="1" applyAlignment="1">
      <alignment horizontal="left" vertical="center"/>
    </xf>
    <xf numFmtId="0" fontId="4" fillId="0" borderId="73" xfId="0" applyFont="1" applyBorder="1" applyAlignment="1">
      <alignment vertical="center"/>
    </xf>
    <xf numFmtId="0" fontId="4" fillId="0" borderId="72" xfId="0" applyFont="1" applyBorder="1" applyAlignment="1">
      <alignment vertical="center"/>
    </xf>
    <xf numFmtId="0" fontId="4" fillId="0" borderId="74" xfId="0" applyFont="1" applyBorder="1" applyAlignment="1">
      <alignment vertical="center"/>
    </xf>
    <xf numFmtId="0" fontId="4" fillId="0" borderId="69" xfId="0" applyFont="1" applyBorder="1" applyAlignment="1">
      <alignment vertical="top" wrapText="1"/>
    </xf>
    <xf numFmtId="0" fontId="4" fillId="0" borderId="70" xfId="0" applyFont="1" applyBorder="1" applyAlignment="1">
      <alignment vertical="top"/>
    </xf>
    <xf numFmtId="0" fontId="4" fillId="0" borderId="12" xfId="0" applyFont="1" applyBorder="1" applyAlignment="1">
      <alignment vertical="top"/>
    </xf>
    <xf numFmtId="0" fontId="4" fillId="0" borderId="72" xfId="0" applyFont="1" applyBorder="1" applyAlignment="1">
      <alignment vertical="center" wrapText="1"/>
    </xf>
    <xf numFmtId="0" fontId="4" fillId="0" borderId="74" xfId="0" applyFont="1" applyBorder="1" applyAlignment="1">
      <alignment vertical="center" wrapText="1"/>
    </xf>
    <xf numFmtId="0" fontId="4" fillId="0" borderId="117" xfId="0" applyFont="1" applyBorder="1" applyAlignment="1">
      <alignment vertical="center"/>
    </xf>
    <xf numFmtId="0" fontId="4" fillId="39" borderId="118" xfId="0" applyFont="1" applyFill="1" applyBorder="1" applyAlignment="1">
      <alignment horizontal="center" vertical="center"/>
    </xf>
    <xf numFmtId="0" fontId="4" fillId="39" borderId="119" xfId="0" applyFont="1" applyFill="1" applyBorder="1" applyAlignment="1">
      <alignment horizontal="center" vertical="center"/>
    </xf>
    <xf numFmtId="0" fontId="4" fillId="39" borderId="120" xfId="0" applyFont="1" applyFill="1" applyBorder="1" applyAlignment="1">
      <alignment horizontal="center" vertical="center"/>
    </xf>
    <xf numFmtId="0" fontId="4" fillId="0" borderId="12" xfId="0" applyFont="1" applyBorder="1" applyAlignment="1">
      <alignment horizontal="center" vertical="center" shrinkToFit="1"/>
    </xf>
    <xf numFmtId="0" fontId="4" fillId="39" borderId="121" xfId="0" applyFont="1" applyFill="1" applyBorder="1" applyAlignment="1">
      <alignment horizontal="center" vertical="center"/>
    </xf>
    <xf numFmtId="0" fontId="4" fillId="39" borderId="122" xfId="0" applyFont="1" applyFill="1" applyBorder="1" applyAlignment="1">
      <alignment horizontal="center" vertical="center"/>
    </xf>
    <xf numFmtId="0" fontId="4" fillId="39" borderId="123"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0" xfId="0" applyFont="1" applyBorder="1" applyAlignment="1">
      <alignment vertical="center" wrapText="1"/>
    </xf>
    <xf numFmtId="0" fontId="4" fillId="0" borderId="70" xfId="0" applyFont="1" applyBorder="1" applyAlignment="1">
      <alignment vertical="center"/>
    </xf>
    <xf numFmtId="0" fontId="4" fillId="0" borderId="69" xfId="0" applyFont="1" applyBorder="1" applyAlignment="1">
      <alignment vertical="top"/>
    </xf>
    <xf numFmtId="0" fontId="4" fillId="0" borderId="12" xfId="0" applyFont="1" applyBorder="1" applyAlignment="1">
      <alignment vertical="center"/>
    </xf>
    <xf numFmtId="0" fontId="4" fillId="0" borderId="73" xfId="0" applyFont="1" applyBorder="1" applyAlignment="1">
      <alignment vertical="top"/>
    </xf>
    <xf numFmtId="0" fontId="4" fillId="0" borderId="72" xfId="0" applyFont="1" applyBorder="1" applyAlignment="1">
      <alignment vertical="top"/>
    </xf>
    <xf numFmtId="0" fontId="0" fillId="0" borderId="12" xfId="0" applyBorder="1" applyAlignment="1">
      <alignment horizontal="center" vertical="center"/>
    </xf>
    <xf numFmtId="0" fontId="0" fillId="0" borderId="74" xfId="0" applyFont="1" applyBorder="1" applyAlignment="1">
      <alignment vertical="center"/>
    </xf>
    <xf numFmtId="0" fontId="5" fillId="0" borderId="69" xfId="0" applyFont="1" applyBorder="1" applyAlignment="1">
      <alignment horizontal="center" vertical="center" wrapText="1"/>
    </xf>
    <xf numFmtId="0" fontId="0" fillId="0" borderId="12" xfId="0" applyBorder="1" applyAlignment="1">
      <alignment horizontal="center" vertical="center" wrapText="1"/>
    </xf>
    <xf numFmtId="0" fontId="4" fillId="0" borderId="12" xfId="0" applyFont="1" applyBorder="1" applyAlignment="1">
      <alignment vertical="center" wrapText="1"/>
    </xf>
    <xf numFmtId="0" fontId="4" fillId="0" borderId="74" xfId="0" applyFont="1" applyBorder="1" applyAlignment="1">
      <alignment horizontal="center" vertical="center" wrapText="1"/>
    </xf>
    <xf numFmtId="0" fontId="4" fillId="0" borderId="73" xfId="0" applyFont="1" applyBorder="1" applyAlignment="1">
      <alignment horizontal="left" vertical="center" wrapText="1"/>
    </xf>
    <xf numFmtId="0" fontId="4" fillId="0" borderId="74" xfId="0" applyFont="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コピーmani_ex"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sheetPr>
  <dimension ref="B1:C54"/>
  <sheetViews>
    <sheetView view="pageBreakPreview" zoomScale="85" zoomScaleNormal="85" zoomScaleSheetLayoutView="85" zoomScalePageLayoutView="0" workbookViewId="0" topLeftCell="A1">
      <selection activeCell="F6" sqref="F6"/>
    </sheetView>
  </sheetViews>
  <sheetFormatPr defaultColWidth="9.00390625" defaultRowHeight="13.5"/>
  <cols>
    <col min="1" max="1" width="3.75390625" style="1" customWidth="1"/>
    <col min="2" max="2" width="18.25390625" style="1" customWidth="1"/>
    <col min="3" max="3" width="61.75390625" style="1" customWidth="1"/>
    <col min="4" max="16384" width="9.00390625" style="1" customWidth="1"/>
  </cols>
  <sheetData>
    <row r="1" spans="2:3" ht="21.75" customHeight="1">
      <c r="B1" s="238" t="s">
        <v>88</v>
      </c>
      <c r="C1" s="239"/>
    </row>
    <row r="2" spans="2:3" ht="21.75" customHeight="1">
      <c r="B2" s="57"/>
      <c r="C2" s="58" t="s">
        <v>515</v>
      </c>
    </row>
    <row r="3" spans="2:3" ht="20.25" customHeight="1" thickBot="1">
      <c r="B3" s="59" t="s">
        <v>89</v>
      </c>
      <c r="C3" s="60" t="s">
        <v>90</v>
      </c>
    </row>
    <row r="4" spans="2:3" ht="44.25" customHeight="1" thickTop="1">
      <c r="B4" s="61" t="s">
        <v>91</v>
      </c>
      <c r="C4" s="62" t="s">
        <v>92</v>
      </c>
    </row>
    <row r="5" spans="2:3" ht="33" customHeight="1">
      <c r="B5" s="61" t="s">
        <v>93</v>
      </c>
      <c r="C5" s="62" t="s">
        <v>94</v>
      </c>
    </row>
    <row r="6" spans="2:3" ht="39.75" customHeight="1">
      <c r="B6" s="61" t="s">
        <v>95</v>
      </c>
      <c r="C6" s="62" t="s">
        <v>481</v>
      </c>
    </row>
    <row r="7" spans="2:3" ht="22.5" customHeight="1">
      <c r="B7" s="61" t="s">
        <v>96</v>
      </c>
      <c r="C7" s="62" t="s">
        <v>97</v>
      </c>
    </row>
    <row r="8" spans="2:3" ht="33.75" customHeight="1">
      <c r="B8" s="63" t="s">
        <v>98</v>
      </c>
      <c r="C8" s="62" t="s">
        <v>99</v>
      </c>
    </row>
    <row r="9" spans="2:3" ht="21.75" customHeight="1">
      <c r="B9" s="61" t="s">
        <v>100</v>
      </c>
      <c r="C9" s="62" t="s">
        <v>101</v>
      </c>
    </row>
    <row r="10" spans="2:3" ht="21.75" customHeight="1">
      <c r="B10" s="61" t="s">
        <v>102</v>
      </c>
      <c r="C10" s="62" t="s">
        <v>103</v>
      </c>
    </row>
    <row r="11" spans="2:3" ht="19.5" customHeight="1">
      <c r="B11" s="240" t="s">
        <v>104</v>
      </c>
      <c r="C11" s="241"/>
    </row>
    <row r="12" spans="2:3" ht="19.5" customHeight="1">
      <c r="B12" s="61" t="s">
        <v>105</v>
      </c>
      <c r="C12" s="62" t="s">
        <v>106</v>
      </c>
    </row>
    <row r="13" spans="2:3" ht="48" customHeight="1">
      <c r="B13" s="61" t="s">
        <v>107</v>
      </c>
      <c r="C13" s="62" t="s">
        <v>108</v>
      </c>
    </row>
    <row r="14" spans="2:3" ht="24" customHeight="1">
      <c r="B14" s="61" t="s">
        <v>109</v>
      </c>
      <c r="C14" s="62" t="s">
        <v>110</v>
      </c>
    </row>
    <row r="15" spans="2:3" ht="54.75" customHeight="1">
      <c r="B15" s="61" t="s">
        <v>111</v>
      </c>
      <c r="C15" s="62" t="s">
        <v>112</v>
      </c>
    </row>
    <row r="16" spans="2:3" ht="19.5" customHeight="1">
      <c r="B16" s="240" t="s">
        <v>113</v>
      </c>
      <c r="C16" s="241"/>
    </row>
    <row r="17" spans="2:3" ht="48" customHeight="1">
      <c r="B17" s="61" t="s">
        <v>114</v>
      </c>
      <c r="C17" s="62" t="s">
        <v>115</v>
      </c>
    </row>
    <row r="18" spans="2:3" ht="19.5" customHeight="1">
      <c r="B18" s="240" t="s">
        <v>116</v>
      </c>
      <c r="C18" s="241"/>
    </row>
    <row r="19" spans="2:3" ht="83.25" customHeight="1">
      <c r="B19" s="61" t="s">
        <v>117</v>
      </c>
      <c r="C19" s="62" t="s">
        <v>194</v>
      </c>
    </row>
    <row r="20" spans="2:3" ht="31.5" customHeight="1">
      <c r="B20" s="61" t="s">
        <v>118</v>
      </c>
      <c r="C20" s="62" t="s">
        <v>119</v>
      </c>
    </row>
    <row r="21" spans="2:3" ht="22.5" customHeight="1">
      <c r="B21" s="240" t="s">
        <v>120</v>
      </c>
      <c r="C21" s="241"/>
    </row>
    <row r="22" spans="2:3" ht="31.5" customHeight="1">
      <c r="B22" s="64"/>
      <c r="C22" s="65" t="s">
        <v>121</v>
      </c>
    </row>
    <row r="23" spans="2:3" ht="19.5" customHeight="1">
      <c r="B23" s="242" t="s">
        <v>122</v>
      </c>
      <c r="C23" s="243"/>
    </row>
    <row r="24" spans="2:3" ht="19.5" customHeight="1">
      <c r="B24" s="244"/>
      <c r="C24" s="245" t="s">
        <v>123</v>
      </c>
    </row>
    <row r="25" spans="2:3" ht="19.5" customHeight="1">
      <c r="B25" s="244"/>
      <c r="C25" s="245"/>
    </row>
    <row r="26" spans="2:3" ht="19.5" customHeight="1">
      <c r="B26" s="244" t="s">
        <v>124</v>
      </c>
      <c r="C26" s="245"/>
    </row>
    <row r="27" spans="2:3" ht="53.25" customHeight="1">
      <c r="B27" s="61"/>
      <c r="C27" s="62" t="s">
        <v>125</v>
      </c>
    </row>
    <row r="28" spans="2:3" ht="19.5" customHeight="1">
      <c r="B28" s="244" t="s">
        <v>126</v>
      </c>
      <c r="C28" s="245"/>
    </row>
    <row r="29" spans="2:3" ht="37.5" customHeight="1">
      <c r="B29" s="61"/>
      <c r="C29" s="62" t="s">
        <v>127</v>
      </c>
    </row>
    <row r="30" spans="2:3" ht="19.5" customHeight="1">
      <c r="B30" s="244" t="s">
        <v>128</v>
      </c>
      <c r="C30" s="245"/>
    </row>
    <row r="31" spans="2:3" ht="103.5" customHeight="1">
      <c r="B31" s="61"/>
      <c r="C31" s="62" t="s">
        <v>129</v>
      </c>
    </row>
    <row r="32" spans="2:3" ht="19.5" customHeight="1">
      <c r="B32" s="244" t="s">
        <v>130</v>
      </c>
      <c r="C32" s="245"/>
    </row>
    <row r="33" spans="2:3" ht="60.75" customHeight="1">
      <c r="B33" s="61" t="s">
        <v>131</v>
      </c>
      <c r="C33" s="62" t="s">
        <v>132</v>
      </c>
    </row>
    <row r="34" spans="2:3" ht="46.5" customHeight="1">
      <c r="B34" s="61" t="s">
        <v>133</v>
      </c>
      <c r="C34" s="62" t="s">
        <v>134</v>
      </c>
    </row>
    <row r="35" spans="2:3" ht="19.5" customHeight="1">
      <c r="B35" s="246" t="s">
        <v>135</v>
      </c>
      <c r="C35" s="247"/>
    </row>
    <row r="36" spans="2:3" ht="75" customHeight="1">
      <c r="B36" s="61" t="s">
        <v>136</v>
      </c>
      <c r="C36" s="62" t="s">
        <v>137</v>
      </c>
    </row>
    <row r="37" spans="2:3" ht="36.75" customHeight="1">
      <c r="B37" s="61" t="s">
        <v>138</v>
      </c>
      <c r="C37" s="62" t="s">
        <v>139</v>
      </c>
    </row>
    <row r="38" spans="2:3" ht="43.5" customHeight="1">
      <c r="B38" s="61" t="s">
        <v>140</v>
      </c>
      <c r="C38" s="62" t="s">
        <v>171</v>
      </c>
    </row>
    <row r="39" spans="2:3" ht="22.5" customHeight="1">
      <c r="B39" s="61" t="s">
        <v>141</v>
      </c>
      <c r="C39" s="62" t="s">
        <v>142</v>
      </c>
    </row>
    <row r="40" spans="2:3" ht="24">
      <c r="B40" s="61" t="s">
        <v>143</v>
      </c>
      <c r="C40" s="62" t="s">
        <v>68</v>
      </c>
    </row>
    <row r="41" spans="2:3" ht="24">
      <c r="B41" s="61" t="s">
        <v>144</v>
      </c>
      <c r="C41" s="62" t="s">
        <v>145</v>
      </c>
    </row>
    <row r="42" spans="2:3" ht="21" customHeight="1">
      <c r="B42" s="61" t="s">
        <v>146</v>
      </c>
      <c r="C42" s="62" t="s">
        <v>147</v>
      </c>
    </row>
    <row r="43" spans="2:3" ht="24">
      <c r="B43" s="61" t="s">
        <v>148</v>
      </c>
      <c r="C43" s="62" t="s">
        <v>149</v>
      </c>
    </row>
    <row r="44" spans="2:3" ht="24">
      <c r="B44" s="61" t="s">
        <v>150</v>
      </c>
      <c r="C44" s="62" t="s">
        <v>151</v>
      </c>
    </row>
    <row r="45" spans="2:3" ht="24">
      <c r="B45" s="61" t="s">
        <v>152</v>
      </c>
      <c r="C45" s="62" t="s">
        <v>73</v>
      </c>
    </row>
    <row r="46" spans="2:3" ht="24">
      <c r="B46" s="61" t="s">
        <v>153</v>
      </c>
      <c r="C46" s="62" t="s">
        <v>154</v>
      </c>
    </row>
    <row r="47" spans="2:3" ht="36">
      <c r="B47" s="61" t="s">
        <v>155</v>
      </c>
      <c r="C47" s="62" t="s">
        <v>156</v>
      </c>
    </row>
    <row r="48" spans="2:3" ht="24">
      <c r="B48" s="61" t="s">
        <v>157</v>
      </c>
      <c r="C48" s="62" t="s">
        <v>158</v>
      </c>
    </row>
    <row r="49" spans="2:3" ht="32.25" customHeight="1">
      <c r="B49" s="61" t="s">
        <v>159</v>
      </c>
      <c r="C49" s="62" t="s">
        <v>160</v>
      </c>
    </row>
    <row r="50" spans="2:3" ht="24">
      <c r="B50" s="61" t="s">
        <v>161</v>
      </c>
      <c r="C50" s="62" t="s">
        <v>162</v>
      </c>
    </row>
    <row r="51" spans="2:3" ht="38.25" customHeight="1">
      <c r="B51" s="61" t="s">
        <v>163</v>
      </c>
      <c r="C51" s="62" t="s">
        <v>164</v>
      </c>
    </row>
    <row r="52" spans="2:3" ht="36">
      <c r="B52" s="61" t="s">
        <v>165</v>
      </c>
      <c r="C52" s="62" t="s">
        <v>166</v>
      </c>
    </row>
    <row r="53" spans="2:3" ht="24">
      <c r="B53" s="61" t="s">
        <v>167</v>
      </c>
      <c r="C53" s="62" t="s">
        <v>168</v>
      </c>
    </row>
    <row r="54" spans="2:3" ht="36">
      <c r="B54" s="61" t="s">
        <v>169</v>
      </c>
      <c r="C54" s="62" t="s">
        <v>170</v>
      </c>
    </row>
  </sheetData>
  <sheetProtection/>
  <mergeCells count="13">
    <mergeCell ref="B24:B25"/>
    <mergeCell ref="C24:C25"/>
    <mergeCell ref="B35:C35"/>
    <mergeCell ref="B26:C26"/>
    <mergeCell ref="B28:C28"/>
    <mergeCell ref="B30:C30"/>
    <mergeCell ref="B32:C32"/>
    <mergeCell ref="B1:C1"/>
    <mergeCell ref="B11:C11"/>
    <mergeCell ref="B16:C16"/>
    <mergeCell ref="B18:C18"/>
    <mergeCell ref="B21:C21"/>
    <mergeCell ref="B23:C23"/>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B1:C13"/>
  <sheetViews>
    <sheetView view="pageBreakPreview" zoomScale="60" zoomScalePageLayoutView="0" workbookViewId="0" topLeftCell="A1">
      <selection activeCell="G12" sqref="G12"/>
    </sheetView>
  </sheetViews>
  <sheetFormatPr defaultColWidth="9.00390625" defaultRowHeight="13.5"/>
  <cols>
    <col min="1" max="1" width="4.75390625" style="1" customWidth="1"/>
    <col min="2" max="2" width="4.125" style="1" customWidth="1"/>
    <col min="3" max="3" width="82.125" style="1" customWidth="1"/>
    <col min="4" max="32" width="15.625" style="1" customWidth="1"/>
    <col min="33" max="16384" width="9.00390625" style="1" customWidth="1"/>
  </cols>
  <sheetData>
    <row r="1" ht="19.5" customHeight="1">
      <c r="B1" s="6"/>
    </row>
    <row r="2" spans="2:3" ht="19.5" customHeight="1">
      <c r="B2" s="6"/>
      <c r="C2" s="66" t="s">
        <v>172</v>
      </c>
    </row>
    <row r="3" spans="2:3" ht="19.5" customHeight="1">
      <c r="B3" s="416" t="s">
        <v>173</v>
      </c>
      <c r="C3" s="417"/>
    </row>
    <row r="4" spans="2:3" ht="29.25" customHeight="1">
      <c r="B4" s="70" t="s">
        <v>174</v>
      </c>
      <c r="C4" s="67" t="s">
        <v>177</v>
      </c>
    </row>
    <row r="5" spans="2:3" ht="19.5" customHeight="1">
      <c r="B5" s="70" t="s">
        <v>175</v>
      </c>
      <c r="C5" s="67" t="s">
        <v>178</v>
      </c>
    </row>
    <row r="6" spans="2:3" ht="38.25" customHeight="1">
      <c r="B6" s="70" t="s">
        <v>183</v>
      </c>
      <c r="C6" s="68" t="s">
        <v>179</v>
      </c>
    </row>
    <row r="7" spans="2:3" ht="31.5" customHeight="1">
      <c r="B7" s="70" t="s">
        <v>176</v>
      </c>
      <c r="C7" s="67" t="s">
        <v>180</v>
      </c>
    </row>
    <row r="8" spans="2:3" ht="57" customHeight="1">
      <c r="B8" s="72" t="s">
        <v>181</v>
      </c>
      <c r="C8" s="67" t="s">
        <v>182</v>
      </c>
    </row>
    <row r="9" spans="2:3" ht="59.25" customHeight="1">
      <c r="B9" s="72" t="s">
        <v>184</v>
      </c>
      <c r="C9" s="67" t="s">
        <v>185</v>
      </c>
    </row>
    <row r="10" spans="2:3" ht="71.25" customHeight="1">
      <c r="B10" s="72" t="s">
        <v>186</v>
      </c>
      <c r="C10" s="67" t="s">
        <v>187</v>
      </c>
    </row>
    <row r="11" spans="2:3" ht="109.5" customHeight="1">
      <c r="B11" s="72" t="s">
        <v>188</v>
      </c>
      <c r="C11" s="67" t="s">
        <v>189</v>
      </c>
    </row>
    <row r="12" spans="2:3" ht="81.75" customHeight="1">
      <c r="B12" s="72" t="s">
        <v>190</v>
      </c>
      <c r="C12" s="67" t="s">
        <v>191</v>
      </c>
    </row>
    <row r="13" spans="2:3" ht="29.25" customHeight="1">
      <c r="B13" s="71" t="s">
        <v>192</v>
      </c>
      <c r="C13" s="69" t="s">
        <v>193</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sheetPr>
    <tabColor theme="1"/>
  </sheetPr>
  <dimension ref="A1:H71"/>
  <sheetViews>
    <sheetView view="pageBreakPreview" zoomScale="85" zoomScaleSheetLayoutView="85" zoomScalePageLayoutView="0" workbookViewId="0" topLeftCell="A1">
      <selection activeCell="F37" sqref="F37"/>
    </sheetView>
  </sheetViews>
  <sheetFormatPr defaultColWidth="9.00390625" defaultRowHeight="13.5"/>
  <cols>
    <col min="1" max="1" width="6.625" style="1" customWidth="1"/>
    <col min="2" max="2" width="12.125" style="1" customWidth="1"/>
    <col min="3" max="3" width="23.75390625" style="1" customWidth="1"/>
    <col min="4" max="4" width="1.00390625" style="1" customWidth="1"/>
    <col min="5" max="5" width="6.75390625" style="1" customWidth="1"/>
    <col min="6" max="6" width="14.75390625" style="1" customWidth="1"/>
    <col min="7" max="7" width="25.50390625" style="1" customWidth="1"/>
    <col min="8" max="16384" width="9.00390625" style="1" customWidth="1"/>
  </cols>
  <sheetData>
    <row r="1" spans="1:8" ht="12" customHeight="1">
      <c r="A1" s="73" t="s">
        <v>195</v>
      </c>
      <c r="B1" s="74"/>
      <c r="C1" s="75"/>
      <c r="D1" s="74"/>
      <c r="E1" s="74"/>
      <c r="F1" s="74"/>
      <c r="G1" s="75"/>
      <c r="H1" s="74"/>
    </row>
    <row r="2" spans="1:8" ht="12" customHeight="1" thickBot="1">
      <c r="A2" s="74" t="s">
        <v>196</v>
      </c>
      <c r="B2" s="74"/>
      <c r="C2" s="75"/>
      <c r="D2" s="74"/>
      <c r="E2" s="74"/>
      <c r="F2" s="74"/>
      <c r="G2" s="75"/>
      <c r="H2" s="74"/>
    </row>
    <row r="3" spans="1:8" ht="12" customHeight="1" thickBot="1">
      <c r="A3" s="76" t="s">
        <v>197</v>
      </c>
      <c r="B3" s="77" t="s">
        <v>198</v>
      </c>
      <c r="C3" s="78" t="s">
        <v>199</v>
      </c>
      <c r="D3" s="79"/>
      <c r="E3" s="76" t="s">
        <v>200</v>
      </c>
      <c r="F3" s="77" t="s">
        <v>198</v>
      </c>
      <c r="G3" s="78" t="s">
        <v>199</v>
      </c>
      <c r="H3" s="74"/>
    </row>
    <row r="4" spans="1:8" ht="12" customHeight="1" thickBot="1">
      <c r="A4" s="80" t="s">
        <v>201</v>
      </c>
      <c r="B4" s="81" t="s">
        <v>202</v>
      </c>
      <c r="C4" s="82" t="s">
        <v>203</v>
      </c>
      <c r="D4" s="74"/>
      <c r="E4" s="83" t="s">
        <v>204</v>
      </c>
      <c r="F4" s="84" t="s">
        <v>205</v>
      </c>
      <c r="G4" s="85" t="s">
        <v>205</v>
      </c>
      <c r="H4" s="74"/>
    </row>
    <row r="5" spans="1:8" ht="12" customHeight="1" thickBot="1">
      <c r="A5" s="86" t="s">
        <v>206</v>
      </c>
      <c r="B5" s="87"/>
      <c r="C5" s="88" t="s">
        <v>207</v>
      </c>
      <c r="D5" s="74"/>
      <c r="E5" s="89" t="s">
        <v>208</v>
      </c>
      <c r="F5" s="90"/>
      <c r="G5" s="91"/>
      <c r="H5" s="74"/>
    </row>
    <row r="6" spans="1:8" ht="12" customHeight="1" thickBot="1">
      <c r="A6" s="86" t="s">
        <v>209</v>
      </c>
      <c r="B6" s="87"/>
      <c r="C6" s="88" t="s">
        <v>210</v>
      </c>
      <c r="D6" s="74"/>
      <c r="E6" s="76" t="s">
        <v>211</v>
      </c>
      <c r="F6" s="77" t="s">
        <v>198</v>
      </c>
      <c r="G6" s="78" t="s">
        <v>199</v>
      </c>
      <c r="H6" s="74"/>
    </row>
    <row r="7" spans="1:8" ht="12" customHeight="1">
      <c r="A7" s="86" t="s">
        <v>212</v>
      </c>
      <c r="B7" s="87"/>
      <c r="C7" s="88" t="s">
        <v>213</v>
      </c>
      <c r="D7" s="74"/>
      <c r="E7" s="80" t="s">
        <v>214</v>
      </c>
      <c r="F7" s="81" t="s">
        <v>215</v>
      </c>
      <c r="G7" s="82" t="s">
        <v>215</v>
      </c>
      <c r="H7" s="74"/>
    </row>
    <row r="8" spans="1:8" ht="12" customHeight="1" thickBot="1">
      <c r="A8" s="92" t="s">
        <v>216</v>
      </c>
      <c r="B8" s="93"/>
      <c r="C8" s="94" t="s">
        <v>217</v>
      </c>
      <c r="D8" s="74"/>
      <c r="E8" s="86" t="s">
        <v>218</v>
      </c>
      <c r="F8" s="95"/>
      <c r="G8" s="88" t="s">
        <v>219</v>
      </c>
      <c r="H8" s="74"/>
    </row>
    <row r="9" spans="1:8" ht="12" customHeight="1">
      <c r="A9" s="80" t="s">
        <v>220</v>
      </c>
      <c r="B9" s="96" t="s">
        <v>221</v>
      </c>
      <c r="C9" s="97" t="s">
        <v>222</v>
      </c>
      <c r="D9" s="74"/>
      <c r="E9" s="86" t="s">
        <v>223</v>
      </c>
      <c r="F9" s="95"/>
      <c r="G9" s="88" t="s">
        <v>224</v>
      </c>
      <c r="H9" s="74"/>
    </row>
    <row r="10" spans="1:8" ht="12" customHeight="1">
      <c r="A10" s="86" t="s">
        <v>225</v>
      </c>
      <c r="B10" s="87"/>
      <c r="C10" s="88" t="s">
        <v>226</v>
      </c>
      <c r="D10" s="74"/>
      <c r="E10" s="86" t="s">
        <v>227</v>
      </c>
      <c r="F10" s="95"/>
      <c r="G10" s="88" t="s">
        <v>228</v>
      </c>
      <c r="H10" s="74"/>
    </row>
    <row r="11" spans="1:8" ht="12" customHeight="1" thickBot="1">
      <c r="A11" s="86" t="s">
        <v>229</v>
      </c>
      <c r="B11" s="87"/>
      <c r="C11" s="88" t="s">
        <v>230</v>
      </c>
      <c r="D11" s="74"/>
      <c r="E11" s="92" t="s">
        <v>231</v>
      </c>
      <c r="F11" s="98"/>
      <c r="G11" s="94" t="s">
        <v>232</v>
      </c>
      <c r="H11" s="74"/>
    </row>
    <row r="12" spans="1:8" ht="12" customHeight="1" thickBot="1">
      <c r="A12" s="86" t="s">
        <v>233</v>
      </c>
      <c r="B12" s="87"/>
      <c r="C12" s="88" t="s">
        <v>234</v>
      </c>
      <c r="D12" s="74"/>
      <c r="E12" s="83" t="s">
        <v>235</v>
      </c>
      <c r="F12" s="84" t="s">
        <v>236</v>
      </c>
      <c r="G12" s="85" t="s">
        <v>236</v>
      </c>
      <c r="H12" s="74"/>
    </row>
    <row r="13" spans="1:8" ht="12" customHeight="1" thickBot="1">
      <c r="A13" s="86" t="s">
        <v>237</v>
      </c>
      <c r="B13" s="87"/>
      <c r="C13" s="88" t="s">
        <v>238</v>
      </c>
      <c r="D13" s="74"/>
      <c r="E13" s="83" t="s">
        <v>239</v>
      </c>
      <c r="F13" s="84" t="s">
        <v>240</v>
      </c>
      <c r="G13" s="85" t="s">
        <v>240</v>
      </c>
      <c r="H13" s="74"/>
    </row>
    <row r="14" spans="1:8" ht="12" customHeight="1" thickBot="1">
      <c r="A14" s="92" t="s">
        <v>241</v>
      </c>
      <c r="B14" s="93"/>
      <c r="C14" s="94" t="s">
        <v>242</v>
      </c>
      <c r="D14" s="74"/>
      <c r="E14" s="83" t="s">
        <v>243</v>
      </c>
      <c r="F14" s="84" t="s">
        <v>244</v>
      </c>
      <c r="G14" s="85" t="s">
        <v>244</v>
      </c>
      <c r="H14" s="74"/>
    </row>
    <row r="15" spans="1:8" ht="12" customHeight="1">
      <c r="A15" s="80" t="s">
        <v>245</v>
      </c>
      <c r="B15" s="96" t="s">
        <v>246</v>
      </c>
      <c r="C15" s="97" t="s">
        <v>247</v>
      </c>
      <c r="D15" s="74"/>
      <c r="E15" s="80" t="s">
        <v>248</v>
      </c>
      <c r="F15" s="81" t="s">
        <v>249</v>
      </c>
      <c r="G15" s="82"/>
      <c r="H15" s="74"/>
    </row>
    <row r="16" spans="1:8" ht="12" customHeight="1">
      <c r="A16" s="86" t="s">
        <v>250</v>
      </c>
      <c r="B16" s="87"/>
      <c r="C16" s="99" t="s">
        <v>251</v>
      </c>
      <c r="D16" s="74"/>
      <c r="E16" s="86" t="s">
        <v>252</v>
      </c>
      <c r="F16" s="95"/>
      <c r="G16" s="88" t="s">
        <v>253</v>
      </c>
      <c r="H16" s="74"/>
    </row>
    <row r="17" spans="1:8" ht="25.5" customHeight="1">
      <c r="A17" s="86" t="s">
        <v>254</v>
      </c>
      <c r="B17" s="87"/>
      <c r="C17" s="88" t="s">
        <v>255</v>
      </c>
      <c r="D17" s="74"/>
      <c r="E17" s="86" t="s">
        <v>256</v>
      </c>
      <c r="F17" s="95"/>
      <c r="G17" s="100" t="s">
        <v>257</v>
      </c>
      <c r="H17" s="74"/>
    </row>
    <row r="18" spans="1:8" ht="12" customHeight="1">
      <c r="A18" s="86" t="s">
        <v>258</v>
      </c>
      <c r="B18" s="87"/>
      <c r="C18" s="88" t="s">
        <v>259</v>
      </c>
      <c r="D18" s="74"/>
      <c r="E18" s="86" t="s">
        <v>260</v>
      </c>
      <c r="F18" s="95"/>
      <c r="G18" s="88" t="s">
        <v>261</v>
      </c>
      <c r="H18" s="74"/>
    </row>
    <row r="19" spans="1:8" ht="12" customHeight="1">
      <c r="A19" s="86" t="s">
        <v>262</v>
      </c>
      <c r="B19" s="87"/>
      <c r="C19" s="88" t="s">
        <v>263</v>
      </c>
      <c r="D19" s="74"/>
      <c r="E19" s="86" t="s">
        <v>264</v>
      </c>
      <c r="F19" s="95"/>
      <c r="G19" s="88" t="s">
        <v>265</v>
      </c>
      <c r="H19" s="74"/>
    </row>
    <row r="20" spans="1:8" ht="12" customHeight="1">
      <c r="A20" s="86" t="s">
        <v>266</v>
      </c>
      <c r="B20" s="87"/>
      <c r="C20" s="88" t="s">
        <v>267</v>
      </c>
      <c r="D20" s="74"/>
      <c r="E20" s="86" t="s">
        <v>268</v>
      </c>
      <c r="F20" s="95"/>
      <c r="G20" s="88" t="s">
        <v>269</v>
      </c>
      <c r="H20" s="74"/>
    </row>
    <row r="21" spans="1:8" ht="12" customHeight="1" thickBot="1">
      <c r="A21" s="92" t="s">
        <v>270</v>
      </c>
      <c r="B21" s="93"/>
      <c r="C21" s="94" t="s">
        <v>271</v>
      </c>
      <c r="D21" s="74"/>
      <c r="E21" s="86" t="s">
        <v>272</v>
      </c>
      <c r="F21" s="95"/>
      <c r="G21" s="88" t="s">
        <v>273</v>
      </c>
      <c r="H21" s="74"/>
    </row>
    <row r="22" spans="1:8" ht="12" customHeight="1" thickBot="1">
      <c r="A22" s="80" t="s">
        <v>274</v>
      </c>
      <c r="B22" s="96" t="s">
        <v>275</v>
      </c>
      <c r="C22" s="97" t="s">
        <v>276</v>
      </c>
      <c r="D22" s="74"/>
      <c r="E22" s="92" t="s">
        <v>277</v>
      </c>
      <c r="F22" s="98"/>
      <c r="G22" s="94" t="s">
        <v>278</v>
      </c>
      <c r="H22" s="74"/>
    </row>
    <row r="23" spans="1:8" ht="12" customHeight="1" thickBot="1">
      <c r="A23" s="92" t="s">
        <v>279</v>
      </c>
      <c r="B23" s="93"/>
      <c r="C23" s="94" t="s">
        <v>280</v>
      </c>
      <c r="D23" s="74"/>
      <c r="E23" s="80" t="s">
        <v>281</v>
      </c>
      <c r="F23" s="101" t="s">
        <v>282</v>
      </c>
      <c r="G23" s="82" t="s">
        <v>283</v>
      </c>
      <c r="H23" s="74"/>
    </row>
    <row r="24" spans="1:8" ht="12" customHeight="1">
      <c r="A24" s="80" t="s">
        <v>284</v>
      </c>
      <c r="B24" s="96" t="s">
        <v>285</v>
      </c>
      <c r="C24" s="82" t="s">
        <v>286</v>
      </c>
      <c r="D24" s="74"/>
      <c r="E24" s="86" t="s">
        <v>287</v>
      </c>
      <c r="F24" s="95"/>
      <c r="G24" s="88" t="s">
        <v>288</v>
      </c>
      <c r="H24" s="74"/>
    </row>
    <row r="25" spans="1:8" ht="12" customHeight="1" thickBot="1">
      <c r="A25" s="92" t="s">
        <v>289</v>
      </c>
      <c r="B25" s="93"/>
      <c r="C25" s="94" t="s">
        <v>290</v>
      </c>
      <c r="D25" s="74"/>
      <c r="E25" s="86" t="s">
        <v>291</v>
      </c>
      <c r="F25" s="95"/>
      <c r="G25" s="88" t="s">
        <v>292</v>
      </c>
      <c r="H25" s="74"/>
    </row>
    <row r="26" spans="1:8" ht="12" customHeight="1" thickBot="1">
      <c r="A26" s="80" t="s">
        <v>293</v>
      </c>
      <c r="B26" s="96" t="s">
        <v>294</v>
      </c>
      <c r="C26" s="82" t="s">
        <v>295</v>
      </c>
      <c r="D26" s="74"/>
      <c r="E26" s="92" t="s">
        <v>296</v>
      </c>
      <c r="F26" s="98"/>
      <c r="G26" s="94" t="s">
        <v>297</v>
      </c>
      <c r="H26" s="74"/>
    </row>
    <row r="27" spans="1:8" ht="12" customHeight="1">
      <c r="A27" s="86" t="s">
        <v>298</v>
      </c>
      <c r="B27" s="87"/>
      <c r="C27" s="88" t="s">
        <v>299</v>
      </c>
      <c r="D27" s="74"/>
      <c r="E27" s="80" t="s">
        <v>300</v>
      </c>
      <c r="F27" s="102" t="s">
        <v>301</v>
      </c>
      <c r="G27" s="82" t="s">
        <v>302</v>
      </c>
      <c r="H27" s="74"/>
    </row>
    <row r="28" spans="1:8" ht="12" customHeight="1">
      <c r="A28" s="86" t="s">
        <v>303</v>
      </c>
      <c r="B28" s="87"/>
      <c r="C28" s="88" t="s">
        <v>304</v>
      </c>
      <c r="D28" s="74"/>
      <c r="E28" s="86" t="s">
        <v>305</v>
      </c>
      <c r="F28" s="95"/>
      <c r="G28" s="88" t="s">
        <v>306</v>
      </c>
      <c r="H28" s="74"/>
    </row>
    <row r="29" spans="1:8" ht="12" customHeight="1">
      <c r="A29" s="86" t="s">
        <v>307</v>
      </c>
      <c r="B29" s="87"/>
      <c r="C29" s="88" t="s">
        <v>308</v>
      </c>
      <c r="D29" s="74"/>
      <c r="E29" s="86" t="s">
        <v>309</v>
      </c>
      <c r="F29" s="95"/>
      <c r="G29" s="88" t="s">
        <v>310</v>
      </c>
      <c r="H29" s="74"/>
    </row>
    <row r="30" spans="1:8" ht="12" customHeight="1">
      <c r="A30" s="86" t="s">
        <v>311</v>
      </c>
      <c r="B30" s="87"/>
      <c r="C30" s="88" t="s">
        <v>312</v>
      </c>
      <c r="D30" s="74"/>
      <c r="E30" s="86" t="s">
        <v>313</v>
      </c>
      <c r="F30" s="95"/>
      <c r="G30" s="88" t="s">
        <v>314</v>
      </c>
      <c r="H30" s="74"/>
    </row>
    <row r="31" spans="1:8" ht="12" customHeight="1">
      <c r="A31" s="86" t="s">
        <v>315</v>
      </c>
      <c r="B31" s="87"/>
      <c r="C31" s="88" t="s">
        <v>316</v>
      </c>
      <c r="D31" s="74"/>
      <c r="E31" s="86" t="s">
        <v>317</v>
      </c>
      <c r="F31" s="95"/>
      <c r="G31" s="88" t="s">
        <v>318</v>
      </c>
      <c r="H31" s="74"/>
    </row>
    <row r="32" spans="1:8" ht="12" customHeight="1">
      <c r="A32" s="86" t="s">
        <v>319</v>
      </c>
      <c r="B32" s="87"/>
      <c r="C32" s="88" t="s">
        <v>320</v>
      </c>
      <c r="D32" s="74"/>
      <c r="E32" s="86" t="s">
        <v>321</v>
      </c>
      <c r="F32" s="95"/>
      <c r="G32" s="88" t="s">
        <v>322</v>
      </c>
      <c r="H32" s="74"/>
    </row>
    <row r="33" spans="1:8" ht="12" customHeight="1">
      <c r="A33" s="86" t="s">
        <v>323</v>
      </c>
      <c r="B33" s="87"/>
      <c r="C33" s="88" t="s">
        <v>324</v>
      </c>
      <c r="D33" s="74"/>
      <c r="E33" s="86" t="s">
        <v>325</v>
      </c>
      <c r="F33" s="95"/>
      <c r="G33" s="88" t="s">
        <v>326</v>
      </c>
      <c r="H33" s="74"/>
    </row>
    <row r="34" spans="1:8" ht="12" customHeight="1" thickBot="1">
      <c r="A34" s="92" t="s">
        <v>327</v>
      </c>
      <c r="B34" s="93"/>
      <c r="C34" s="94" t="s">
        <v>328</v>
      </c>
      <c r="D34" s="74"/>
      <c r="E34" s="86" t="s">
        <v>329</v>
      </c>
      <c r="F34" s="95"/>
      <c r="G34" s="88" t="s">
        <v>330</v>
      </c>
      <c r="H34" s="74"/>
    </row>
    <row r="35" spans="1:8" ht="12" customHeight="1">
      <c r="A35" s="80" t="s">
        <v>331</v>
      </c>
      <c r="B35" s="96" t="s">
        <v>332</v>
      </c>
      <c r="C35" s="82" t="s">
        <v>333</v>
      </c>
      <c r="D35" s="74"/>
      <c r="E35" s="86" t="s">
        <v>334</v>
      </c>
      <c r="F35" s="95"/>
      <c r="G35" s="88" t="s">
        <v>335</v>
      </c>
      <c r="H35" s="74"/>
    </row>
    <row r="36" spans="1:8" ht="12" customHeight="1">
      <c r="A36" s="86" t="s">
        <v>336</v>
      </c>
      <c r="B36" s="87"/>
      <c r="C36" s="88" t="s">
        <v>337</v>
      </c>
      <c r="D36" s="74"/>
      <c r="E36" s="86" t="s">
        <v>338</v>
      </c>
      <c r="F36" s="95"/>
      <c r="G36" s="88" t="s">
        <v>339</v>
      </c>
      <c r="H36" s="74"/>
    </row>
    <row r="37" spans="1:8" ht="12" customHeight="1" thickBot="1">
      <c r="A37" s="92" t="s">
        <v>340</v>
      </c>
      <c r="B37" s="93"/>
      <c r="C37" s="94" t="s">
        <v>341</v>
      </c>
      <c r="D37" s="74"/>
      <c r="E37" s="86" t="s">
        <v>342</v>
      </c>
      <c r="F37" s="103"/>
      <c r="G37" s="88" t="s">
        <v>343</v>
      </c>
      <c r="H37" s="74"/>
    </row>
    <row r="38" spans="1:8" ht="12" customHeight="1">
      <c r="A38" s="80" t="s">
        <v>344</v>
      </c>
      <c r="B38" s="96" t="s">
        <v>345</v>
      </c>
      <c r="C38" s="82" t="s">
        <v>346</v>
      </c>
      <c r="D38" s="74"/>
      <c r="E38" s="86" t="s">
        <v>347</v>
      </c>
      <c r="F38" s="95"/>
      <c r="G38" s="88" t="s">
        <v>348</v>
      </c>
      <c r="H38" s="74"/>
    </row>
    <row r="39" spans="1:8" ht="12" customHeight="1" thickBot="1">
      <c r="A39" s="86" t="s">
        <v>349</v>
      </c>
      <c r="B39" s="87"/>
      <c r="C39" s="88" t="s">
        <v>350</v>
      </c>
      <c r="D39" s="74"/>
      <c r="E39" s="92" t="s">
        <v>351</v>
      </c>
      <c r="F39" s="98"/>
      <c r="G39" s="94" t="s">
        <v>352</v>
      </c>
      <c r="H39" s="74"/>
    </row>
    <row r="40" spans="1:8" ht="12" customHeight="1" thickBot="1">
      <c r="A40" s="92" t="s">
        <v>353</v>
      </c>
      <c r="B40" s="93"/>
      <c r="C40" s="94" t="s">
        <v>354</v>
      </c>
      <c r="D40" s="74"/>
      <c r="E40" s="80" t="s">
        <v>355</v>
      </c>
      <c r="F40" s="101" t="s">
        <v>356</v>
      </c>
      <c r="G40" s="82" t="s">
        <v>357</v>
      </c>
      <c r="H40" s="74"/>
    </row>
    <row r="41" spans="1:8" ht="12" customHeight="1">
      <c r="A41" s="80" t="s">
        <v>358</v>
      </c>
      <c r="B41" s="96" t="s">
        <v>359</v>
      </c>
      <c r="C41" s="82" t="s">
        <v>360</v>
      </c>
      <c r="D41" s="74"/>
      <c r="E41" s="86" t="s">
        <v>361</v>
      </c>
      <c r="F41" s="95"/>
      <c r="G41" s="88" t="s">
        <v>362</v>
      </c>
      <c r="H41" s="74"/>
    </row>
    <row r="42" spans="1:8" ht="12" customHeight="1" thickBot="1">
      <c r="A42" s="92" t="s">
        <v>363</v>
      </c>
      <c r="B42" s="93"/>
      <c r="C42" s="94" t="s">
        <v>364</v>
      </c>
      <c r="D42" s="74"/>
      <c r="E42" s="92" t="s">
        <v>365</v>
      </c>
      <c r="F42" s="98"/>
      <c r="G42" s="94" t="s">
        <v>366</v>
      </c>
      <c r="H42" s="74"/>
    </row>
    <row r="43" spans="1:8" ht="12" customHeight="1" thickBot="1">
      <c r="A43" s="104" t="s">
        <v>367</v>
      </c>
      <c r="B43" s="105" t="s">
        <v>368</v>
      </c>
      <c r="C43" s="106" t="s">
        <v>368</v>
      </c>
      <c r="D43" s="74"/>
      <c r="E43" s="83" t="s">
        <v>369</v>
      </c>
      <c r="F43" s="84" t="s">
        <v>370</v>
      </c>
      <c r="G43" s="85" t="s">
        <v>370</v>
      </c>
      <c r="H43" s="74"/>
    </row>
    <row r="44" spans="1:8" ht="12" customHeight="1" thickBot="1">
      <c r="A44" s="83" t="s">
        <v>371</v>
      </c>
      <c r="B44" s="107" t="s">
        <v>372</v>
      </c>
      <c r="C44" s="85" t="s">
        <v>373</v>
      </c>
      <c r="D44" s="74"/>
      <c r="E44" s="89" t="s">
        <v>374</v>
      </c>
      <c r="F44" s="90"/>
      <c r="G44" s="91"/>
      <c r="H44" s="74"/>
    </row>
    <row r="45" spans="1:8" ht="12" customHeight="1" thickBot="1">
      <c r="A45" s="108" t="s">
        <v>375</v>
      </c>
      <c r="B45" s="109" t="s">
        <v>376</v>
      </c>
      <c r="C45" s="110" t="s">
        <v>377</v>
      </c>
      <c r="D45" s="74"/>
      <c r="E45" s="76" t="s">
        <v>378</v>
      </c>
      <c r="F45" s="77" t="s">
        <v>198</v>
      </c>
      <c r="G45" s="78" t="s">
        <v>199</v>
      </c>
      <c r="H45" s="74"/>
    </row>
    <row r="46" spans="1:8" ht="12" customHeight="1">
      <c r="A46" s="86" t="s">
        <v>379</v>
      </c>
      <c r="B46" s="87"/>
      <c r="C46" s="88" t="s">
        <v>380</v>
      </c>
      <c r="D46" s="74"/>
      <c r="E46" s="111" t="s">
        <v>381</v>
      </c>
      <c r="F46" s="81" t="s">
        <v>382</v>
      </c>
      <c r="G46" s="112" t="s">
        <v>382</v>
      </c>
      <c r="H46" s="74"/>
    </row>
    <row r="47" spans="1:8" ht="12" customHeight="1">
      <c r="A47" s="86" t="s">
        <v>383</v>
      </c>
      <c r="B47" s="87"/>
      <c r="C47" s="88" t="s">
        <v>384</v>
      </c>
      <c r="D47" s="74"/>
      <c r="E47" s="113" t="s">
        <v>385</v>
      </c>
      <c r="F47" s="114" t="s">
        <v>386</v>
      </c>
      <c r="G47" s="115" t="s">
        <v>386</v>
      </c>
      <c r="H47" s="74"/>
    </row>
    <row r="48" spans="1:8" ht="12" customHeight="1">
      <c r="A48" s="86" t="s">
        <v>387</v>
      </c>
      <c r="B48" s="87"/>
      <c r="C48" s="88" t="s">
        <v>388</v>
      </c>
      <c r="D48" s="74"/>
      <c r="E48" s="113" t="s">
        <v>389</v>
      </c>
      <c r="F48" s="114" t="s">
        <v>390</v>
      </c>
      <c r="G48" s="115" t="s">
        <v>390</v>
      </c>
      <c r="H48" s="74"/>
    </row>
    <row r="49" spans="1:8" ht="12" customHeight="1" thickBot="1">
      <c r="A49" s="116" t="s">
        <v>391</v>
      </c>
      <c r="B49" s="117"/>
      <c r="C49" s="118" t="s">
        <v>392</v>
      </c>
      <c r="D49" s="74"/>
      <c r="E49" s="113" t="s">
        <v>393</v>
      </c>
      <c r="F49" s="114" t="s">
        <v>394</v>
      </c>
      <c r="G49" s="115" t="s">
        <v>394</v>
      </c>
      <c r="H49" s="74"/>
    </row>
    <row r="50" spans="1:8" ht="12" customHeight="1">
      <c r="A50" s="80" t="s">
        <v>395</v>
      </c>
      <c r="B50" s="96" t="s">
        <v>396</v>
      </c>
      <c r="C50" s="82" t="s">
        <v>397</v>
      </c>
      <c r="D50" s="74"/>
      <c r="E50" s="113" t="s">
        <v>398</v>
      </c>
      <c r="F50" s="114" t="s">
        <v>399</v>
      </c>
      <c r="G50" s="115" t="s">
        <v>399</v>
      </c>
      <c r="H50" s="74"/>
    </row>
    <row r="51" spans="1:8" ht="13.5">
      <c r="A51" s="86" t="s">
        <v>400</v>
      </c>
      <c r="B51" s="87"/>
      <c r="C51" s="88" t="s">
        <v>401</v>
      </c>
      <c r="D51" s="74"/>
      <c r="E51" s="113" t="s">
        <v>402</v>
      </c>
      <c r="F51" s="114" t="s">
        <v>403</v>
      </c>
      <c r="G51" s="115" t="s">
        <v>403</v>
      </c>
      <c r="H51" s="74"/>
    </row>
    <row r="52" spans="1:8" ht="14.25" thickBot="1">
      <c r="A52" s="86" t="s">
        <v>404</v>
      </c>
      <c r="B52" s="87"/>
      <c r="C52" s="88" t="s">
        <v>405</v>
      </c>
      <c r="D52" s="74"/>
      <c r="E52" s="119" t="s">
        <v>406</v>
      </c>
      <c r="F52" s="120" t="s">
        <v>407</v>
      </c>
      <c r="G52" s="121" t="s">
        <v>407</v>
      </c>
      <c r="H52" s="74"/>
    </row>
    <row r="53" spans="1:8" ht="13.5">
      <c r="A53" s="86" t="s">
        <v>408</v>
      </c>
      <c r="B53" s="87"/>
      <c r="C53" s="88" t="s">
        <v>409</v>
      </c>
      <c r="D53" s="74"/>
      <c r="E53" s="111" t="s">
        <v>410</v>
      </c>
      <c r="F53" s="81" t="s">
        <v>411</v>
      </c>
      <c r="G53" s="112" t="s">
        <v>412</v>
      </c>
      <c r="H53" s="74"/>
    </row>
    <row r="54" spans="1:8" ht="13.5">
      <c r="A54" s="86" t="s">
        <v>413</v>
      </c>
      <c r="B54" s="87"/>
      <c r="C54" s="88" t="s">
        <v>414</v>
      </c>
      <c r="D54" s="74"/>
      <c r="E54" s="113" t="s">
        <v>415</v>
      </c>
      <c r="F54" s="122"/>
      <c r="G54" s="115" t="s">
        <v>416</v>
      </c>
      <c r="H54" s="74"/>
    </row>
    <row r="55" spans="1:8" ht="13.5">
      <c r="A55" s="86" t="s">
        <v>417</v>
      </c>
      <c r="B55" s="87"/>
      <c r="C55" s="88" t="s">
        <v>418</v>
      </c>
      <c r="D55" s="74"/>
      <c r="E55" s="113" t="s">
        <v>419</v>
      </c>
      <c r="F55" s="122"/>
      <c r="G55" s="115" t="s">
        <v>420</v>
      </c>
      <c r="H55" s="74"/>
    </row>
    <row r="56" spans="1:8" ht="14.25" thickBot="1">
      <c r="A56" s="86" t="s">
        <v>421</v>
      </c>
      <c r="B56" s="87"/>
      <c r="C56" s="88" t="s">
        <v>422</v>
      </c>
      <c r="D56" s="74"/>
      <c r="E56" s="123" t="s">
        <v>423</v>
      </c>
      <c r="F56" s="124"/>
      <c r="G56" s="125" t="s">
        <v>424</v>
      </c>
      <c r="H56" s="74"/>
    </row>
    <row r="57" spans="1:8" ht="13.5">
      <c r="A57" s="86" t="s">
        <v>425</v>
      </c>
      <c r="B57" s="87"/>
      <c r="C57" s="88" t="s">
        <v>426</v>
      </c>
      <c r="D57" s="74"/>
      <c r="E57" s="126" t="s">
        <v>427</v>
      </c>
      <c r="F57" s="127" t="s">
        <v>428</v>
      </c>
      <c r="G57" s="128" t="s">
        <v>428</v>
      </c>
      <c r="H57" s="74"/>
    </row>
    <row r="58" spans="1:8" ht="13.5">
      <c r="A58" s="86" t="s">
        <v>429</v>
      </c>
      <c r="B58" s="87"/>
      <c r="C58" s="88" t="s">
        <v>430</v>
      </c>
      <c r="D58" s="74"/>
      <c r="E58" s="113" t="s">
        <v>431</v>
      </c>
      <c r="F58" s="129" t="s">
        <v>432</v>
      </c>
      <c r="G58" s="115" t="s">
        <v>432</v>
      </c>
      <c r="H58" s="74"/>
    </row>
    <row r="59" spans="1:8" ht="13.5">
      <c r="A59" s="86" t="s">
        <v>433</v>
      </c>
      <c r="B59" s="87"/>
      <c r="C59" s="88" t="s">
        <v>434</v>
      </c>
      <c r="D59" s="74"/>
      <c r="E59" s="113" t="s">
        <v>435</v>
      </c>
      <c r="F59" s="129" t="s">
        <v>436</v>
      </c>
      <c r="G59" s="115" t="s">
        <v>436</v>
      </c>
      <c r="H59" s="74"/>
    </row>
    <row r="60" spans="1:8" ht="13.5">
      <c r="A60" s="86" t="s">
        <v>437</v>
      </c>
      <c r="B60" s="87"/>
      <c r="C60" s="88" t="s">
        <v>438</v>
      </c>
      <c r="D60" s="74"/>
      <c r="E60" s="113" t="s">
        <v>439</v>
      </c>
      <c r="F60" s="129" t="s">
        <v>440</v>
      </c>
      <c r="G60" s="115" t="s">
        <v>440</v>
      </c>
      <c r="H60" s="74"/>
    </row>
    <row r="61" spans="1:8" ht="13.5">
      <c r="A61" s="86" t="s">
        <v>441</v>
      </c>
      <c r="B61" s="87"/>
      <c r="C61" s="88" t="s">
        <v>442</v>
      </c>
      <c r="D61" s="74"/>
      <c r="E61" s="113" t="s">
        <v>443</v>
      </c>
      <c r="F61" s="129" t="s">
        <v>444</v>
      </c>
      <c r="G61" s="115" t="s">
        <v>444</v>
      </c>
      <c r="H61" s="74"/>
    </row>
    <row r="62" spans="1:8" ht="14.25" thickBot="1">
      <c r="A62" s="92" t="s">
        <v>445</v>
      </c>
      <c r="B62" s="93"/>
      <c r="C62" s="94" t="s">
        <v>446</v>
      </c>
      <c r="D62" s="74"/>
      <c r="E62" s="113" t="s">
        <v>447</v>
      </c>
      <c r="F62" s="129" t="s">
        <v>448</v>
      </c>
      <c r="G62" s="115" t="s">
        <v>448</v>
      </c>
      <c r="H62" s="74"/>
    </row>
    <row r="63" spans="1:8" ht="13.5">
      <c r="A63" s="108" t="s">
        <v>449</v>
      </c>
      <c r="B63" s="109" t="s">
        <v>450</v>
      </c>
      <c r="C63" s="130" t="s">
        <v>451</v>
      </c>
      <c r="D63" s="74"/>
      <c r="E63" s="113" t="s">
        <v>452</v>
      </c>
      <c r="F63" s="129" t="s">
        <v>453</v>
      </c>
      <c r="G63" s="115" t="s">
        <v>453</v>
      </c>
      <c r="H63" s="74"/>
    </row>
    <row r="64" spans="1:8" ht="14.25" thickBot="1">
      <c r="A64" s="116" t="s">
        <v>454</v>
      </c>
      <c r="B64" s="117"/>
      <c r="C64" s="118" t="s">
        <v>455</v>
      </c>
      <c r="D64" s="74"/>
      <c r="E64" s="113" t="s">
        <v>456</v>
      </c>
      <c r="F64" s="129" t="s">
        <v>457</v>
      </c>
      <c r="G64" s="115" t="s">
        <v>457</v>
      </c>
      <c r="H64" s="74"/>
    </row>
    <row r="65" spans="1:8" ht="13.5">
      <c r="A65" s="80" t="s">
        <v>458</v>
      </c>
      <c r="B65" s="96" t="s">
        <v>459</v>
      </c>
      <c r="C65" s="82" t="s">
        <v>460</v>
      </c>
      <c r="D65" s="74"/>
      <c r="E65" s="113" t="s">
        <v>461</v>
      </c>
      <c r="F65" s="129" t="s">
        <v>462</v>
      </c>
      <c r="G65" s="115" t="s">
        <v>462</v>
      </c>
      <c r="H65" s="74"/>
    </row>
    <row r="66" spans="1:8" ht="14.25" thickBot="1">
      <c r="A66" s="86" t="s">
        <v>463</v>
      </c>
      <c r="B66" s="87"/>
      <c r="C66" s="88" t="s">
        <v>464</v>
      </c>
      <c r="D66" s="74"/>
      <c r="E66" s="123" t="s">
        <v>465</v>
      </c>
      <c r="F66" s="131" t="s">
        <v>466</v>
      </c>
      <c r="G66" s="125" t="s">
        <v>466</v>
      </c>
      <c r="H66" s="74"/>
    </row>
    <row r="67" spans="1:8" ht="14.25" thickBot="1">
      <c r="A67" s="92" t="s">
        <v>467</v>
      </c>
      <c r="B67" s="93"/>
      <c r="C67" s="94" t="s">
        <v>468</v>
      </c>
      <c r="D67" s="74"/>
      <c r="E67" s="132"/>
      <c r="F67" s="133"/>
      <c r="G67" s="133"/>
      <c r="H67" s="74"/>
    </row>
    <row r="68" spans="1:8" ht="14.25" thickBot="1">
      <c r="A68" s="83" t="s">
        <v>469</v>
      </c>
      <c r="B68" s="107" t="s">
        <v>470</v>
      </c>
      <c r="C68" s="85" t="s">
        <v>471</v>
      </c>
      <c r="D68" s="74"/>
      <c r="E68" s="134" t="s">
        <v>472</v>
      </c>
      <c r="F68" s="135"/>
      <c r="G68" s="135"/>
      <c r="H68" s="74"/>
    </row>
    <row r="69" spans="1:8" ht="14.25" thickBot="1">
      <c r="A69" s="83" t="s">
        <v>473</v>
      </c>
      <c r="B69" s="107" t="s">
        <v>474</v>
      </c>
      <c r="C69" s="85" t="s">
        <v>475</v>
      </c>
      <c r="D69" s="74"/>
      <c r="E69" s="136" t="s">
        <v>476</v>
      </c>
      <c r="F69" s="137"/>
      <c r="G69" s="138"/>
      <c r="H69" s="74"/>
    </row>
    <row r="70" spans="1:8" ht="14.25" thickBot="1">
      <c r="A70" s="83" t="s">
        <v>477</v>
      </c>
      <c r="B70" s="107" t="s">
        <v>478</v>
      </c>
      <c r="C70" s="85" t="s">
        <v>478</v>
      </c>
      <c r="D70" s="74"/>
      <c r="E70" s="139"/>
      <c r="F70" s="137"/>
      <c r="G70" s="138"/>
      <c r="H70" s="74"/>
    </row>
    <row r="71" spans="1:8" ht="14.25" thickBot="1">
      <c r="A71" s="83" t="s">
        <v>479</v>
      </c>
      <c r="B71" s="107" t="s">
        <v>480</v>
      </c>
      <c r="C71" s="140" t="s">
        <v>480</v>
      </c>
      <c r="D71" s="74"/>
      <c r="E71" s="134"/>
      <c r="F71" s="141"/>
      <c r="G71" s="142"/>
      <c r="H71" s="74"/>
    </row>
  </sheetData>
  <sheetProtection/>
  <printOptions horizontalCentered="1"/>
  <pageMargins left="0.7874015748031497" right="0.7874015748031497" top="0.7874015748031497" bottom="0.7874015748031497" header="0.5118110236220472" footer="0.5118110236220472"/>
  <pageSetup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V39"/>
  <sheetViews>
    <sheetView view="pageBreakPreview" zoomScale="55" zoomScaleNormal="40" zoomScaleSheetLayoutView="55" workbookViewId="0" topLeftCell="A1">
      <selection activeCell="E15" sqref="E15"/>
    </sheetView>
  </sheetViews>
  <sheetFormatPr defaultColWidth="9.00390625" defaultRowHeight="13.5"/>
  <cols>
    <col min="1" max="1" width="9.00390625" style="1" customWidth="1"/>
    <col min="2" max="2" width="6.125" style="1" customWidth="1"/>
    <col min="3" max="3" width="9.00390625" style="1" customWidth="1"/>
    <col min="4" max="4" width="14.875" style="1" customWidth="1"/>
    <col min="5" max="5" width="18.375" style="1" customWidth="1"/>
    <col min="6" max="7" width="18.125" style="1" customWidth="1"/>
    <col min="8" max="8" width="17.625" style="1" customWidth="1"/>
    <col min="9" max="10" width="18.125" style="1" customWidth="1"/>
    <col min="11" max="11" width="17.875" style="1" customWidth="1"/>
    <col min="12" max="12" width="18.375" style="1" customWidth="1"/>
    <col min="13" max="13" width="17.625" style="1" customWidth="1"/>
    <col min="14" max="14" width="19.25390625" style="1" customWidth="1"/>
    <col min="15" max="15" width="22.625" style="1" customWidth="1"/>
    <col min="16" max="16" width="25.375" style="1" customWidth="1"/>
    <col min="17" max="17" width="35.625" style="1" customWidth="1"/>
    <col min="18" max="18" width="17.625" style="1" customWidth="1"/>
    <col min="19" max="19" width="17.50390625" style="1" customWidth="1"/>
    <col min="20" max="20" width="17.875" style="1" customWidth="1"/>
    <col min="21" max="21" width="17.50390625" style="1" customWidth="1"/>
    <col min="22" max="22" width="17.875" style="1" customWidth="1"/>
    <col min="23" max="16384" width="9.00390625" style="1" customWidth="1"/>
  </cols>
  <sheetData>
    <row r="1" spans="1:22" ht="24">
      <c r="A1"/>
      <c r="B1" s="250" t="s">
        <v>517</v>
      </c>
      <c r="C1" s="250"/>
      <c r="D1" s="250"/>
      <c r="E1" s="250"/>
      <c r="F1" s="250"/>
      <c r="G1" s="250"/>
      <c r="H1"/>
      <c r="I1"/>
      <c r="J1"/>
      <c r="K1"/>
      <c r="L1"/>
      <c r="M1"/>
      <c r="N1"/>
      <c r="O1"/>
      <c r="P1"/>
      <c r="Q1"/>
      <c r="R1"/>
      <c r="S1"/>
      <c r="T1"/>
      <c r="U1"/>
      <c r="V1" s="13"/>
    </row>
    <row r="2" spans="1:22" ht="27" customHeight="1" thickBot="1">
      <c r="A2"/>
      <c r="B2"/>
      <c r="C2"/>
      <c r="D2"/>
      <c r="E2"/>
      <c r="F2"/>
      <c r="G2"/>
      <c r="H2"/>
      <c r="I2"/>
      <c r="J2"/>
      <c r="K2"/>
      <c r="L2"/>
      <c r="M2"/>
      <c r="N2"/>
      <c r="O2"/>
      <c r="P2"/>
      <c r="Q2"/>
      <c r="R2"/>
      <c r="S2" s="14"/>
      <c r="T2"/>
      <c r="U2"/>
      <c r="V2"/>
    </row>
    <row r="3" spans="1:22" ht="32.25" customHeight="1">
      <c r="A3"/>
      <c r="B3"/>
      <c r="C3"/>
      <c r="D3"/>
      <c r="E3"/>
      <c r="F3"/>
      <c r="G3"/>
      <c r="H3"/>
      <c r="I3"/>
      <c r="J3"/>
      <c r="K3"/>
      <c r="L3"/>
      <c r="M3" s="15" t="s">
        <v>45</v>
      </c>
      <c r="N3" s="16" t="s">
        <v>45</v>
      </c>
      <c r="O3" s="251" t="s">
        <v>485</v>
      </c>
      <c r="P3" s="252"/>
      <c r="Q3" s="252"/>
      <c r="R3" s="252"/>
      <c r="S3" s="252"/>
      <c r="T3" s="252"/>
      <c r="U3" s="252"/>
      <c r="V3" s="253"/>
    </row>
    <row r="4" spans="1:22" ht="22.5" customHeight="1" thickBot="1">
      <c r="A4"/>
      <c r="B4"/>
      <c r="C4"/>
      <c r="D4"/>
      <c r="E4"/>
      <c r="F4"/>
      <c r="G4"/>
      <c r="H4"/>
      <c r="I4"/>
      <c r="J4"/>
      <c r="K4"/>
      <c r="L4"/>
      <c r="M4" s="17"/>
      <c r="N4" s="18"/>
      <c r="O4" s="276" t="s">
        <v>46</v>
      </c>
      <c r="P4" s="277"/>
      <c r="Q4" s="184" t="s">
        <v>486</v>
      </c>
      <c r="R4" s="185" t="s">
        <v>47</v>
      </c>
      <c r="S4" s="185" t="s">
        <v>48</v>
      </c>
      <c r="T4" s="184" t="s">
        <v>49</v>
      </c>
      <c r="U4" s="185" t="s">
        <v>50</v>
      </c>
      <c r="V4" s="186" t="s">
        <v>51</v>
      </c>
    </row>
    <row r="5" spans="1:22" ht="43.5" customHeight="1" thickBot="1">
      <c r="A5"/>
      <c r="B5"/>
      <c r="C5"/>
      <c r="D5"/>
      <c r="E5"/>
      <c r="F5"/>
      <c r="G5"/>
      <c r="H5"/>
      <c r="I5"/>
      <c r="J5"/>
      <c r="K5"/>
      <c r="L5"/>
      <c r="M5" s="19"/>
      <c r="N5" s="20"/>
      <c r="O5" s="278" t="s">
        <v>52</v>
      </c>
      <c r="P5" s="279"/>
      <c r="Q5" s="21" t="s">
        <v>53</v>
      </c>
      <c r="R5" s="21" t="s">
        <v>54</v>
      </c>
      <c r="S5" s="21" t="s">
        <v>55</v>
      </c>
      <c r="T5" s="22" t="s">
        <v>56</v>
      </c>
      <c r="U5" s="21" t="s">
        <v>57</v>
      </c>
      <c r="V5" s="23" t="s">
        <v>58</v>
      </c>
    </row>
    <row r="6" spans="1:22" ht="34.5" customHeight="1" thickBot="1">
      <c r="A6"/>
      <c r="B6"/>
      <c r="C6"/>
      <c r="D6"/>
      <c r="E6"/>
      <c r="F6"/>
      <c r="G6"/>
      <c r="H6"/>
      <c r="I6"/>
      <c r="J6"/>
      <c r="K6"/>
      <c r="L6"/>
      <c r="M6" s="24"/>
      <c r="N6" s="25"/>
      <c r="O6" s="280"/>
      <c r="P6" s="281"/>
      <c r="Q6" s="26"/>
      <c r="R6" s="26"/>
      <c r="S6" s="26"/>
      <c r="T6" s="27"/>
      <c r="U6" s="231"/>
      <c r="V6" s="28"/>
    </row>
    <row r="7" spans="1:22" ht="14.25">
      <c r="A7"/>
      <c r="B7" s="56" t="s">
        <v>86</v>
      </c>
      <c r="C7"/>
      <c r="D7"/>
      <c r="E7"/>
      <c r="F7"/>
      <c r="G7"/>
      <c r="H7"/>
      <c r="I7"/>
      <c r="J7"/>
      <c r="K7"/>
      <c r="L7"/>
      <c r="M7"/>
      <c r="N7"/>
      <c r="O7"/>
      <c r="P7"/>
      <c r="Q7"/>
      <c r="R7"/>
      <c r="S7" s="14"/>
      <c r="T7"/>
      <c r="U7"/>
      <c r="V7"/>
    </row>
    <row r="8" spans="1:22" ht="15" thickBot="1">
      <c r="A8"/>
      <c r="B8"/>
      <c r="C8"/>
      <c r="D8"/>
      <c r="E8"/>
      <c r="F8"/>
      <c r="G8"/>
      <c r="H8"/>
      <c r="I8"/>
      <c r="J8"/>
      <c r="K8"/>
      <c r="L8"/>
      <c r="M8"/>
      <c r="N8"/>
      <c r="O8"/>
      <c r="P8"/>
      <c r="Q8"/>
      <c r="R8" s="14"/>
      <c r="S8"/>
      <c r="T8"/>
      <c r="U8"/>
      <c r="V8"/>
    </row>
    <row r="9" spans="1:22" ht="23.25" customHeight="1" thickBot="1">
      <c r="A9"/>
      <c r="B9" s="282"/>
      <c r="C9" s="283"/>
      <c r="D9" s="284"/>
      <c r="E9" s="176"/>
      <c r="F9" s="181" t="s">
        <v>59</v>
      </c>
      <c r="G9" s="181"/>
      <c r="H9" s="181"/>
      <c r="I9" s="181"/>
      <c r="J9" s="181"/>
      <c r="K9" s="181"/>
      <c r="L9" s="181"/>
      <c r="M9" s="181"/>
      <c r="N9" s="181"/>
      <c r="O9" s="181"/>
      <c r="P9" s="181"/>
      <c r="Q9" s="181"/>
      <c r="R9" s="181"/>
      <c r="S9" s="181"/>
      <c r="T9" s="181"/>
      <c r="U9" s="182"/>
      <c r="V9" s="183"/>
    </row>
    <row r="10" spans="1:22" ht="21" customHeight="1" thickBot="1">
      <c r="A10"/>
      <c r="B10" s="270" t="s">
        <v>60</v>
      </c>
      <c r="C10" s="271"/>
      <c r="D10" s="272"/>
      <c r="E10" s="177" t="s">
        <v>487</v>
      </c>
      <c r="F10" s="254" t="s">
        <v>488</v>
      </c>
      <c r="G10" s="256" t="s">
        <v>489</v>
      </c>
      <c r="H10" s="258" t="s">
        <v>490</v>
      </c>
      <c r="I10" s="260" t="s">
        <v>491</v>
      </c>
      <c r="J10" s="266" t="s">
        <v>494</v>
      </c>
      <c r="K10" s="268" t="s">
        <v>495</v>
      </c>
      <c r="L10" s="258" t="s">
        <v>497</v>
      </c>
      <c r="M10" s="285" t="s">
        <v>499</v>
      </c>
      <c r="N10" s="287" t="s">
        <v>500</v>
      </c>
      <c r="O10" s="187" t="s">
        <v>501</v>
      </c>
      <c r="P10" s="181"/>
      <c r="Q10" s="181"/>
      <c r="R10" s="181"/>
      <c r="S10" s="181"/>
      <c r="T10" s="193"/>
      <c r="U10" s="194" t="s">
        <v>492</v>
      </c>
      <c r="V10" s="195" t="s">
        <v>493</v>
      </c>
    </row>
    <row r="11" spans="1:22" ht="19.5" customHeight="1">
      <c r="A11"/>
      <c r="B11" s="273"/>
      <c r="C11" s="274"/>
      <c r="D11" s="275"/>
      <c r="E11" s="178"/>
      <c r="F11" s="255"/>
      <c r="G11" s="257"/>
      <c r="H11" s="259"/>
      <c r="I11" s="261"/>
      <c r="J11" s="267"/>
      <c r="K11" s="269"/>
      <c r="L11" s="259"/>
      <c r="M11" s="286"/>
      <c r="N11" s="288"/>
      <c r="O11" s="188" t="s">
        <v>61</v>
      </c>
      <c r="P11" s="189"/>
      <c r="Q11" s="189"/>
      <c r="R11" s="189"/>
      <c r="S11" s="189"/>
      <c r="T11" s="248" t="s">
        <v>504</v>
      </c>
      <c r="U11" s="262" t="s">
        <v>507</v>
      </c>
      <c r="V11" s="264" t="s">
        <v>508</v>
      </c>
    </row>
    <row r="12" spans="1:22" ht="32.25" customHeight="1" thickBot="1">
      <c r="A12"/>
      <c r="B12" s="179" t="s">
        <v>62</v>
      </c>
      <c r="C12" s="289" t="s">
        <v>63</v>
      </c>
      <c r="D12" s="290"/>
      <c r="E12" s="180" t="s">
        <v>64</v>
      </c>
      <c r="F12" s="196" t="s">
        <v>64</v>
      </c>
      <c r="G12" s="197" t="s">
        <v>64</v>
      </c>
      <c r="H12" s="198" t="s">
        <v>65</v>
      </c>
      <c r="I12" s="213" t="s">
        <v>65</v>
      </c>
      <c r="J12" s="196" t="s">
        <v>65</v>
      </c>
      <c r="K12" s="212" t="s">
        <v>65</v>
      </c>
      <c r="L12" s="197" t="s">
        <v>496</v>
      </c>
      <c r="M12" s="206" t="s">
        <v>64</v>
      </c>
      <c r="N12" s="190" t="s">
        <v>498</v>
      </c>
      <c r="O12" s="191" t="s">
        <v>502</v>
      </c>
      <c r="P12" s="192" t="s">
        <v>503</v>
      </c>
      <c r="Q12" s="192" t="s">
        <v>505</v>
      </c>
      <c r="R12" s="211" t="s">
        <v>506</v>
      </c>
      <c r="S12" s="214" t="s">
        <v>509</v>
      </c>
      <c r="T12" s="249"/>
      <c r="U12" s="263"/>
      <c r="V12" s="265"/>
    </row>
    <row r="13" spans="1:22" ht="69.75" customHeight="1" thickBot="1">
      <c r="A13" s="29"/>
      <c r="B13" s="30" t="s">
        <v>66</v>
      </c>
      <c r="C13" s="291" t="s">
        <v>2</v>
      </c>
      <c r="D13" s="292"/>
      <c r="E13" s="31" t="s">
        <v>67</v>
      </c>
      <c r="F13" s="199" t="s">
        <v>68</v>
      </c>
      <c r="G13" s="200" t="s">
        <v>69</v>
      </c>
      <c r="H13" s="200" t="s">
        <v>70</v>
      </c>
      <c r="I13" s="33" t="s">
        <v>71</v>
      </c>
      <c r="J13" s="200" t="s">
        <v>72</v>
      </c>
      <c r="K13" s="217" t="s">
        <v>73</v>
      </c>
      <c r="L13" s="200" t="s">
        <v>74</v>
      </c>
      <c r="M13" s="207" t="s">
        <v>75</v>
      </c>
      <c r="N13" s="220" t="s">
        <v>76</v>
      </c>
      <c r="O13" s="34" t="s">
        <v>77</v>
      </c>
      <c r="P13" s="33" t="s">
        <v>78</v>
      </c>
      <c r="Q13" s="32" t="s">
        <v>79</v>
      </c>
      <c r="R13" s="199" t="s">
        <v>80</v>
      </c>
      <c r="S13" s="207" t="s">
        <v>81</v>
      </c>
      <c r="T13" s="35" t="s">
        <v>82</v>
      </c>
      <c r="U13" s="223" t="s">
        <v>83</v>
      </c>
      <c r="V13" s="224" t="s">
        <v>84</v>
      </c>
    </row>
    <row r="14" spans="1:22" ht="49.5" customHeight="1">
      <c r="A14" s="36">
        <v>1</v>
      </c>
      <c r="B14" s="37"/>
      <c r="C14" s="293"/>
      <c r="D14" s="294"/>
      <c r="E14" s="38"/>
      <c r="F14" s="201"/>
      <c r="G14" s="202"/>
      <c r="H14" s="202"/>
      <c r="I14" s="39"/>
      <c r="J14" s="202"/>
      <c r="K14" s="218">
        <f aca="true" t="shared" si="0" ref="K14:K33">H14-J14</f>
        <v>0</v>
      </c>
      <c r="L14" s="202"/>
      <c r="M14" s="208"/>
      <c r="N14" s="221">
        <f>E14-F14-G14-H14+J14-L14-M14</f>
        <v>0</v>
      </c>
      <c r="O14" s="40"/>
      <c r="P14" s="39"/>
      <c r="Q14" s="39"/>
      <c r="R14" s="202"/>
      <c r="S14" s="208"/>
      <c r="T14" s="41"/>
      <c r="U14" s="225">
        <f>F14+L14</f>
        <v>0</v>
      </c>
      <c r="V14" s="226">
        <f>G14+M14</f>
        <v>0</v>
      </c>
    </row>
    <row r="15" spans="1:22" ht="49.5" customHeight="1">
      <c r="A15" s="36">
        <v>2</v>
      </c>
      <c r="B15" s="42"/>
      <c r="C15" s="295"/>
      <c r="D15" s="296"/>
      <c r="E15" s="43"/>
      <c r="F15" s="201"/>
      <c r="G15" s="202"/>
      <c r="H15" s="202"/>
      <c r="I15" s="39"/>
      <c r="J15" s="202"/>
      <c r="K15" s="218">
        <f t="shared" si="0"/>
        <v>0</v>
      </c>
      <c r="L15" s="202"/>
      <c r="M15" s="208"/>
      <c r="N15" s="221">
        <f aca="true" t="shared" si="1" ref="N15:N33">E15-F15-G15-H15+J15-L15-M15</f>
        <v>0</v>
      </c>
      <c r="O15" s="40"/>
      <c r="P15" s="39"/>
      <c r="Q15" s="39"/>
      <c r="R15" s="202"/>
      <c r="S15" s="208"/>
      <c r="T15" s="41"/>
      <c r="U15" s="227">
        <f aca="true" t="shared" si="2" ref="U15:V33">F15+L15</f>
        <v>0</v>
      </c>
      <c r="V15" s="228">
        <f t="shared" si="2"/>
        <v>0</v>
      </c>
    </row>
    <row r="16" spans="1:22" ht="49.5" customHeight="1">
      <c r="A16" s="36">
        <v>3</v>
      </c>
      <c r="B16" s="42"/>
      <c r="C16" s="295"/>
      <c r="D16" s="296"/>
      <c r="E16" s="43"/>
      <c r="F16" s="201"/>
      <c r="G16" s="202"/>
      <c r="H16" s="202"/>
      <c r="I16" s="39"/>
      <c r="J16" s="202"/>
      <c r="K16" s="218">
        <f t="shared" si="0"/>
        <v>0</v>
      </c>
      <c r="L16" s="202"/>
      <c r="M16" s="208"/>
      <c r="N16" s="221">
        <f t="shared" si="1"/>
        <v>0</v>
      </c>
      <c r="O16" s="40"/>
      <c r="P16" s="39"/>
      <c r="Q16" s="39"/>
      <c r="R16" s="202"/>
      <c r="S16" s="208"/>
      <c r="T16" s="41"/>
      <c r="U16" s="227">
        <f t="shared" si="2"/>
        <v>0</v>
      </c>
      <c r="V16" s="228">
        <f t="shared" si="2"/>
        <v>0</v>
      </c>
    </row>
    <row r="17" spans="1:22" ht="49.5" customHeight="1">
      <c r="A17" s="36">
        <v>4</v>
      </c>
      <c r="B17" s="42"/>
      <c r="C17" s="295"/>
      <c r="D17" s="296"/>
      <c r="E17" s="38"/>
      <c r="F17" s="201"/>
      <c r="G17" s="202"/>
      <c r="H17" s="202"/>
      <c r="I17" s="39"/>
      <c r="J17" s="202"/>
      <c r="K17" s="218">
        <f t="shared" si="0"/>
        <v>0</v>
      </c>
      <c r="L17" s="202"/>
      <c r="M17" s="208"/>
      <c r="N17" s="221">
        <f t="shared" si="1"/>
        <v>0</v>
      </c>
      <c r="O17" s="40"/>
      <c r="P17" s="39"/>
      <c r="Q17" s="39"/>
      <c r="R17" s="202"/>
      <c r="S17" s="208"/>
      <c r="T17" s="41"/>
      <c r="U17" s="227">
        <f t="shared" si="2"/>
        <v>0</v>
      </c>
      <c r="V17" s="228">
        <f t="shared" si="2"/>
        <v>0</v>
      </c>
    </row>
    <row r="18" spans="1:22" ht="49.5" customHeight="1">
      <c r="A18" s="36">
        <v>5</v>
      </c>
      <c r="B18" s="42"/>
      <c r="C18" s="295"/>
      <c r="D18" s="296"/>
      <c r="E18" s="43"/>
      <c r="F18" s="201"/>
      <c r="G18" s="202"/>
      <c r="H18" s="202"/>
      <c r="I18" s="39"/>
      <c r="J18" s="202"/>
      <c r="K18" s="218">
        <f t="shared" si="0"/>
        <v>0</v>
      </c>
      <c r="L18" s="202"/>
      <c r="M18" s="208"/>
      <c r="N18" s="221">
        <f t="shared" si="1"/>
        <v>0</v>
      </c>
      <c r="O18" s="40"/>
      <c r="P18" s="39"/>
      <c r="Q18" s="39"/>
      <c r="R18" s="202"/>
      <c r="S18" s="208"/>
      <c r="T18" s="41"/>
      <c r="U18" s="227">
        <f t="shared" si="2"/>
        <v>0</v>
      </c>
      <c r="V18" s="228">
        <f t="shared" si="2"/>
        <v>0</v>
      </c>
    </row>
    <row r="19" spans="1:22" ht="49.5" customHeight="1">
      <c r="A19" s="36">
        <v>6</v>
      </c>
      <c r="B19" s="47"/>
      <c r="C19" s="295"/>
      <c r="D19" s="296"/>
      <c r="E19" s="43"/>
      <c r="F19" s="201"/>
      <c r="G19" s="202"/>
      <c r="H19" s="202"/>
      <c r="I19" s="39"/>
      <c r="J19" s="202"/>
      <c r="K19" s="218">
        <f t="shared" si="0"/>
        <v>0</v>
      </c>
      <c r="L19" s="202"/>
      <c r="M19" s="208"/>
      <c r="N19" s="221">
        <f t="shared" si="1"/>
        <v>0</v>
      </c>
      <c r="O19" s="40"/>
      <c r="P19" s="39"/>
      <c r="Q19" s="39"/>
      <c r="R19" s="202"/>
      <c r="S19" s="208"/>
      <c r="T19" s="41"/>
      <c r="U19" s="227">
        <f t="shared" si="2"/>
        <v>0</v>
      </c>
      <c r="V19" s="228">
        <f t="shared" si="2"/>
        <v>0</v>
      </c>
    </row>
    <row r="20" spans="1:22" ht="49.5" customHeight="1">
      <c r="A20" s="36">
        <v>7</v>
      </c>
      <c r="B20" s="48"/>
      <c r="C20" s="299"/>
      <c r="D20" s="300"/>
      <c r="E20" s="38"/>
      <c r="F20" s="201"/>
      <c r="G20" s="202"/>
      <c r="H20" s="202"/>
      <c r="I20" s="39"/>
      <c r="J20" s="202"/>
      <c r="K20" s="218">
        <f t="shared" si="0"/>
        <v>0</v>
      </c>
      <c r="L20" s="202"/>
      <c r="M20" s="208"/>
      <c r="N20" s="221">
        <f t="shared" si="1"/>
        <v>0</v>
      </c>
      <c r="O20" s="40"/>
      <c r="P20" s="39"/>
      <c r="Q20" s="39"/>
      <c r="R20" s="202"/>
      <c r="S20" s="208"/>
      <c r="T20" s="41"/>
      <c r="U20" s="227">
        <f t="shared" si="2"/>
        <v>0</v>
      </c>
      <c r="V20" s="228">
        <f t="shared" si="2"/>
        <v>0</v>
      </c>
    </row>
    <row r="21" spans="1:22" ht="49.5" customHeight="1">
      <c r="A21" s="36">
        <v>8</v>
      </c>
      <c r="B21" s="49"/>
      <c r="C21" s="299"/>
      <c r="D21" s="300"/>
      <c r="E21" s="43"/>
      <c r="F21" s="201"/>
      <c r="G21" s="202"/>
      <c r="H21" s="202"/>
      <c r="I21" s="39"/>
      <c r="J21" s="202"/>
      <c r="K21" s="218">
        <f t="shared" si="0"/>
        <v>0</v>
      </c>
      <c r="L21" s="202"/>
      <c r="M21" s="208"/>
      <c r="N21" s="221">
        <f t="shared" si="1"/>
        <v>0</v>
      </c>
      <c r="O21" s="40"/>
      <c r="P21" s="39"/>
      <c r="Q21" s="39"/>
      <c r="R21" s="202"/>
      <c r="S21" s="208"/>
      <c r="T21" s="41"/>
      <c r="U21" s="227">
        <f t="shared" si="2"/>
        <v>0</v>
      </c>
      <c r="V21" s="228">
        <f t="shared" si="2"/>
        <v>0</v>
      </c>
    </row>
    <row r="22" spans="1:22" ht="49.5" customHeight="1">
      <c r="A22" s="36">
        <v>9</v>
      </c>
      <c r="B22" s="42"/>
      <c r="C22" s="299"/>
      <c r="D22" s="300"/>
      <c r="E22" s="43"/>
      <c r="F22" s="201"/>
      <c r="G22" s="202"/>
      <c r="H22" s="202"/>
      <c r="I22" s="39"/>
      <c r="J22" s="202"/>
      <c r="K22" s="218">
        <f t="shared" si="0"/>
        <v>0</v>
      </c>
      <c r="L22" s="202"/>
      <c r="M22" s="208"/>
      <c r="N22" s="221">
        <f t="shared" si="1"/>
        <v>0</v>
      </c>
      <c r="O22" s="40"/>
      <c r="P22" s="39"/>
      <c r="Q22" s="39"/>
      <c r="R22" s="202"/>
      <c r="S22" s="208"/>
      <c r="T22" s="41"/>
      <c r="U22" s="227">
        <f t="shared" si="2"/>
        <v>0</v>
      </c>
      <c r="V22" s="228">
        <f t="shared" si="2"/>
        <v>0</v>
      </c>
    </row>
    <row r="23" spans="1:22" ht="49.5" customHeight="1">
      <c r="A23" s="36">
        <v>10</v>
      </c>
      <c r="B23" s="42"/>
      <c r="C23" s="299"/>
      <c r="D23" s="300"/>
      <c r="E23" s="38"/>
      <c r="F23" s="201"/>
      <c r="G23" s="202"/>
      <c r="H23" s="202"/>
      <c r="I23" s="39"/>
      <c r="J23" s="202"/>
      <c r="K23" s="218">
        <f t="shared" si="0"/>
        <v>0</v>
      </c>
      <c r="L23" s="202"/>
      <c r="M23" s="208"/>
      <c r="N23" s="221">
        <f t="shared" si="1"/>
        <v>0</v>
      </c>
      <c r="O23" s="40"/>
      <c r="P23" s="39"/>
      <c r="Q23" s="39"/>
      <c r="R23" s="202"/>
      <c r="S23" s="208"/>
      <c r="T23" s="41"/>
      <c r="U23" s="227">
        <f t="shared" si="2"/>
        <v>0</v>
      </c>
      <c r="V23" s="228">
        <f t="shared" si="2"/>
        <v>0</v>
      </c>
    </row>
    <row r="24" spans="1:22" ht="49.5" customHeight="1">
      <c r="A24" s="36">
        <v>11</v>
      </c>
      <c r="B24" s="47"/>
      <c r="C24" s="299"/>
      <c r="D24" s="300"/>
      <c r="E24" s="43"/>
      <c r="F24" s="201"/>
      <c r="G24" s="202"/>
      <c r="H24" s="202"/>
      <c r="I24" s="39"/>
      <c r="J24" s="202"/>
      <c r="K24" s="218">
        <f t="shared" si="0"/>
        <v>0</v>
      </c>
      <c r="L24" s="202"/>
      <c r="M24" s="208"/>
      <c r="N24" s="221">
        <f t="shared" si="1"/>
        <v>0</v>
      </c>
      <c r="O24" s="40"/>
      <c r="P24" s="39"/>
      <c r="Q24" s="39"/>
      <c r="R24" s="202"/>
      <c r="S24" s="208"/>
      <c r="T24" s="41"/>
      <c r="U24" s="227">
        <f t="shared" si="2"/>
        <v>0</v>
      </c>
      <c r="V24" s="228">
        <f t="shared" si="2"/>
        <v>0</v>
      </c>
    </row>
    <row r="25" spans="1:22" ht="49.5" customHeight="1">
      <c r="A25" s="36">
        <v>12</v>
      </c>
      <c r="B25" s="42"/>
      <c r="C25" s="299"/>
      <c r="D25" s="300"/>
      <c r="E25" s="43"/>
      <c r="F25" s="201"/>
      <c r="G25" s="202"/>
      <c r="H25" s="202"/>
      <c r="I25" s="39"/>
      <c r="J25" s="202"/>
      <c r="K25" s="218">
        <f t="shared" si="0"/>
        <v>0</v>
      </c>
      <c r="L25" s="202"/>
      <c r="M25" s="208"/>
      <c r="N25" s="221">
        <f t="shared" si="1"/>
        <v>0</v>
      </c>
      <c r="O25" s="40"/>
      <c r="P25" s="39"/>
      <c r="Q25" s="39"/>
      <c r="R25" s="202"/>
      <c r="S25" s="208"/>
      <c r="T25" s="41"/>
      <c r="U25" s="227">
        <f t="shared" si="2"/>
        <v>0</v>
      </c>
      <c r="V25" s="228">
        <f t="shared" si="2"/>
        <v>0</v>
      </c>
    </row>
    <row r="26" spans="1:22" ht="49.5" customHeight="1">
      <c r="A26" s="36">
        <v>13</v>
      </c>
      <c r="B26" s="42"/>
      <c r="C26" s="299"/>
      <c r="D26" s="300"/>
      <c r="E26" s="38"/>
      <c r="F26" s="201"/>
      <c r="G26" s="202"/>
      <c r="H26" s="202"/>
      <c r="I26" s="39"/>
      <c r="J26" s="202"/>
      <c r="K26" s="218">
        <f t="shared" si="0"/>
        <v>0</v>
      </c>
      <c r="L26" s="202"/>
      <c r="M26" s="208"/>
      <c r="N26" s="221">
        <f t="shared" si="1"/>
        <v>0</v>
      </c>
      <c r="O26" s="40"/>
      <c r="P26" s="39"/>
      <c r="Q26" s="39"/>
      <c r="R26" s="202"/>
      <c r="S26" s="208"/>
      <c r="T26" s="41"/>
      <c r="U26" s="227">
        <f t="shared" si="2"/>
        <v>0</v>
      </c>
      <c r="V26" s="228">
        <f t="shared" si="2"/>
        <v>0</v>
      </c>
    </row>
    <row r="27" spans="1:22" ht="49.5" customHeight="1">
      <c r="A27" s="36">
        <v>14</v>
      </c>
      <c r="B27" s="42"/>
      <c r="C27" s="299"/>
      <c r="D27" s="300"/>
      <c r="E27" s="43"/>
      <c r="F27" s="201"/>
      <c r="G27" s="202"/>
      <c r="H27" s="202"/>
      <c r="I27" s="39"/>
      <c r="J27" s="202"/>
      <c r="K27" s="218">
        <f t="shared" si="0"/>
        <v>0</v>
      </c>
      <c r="L27" s="202"/>
      <c r="M27" s="208"/>
      <c r="N27" s="221">
        <f t="shared" si="1"/>
        <v>0</v>
      </c>
      <c r="O27" s="40"/>
      <c r="P27" s="39"/>
      <c r="Q27" s="39"/>
      <c r="R27" s="202"/>
      <c r="S27" s="208"/>
      <c r="T27" s="41"/>
      <c r="U27" s="227">
        <f t="shared" si="2"/>
        <v>0</v>
      </c>
      <c r="V27" s="228">
        <f t="shared" si="2"/>
        <v>0</v>
      </c>
    </row>
    <row r="28" spans="1:22" ht="49.5" customHeight="1">
      <c r="A28" s="36">
        <v>15</v>
      </c>
      <c r="B28" s="47"/>
      <c r="C28" s="299"/>
      <c r="D28" s="300"/>
      <c r="E28" s="43"/>
      <c r="F28" s="201"/>
      <c r="G28" s="202"/>
      <c r="H28" s="202"/>
      <c r="I28" s="39"/>
      <c r="J28" s="202"/>
      <c r="K28" s="218">
        <f t="shared" si="0"/>
        <v>0</v>
      </c>
      <c r="L28" s="202"/>
      <c r="M28" s="208"/>
      <c r="N28" s="221">
        <f t="shared" si="1"/>
        <v>0</v>
      </c>
      <c r="O28" s="40"/>
      <c r="P28" s="39"/>
      <c r="Q28" s="39"/>
      <c r="R28" s="202"/>
      <c r="S28" s="208"/>
      <c r="T28" s="41"/>
      <c r="U28" s="227">
        <f t="shared" si="2"/>
        <v>0</v>
      </c>
      <c r="V28" s="228">
        <f t="shared" si="2"/>
        <v>0</v>
      </c>
    </row>
    <row r="29" spans="1:22" ht="49.5" customHeight="1">
      <c r="A29" s="36">
        <v>16</v>
      </c>
      <c r="B29" s="42"/>
      <c r="C29" s="299"/>
      <c r="D29" s="300"/>
      <c r="E29" s="38"/>
      <c r="F29" s="201"/>
      <c r="G29" s="202"/>
      <c r="H29" s="202"/>
      <c r="I29" s="39"/>
      <c r="J29" s="202"/>
      <c r="K29" s="218">
        <f t="shared" si="0"/>
        <v>0</v>
      </c>
      <c r="L29" s="202"/>
      <c r="M29" s="208"/>
      <c r="N29" s="221">
        <f t="shared" si="1"/>
        <v>0</v>
      </c>
      <c r="O29" s="40"/>
      <c r="P29" s="39"/>
      <c r="Q29" s="39"/>
      <c r="R29" s="202"/>
      <c r="S29" s="208"/>
      <c r="T29" s="41"/>
      <c r="U29" s="227">
        <f t="shared" si="2"/>
        <v>0</v>
      </c>
      <c r="V29" s="228">
        <f t="shared" si="2"/>
        <v>0</v>
      </c>
    </row>
    <row r="30" spans="1:22" ht="49.5" customHeight="1">
      <c r="A30" s="36">
        <v>17</v>
      </c>
      <c r="B30" s="42"/>
      <c r="C30" s="299"/>
      <c r="D30" s="300"/>
      <c r="E30" s="43"/>
      <c r="F30" s="201"/>
      <c r="G30" s="202"/>
      <c r="H30" s="202"/>
      <c r="I30" s="39"/>
      <c r="J30" s="202"/>
      <c r="K30" s="218">
        <f t="shared" si="0"/>
        <v>0</v>
      </c>
      <c r="L30" s="202"/>
      <c r="M30" s="208"/>
      <c r="N30" s="221">
        <f t="shared" si="1"/>
        <v>0</v>
      </c>
      <c r="O30" s="40"/>
      <c r="P30" s="39"/>
      <c r="Q30" s="39"/>
      <c r="R30" s="202"/>
      <c r="S30" s="208"/>
      <c r="T30" s="41"/>
      <c r="U30" s="227">
        <f t="shared" si="2"/>
        <v>0</v>
      </c>
      <c r="V30" s="228">
        <f t="shared" si="2"/>
        <v>0</v>
      </c>
    </row>
    <row r="31" spans="1:22" ht="49.5" customHeight="1">
      <c r="A31" s="36">
        <v>18</v>
      </c>
      <c r="B31" s="42"/>
      <c r="C31" s="299"/>
      <c r="D31" s="300"/>
      <c r="E31" s="43"/>
      <c r="F31" s="201"/>
      <c r="G31" s="202"/>
      <c r="H31" s="202"/>
      <c r="I31" s="39"/>
      <c r="J31" s="202"/>
      <c r="K31" s="218">
        <f t="shared" si="0"/>
        <v>0</v>
      </c>
      <c r="L31" s="202"/>
      <c r="M31" s="208"/>
      <c r="N31" s="221">
        <f t="shared" si="1"/>
        <v>0</v>
      </c>
      <c r="O31" s="40"/>
      <c r="P31" s="39"/>
      <c r="Q31" s="39"/>
      <c r="R31" s="202"/>
      <c r="S31" s="208"/>
      <c r="T31" s="41"/>
      <c r="U31" s="227">
        <f t="shared" si="2"/>
        <v>0</v>
      </c>
      <c r="V31" s="228">
        <f t="shared" si="2"/>
        <v>0</v>
      </c>
    </row>
    <row r="32" spans="1:22" ht="49.5" customHeight="1">
      <c r="A32" s="36">
        <v>19</v>
      </c>
      <c r="B32" s="47"/>
      <c r="C32" s="299"/>
      <c r="D32" s="300"/>
      <c r="E32" s="38"/>
      <c r="F32" s="201"/>
      <c r="G32" s="202"/>
      <c r="H32" s="202"/>
      <c r="I32" s="39"/>
      <c r="J32" s="202"/>
      <c r="K32" s="218">
        <f t="shared" si="0"/>
        <v>0</v>
      </c>
      <c r="L32" s="202"/>
      <c r="M32" s="208"/>
      <c r="N32" s="221">
        <f t="shared" si="1"/>
        <v>0</v>
      </c>
      <c r="O32" s="40"/>
      <c r="P32" s="39"/>
      <c r="Q32" s="39"/>
      <c r="R32" s="202"/>
      <c r="S32" s="208"/>
      <c r="T32" s="41"/>
      <c r="U32" s="227">
        <f t="shared" si="2"/>
        <v>0</v>
      </c>
      <c r="V32" s="228">
        <f t="shared" si="2"/>
        <v>0</v>
      </c>
    </row>
    <row r="33" spans="1:22" ht="49.5" customHeight="1" thickBot="1">
      <c r="A33" s="36">
        <v>20</v>
      </c>
      <c r="B33" s="42"/>
      <c r="C33" s="297"/>
      <c r="D33" s="298"/>
      <c r="E33" s="43"/>
      <c r="F33" s="201"/>
      <c r="G33" s="202"/>
      <c r="H33" s="202"/>
      <c r="I33" s="39"/>
      <c r="J33" s="202"/>
      <c r="K33" s="218">
        <f t="shared" si="0"/>
        <v>0</v>
      </c>
      <c r="L33" s="202"/>
      <c r="M33" s="208"/>
      <c r="N33" s="221">
        <f t="shared" si="1"/>
        <v>0</v>
      </c>
      <c r="O33" s="40"/>
      <c r="P33" s="39"/>
      <c r="Q33" s="39"/>
      <c r="R33" s="202"/>
      <c r="S33" s="208"/>
      <c r="T33" s="41"/>
      <c r="U33" s="227">
        <f t="shared" si="2"/>
        <v>0</v>
      </c>
      <c r="V33" s="228">
        <f t="shared" si="2"/>
        <v>0</v>
      </c>
    </row>
    <row r="34" spans="1:22" ht="61.5" customHeight="1" thickBot="1" thickTop="1">
      <c r="A34" s="50"/>
      <c r="B34" s="51"/>
      <c r="C34" s="301" t="s">
        <v>85</v>
      </c>
      <c r="D34" s="302"/>
      <c r="E34" s="52">
        <f>SUM(E14,E15,E16,E17,E18,E19,E20,E21,E22,E23,E24,E25,E26,E27,E28,E29,E30,E31,E32,E33)</f>
        <v>0</v>
      </c>
      <c r="F34" s="204">
        <f aca="true" t="shared" si="3" ref="F34:V34">SUM(F14,F15,F16,F17,F18,F19,F20,F21,F22,F23,F24,F25,F26,F27,F28,F29,F30,F31,F32,F33)</f>
        <v>0</v>
      </c>
      <c r="G34" s="205">
        <f t="shared" si="3"/>
        <v>0</v>
      </c>
      <c r="H34" s="205">
        <f t="shared" si="3"/>
        <v>0</v>
      </c>
      <c r="I34" s="53">
        <f t="shared" si="3"/>
        <v>0</v>
      </c>
      <c r="J34" s="205">
        <f t="shared" si="3"/>
        <v>0</v>
      </c>
      <c r="K34" s="219">
        <f t="shared" si="3"/>
        <v>0</v>
      </c>
      <c r="L34" s="205">
        <f t="shared" si="3"/>
        <v>0</v>
      </c>
      <c r="M34" s="210">
        <f t="shared" si="3"/>
        <v>0</v>
      </c>
      <c r="N34" s="222">
        <f t="shared" si="3"/>
        <v>0</v>
      </c>
      <c r="O34" s="54">
        <f t="shared" si="3"/>
        <v>0</v>
      </c>
      <c r="P34" s="53">
        <f t="shared" si="3"/>
        <v>0</v>
      </c>
      <c r="Q34" s="53">
        <f t="shared" si="3"/>
        <v>0</v>
      </c>
      <c r="R34" s="205">
        <f t="shared" si="3"/>
        <v>0</v>
      </c>
      <c r="S34" s="205">
        <f t="shared" si="3"/>
        <v>0</v>
      </c>
      <c r="T34" s="55">
        <f t="shared" si="3"/>
        <v>0</v>
      </c>
      <c r="U34" s="229">
        <f t="shared" si="3"/>
        <v>0</v>
      </c>
      <c r="V34" s="230">
        <f t="shared" si="3"/>
        <v>0</v>
      </c>
    </row>
    <row r="35" spans="1:22" ht="14.25">
      <c r="A35" s="50"/>
      <c r="B35" s="12"/>
      <c r="C35" s="12"/>
      <c r="D35" s="12"/>
      <c r="E35" s="14"/>
      <c r="F35" s="14"/>
      <c r="G35" s="14"/>
      <c r="H35" s="14"/>
      <c r="I35" s="14"/>
      <c r="J35" s="14"/>
      <c r="K35" s="14"/>
      <c r="L35" s="14"/>
      <c r="M35" s="14"/>
      <c r="N35" s="14"/>
      <c r="O35" s="14"/>
      <c r="P35" s="14"/>
      <c r="Q35" s="14"/>
      <c r="R35" s="14"/>
      <c r="S35" s="14"/>
      <c r="T35" s="14"/>
      <c r="U35" s="14"/>
      <c r="V35" s="14"/>
    </row>
    <row r="36" spans="1:22" ht="14.25">
      <c r="A36" s="50"/>
      <c r="B36" s="12"/>
      <c r="C36" s="12"/>
      <c r="D36" s="12"/>
      <c r="E36" s="14"/>
      <c r="F36" s="14"/>
      <c r="G36" s="14"/>
      <c r="H36" s="14"/>
      <c r="I36" s="14"/>
      <c r="J36" s="14"/>
      <c r="K36" s="14"/>
      <c r="L36" s="14"/>
      <c r="M36" s="14"/>
      <c r="N36" s="14"/>
      <c r="P36" s="14"/>
      <c r="Q36" s="14"/>
      <c r="R36" s="14"/>
      <c r="S36" s="14"/>
      <c r="T36" s="14"/>
      <c r="U36" s="14"/>
      <c r="V36" s="14"/>
    </row>
    <row r="37" spans="1:22" ht="14.25">
      <c r="A37" s="50"/>
      <c r="B37" s="12"/>
      <c r="C37" s="12"/>
      <c r="D37" s="12"/>
      <c r="E37" s="14"/>
      <c r="F37" s="14"/>
      <c r="G37" s="14"/>
      <c r="H37" s="14"/>
      <c r="I37" s="14"/>
      <c r="J37" s="14"/>
      <c r="K37" s="14"/>
      <c r="L37" s="14"/>
      <c r="M37" s="14"/>
      <c r="N37" s="14"/>
      <c r="O37" s="56"/>
      <c r="P37" s="14"/>
      <c r="Q37" s="14"/>
      <c r="R37" s="14"/>
      <c r="S37" s="14"/>
      <c r="T37" s="14"/>
      <c r="U37" s="14"/>
      <c r="V37" s="14"/>
    </row>
    <row r="38" spans="1:22" ht="14.25">
      <c r="A38" s="50"/>
      <c r="B38" s="12"/>
      <c r="C38" s="12"/>
      <c r="D38" s="12"/>
      <c r="E38" s="14"/>
      <c r="F38" s="14"/>
      <c r="G38" s="14"/>
      <c r="H38" s="14"/>
      <c r="I38" s="14"/>
      <c r="J38" s="14"/>
      <c r="K38" s="14"/>
      <c r="L38" s="14"/>
      <c r="M38" s="14"/>
      <c r="N38" s="14"/>
      <c r="O38" s="14"/>
      <c r="P38"/>
      <c r="Q38" s="14"/>
      <c r="R38" s="14"/>
      <c r="S38" s="14"/>
      <c r="T38" s="14"/>
      <c r="U38" s="14"/>
      <c r="V38" s="14"/>
    </row>
    <row r="39" spans="1:22" ht="14.25">
      <c r="A39" s="50"/>
      <c r="B39" s="12"/>
      <c r="C39" s="12"/>
      <c r="D39" s="12"/>
      <c r="E39" s="14"/>
      <c r="F39" s="14"/>
      <c r="G39" s="14"/>
      <c r="H39" s="14"/>
      <c r="I39" s="14"/>
      <c r="J39" s="14"/>
      <c r="K39" s="14"/>
      <c r="L39" s="14"/>
      <c r="M39" s="14"/>
      <c r="N39" s="14"/>
      <c r="O39" s="14"/>
      <c r="P39" s="14"/>
      <c r="Q39" s="14"/>
      <c r="R39" s="14"/>
      <c r="S39" s="14"/>
      <c r="T39" s="14"/>
      <c r="U39" s="14"/>
      <c r="V39" s="14"/>
    </row>
    <row r="40" ht="14.25"/>
    <row r="41" ht="14.25"/>
  </sheetData>
  <sheetProtection/>
  <mergeCells count="43">
    <mergeCell ref="C34:D34"/>
    <mergeCell ref="C28:D28"/>
    <mergeCell ref="C29:D29"/>
    <mergeCell ref="C30:D30"/>
    <mergeCell ref="C31:D31"/>
    <mergeCell ref="C24:D24"/>
    <mergeCell ref="C25:D25"/>
    <mergeCell ref="C26:D26"/>
    <mergeCell ref="C27:D27"/>
    <mergeCell ref="C32:D32"/>
    <mergeCell ref="C33:D33"/>
    <mergeCell ref="C18:D18"/>
    <mergeCell ref="C19:D19"/>
    <mergeCell ref="C20:D20"/>
    <mergeCell ref="C21:D21"/>
    <mergeCell ref="C22:D22"/>
    <mergeCell ref="C23:D23"/>
    <mergeCell ref="C12:D12"/>
    <mergeCell ref="C13:D13"/>
    <mergeCell ref="C14:D14"/>
    <mergeCell ref="C15:D15"/>
    <mergeCell ref="C16:D16"/>
    <mergeCell ref="C17:D17"/>
    <mergeCell ref="K10:K11"/>
    <mergeCell ref="L10:L11"/>
    <mergeCell ref="B10:D10"/>
    <mergeCell ref="B11:D11"/>
    <mergeCell ref="O4:P4"/>
    <mergeCell ref="O5:P5"/>
    <mergeCell ref="O6:P6"/>
    <mergeCell ref="B9:D9"/>
    <mergeCell ref="M10:M11"/>
    <mergeCell ref="N10:N11"/>
    <mergeCell ref="T11:T12"/>
    <mergeCell ref="B1:G1"/>
    <mergeCell ref="O3:V3"/>
    <mergeCell ref="F10:F11"/>
    <mergeCell ref="G10:G11"/>
    <mergeCell ref="H10:H11"/>
    <mergeCell ref="I10:I11"/>
    <mergeCell ref="U11:U12"/>
    <mergeCell ref="V11:V12"/>
    <mergeCell ref="J10:J11"/>
  </mergeCells>
  <printOptions/>
  <pageMargins left="0.7874015748031497" right="0.7874015748031497" top="0.7874015748031497" bottom="0.7874015748031497" header="0.5118110236220472" footer="0.5118110236220472"/>
  <pageSetup fitToHeight="1" fitToWidth="1" horizontalDpi="600" verticalDpi="600" orientation="landscape" paperSize="9" scale="33" r:id="rId3"/>
  <legacyDrawing r:id="rId2"/>
</worksheet>
</file>

<file path=xl/worksheets/sheet4.xml><?xml version="1.0" encoding="utf-8"?>
<worksheet xmlns="http://schemas.openxmlformats.org/spreadsheetml/2006/main" xmlns:r="http://schemas.openxmlformats.org/officeDocument/2006/relationships">
  <sheetPr>
    <tabColor rgb="FFFFC000"/>
    <pageSetUpPr fitToPage="1"/>
  </sheetPr>
  <dimension ref="A1:V39"/>
  <sheetViews>
    <sheetView view="pageBreakPreview" zoomScale="55" zoomScaleNormal="40" zoomScaleSheetLayoutView="55" zoomScalePageLayoutView="0" workbookViewId="0" topLeftCell="A1">
      <selection activeCell="F15" sqref="F15"/>
    </sheetView>
  </sheetViews>
  <sheetFormatPr defaultColWidth="9.00390625" defaultRowHeight="13.5"/>
  <cols>
    <col min="1" max="1" width="9.00390625" style="1" customWidth="1"/>
    <col min="2" max="2" width="6.125" style="1" customWidth="1"/>
    <col min="3" max="3" width="9.00390625" style="1" customWidth="1"/>
    <col min="4" max="4" width="14.875" style="1" customWidth="1"/>
    <col min="5" max="5" width="18.375" style="1" customWidth="1"/>
    <col min="6" max="7" width="18.125" style="1" customWidth="1"/>
    <col min="8" max="8" width="17.625" style="1" customWidth="1"/>
    <col min="9" max="10" width="18.125" style="1" customWidth="1"/>
    <col min="11" max="11" width="17.875" style="1" customWidth="1"/>
    <col min="12" max="12" width="18.375" style="1" customWidth="1"/>
    <col min="13" max="13" width="17.625" style="1" customWidth="1"/>
    <col min="14" max="14" width="19.25390625" style="1" customWidth="1"/>
    <col min="15" max="15" width="22.625" style="1" customWidth="1"/>
    <col min="16" max="16" width="25.375" style="1" customWidth="1"/>
    <col min="17" max="17" width="35.625" style="1" customWidth="1"/>
    <col min="18" max="18" width="17.625" style="1" customWidth="1"/>
    <col min="19" max="19" width="17.50390625" style="1" customWidth="1"/>
    <col min="20" max="20" width="17.875" style="1" customWidth="1"/>
    <col min="21" max="21" width="17.50390625" style="1" customWidth="1"/>
    <col min="22" max="22" width="17.875" style="1" customWidth="1"/>
    <col min="23" max="16384" width="9.00390625" style="1" customWidth="1"/>
  </cols>
  <sheetData>
    <row r="1" spans="1:22" ht="24">
      <c r="A1"/>
      <c r="B1" s="309" t="s">
        <v>518</v>
      </c>
      <c r="C1" s="309"/>
      <c r="D1" s="309"/>
      <c r="E1" s="309"/>
      <c r="F1" s="309"/>
      <c r="G1" s="309"/>
      <c r="H1"/>
      <c r="I1"/>
      <c r="J1"/>
      <c r="K1"/>
      <c r="L1"/>
      <c r="M1"/>
      <c r="N1"/>
      <c r="O1"/>
      <c r="P1"/>
      <c r="Q1"/>
      <c r="R1"/>
      <c r="S1"/>
      <c r="T1"/>
      <c r="U1"/>
      <c r="V1" s="13"/>
    </row>
    <row r="2" spans="1:22" ht="27" customHeight="1" thickBot="1">
      <c r="A2"/>
      <c r="B2"/>
      <c r="C2"/>
      <c r="D2"/>
      <c r="E2"/>
      <c r="F2"/>
      <c r="G2"/>
      <c r="H2"/>
      <c r="I2"/>
      <c r="J2"/>
      <c r="K2"/>
      <c r="L2"/>
      <c r="M2"/>
      <c r="N2"/>
      <c r="O2"/>
      <c r="P2"/>
      <c r="Q2"/>
      <c r="R2"/>
      <c r="S2" s="14"/>
      <c r="T2"/>
      <c r="U2"/>
      <c r="V2"/>
    </row>
    <row r="3" spans="1:22" ht="32.25" customHeight="1">
      <c r="A3"/>
      <c r="B3"/>
      <c r="C3"/>
      <c r="D3"/>
      <c r="E3"/>
      <c r="F3"/>
      <c r="G3"/>
      <c r="H3"/>
      <c r="I3"/>
      <c r="J3"/>
      <c r="K3"/>
      <c r="L3"/>
      <c r="M3" s="15" t="s">
        <v>45</v>
      </c>
      <c r="N3" s="16" t="s">
        <v>45</v>
      </c>
      <c r="O3" s="310" t="s">
        <v>485</v>
      </c>
      <c r="P3" s="311"/>
      <c r="Q3" s="311"/>
      <c r="R3" s="311"/>
      <c r="S3" s="311"/>
      <c r="T3" s="311"/>
      <c r="U3" s="311"/>
      <c r="V3" s="312"/>
    </row>
    <row r="4" spans="1:22" ht="22.5" customHeight="1" thickBot="1">
      <c r="A4"/>
      <c r="B4"/>
      <c r="C4"/>
      <c r="D4"/>
      <c r="E4"/>
      <c r="F4"/>
      <c r="G4"/>
      <c r="H4"/>
      <c r="I4"/>
      <c r="J4"/>
      <c r="K4"/>
      <c r="L4"/>
      <c r="M4" s="17"/>
      <c r="N4" s="18"/>
      <c r="O4" s="313" t="s">
        <v>46</v>
      </c>
      <c r="P4" s="314"/>
      <c r="Q4" s="154" t="s">
        <v>486</v>
      </c>
      <c r="R4" s="155" t="s">
        <v>47</v>
      </c>
      <c r="S4" s="155" t="s">
        <v>48</v>
      </c>
      <c r="T4" s="154" t="s">
        <v>49</v>
      </c>
      <c r="U4" s="155" t="s">
        <v>50</v>
      </c>
      <c r="V4" s="156" t="s">
        <v>51</v>
      </c>
    </row>
    <row r="5" spans="1:22" ht="43.5" customHeight="1" thickBot="1">
      <c r="A5"/>
      <c r="B5"/>
      <c r="C5"/>
      <c r="D5"/>
      <c r="E5"/>
      <c r="F5"/>
      <c r="G5"/>
      <c r="H5"/>
      <c r="I5"/>
      <c r="J5"/>
      <c r="K5"/>
      <c r="L5"/>
      <c r="M5" s="19"/>
      <c r="N5" s="20"/>
      <c r="O5" s="278" t="s">
        <v>52</v>
      </c>
      <c r="P5" s="279"/>
      <c r="Q5" s="21" t="s">
        <v>53</v>
      </c>
      <c r="R5" s="21" t="s">
        <v>54</v>
      </c>
      <c r="S5" s="21" t="s">
        <v>55</v>
      </c>
      <c r="T5" s="22" t="s">
        <v>56</v>
      </c>
      <c r="U5" s="21" t="s">
        <v>57</v>
      </c>
      <c r="V5" s="23" t="s">
        <v>58</v>
      </c>
    </row>
    <row r="6" spans="1:22" ht="34.5" customHeight="1" thickBot="1">
      <c r="A6"/>
      <c r="B6"/>
      <c r="C6"/>
      <c r="D6"/>
      <c r="E6"/>
      <c r="F6"/>
      <c r="G6"/>
      <c r="H6"/>
      <c r="I6"/>
      <c r="J6"/>
      <c r="K6"/>
      <c r="L6"/>
      <c r="M6" s="24"/>
      <c r="N6" s="25"/>
      <c r="O6" s="330">
        <f>'集計用シート（前年度実績）'!O6</f>
        <v>0</v>
      </c>
      <c r="P6" s="331"/>
      <c r="Q6" s="236">
        <f>'集計用シート（前年度実績）'!Q6</f>
        <v>0</v>
      </c>
      <c r="R6" s="234">
        <f>'集計用シート（前年度実績）'!R6</f>
        <v>0</v>
      </c>
      <c r="S6" s="235">
        <f>'集計用シート（前年度実績）'!S6</f>
        <v>0</v>
      </c>
      <c r="T6" s="237">
        <f>'集計用シート（前年度実績）'!T6</f>
        <v>0</v>
      </c>
      <c r="U6" s="232">
        <f>'集計用シート（前年度実績）'!U6</f>
        <v>0</v>
      </c>
      <c r="V6" s="233">
        <f>'集計用シート（前年度実績）'!V6</f>
        <v>0</v>
      </c>
    </row>
    <row r="7" spans="1:22" ht="14.25">
      <c r="A7"/>
      <c r="B7" s="56" t="s">
        <v>86</v>
      </c>
      <c r="C7"/>
      <c r="D7"/>
      <c r="E7"/>
      <c r="F7"/>
      <c r="G7"/>
      <c r="H7"/>
      <c r="I7"/>
      <c r="J7"/>
      <c r="K7"/>
      <c r="L7"/>
      <c r="M7"/>
      <c r="N7"/>
      <c r="O7"/>
      <c r="P7"/>
      <c r="Q7"/>
      <c r="R7"/>
      <c r="S7" s="14"/>
      <c r="T7"/>
      <c r="U7"/>
      <c r="V7"/>
    </row>
    <row r="8" spans="1:22" ht="15" thickBot="1">
      <c r="A8"/>
      <c r="B8"/>
      <c r="C8"/>
      <c r="D8"/>
      <c r="E8"/>
      <c r="F8"/>
      <c r="G8"/>
      <c r="H8"/>
      <c r="I8"/>
      <c r="J8"/>
      <c r="K8"/>
      <c r="L8"/>
      <c r="M8"/>
      <c r="N8"/>
      <c r="O8"/>
      <c r="P8"/>
      <c r="Q8"/>
      <c r="R8" s="14"/>
      <c r="S8"/>
      <c r="T8"/>
      <c r="U8"/>
      <c r="V8"/>
    </row>
    <row r="9" spans="1:22" ht="23.25" customHeight="1" thickBot="1">
      <c r="A9"/>
      <c r="B9" s="332"/>
      <c r="C9" s="333"/>
      <c r="D9" s="334"/>
      <c r="E9" s="157"/>
      <c r="F9" s="158" t="s">
        <v>59</v>
      </c>
      <c r="G9" s="158"/>
      <c r="H9" s="158"/>
      <c r="I9" s="158"/>
      <c r="J9" s="158"/>
      <c r="K9" s="158"/>
      <c r="L9" s="158"/>
      <c r="M9" s="158"/>
      <c r="N9" s="158"/>
      <c r="O9" s="158"/>
      <c r="P9" s="158"/>
      <c r="Q9" s="158"/>
      <c r="R9" s="158"/>
      <c r="S9" s="158"/>
      <c r="T9" s="158"/>
      <c r="U9" s="159"/>
      <c r="V9" s="160"/>
    </row>
    <row r="10" spans="1:22" ht="21" customHeight="1" thickBot="1">
      <c r="A10"/>
      <c r="B10" s="324" t="s">
        <v>60</v>
      </c>
      <c r="C10" s="325"/>
      <c r="D10" s="326"/>
      <c r="E10" s="169" t="s">
        <v>487</v>
      </c>
      <c r="F10" s="254" t="s">
        <v>488</v>
      </c>
      <c r="G10" s="256" t="s">
        <v>489</v>
      </c>
      <c r="H10" s="258" t="s">
        <v>490</v>
      </c>
      <c r="I10" s="315" t="s">
        <v>491</v>
      </c>
      <c r="J10" s="266" t="s">
        <v>494</v>
      </c>
      <c r="K10" s="337" t="s">
        <v>495</v>
      </c>
      <c r="L10" s="258" t="s">
        <v>497</v>
      </c>
      <c r="M10" s="285" t="s">
        <v>499</v>
      </c>
      <c r="N10" s="335" t="s">
        <v>500</v>
      </c>
      <c r="O10" s="173" t="s">
        <v>501</v>
      </c>
      <c r="P10" s="158"/>
      <c r="Q10" s="158"/>
      <c r="R10" s="158"/>
      <c r="S10" s="158"/>
      <c r="T10" s="161"/>
      <c r="U10" s="170" t="s">
        <v>492</v>
      </c>
      <c r="V10" s="171" t="s">
        <v>493</v>
      </c>
    </row>
    <row r="11" spans="1:22" ht="19.5" customHeight="1">
      <c r="A11"/>
      <c r="B11" s="327"/>
      <c r="C11" s="328"/>
      <c r="D11" s="329"/>
      <c r="E11" s="162"/>
      <c r="F11" s="255"/>
      <c r="G11" s="257"/>
      <c r="H11" s="259"/>
      <c r="I11" s="316"/>
      <c r="J11" s="267"/>
      <c r="K11" s="338"/>
      <c r="L11" s="259"/>
      <c r="M11" s="286"/>
      <c r="N11" s="336"/>
      <c r="O11" s="163" t="s">
        <v>61</v>
      </c>
      <c r="P11" s="164"/>
      <c r="Q11" s="164"/>
      <c r="R11" s="164"/>
      <c r="S11" s="164"/>
      <c r="T11" s="303" t="s">
        <v>504</v>
      </c>
      <c r="U11" s="305" t="s">
        <v>507</v>
      </c>
      <c r="V11" s="307" t="s">
        <v>508</v>
      </c>
    </row>
    <row r="12" spans="1:22" ht="32.25" customHeight="1" thickBot="1">
      <c r="A12"/>
      <c r="B12" s="165" t="s">
        <v>62</v>
      </c>
      <c r="C12" s="320" t="s">
        <v>63</v>
      </c>
      <c r="D12" s="321"/>
      <c r="E12" s="166" t="s">
        <v>64</v>
      </c>
      <c r="F12" s="196" t="s">
        <v>64</v>
      </c>
      <c r="G12" s="197" t="s">
        <v>64</v>
      </c>
      <c r="H12" s="198" t="s">
        <v>64</v>
      </c>
      <c r="I12" s="168" t="s">
        <v>64</v>
      </c>
      <c r="J12" s="196" t="s">
        <v>64</v>
      </c>
      <c r="K12" s="167" t="s">
        <v>64</v>
      </c>
      <c r="L12" s="197" t="s">
        <v>496</v>
      </c>
      <c r="M12" s="206" t="s">
        <v>64</v>
      </c>
      <c r="N12" s="172" t="s">
        <v>498</v>
      </c>
      <c r="O12" s="174" t="s">
        <v>502</v>
      </c>
      <c r="P12" s="175" t="s">
        <v>503</v>
      </c>
      <c r="Q12" s="175" t="s">
        <v>505</v>
      </c>
      <c r="R12" s="211" t="s">
        <v>506</v>
      </c>
      <c r="S12" s="214" t="s">
        <v>509</v>
      </c>
      <c r="T12" s="304"/>
      <c r="U12" s="306"/>
      <c r="V12" s="308"/>
    </row>
    <row r="13" spans="1:22" ht="69.75" customHeight="1" thickBot="1">
      <c r="A13" s="29"/>
      <c r="B13" s="30" t="s">
        <v>66</v>
      </c>
      <c r="C13" s="291" t="s">
        <v>2</v>
      </c>
      <c r="D13" s="322"/>
      <c r="E13" s="31" t="s">
        <v>67</v>
      </c>
      <c r="F13" s="199" t="s">
        <v>68</v>
      </c>
      <c r="G13" s="200" t="s">
        <v>69</v>
      </c>
      <c r="H13" s="200" t="s">
        <v>70</v>
      </c>
      <c r="I13" s="33" t="s">
        <v>71</v>
      </c>
      <c r="J13" s="200" t="s">
        <v>72</v>
      </c>
      <c r="K13" s="217" t="s">
        <v>73</v>
      </c>
      <c r="L13" s="200" t="s">
        <v>74</v>
      </c>
      <c r="M13" s="207" t="s">
        <v>75</v>
      </c>
      <c r="N13" s="220" t="s">
        <v>76</v>
      </c>
      <c r="O13" s="34" t="s">
        <v>77</v>
      </c>
      <c r="P13" s="33" t="s">
        <v>78</v>
      </c>
      <c r="Q13" s="32" t="s">
        <v>79</v>
      </c>
      <c r="R13" s="199" t="s">
        <v>80</v>
      </c>
      <c r="S13" s="207" t="s">
        <v>81</v>
      </c>
      <c r="T13" s="35" t="s">
        <v>82</v>
      </c>
      <c r="U13" s="223" t="s">
        <v>83</v>
      </c>
      <c r="V13" s="224" t="s">
        <v>84</v>
      </c>
    </row>
    <row r="14" spans="1:22" ht="49.5" customHeight="1">
      <c r="A14" s="36">
        <v>1</v>
      </c>
      <c r="B14" s="37"/>
      <c r="C14" s="293"/>
      <c r="D14" s="323"/>
      <c r="E14" s="38"/>
      <c r="F14" s="201"/>
      <c r="G14" s="202"/>
      <c r="H14" s="202"/>
      <c r="I14" s="39"/>
      <c r="J14" s="202"/>
      <c r="K14" s="218">
        <f>H14-J14</f>
        <v>0</v>
      </c>
      <c r="L14" s="202"/>
      <c r="M14" s="208"/>
      <c r="N14" s="221">
        <f>E14-F14-G14-H14+J14-L14-M14</f>
        <v>0</v>
      </c>
      <c r="O14" s="40"/>
      <c r="P14" s="39"/>
      <c r="Q14" s="39"/>
      <c r="R14" s="202"/>
      <c r="S14" s="208"/>
      <c r="T14" s="41"/>
      <c r="U14" s="225">
        <f aca="true" t="shared" si="0" ref="U14:U33">F14+L14</f>
        <v>0</v>
      </c>
      <c r="V14" s="226">
        <f aca="true" t="shared" si="1" ref="V14:V33">G14+M14</f>
        <v>0</v>
      </c>
    </row>
    <row r="15" spans="1:22" ht="49.5" customHeight="1">
      <c r="A15" s="36">
        <v>2</v>
      </c>
      <c r="B15" s="42"/>
      <c r="C15" s="295"/>
      <c r="D15" s="319"/>
      <c r="E15" s="43"/>
      <c r="F15" s="201"/>
      <c r="G15" s="202"/>
      <c r="H15" s="202"/>
      <c r="I15" s="39"/>
      <c r="J15" s="203"/>
      <c r="K15" s="218">
        <f aca="true" t="shared" si="2" ref="K15:K33">H15-J15</f>
        <v>0</v>
      </c>
      <c r="L15" s="202"/>
      <c r="M15" s="209"/>
      <c r="N15" s="221">
        <f aca="true" t="shared" si="3" ref="N15:N33">E15-F15-G15-H15+J15-L15-M15</f>
        <v>0</v>
      </c>
      <c r="O15" s="45"/>
      <c r="P15" s="44"/>
      <c r="Q15" s="44"/>
      <c r="R15" s="203"/>
      <c r="S15" s="209"/>
      <c r="T15" s="46"/>
      <c r="U15" s="227">
        <f t="shared" si="0"/>
        <v>0</v>
      </c>
      <c r="V15" s="228">
        <f t="shared" si="1"/>
        <v>0</v>
      </c>
    </row>
    <row r="16" spans="1:22" ht="49.5" customHeight="1">
      <c r="A16" s="36">
        <v>3</v>
      </c>
      <c r="B16" s="42"/>
      <c r="C16" s="295"/>
      <c r="D16" s="319"/>
      <c r="E16" s="43"/>
      <c r="F16" s="201"/>
      <c r="G16" s="202"/>
      <c r="H16" s="202"/>
      <c r="I16" s="39"/>
      <c r="J16" s="203"/>
      <c r="K16" s="218">
        <f t="shared" si="2"/>
        <v>0</v>
      </c>
      <c r="L16" s="202"/>
      <c r="M16" s="209"/>
      <c r="N16" s="221">
        <f t="shared" si="3"/>
        <v>0</v>
      </c>
      <c r="O16" s="45"/>
      <c r="P16" s="44"/>
      <c r="Q16" s="44"/>
      <c r="R16" s="203"/>
      <c r="S16" s="209"/>
      <c r="T16" s="46"/>
      <c r="U16" s="227">
        <f t="shared" si="0"/>
        <v>0</v>
      </c>
      <c r="V16" s="228">
        <f t="shared" si="1"/>
        <v>0</v>
      </c>
    </row>
    <row r="17" spans="1:22" ht="49.5" customHeight="1">
      <c r="A17" s="36">
        <v>4</v>
      </c>
      <c r="B17" s="42"/>
      <c r="C17" s="295"/>
      <c r="D17" s="319"/>
      <c r="E17" s="43"/>
      <c r="F17" s="201"/>
      <c r="G17" s="202"/>
      <c r="H17" s="202"/>
      <c r="I17" s="39"/>
      <c r="J17" s="203"/>
      <c r="K17" s="218">
        <f t="shared" si="2"/>
        <v>0</v>
      </c>
      <c r="L17" s="202"/>
      <c r="M17" s="209"/>
      <c r="N17" s="221">
        <f t="shared" si="3"/>
        <v>0</v>
      </c>
      <c r="O17" s="45"/>
      <c r="P17" s="44"/>
      <c r="Q17" s="44"/>
      <c r="R17" s="203"/>
      <c r="S17" s="209"/>
      <c r="T17" s="46"/>
      <c r="U17" s="227">
        <f t="shared" si="0"/>
        <v>0</v>
      </c>
      <c r="V17" s="228">
        <f t="shared" si="1"/>
        <v>0</v>
      </c>
    </row>
    <row r="18" spans="1:22" ht="49.5" customHeight="1">
      <c r="A18" s="36">
        <v>5</v>
      </c>
      <c r="B18" s="42"/>
      <c r="C18" s="295"/>
      <c r="D18" s="319"/>
      <c r="E18" s="43"/>
      <c r="F18" s="201"/>
      <c r="G18" s="202"/>
      <c r="H18" s="202"/>
      <c r="I18" s="39"/>
      <c r="J18" s="203"/>
      <c r="K18" s="218">
        <f t="shared" si="2"/>
        <v>0</v>
      </c>
      <c r="L18" s="202"/>
      <c r="M18" s="209"/>
      <c r="N18" s="221">
        <f t="shared" si="3"/>
        <v>0</v>
      </c>
      <c r="O18" s="45"/>
      <c r="P18" s="44"/>
      <c r="Q18" s="44"/>
      <c r="R18" s="203"/>
      <c r="S18" s="209"/>
      <c r="T18" s="46"/>
      <c r="U18" s="227">
        <f t="shared" si="0"/>
        <v>0</v>
      </c>
      <c r="V18" s="228">
        <f t="shared" si="1"/>
        <v>0</v>
      </c>
    </row>
    <row r="19" spans="1:22" ht="49.5" customHeight="1">
      <c r="A19" s="36">
        <v>6</v>
      </c>
      <c r="B19" s="47"/>
      <c r="C19" s="295"/>
      <c r="D19" s="319"/>
      <c r="E19" s="43"/>
      <c r="F19" s="201"/>
      <c r="G19" s="202"/>
      <c r="H19" s="202"/>
      <c r="I19" s="39"/>
      <c r="J19" s="203"/>
      <c r="K19" s="218">
        <f t="shared" si="2"/>
        <v>0</v>
      </c>
      <c r="L19" s="202"/>
      <c r="M19" s="209"/>
      <c r="N19" s="221">
        <f t="shared" si="3"/>
        <v>0</v>
      </c>
      <c r="O19" s="45"/>
      <c r="P19" s="44"/>
      <c r="Q19" s="44"/>
      <c r="R19" s="203"/>
      <c r="S19" s="209"/>
      <c r="T19" s="46"/>
      <c r="U19" s="227">
        <f t="shared" si="0"/>
        <v>0</v>
      </c>
      <c r="V19" s="228">
        <f t="shared" si="1"/>
        <v>0</v>
      </c>
    </row>
    <row r="20" spans="1:22" ht="49.5" customHeight="1">
      <c r="A20" s="36">
        <v>7</v>
      </c>
      <c r="B20" s="48"/>
      <c r="C20" s="299"/>
      <c r="D20" s="300"/>
      <c r="E20" s="43"/>
      <c r="F20" s="201"/>
      <c r="G20" s="202"/>
      <c r="H20" s="202"/>
      <c r="I20" s="39"/>
      <c r="J20" s="203"/>
      <c r="K20" s="218">
        <f t="shared" si="2"/>
        <v>0</v>
      </c>
      <c r="L20" s="202"/>
      <c r="M20" s="209"/>
      <c r="N20" s="221">
        <f t="shared" si="3"/>
        <v>0</v>
      </c>
      <c r="O20" s="45"/>
      <c r="P20" s="44"/>
      <c r="Q20" s="44"/>
      <c r="R20" s="203"/>
      <c r="S20" s="209"/>
      <c r="T20" s="46"/>
      <c r="U20" s="227">
        <f t="shared" si="0"/>
        <v>0</v>
      </c>
      <c r="V20" s="228">
        <f t="shared" si="1"/>
        <v>0</v>
      </c>
    </row>
    <row r="21" spans="1:22" ht="49.5" customHeight="1">
      <c r="A21" s="36">
        <v>8</v>
      </c>
      <c r="B21" s="49"/>
      <c r="C21" s="299"/>
      <c r="D21" s="300"/>
      <c r="E21" s="43"/>
      <c r="F21" s="201"/>
      <c r="G21" s="202"/>
      <c r="H21" s="202"/>
      <c r="I21" s="39"/>
      <c r="J21" s="203"/>
      <c r="K21" s="218">
        <f t="shared" si="2"/>
        <v>0</v>
      </c>
      <c r="L21" s="202"/>
      <c r="M21" s="209"/>
      <c r="N21" s="221">
        <f t="shared" si="3"/>
        <v>0</v>
      </c>
      <c r="O21" s="45"/>
      <c r="P21" s="44"/>
      <c r="Q21" s="44"/>
      <c r="R21" s="203"/>
      <c r="S21" s="209"/>
      <c r="T21" s="46"/>
      <c r="U21" s="227">
        <f t="shared" si="0"/>
        <v>0</v>
      </c>
      <c r="V21" s="228">
        <f t="shared" si="1"/>
        <v>0</v>
      </c>
    </row>
    <row r="22" spans="1:22" ht="49.5" customHeight="1">
      <c r="A22" s="36">
        <v>9</v>
      </c>
      <c r="B22" s="42"/>
      <c r="C22" s="299"/>
      <c r="D22" s="318"/>
      <c r="E22" s="43"/>
      <c r="F22" s="201"/>
      <c r="G22" s="202"/>
      <c r="H22" s="202"/>
      <c r="I22" s="39"/>
      <c r="J22" s="203"/>
      <c r="K22" s="218">
        <f t="shared" si="2"/>
        <v>0</v>
      </c>
      <c r="L22" s="202"/>
      <c r="M22" s="209"/>
      <c r="N22" s="221">
        <f t="shared" si="3"/>
        <v>0</v>
      </c>
      <c r="O22" s="45"/>
      <c r="P22" s="44"/>
      <c r="Q22" s="44"/>
      <c r="R22" s="203"/>
      <c r="S22" s="209"/>
      <c r="T22" s="46"/>
      <c r="U22" s="227">
        <f t="shared" si="0"/>
        <v>0</v>
      </c>
      <c r="V22" s="228">
        <f t="shared" si="1"/>
        <v>0</v>
      </c>
    </row>
    <row r="23" spans="1:22" ht="49.5" customHeight="1">
      <c r="A23" s="36">
        <v>10</v>
      </c>
      <c r="B23" s="42"/>
      <c r="C23" s="299"/>
      <c r="D23" s="318"/>
      <c r="E23" s="43"/>
      <c r="F23" s="201"/>
      <c r="G23" s="202"/>
      <c r="H23" s="202"/>
      <c r="I23" s="39"/>
      <c r="J23" s="203"/>
      <c r="K23" s="218">
        <f t="shared" si="2"/>
        <v>0</v>
      </c>
      <c r="L23" s="202"/>
      <c r="M23" s="209"/>
      <c r="N23" s="221">
        <f t="shared" si="3"/>
        <v>0</v>
      </c>
      <c r="O23" s="45"/>
      <c r="P23" s="44"/>
      <c r="Q23" s="44"/>
      <c r="R23" s="203"/>
      <c r="S23" s="209"/>
      <c r="T23" s="46"/>
      <c r="U23" s="227">
        <f t="shared" si="0"/>
        <v>0</v>
      </c>
      <c r="V23" s="228">
        <f t="shared" si="1"/>
        <v>0</v>
      </c>
    </row>
    <row r="24" spans="1:22" ht="49.5" customHeight="1">
      <c r="A24" s="36">
        <v>11</v>
      </c>
      <c r="B24" s="47"/>
      <c r="C24" s="299"/>
      <c r="D24" s="318"/>
      <c r="E24" s="43"/>
      <c r="F24" s="201"/>
      <c r="G24" s="202"/>
      <c r="H24" s="202"/>
      <c r="I24" s="39"/>
      <c r="J24" s="203"/>
      <c r="K24" s="218">
        <f t="shared" si="2"/>
        <v>0</v>
      </c>
      <c r="L24" s="202"/>
      <c r="M24" s="209"/>
      <c r="N24" s="221">
        <f t="shared" si="3"/>
        <v>0</v>
      </c>
      <c r="O24" s="45"/>
      <c r="P24" s="44"/>
      <c r="Q24" s="44"/>
      <c r="R24" s="203"/>
      <c r="S24" s="209"/>
      <c r="T24" s="46"/>
      <c r="U24" s="227">
        <f t="shared" si="0"/>
        <v>0</v>
      </c>
      <c r="V24" s="228">
        <f t="shared" si="1"/>
        <v>0</v>
      </c>
    </row>
    <row r="25" spans="1:22" ht="49.5" customHeight="1">
      <c r="A25" s="36">
        <v>12</v>
      </c>
      <c r="B25" s="42"/>
      <c r="C25" s="299"/>
      <c r="D25" s="318"/>
      <c r="E25" s="43"/>
      <c r="F25" s="201"/>
      <c r="G25" s="202"/>
      <c r="H25" s="202"/>
      <c r="I25" s="39"/>
      <c r="J25" s="203"/>
      <c r="K25" s="218">
        <f t="shared" si="2"/>
        <v>0</v>
      </c>
      <c r="L25" s="202"/>
      <c r="M25" s="209"/>
      <c r="N25" s="221">
        <f t="shared" si="3"/>
        <v>0</v>
      </c>
      <c r="O25" s="45"/>
      <c r="P25" s="44"/>
      <c r="Q25" s="44"/>
      <c r="R25" s="203"/>
      <c r="S25" s="209"/>
      <c r="T25" s="46"/>
      <c r="U25" s="227">
        <f t="shared" si="0"/>
        <v>0</v>
      </c>
      <c r="V25" s="228">
        <f t="shared" si="1"/>
        <v>0</v>
      </c>
    </row>
    <row r="26" spans="1:22" ht="49.5" customHeight="1">
      <c r="A26" s="36">
        <v>13</v>
      </c>
      <c r="B26" s="42"/>
      <c r="C26" s="299"/>
      <c r="D26" s="300"/>
      <c r="E26" s="43"/>
      <c r="F26" s="201"/>
      <c r="G26" s="202"/>
      <c r="H26" s="202"/>
      <c r="I26" s="39"/>
      <c r="J26" s="203"/>
      <c r="K26" s="218">
        <f t="shared" si="2"/>
        <v>0</v>
      </c>
      <c r="L26" s="202"/>
      <c r="M26" s="209"/>
      <c r="N26" s="221">
        <f t="shared" si="3"/>
        <v>0</v>
      </c>
      <c r="O26" s="45"/>
      <c r="P26" s="44"/>
      <c r="Q26" s="44"/>
      <c r="R26" s="203"/>
      <c r="S26" s="209"/>
      <c r="T26" s="46"/>
      <c r="U26" s="227">
        <f t="shared" si="0"/>
        <v>0</v>
      </c>
      <c r="V26" s="228">
        <f t="shared" si="1"/>
        <v>0</v>
      </c>
    </row>
    <row r="27" spans="1:22" ht="49.5" customHeight="1">
      <c r="A27" s="36">
        <v>14</v>
      </c>
      <c r="B27" s="42"/>
      <c r="C27" s="299"/>
      <c r="D27" s="300"/>
      <c r="E27" s="43"/>
      <c r="F27" s="201"/>
      <c r="G27" s="202"/>
      <c r="H27" s="202"/>
      <c r="I27" s="39"/>
      <c r="J27" s="203"/>
      <c r="K27" s="218">
        <f t="shared" si="2"/>
        <v>0</v>
      </c>
      <c r="L27" s="202"/>
      <c r="M27" s="209"/>
      <c r="N27" s="221">
        <f t="shared" si="3"/>
        <v>0</v>
      </c>
      <c r="O27" s="45"/>
      <c r="P27" s="44"/>
      <c r="Q27" s="44"/>
      <c r="R27" s="203"/>
      <c r="S27" s="209"/>
      <c r="T27" s="46"/>
      <c r="U27" s="227">
        <f t="shared" si="0"/>
        <v>0</v>
      </c>
      <c r="V27" s="228">
        <f t="shared" si="1"/>
        <v>0</v>
      </c>
    </row>
    <row r="28" spans="1:22" ht="49.5" customHeight="1">
      <c r="A28" s="36">
        <v>15</v>
      </c>
      <c r="B28" s="47"/>
      <c r="C28" s="299"/>
      <c r="D28" s="300"/>
      <c r="E28" s="43"/>
      <c r="F28" s="201"/>
      <c r="G28" s="202"/>
      <c r="H28" s="202"/>
      <c r="I28" s="39"/>
      <c r="J28" s="203"/>
      <c r="K28" s="218">
        <f t="shared" si="2"/>
        <v>0</v>
      </c>
      <c r="L28" s="202"/>
      <c r="M28" s="209"/>
      <c r="N28" s="221">
        <f t="shared" si="3"/>
        <v>0</v>
      </c>
      <c r="O28" s="45"/>
      <c r="P28" s="44"/>
      <c r="Q28" s="44"/>
      <c r="R28" s="203"/>
      <c r="S28" s="209"/>
      <c r="T28" s="46"/>
      <c r="U28" s="227">
        <f t="shared" si="0"/>
        <v>0</v>
      </c>
      <c r="V28" s="228">
        <f t="shared" si="1"/>
        <v>0</v>
      </c>
    </row>
    <row r="29" spans="1:22" ht="49.5" customHeight="1">
      <c r="A29" s="36">
        <v>16</v>
      </c>
      <c r="B29" s="42"/>
      <c r="C29" s="299"/>
      <c r="D29" s="300"/>
      <c r="E29" s="43"/>
      <c r="F29" s="201"/>
      <c r="G29" s="202"/>
      <c r="H29" s="202"/>
      <c r="I29" s="39"/>
      <c r="J29" s="203"/>
      <c r="K29" s="218">
        <f t="shared" si="2"/>
        <v>0</v>
      </c>
      <c r="L29" s="202"/>
      <c r="M29" s="209"/>
      <c r="N29" s="221">
        <f t="shared" si="3"/>
        <v>0</v>
      </c>
      <c r="O29" s="45"/>
      <c r="P29" s="44"/>
      <c r="Q29" s="44"/>
      <c r="R29" s="203"/>
      <c r="S29" s="209"/>
      <c r="T29" s="46"/>
      <c r="U29" s="227">
        <f t="shared" si="0"/>
        <v>0</v>
      </c>
      <c r="V29" s="228">
        <f t="shared" si="1"/>
        <v>0</v>
      </c>
    </row>
    <row r="30" spans="1:22" ht="49.5" customHeight="1">
      <c r="A30" s="36">
        <v>17</v>
      </c>
      <c r="B30" s="42"/>
      <c r="C30" s="299"/>
      <c r="D30" s="318"/>
      <c r="E30" s="43"/>
      <c r="F30" s="201"/>
      <c r="G30" s="202"/>
      <c r="H30" s="202"/>
      <c r="I30" s="39"/>
      <c r="J30" s="203"/>
      <c r="K30" s="218">
        <f t="shared" si="2"/>
        <v>0</v>
      </c>
      <c r="L30" s="202"/>
      <c r="M30" s="209"/>
      <c r="N30" s="221">
        <f t="shared" si="3"/>
        <v>0</v>
      </c>
      <c r="O30" s="45"/>
      <c r="P30" s="44"/>
      <c r="Q30" s="44"/>
      <c r="R30" s="203"/>
      <c r="S30" s="209"/>
      <c r="T30" s="46"/>
      <c r="U30" s="227">
        <f t="shared" si="0"/>
        <v>0</v>
      </c>
      <c r="V30" s="228">
        <f t="shared" si="1"/>
        <v>0</v>
      </c>
    </row>
    <row r="31" spans="1:22" ht="49.5" customHeight="1">
      <c r="A31" s="36">
        <v>18</v>
      </c>
      <c r="B31" s="42"/>
      <c r="C31" s="299"/>
      <c r="D31" s="300"/>
      <c r="E31" s="43"/>
      <c r="F31" s="201"/>
      <c r="G31" s="202"/>
      <c r="H31" s="202"/>
      <c r="I31" s="39"/>
      <c r="J31" s="203"/>
      <c r="K31" s="218">
        <f t="shared" si="2"/>
        <v>0</v>
      </c>
      <c r="L31" s="202"/>
      <c r="M31" s="209"/>
      <c r="N31" s="221">
        <f t="shared" si="3"/>
        <v>0</v>
      </c>
      <c r="O31" s="45"/>
      <c r="P31" s="44"/>
      <c r="Q31" s="44"/>
      <c r="R31" s="203"/>
      <c r="S31" s="209"/>
      <c r="T31" s="46"/>
      <c r="U31" s="227">
        <f t="shared" si="0"/>
        <v>0</v>
      </c>
      <c r="V31" s="228">
        <f t="shared" si="1"/>
        <v>0</v>
      </c>
    </row>
    <row r="32" spans="1:22" ht="49.5" customHeight="1">
      <c r="A32" s="36">
        <v>19</v>
      </c>
      <c r="B32" s="47"/>
      <c r="C32" s="299"/>
      <c r="D32" s="300"/>
      <c r="E32" s="43"/>
      <c r="F32" s="201"/>
      <c r="G32" s="202"/>
      <c r="H32" s="202"/>
      <c r="I32" s="39"/>
      <c r="J32" s="203"/>
      <c r="K32" s="218">
        <f t="shared" si="2"/>
        <v>0</v>
      </c>
      <c r="L32" s="202"/>
      <c r="M32" s="209"/>
      <c r="N32" s="221">
        <f t="shared" si="3"/>
        <v>0</v>
      </c>
      <c r="O32" s="45"/>
      <c r="P32" s="44"/>
      <c r="Q32" s="44"/>
      <c r="R32" s="203"/>
      <c r="S32" s="209"/>
      <c r="T32" s="46"/>
      <c r="U32" s="227">
        <f t="shared" si="0"/>
        <v>0</v>
      </c>
      <c r="V32" s="228">
        <f t="shared" si="1"/>
        <v>0</v>
      </c>
    </row>
    <row r="33" spans="1:22" ht="49.5" customHeight="1" thickBot="1">
      <c r="A33" s="36">
        <v>20</v>
      </c>
      <c r="B33" s="42"/>
      <c r="C33" s="299"/>
      <c r="D33" s="300"/>
      <c r="E33" s="43"/>
      <c r="F33" s="201"/>
      <c r="G33" s="202"/>
      <c r="H33" s="202"/>
      <c r="I33" s="39"/>
      <c r="J33" s="203"/>
      <c r="K33" s="218">
        <f t="shared" si="2"/>
        <v>0</v>
      </c>
      <c r="L33" s="202"/>
      <c r="M33" s="209"/>
      <c r="N33" s="221">
        <f t="shared" si="3"/>
        <v>0</v>
      </c>
      <c r="O33" s="45"/>
      <c r="P33" s="44"/>
      <c r="Q33" s="44"/>
      <c r="R33" s="203"/>
      <c r="S33" s="209"/>
      <c r="T33" s="46"/>
      <c r="U33" s="227">
        <f t="shared" si="0"/>
        <v>0</v>
      </c>
      <c r="V33" s="228">
        <f t="shared" si="1"/>
        <v>0</v>
      </c>
    </row>
    <row r="34" spans="1:22" ht="61.5" customHeight="1" thickBot="1" thickTop="1">
      <c r="A34" s="50"/>
      <c r="B34" s="51"/>
      <c r="C34" s="301" t="s">
        <v>87</v>
      </c>
      <c r="D34" s="317"/>
      <c r="E34" s="52">
        <f aca="true" t="shared" si="4" ref="E34:V34">SUM(E14,E15,E16,E17,E18,E19,E20,E21,E22,E23,E24,E25,E26,E27,E28,E29,E30,E31,E32,E33)</f>
        <v>0</v>
      </c>
      <c r="F34" s="204">
        <f t="shared" si="4"/>
        <v>0</v>
      </c>
      <c r="G34" s="205">
        <f t="shared" si="4"/>
        <v>0</v>
      </c>
      <c r="H34" s="205">
        <f t="shared" si="4"/>
        <v>0</v>
      </c>
      <c r="I34" s="53">
        <f t="shared" si="4"/>
        <v>0</v>
      </c>
      <c r="J34" s="205">
        <f t="shared" si="4"/>
        <v>0</v>
      </c>
      <c r="K34" s="219">
        <f t="shared" si="4"/>
        <v>0</v>
      </c>
      <c r="L34" s="205">
        <f t="shared" si="4"/>
        <v>0</v>
      </c>
      <c r="M34" s="210">
        <f t="shared" si="4"/>
        <v>0</v>
      </c>
      <c r="N34" s="222">
        <f t="shared" si="4"/>
        <v>0</v>
      </c>
      <c r="O34" s="54">
        <f t="shared" si="4"/>
        <v>0</v>
      </c>
      <c r="P34" s="53">
        <f t="shared" si="4"/>
        <v>0</v>
      </c>
      <c r="Q34" s="53">
        <f t="shared" si="4"/>
        <v>0</v>
      </c>
      <c r="R34" s="205">
        <f t="shared" si="4"/>
        <v>0</v>
      </c>
      <c r="S34" s="205">
        <f t="shared" si="4"/>
        <v>0</v>
      </c>
      <c r="T34" s="55">
        <f t="shared" si="4"/>
        <v>0</v>
      </c>
      <c r="U34" s="229">
        <f t="shared" si="4"/>
        <v>0</v>
      </c>
      <c r="V34" s="230">
        <f t="shared" si="4"/>
        <v>0</v>
      </c>
    </row>
    <row r="35" spans="1:22" ht="14.25">
      <c r="A35" s="50"/>
      <c r="B35" s="12"/>
      <c r="C35" s="12"/>
      <c r="D35" s="12"/>
      <c r="E35" s="14"/>
      <c r="F35" s="14"/>
      <c r="G35" s="14"/>
      <c r="H35" s="14"/>
      <c r="I35" s="14"/>
      <c r="J35" s="14"/>
      <c r="K35" s="14"/>
      <c r="L35" s="14"/>
      <c r="M35" s="14"/>
      <c r="N35" s="14"/>
      <c r="O35" s="14"/>
      <c r="P35" s="14"/>
      <c r="Q35" s="14"/>
      <c r="R35" s="14"/>
      <c r="S35" s="14"/>
      <c r="T35" s="14"/>
      <c r="U35" s="14"/>
      <c r="V35" s="14"/>
    </row>
    <row r="36" spans="1:22" ht="14.25">
      <c r="A36" s="50"/>
      <c r="B36" s="12"/>
      <c r="C36" s="12"/>
      <c r="D36" s="12"/>
      <c r="E36" s="14"/>
      <c r="F36" s="14"/>
      <c r="G36" s="14"/>
      <c r="H36" s="14"/>
      <c r="I36" s="14"/>
      <c r="J36" s="14"/>
      <c r="K36" s="14"/>
      <c r="L36" s="14"/>
      <c r="M36" s="14"/>
      <c r="N36" s="14"/>
      <c r="P36" s="14"/>
      <c r="Q36" s="14"/>
      <c r="R36" s="14"/>
      <c r="S36" s="14"/>
      <c r="T36" s="14"/>
      <c r="U36" s="14"/>
      <c r="V36" s="14"/>
    </row>
    <row r="37" spans="1:22" ht="14.25">
      <c r="A37" s="50"/>
      <c r="B37" s="12"/>
      <c r="C37" s="12"/>
      <c r="D37" s="12"/>
      <c r="E37" s="14"/>
      <c r="F37" s="14"/>
      <c r="G37" s="14"/>
      <c r="H37" s="14"/>
      <c r="I37" s="14"/>
      <c r="J37" s="14"/>
      <c r="K37" s="14"/>
      <c r="L37" s="14"/>
      <c r="M37" s="14"/>
      <c r="N37" s="14"/>
      <c r="O37" s="56"/>
      <c r="P37" s="14"/>
      <c r="Q37" s="14"/>
      <c r="R37" s="14"/>
      <c r="S37" s="14"/>
      <c r="T37" s="14"/>
      <c r="U37" s="14"/>
      <c r="V37" s="14"/>
    </row>
    <row r="38" spans="1:22" ht="14.25">
      <c r="A38" s="50"/>
      <c r="B38" s="12"/>
      <c r="C38" s="12"/>
      <c r="D38" s="12"/>
      <c r="E38" s="14"/>
      <c r="F38" s="14"/>
      <c r="G38" s="14"/>
      <c r="H38" s="14"/>
      <c r="I38" s="14"/>
      <c r="J38" s="14"/>
      <c r="K38" s="14"/>
      <c r="L38" s="14"/>
      <c r="M38" s="14"/>
      <c r="N38" s="14"/>
      <c r="O38" s="14"/>
      <c r="P38"/>
      <c r="Q38" s="14"/>
      <c r="R38" s="14"/>
      <c r="S38" s="14"/>
      <c r="T38" s="14"/>
      <c r="U38" s="14"/>
      <c r="V38" s="14"/>
    </row>
    <row r="39" spans="1:22" ht="14.25">
      <c r="A39" s="50"/>
      <c r="B39" s="12"/>
      <c r="C39" s="12"/>
      <c r="D39" s="12"/>
      <c r="E39" s="14"/>
      <c r="F39" s="14"/>
      <c r="G39" s="14"/>
      <c r="H39" s="14"/>
      <c r="I39" s="14"/>
      <c r="J39" s="14"/>
      <c r="K39" s="14"/>
      <c r="L39" s="14"/>
      <c r="M39" s="14"/>
      <c r="N39" s="14"/>
      <c r="O39" s="14"/>
      <c r="P39" s="14"/>
      <c r="Q39" s="14"/>
      <c r="R39" s="14"/>
      <c r="S39" s="14"/>
      <c r="T39" s="14"/>
      <c r="U39" s="14"/>
      <c r="V39" s="14"/>
    </row>
    <row r="40" ht="14.25"/>
    <row r="41" ht="14.25"/>
  </sheetData>
  <sheetProtection/>
  <mergeCells count="43">
    <mergeCell ref="B10:D10"/>
    <mergeCell ref="B11:D11"/>
    <mergeCell ref="O5:P5"/>
    <mergeCell ref="O6:P6"/>
    <mergeCell ref="B9:D9"/>
    <mergeCell ref="M10:M11"/>
    <mergeCell ref="N10:N11"/>
    <mergeCell ref="J10:J11"/>
    <mergeCell ref="K10:K11"/>
    <mergeCell ref="L10:L11"/>
    <mergeCell ref="C16:D16"/>
    <mergeCell ref="C17:D17"/>
    <mergeCell ref="C18:D18"/>
    <mergeCell ref="C19:D19"/>
    <mergeCell ref="C12:D12"/>
    <mergeCell ref="C13:D13"/>
    <mergeCell ref="C14:D14"/>
    <mergeCell ref="C15:D15"/>
    <mergeCell ref="C24:D24"/>
    <mergeCell ref="C25:D25"/>
    <mergeCell ref="C26:D26"/>
    <mergeCell ref="C27:D27"/>
    <mergeCell ref="C20:D20"/>
    <mergeCell ref="C21:D21"/>
    <mergeCell ref="C22:D22"/>
    <mergeCell ref="C23:D23"/>
    <mergeCell ref="C32:D32"/>
    <mergeCell ref="C33:D33"/>
    <mergeCell ref="C34:D34"/>
    <mergeCell ref="C28:D28"/>
    <mergeCell ref="C29:D29"/>
    <mergeCell ref="C30:D30"/>
    <mergeCell ref="C31:D31"/>
    <mergeCell ref="T11:T12"/>
    <mergeCell ref="U11:U12"/>
    <mergeCell ref="V11:V12"/>
    <mergeCell ref="B1:G1"/>
    <mergeCell ref="O3:V3"/>
    <mergeCell ref="O4:P4"/>
    <mergeCell ref="F10:F11"/>
    <mergeCell ref="G10:G11"/>
    <mergeCell ref="H10:H11"/>
    <mergeCell ref="I10:I11"/>
  </mergeCells>
  <printOptions/>
  <pageMargins left="0.7874015748031497" right="0.7874015748031497" top="0.7874015748031497" bottom="0.7874015748031497" header="0.5118110236220472" footer="0.5118110236220472"/>
  <pageSetup fitToHeight="1" fitToWidth="1" horizontalDpi="600" verticalDpi="600" orientation="landscape" paperSize="9" scale="33"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A1:G24"/>
  <sheetViews>
    <sheetView tabSelected="1" view="pageBreakPreview" zoomScale="85" zoomScaleSheetLayoutView="85" zoomScalePageLayoutView="0" workbookViewId="0" topLeftCell="A1">
      <selection activeCell="C12" sqref="C12:G12"/>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16384" width="9.00390625" style="1" customWidth="1"/>
  </cols>
  <sheetData>
    <row r="1" spans="1:7" ht="27" customHeight="1">
      <c r="A1" s="353" t="s">
        <v>43</v>
      </c>
      <c r="B1" s="354"/>
      <c r="C1" s="354"/>
      <c r="D1" s="354"/>
      <c r="E1" s="354"/>
      <c r="F1" s="354"/>
      <c r="G1" s="354"/>
    </row>
    <row r="2" spans="1:7" ht="15.75" customHeight="1">
      <c r="A2" s="360" t="s">
        <v>37</v>
      </c>
      <c r="B2" s="360"/>
      <c r="C2" s="360"/>
      <c r="D2" s="360"/>
      <c r="E2" s="360"/>
      <c r="F2" s="360"/>
      <c r="G2" s="360"/>
    </row>
    <row r="3" ht="9" customHeight="1"/>
    <row r="4" spans="1:7" ht="50.25" customHeight="1">
      <c r="A4" s="355" t="s">
        <v>28</v>
      </c>
      <c r="B4" s="356"/>
      <c r="C4" s="356"/>
      <c r="D4" s="356"/>
      <c r="E4" s="356"/>
      <c r="F4" s="356"/>
      <c r="G4" s="357"/>
    </row>
    <row r="5" spans="1:7" ht="30" customHeight="1">
      <c r="A5" s="364" t="s">
        <v>42</v>
      </c>
      <c r="B5" s="365"/>
      <c r="C5" s="365"/>
      <c r="D5" s="365"/>
      <c r="E5" s="365"/>
      <c r="F5" s="365"/>
      <c r="G5" s="366"/>
    </row>
    <row r="6" spans="1:7" ht="27.75" customHeight="1">
      <c r="A6" s="339" t="s">
        <v>38</v>
      </c>
      <c r="B6" s="340"/>
      <c r="C6" s="340"/>
      <c r="D6" s="340"/>
      <c r="E6" s="340"/>
      <c r="F6" s="340"/>
      <c r="G6" s="341"/>
    </row>
    <row r="7" spans="1:7" ht="86.25" customHeight="1">
      <c r="A7" s="339" t="s">
        <v>39</v>
      </c>
      <c r="B7" s="340"/>
      <c r="C7" s="340"/>
      <c r="D7" s="340"/>
      <c r="E7" s="340"/>
      <c r="F7" s="340"/>
      <c r="G7" s="341"/>
    </row>
    <row r="8" spans="1:7" ht="20.25" customHeight="1">
      <c r="A8" s="361" t="s">
        <v>29</v>
      </c>
      <c r="B8" s="362"/>
      <c r="C8" s="362"/>
      <c r="D8" s="362"/>
      <c r="E8" s="362"/>
      <c r="F8" s="362"/>
      <c r="G8" s="363"/>
    </row>
    <row r="9" spans="1:7" ht="32.25" customHeight="1">
      <c r="A9" s="372" t="s">
        <v>40</v>
      </c>
      <c r="B9" s="373"/>
      <c r="C9" s="373"/>
      <c r="D9" s="373"/>
      <c r="E9" s="373"/>
      <c r="F9" s="373"/>
      <c r="G9" s="374"/>
    </row>
    <row r="10" spans="1:7" ht="54" customHeight="1">
      <c r="A10" s="369" t="s">
        <v>44</v>
      </c>
      <c r="B10" s="370"/>
      <c r="C10" s="370"/>
      <c r="D10" s="370"/>
      <c r="E10" s="370"/>
      <c r="F10" s="370"/>
      <c r="G10" s="371"/>
    </row>
    <row r="11" spans="1:7" ht="42.75" customHeight="1">
      <c r="A11" s="358" t="s">
        <v>41</v>
      </c>
      <c r="B11" s="359"/>
      <c r="C11" s="344"/>
      <c r="D11" s="345"/>
      <c r="E11" s="345"/>
      <c r="F11" s="345"/>
      <c r="G11" s="346"/>
    </row>
    <row r="12" spans="1:7" ht="42.75" customHeight="1">
      <c r="A12" s="358" t="s">
        <v>30</v>
      </c>
      <c r="B12" s="359"/>
      <c r="C12" s="344"/>
      <c r="D12" s="345"/>
      <c r="E12" s="345"/>
      <c r="F12" s="345"/>
      <c r="G12" s="346"/>
    </row>
    <row r="13" spans="1:7" ht="42.75" customHeight="1">
      <c r="A13" s="358" t="s">
        <v>31</v>
      </c>
      <c r="B13" s="359"/>
      <c r="C13" s="344"/>
      <c r="D13" s="345"/>
      <c r="E13" s="345"/>
      <c r="F13" s="345"/>
      <c r="G13" s="346"/>
    </row>
    <row r="14" spans="1:7" ht="20.25" customHeight="1">
      <c r="A14" s="348" t="s">
        <v>32</v>
      </c>
      <c r="B14" s="349"/>
      <c r="C14" s="350"/>
      <c r="D14" s="350"/>
      <c r="E14" s="350"/>
      <c r="F14" s="350"/>
      <c r="G14" s="351"/>
    </row>
    <row r="15" spans="1:7" ht="42.75" customHeight="1">
      <c r="A15" s="342"/>
      <c r="B15" s="10" t="s">
        <v>35</v>
      </c>
      <c r="C15" s="352"/>
      <c r="D15" s="352"/>
      <c r="E15" s="352"/>
      <c r="F15" s="352"/>
      <c r="G15" s="352"/>
    </row>
    <row r="16" spans="1:7" ht="42.75" customHeight="1">
      <c r="A16" s="342"/>
      <c r="B16" s="10" t="s">
        <v>34</v>
      </c>
      <c r="C16" s="347"/>
      <c r="D16" s="347"/>
      <c r="E16" s="347"/>
      <c r="F16" s="347"/>
      <c r="G16" s="347"/>
    </row>
    <row r="17" spans="1:7" ht="42.75" customHeight="1">
      <c r="A17" s="342"/>
      <c r="B17" s="10" t="s">
        <v>36</v>
      </c>
      <c r="C17" s="352"/>
      <c r="D17" s="352"/>
      <c r="E17" s="352"/>
      <c r="F17" s="352"/>
      <c r="G17" s="352"/>
    </row>
    <row r="18" spans="1:7" ht="125.25" customHeight="1">
      <c r="A18" s="343"/>
      <c r="B18" s="11" t="s">
        <v>33</v>
      </c>
      <c r="C18" s="375"/>
      <c r="D18" s="375"/>
      <c r="E18" s="375"/>
      <c r="F18" s="375"/>
      <c r="G18" s="347"/>
    </row>
    <row r="19" ht="10.5" customHeight="1">
      <c r="A19" s="6"/>
    </row>
    <row r="20" spans="1:7" ht="13.5">
      <c r="A20" s="367" t="s">
        <v>482</v>
      </c>
      <c r="B20" s="368"/>
      <c r="C20" s="368"/>
      <c r="D20" s="368"/>
      <c r="E20" s="368"/>
      <c r="F20" s="368"/>
      <c r="G20" s="368"/>
    </row>
    <row r="21" ht="13.5">
      <c r="A21" s="6"/>
    </row>
    <row r="22" ht="13.5">
      <c r="A22" s="6"/>
    </row>
    <row r="23" ht="13.5">
      <c r="A23" s="6"/>
    </row>
    <row r="24" ht="13.5">
      <c r="A24" s="6"/>
    </row>
  </sheetData>
  <sheetProtection/>
  <mergeCells count="22">
    <mergeCell ref="A20:G20"/>
    <mergeCell ref="A10:G10"/>
    <mergeCell ref="A9:G9"/>
    <mergeCell ref="C18:G18"/>
    <mergeCell ref="C15:G15"/>
    <mergeCell ref="C11:G11"/>
    <mergeCell ref="A1:G1"/>
    <mergeCell ref="A4:G4"/>
    <mergeCell ref="A11:B11"/>
    <mergeCell ref="A12:B12"/>
    <mergeCell ref="A13:B13"/>
    <mergeCell ref="A2:G2"/>
    <mergeCell ref="C13:G13"/>
    <mergeCell ref="A7:G7"/>
    <mergeCell ref="A8:G8"/>
    <mergeCell ref="A5:G5"/>
    <mergeCell ref="A6:G6"/>
    <mergeCell ref="A15:A18"/>
    <mergeCell ref="C12:G12"/>
    <mergeCell ref="C16:G16"/>
    <mergeCell ref="A14:G14"/>
    <mergeCell ref="C17:G17"/>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AU20"/>
  <sheetViews>
    <sheetView view="pageBreakPreview" zoomScale="85" zoomScaleNormal="115" zoomScaleSheetLayoutView="85" zoomScalePageLayoutView="0" workbookViewId="0" topLeftCell="A1">
      <selection activeCell="C5" sqref="C5"/>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18.25390625" style="1" customWidth="1"/>
    <col min="11" max="11" width="3.50390625" style="1" customWidth="1"/>
    <col min="12" max="12" width="18.25390625" style="1" customWidth="1"/>
    <col min="13" max="13" width="3.50390625" style="1" customWidth="1"/>
    <col min="14" max="14" width="18.25390625" style="1" customWidth="1"/>
    <col min="15" max="15" width="3.5039062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25390625" style="1" customWidth="1"/>
    <col min="23" max="23" width="3.50390625" style="1" customWidth="1"/>
    <col min="24" max="24" width="18.25390625" style="1" customWidth="1"/>
    <col min="25" max="25" width="3.50390625" style="1" customWidth="1"/>
    <col min="26" max="26" width="18.25390625" style="1" customWidth="1"/>
    <col min="27" max="27" width="3.50390625" style="1" customWidth="1"/>
    <col min="28" max="28" width="18.25390625" style="1" customWidth="1"/>
    <col min="29" max="29" width="3.50390625" style="1" customWidth="1"/>
    <col min="30" max="30" width="18.25390625" style="1" customWidth="1"/>
    <col min="31" max="31" width="3.50390625" style="1" customWidth="1"/>
    <col min="32" max="32" width="18.25390625" style="1" customWidth="1"/>
    <col min="33" max="33" width="3.50390625" style="1" customWidth="1"/>
    <col min="34" max="34" width="18.25390625" style="1" customWidth="1"/>
    <col min="35" max="35" width="3.50390625" style="1" customWidth="1"/>
    <col min="36" max="36" width="18.25390625" style="1" customWidth="1"/>
    <col min="37" max="37" width="3.50390625" style="1" customWidth="1"/>
    <col min="38" max="38" width="18.25390625" style="1" customWidth="1"/>
    <col min="39" max="39" width="3.50390625" style="1" customWidth="1"/>
    <col min="40" max="40" width="18.25390625" style="1" customWidth="1"/>
    <col min="41" max="41" width="3.50390625" style="1" customWidth="1"/>
    <col min="42" max="42" width="18.25390625" style="1" customWidth="1"/>
    <col min="43" max="43" width="3.50390625" style="1" customWidth="1"/>
    <col min="44" max="44" width="18.25390625" style="1" customWidth="1"/>
    <col min="45" max="45" width="3.50390625" style="1" customWidth="1"/>
    <col min="46" max="46" width="18.25390625" style="1" customWidth="1"/>
    <col min="47" max="47" width="3.50390625" style="1" customWidth="1"/>
    <col min="48" max="16384" width="9.00390625" style="1" customWidth="1"/>
  </cols>
  <sheetData>
    <row r="1" spans="1:47" ht="22.5" customHeight="1">
      <c r="A1" s="386" t="s">
        <v>0</v>
      </c>
      <c r="B1" s="387"/>
      <c r="C1" s="387"/>
      <c r="D1" s="387"/>
      <c r="E1" s="387"/>
      <c r="F1" s="387"/>
      <c r="G1" s="388"/>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row>
    <row r="2" spans="1:47" ht="208.5" customHeight="1">
      <c r="A2" s="2"/>
      <c r="B2" s="389" t="s">
        <v>510</v>
      </c>
      <c r="C2" s="390"/>
      <c r="D2" s="390"/>
      <c r="E2" s="390"/>
      <c r="F2" s="390"/>
      <c r="G2" s="391"/>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row>
    <row r="3" spans="1:47" ht="21.75" customHeight="1">
      <c r="A3" s="348" t="s">
        <v>1</v>
      </c>
      <c r="B3" s="392"/>
      <c r="C3" s="392"/>
      <c r="D3" s="392"/>
      <c r="E3" s="392"/>
      <c r="F3" s="392"/>
      <c r="G3" s="393"/>
      <c r="H3" s="376" t="s">
        <v>1</v>
      </c>
      <c r="I3" s="377"/>
      <c r="J3" s="377"/>
      <c r="K3" s="377"/>
      <c r="L3" s="377"/>
      <c r="M3" s="377"/>
      <c r="N3" s="377"/>
      <c r="O3" s="378"/>
      <c r="P3" s="376" t="s">
        <v>1</v>
      </c>
      <c r="Q3" s="377"/>
      <c r="R3" s="377"/>
      <c r="S3" s="377"/>
      <c r="T3" s="377"/>
      <c r="U3" s="377"/>
      <c r="V3" s="377"/>
      <c r="W3" s="378"/>
      <c r="X3" s="376" t="s">
        <v>1</v>
      </c>
      <c r="Y3" s="377"/>
      <c r="Z3" s="377"/>
      <c r="AA3" s="377"/>
      <c r="AB3" s="377"/>
      <c r="AC3" s="377"/>
      <c r="AD3" s="377"/>
      <c r="AE3" s="378"/>
      <c r="AF3" s="376" t="s">
        <v>1</v>
      </c>
      <c r="AG3" s="377"/>
      <c r="AH3" s="377"/>
      <c r="AI3" s="377"/>
      <c r="AJ3" s="377"/>
      <c r="AK3" s="377"/>
      <c r="AL3" s="377"/>
      <c r="AM3" s="378"/>
      <c r="AN3" s="376" t="s">
        <v>1</v>
      </c>
      <c r="AO3" s="377"/>
      <c r="AP3" s="377"/>
      <c r="AQ3" s="377"/>
      <c r="AR3" s="377"/>
      <c r="AS3" s="377"/>
      <c r="AT3" s="377"/>
      <c r="AU3" s="378"/>
    </row>
    <row r="4" spans="1:47" ht="22.5" customHeight="1">
      <c r="A4" s="342"/>
      <c r="B4" s="394" t="s">
        <v>3</v>
      </c>
      <c r="C4" s="383" t="s">
        <v>516</v>
      </c>
      <c r="D4" s="384"/>
      <c r="E4" s="384"/>
      <c r="F4" s="384"/>
      <c r="G4" s="385"/>
      <c r="H4" s="143" t="str">
        <f>$C$4</f>
        <v>【前年度（　　　年度）実績】</v>
      </c>
      <c r="I4" s="8"/>
      <c r="J4" s="8"/>
      <c r="K4" s="8"/>
      <c r="L4" s="8"/>
      <c r="M4" s="8"/>
      <c r="N4" s="8"/>
      <c r="O4" s="144"/>
      <c r="P4" s="143" t="str">
        <f>$C$4</f>
        <v>【前年度（　　　年度）実績】</v>
      </c>
      <c r="Q4" s="8"/>
      <c r="R4" s="8"/>
      <c r="S4" s="8"/>
      <c r="T4" s="8"/>
      <c r="U4" s="8"/>
      <c r="V4" s="8"/>
      <c r="W4" s="144"/>
      <c r="X4" s="143" t="str">
        <f>$C$4</f>
        <v>【前年度（　　　年度）実績】</v>
      </c>
      <c r="Y4" s="8"/>
      <c r="Z4" s="8"/>
      <c r="AA4" s="8"/>
      <c r="AB4" s="8"/>
      <c r="AC4" s="8"/>
      <c r="AD4" s="8"/>
      <c r="AE4" s="144"/>
      <c r="AF4" s="143" t="str">
        <f>$C$4</f>
        <v>【前年度（　　　年度）実績】</v>
      </c>
      <c r="AG4" s="8"/>
      <c r="AH4" s="8"/>
      <c r="AI4" s="8"/>
      <c r="AJ4" s="8"/>
      <c r="AK4" s="8"/>
      <c r="AL4" s="8"/>
      <c r="AM4" s="144"/>
      <c r="AN4" s="143" t="str">
        <f>$C$4</f>
        <v>【前年度（　　　年度）実績】</v>
      </c>
      <c r="AO4" s="8"/>
      <c r="AP4" s="8"/>
      <c r="AQ4" s="8"/>
      <c r="AR4" s="8"/>
      <c r="AS4" s="8"/>
      <c r="AT4" s="8"/>
      <c r="AU4" s="144"/>
    </row>
    <row r="5" spans="1:47" ht="22.5" customHeight="1">
      <c r="A5" s="342"/>
      <c r="B5" s="342"/>
      <c r="C5" s="3" t="s">
        <v>2</v>
      </c>
      <c r="D5" s="381" t="str">
        <f>IF('集計用シート（前年度実績）'!$C$14="","－",'集計用シート（前年度実績）'!$C$14)</f>
        <v>－</v>
      </c>
      <c r="E5" s="382"/>
      <c r="F5" s="381" t="str">
        <f>IF('集計用シート（前年度実績）'!$C$15="","－",'集計用シート（前年度実績）'!$C$15)</f>
        <v>－</v>
      </c>
      <c r="G5" s="382"/>
      <c r="H5" s="381" t="str">
        <f>IF('集計用シート（前年度実績）'!$C$16="","－",'集計用シート（前年度実績）'!$C$16)</f>
        <v>－</v>
      </c>
      <c r="I5" s="382"/>
      <c r="J5" s="381" t="str">
        <f>IF('集計用シート（前年度実績）'!$C$17="","－",'集計用シート（前年度実績）'!$C$17)</f>
        <v>－</v>
      </c>
      <c r="K5" s="382"/>
      <c r="L5" s="381" t="str">
        <f>IF('集計用シート（前年度実績）'!$C$18="","－",'集計用シート（前年度実績）'!$C$18)</f>
        <v>－</v>
      </c>
      <c r="M5" s="382"/>
      <c r="N5" s="381" t="str">
        <f>IF('集計用シート（前年度実績）'!$C$19="","－",'集計用シート（前年度実績）'!$C$19)</f>
        <v>－</v>
      </c>
      <c r="O5" s="382"/>
      <c r="P5" s="381" t="str">
        <f>IF('集計用シート（前年度実績）'!$C$20="","－",'集計用シート（前年度実績）'!$C$20)</f>
        <v>－</v>
      </c>
      <c r="Q5" s="382"/>
      <c r="R5" s="381" t="str">
        <f>IF('集計用シート（前年度実績）'!$C$21="","－",'集計用シート（前年度実績）'!$C$21)</f>
        <v>－</v>
      </c>
      <c r="S5" s="382"/>
      <c r="T5" s="381" t="str">
        <f>IF('集計用シート（前年度実績）'!$C$22="","－",'集計用シート（前年度実績）'!$C$22)</f>
        <v>－</v>
      </c>
      <c r="U5" s="382"/>
      <c r="V5" s="381" t="str">
        <f>IF('集計用シート（前年度実績）'!$C$23="","－",'集計用シート（前年度実績）'!$C$23)</f>
        <v>－</v>
      </c>
      <c r="W5" s="382"/>
      <c r="X5" s="381" t="str">
        <f>IF('集計用シート（前年度実績）'!$C$24="","－",'集計用シート（前年度実績）'!$C$24)</f>
        <v>－</v>
      </c>
      <c r="Y5" s="382"/>
      <c r="Z5" s="381" t="str">
        <f>IF('集計用シート（前年度実績）'!$C$25="","－",'集計用シート（前年度実績）'!$C$25)</f>
        <v>－</v>
      </c>
      <c r="AA5" s="382"/>
      <c r="AB5" s="381" t="str">
        <f>IF('集計用シート（前年度実績）'!$C$26="","－",'集計用シート（前年度実績）'!$C$26)</f>
        <v>－</v>
      </c>
      <c r="AC5" s="382"/>
      <c r="AD5" s="381" t="str">
        <f>IF('集計用シート（前年度実績）'!$C$27="","－",'集計用シート（前年度実績）'!$C$27)</f>
        <v>－</v>
      </c>
      <c r="AE5" s="382"/>
      <c r="AF5" s="381" t="str">
        <f>IF('集計用シート（前年度実績）'!$C$28="","－",'集計用シート（前年度実績）'!$C$28)</f>
        <v>－</v>
      </c>
      <c r="AG5" s="382"/>
      <c r="AH5" s="381" t="str">
        <f>IF('集計用シート（前年度実績）'!$C$29="","－",'集計用シート（前年度実績）'!$C$29)</f>
        <v>－</v>
      </c>
      <c r="AI5" s="382"/>
      <c r="AJ5" s="381" t="str">
        <f>IF('集計用シート（前年度実績）'!$C$30="","－",'集計用シート（前年度実績）'!$C$30)</f>
        <v>－</v>
      </c>
      <c r="AK5" s="382"/>
      <c r="AL5" s="381" t="str">
        <f>IF('集計用シート（前年度実績）'!$C$31="","－",'集計用シート（前年度実績）'!$C$31)</f>
        <v>－</v>
      </c>
      <c r="AM5" s="382"/>
      <c r="AN5" s="381" t="str">
        <f>IF('集計用シート（前年度実績）'!$C$32="","－",'集計用シート（前年度実績）'!$C$32)</f>
        <v>－</v>
      </c>
      <c r="AO5" s="382"/>
      <c r="AP5" s="381" t="str">
        <f>IF('集計用シート（前年度実績）'!$C$33="","－",'集計用シート（前年度実績）'!$C$33)</f>
        <v>－</v>
      </c>
      <c r="AQ5" s="382"/>
      <c r="AR5" s="381"/>
      <c r="AS5" s="382"/>
      <c r="AT5" s="381"/>
      <c r="AU5" s="382"/>
    </row>
    <row r="6" spans="1:47" ht="22.5" customHeight="1">
      <c r="A6" s="342"/>
      <c r="B6" s="342"/>
      <c r="C6" s="3" t="s">
        <v>8</v>
      </c>
      <c r="D6" s="215" t="str">
        <f>IF('集計用シート（前年度実績）'!$E14="","－",'集計用シート（前年度実績）'!$E14)</f>
        <v>－</v>
      </c>
      <c r="E6" s="4" t="s">
        <v>7</v>
      </c>
      <c r="F6" s="215" t="str">
        <f>IF('集計用シート（前年度実績）'!$E15="","－",'集計用シート（前年度実績）'!$E15)</f>
        <v>－</v>
      </c>
      <c r="G6" s="4" t="s">
        <v>7</v>
      </c>
      <c r="H6" s="215" t="str">
        <f>IF('集計用シート（前年度実績）'!$E16="","－",'集計用シート（前年度実績）'!$E16)</f>
        <v>－</v>
      </c>
      <c r="I6" s="4" t="s">
        <v>483</v>
      </c>
      <c r="J6" s="215" t="str">
        <f>IF('集計用シート（前年度実績）'!$E17="","－",'集計用シート（前年度実績）'!$E17)</f>
        <v>－</v>
      </c>
      <c r="K6" s="4" t="s">
        <v>483</v>
      </c>
      <c r="L6" s="215" t="str">
        <f>IF('集計用シート（前年度実績）'!$E18="","－",'集計用シート（前年度実績）'!$E18)</f>
        <v>－</v>
      </c>
      <c r="M6" s="4" t="s">
        <v>483</v>
      </c>
      <c r="N6" s="215" t="str">
        <f>IF('集計用シート（前年度実績）'!$E19="","－",'集計用シート（前年度実績）'!$E19)</f>
        <v>－</v>
      </c>
      <c r="O6" s="4" t="s">
        <v>483</v>
      </c>
      <c r="P6" s="215" t="str">
        <f>IF('集計用シート（前年度実績）'!$E20="","－",'集計用シート（前年度実績）'!$E20)</f>
        <v>－</v>
      </c>
      <c r="Q6" s="4" t="s">
        <v>483</v>
      </c>
      <c r="R6" s="215" t="str">
        <f>IF('集計用シート（前年度実績）'!$E21="","－",'集計用シート（前年度実績）'!$E21)</f>
        <v>－</v>
      </c>
      <c r="S6" s="4" t="s">
        <v>483</v>
      </c>
      <c r="T6" s="215" t="str">
        <f>IF('集計用シート（前年度実績）'!$E22="","－",'集計用シート（前年度実績）'!$E22)</f>
        <v>－</v>
      </c>
      <c r="U6" s="4" t="s">
        <v>483</v>
      </c>
      <c r="V6" s="215" t="str">
        <f>IF('集計用シート（前年度実績）'!$E23="","－",'集計用シート（前年度実績）'!$E23)</f>
        <v>－</v>
      </c>
      <c r="W6" s="4" t="s">
        <v>483</v>
      </c>
      <c r="X6" s="215" t="str">
        <f>IF('集計用シート（前年度実績）'!$E24="","－",'集計用シート（前年度実績）'!$E24)</f>
        <v>－</v>
      </c>
      <c r="Y6" s="4" t="s">
        <v>483</v>
      </c>
      <c r="Z6" s="215" t="str">
        <f>IF('集計用シート（前年度実績）'!$E25="","－",'集計用シート（前年度実績）'!$E25)</f>
        <v>－</v>
      </c>
      <c r="AA6" s="4" t="s">
        <v>483</v>
      </c>
      <c r="AB6" s="215" t="str">
        <f>IF('集計用シート（前年度実績）'!$E26="","－",'集計用シート（前年度実績）'!$E26)</f>
        <v>－</v>
      </c>
      <c r="AC6" s="4" t="s">
        <v>483</v>
      </c>
      <c r="AD6" s="215" t="str">
        <f>IF('集計用シート（前年度実績）'!$E27="","－",'集計用シート（前年度実績）'!$E27)</f>
        <v>－</v>
      </c>
      <c r="AE6" s="4" t="s">
        <v>483</v>
      </c>
      <c r="AF6" s="215" t="str">
        <f>IF('集計用シート（前年度実績）'!$E28="","－",'集計用シート（前年度実績）'!$E28)</f>
        <v>－</v>
      </c>
      <c r="AG6" s="4" t="s">
        <v>483</v>
      </c>
      <c r="AH6" s="215" t="str">
        <f>IF('集計用シート（前年度実績）'!$E29="","－",'集計用シート（前年度実績）'!$E29)</f>
        <v>－</v>
      </c>
      <c r="AI6" s="4" t="s">
        <v>483</v>
      </c>
      <c r="AJ6" s="215" t="str">
        <f>IF('集計用シート（前年度実績）'!$E30="","－",'集計用シート（前年度実績）'!$E30)</f>
        <v>－</v>
      </c>
      <c r="AK6" s="4" t="s">
        <v>483</v>
      </c>
      <c r="AL6" s="215" t="str">
        <f>IF('集計用シート（前年度実績）'!$E31="","－",'集計用シート（前年度実績）'!$E31)</f>
        <v>－</v>
      </c>
      <c r="AM6" s="4" t="s">
        <v>483</v>
      </c>
      <c r="AN6" s="215" t="str">
        <f>IF('集計用シート（前年度実績）'!$E32="","－",'集計用シート（前年度実績）'!$E32)</f>
        <v>－</v>
      </c>
      <c r="AO6" s="4" t="s">
        <v>483</v>
      </c>
      <c r="AP6" s="215" t="str">
        <f>IF('集計用シート（前年度実績）'!$E33="","－",'集計用シート（前年度実績）'!$E33)</f>
        <v>－</v>
      </c>
      <c r="AQ6" s="4" t="s">
        <v>483</v>
      </c>
      <c r="AR6" s="215"/>
      <c r="AS6" s="4" t="s">
        <v>483</v>
      </c>
      <c r="AT6" s="215"/>
      <c r="AU6" s="4" t="s">
        <v>483</v>
      </c>
    </row>
    <row r="7" spans="1:47" ht="116.25" customHeight="1">
      <c r="A7" s="342"/>
      <c r="B7" s="343"/>
      <c r="C7" s="389" t="s">
        <v>511</v>
      </c>
      <c r="D7" s="390"/>
      <c r="E7" s="390"/>
      <c r="F7" s="390"/>
      <c r="G7" s="391"/>
      <c r="H7" s="395"/>
      <c r="I7" s="396"/>
      <c r="J7" s="396"/>
      <c r="K7" s="396"/>
      <c r="L7" s="396"/>
      <c r="M7" s="396"/>
      <c r="N7" s="396"/>
      <c r="O7" s="397"/>
      <c r="P7" s="395"/>
      <c r="Q7" s="396"/>
      <c r="R7" s="396"/>
      <c r="S7" s="396"/>
      <c r="T7" s="396"/>
      <c r="U7" s="396"/>
      <c r="V7" s="396"/>
      <c r="W7" s="397"/>
      <c r="X7" s="395"/>
      <c r="Y7" s="396"/>
      <c r="Z7" s="396"/>
      <c r="AA7" s="396"/>
      <c r="AB7" s="396"/>
      <c r="AC7" s="396"/>
      <c r="AD7" s="396"/>
      <c r="AE7" s="397"/>
      <c r="AF7" s="395"/>
      <c r="AG7" s="396"/>
      <c r="AH7" s="396"/>
      <c r="AI7" s="396"/>
      <c r="AJ7" s="396"/>
      <c r="AK7" s="396"/>
      <c r="AL7" s="396"/>
      <c r="AM7" s="397"/>
      <c r="AN7" s="395"/>
      <c r="AO7" s="396"/>
      <c r="AP7" s="396"/>
      <c r="AQ7" s="396"/>
      <c r="AR7" s="396"/>
      <c r="AS7" s="396"/>
      <c r="AT7" s="396"/>
      <c r="AU7" s="397"/>
    </row>
    <row r="8" spans="1:47" ht="22.5" customHeight="1">
      <c r="A8" s="342"/>
      <c r="B8" s="394" t="s">
        <v>4</v>
      </c>
      <c r="C8" s="383" t="s">
        <v>5</v>
      </c>
      <c r="D8" s="384"/>
      <c r="E8" s="384"/>
      <c r="F8" s="384"/>
      <c r="G8" s="385"/>
      <c r="H8" s="143" t="s">
        <v>484</v>
      </c>
      <c r="I8" s="8"/>
      <c r="J8" s="8"/>
      <c r="K8" s="8"/>
      <c r="L8" s="8"/>
      <c r="M8" s="8"/>
      <c r="N8" s="8"/>
      <c r="O8" s="144"/>
      <c r="P8" s="143" t="s">
        <v>484</v>
      </c>
      <c r="Q8" s="8"/>
      <c r="R8" s="8"/>
      <c r="S8" s="8"/>
      <c r="T8" s="8"/>
      <c r="U8" s="8"/>
      <c r="V8" s="8"/>
      <c r="W8" s="144"/>
      <c r="X8" s="143" t="s">
        <v>484</v>
      </c>
      <c r="Y8" s="8"/>
      <c r="Z8" s="8"/>
      <c r="AA8" s="8"/>
      <c r="AB8" s="8"/>
      <c r="AC8" s="8"/>
      <c r="AD8" s="8"/>
      <c r="AE8" s="144"/>
      <c r="AF8" s="143" t="s">
        <v>484</v>
      </c>
      <c r="AG8" s="8"/>
      <c r="AH8" s="8"/>
      <c r="AI8" s="8"/>
      <c r="AJ8" s="8"/>
      <c r="AK8" s="8"/>
      <c r="AL8" s="8"/>
      <c r="AM8" s="144"/>
      <c r="AN8" s="143" t="s">
        <v>484</v>
      </c>
      <c r="AO8" s="8"/>
      <c r="AP8" s="8"/>
      <c r="AQ8" s="8"/>
      <c r="AR8" s="8"/>
      <c r="AS8" s="8"/>
      <c r="AT8" s="8"/>
      <c r="AU8" s="144"/>
    </row>
    <row r="9" spans="1:47" ht="22.5" customHeight="1">
      <c r="A9" s="342"/>
      <c r="B9" s="342"/>
      <c r="C9" s="3" t="s">
        <v>2</v>
      </c>
      <c r="D9" s="379" t="str">
        <f>IF('集計用シート（今年度目標）'!$C$14="","－",'集計用シート（今年度目標）'!$C$14)</f>
        <v>－</v>
      </c>
      <c r="E9" s="380"/>
      <c r="F9" s="379" t="str">
        <f>IF('集計用シート（今年度目標）'!$C$15="","－",'集計用シート（今年度目標）'!$C$15)</f>
        <v>－</v>
      </c>
      <c r="G9" s="380"/>
      <c r="H9" s="379" t="str">
        <f>IF('集計用シート（今年度目標）'!$C$16="","－",'集計用シート（今年度目標）'!$C$16)</f>
        <v>－</v>
      </c>
      <c r="I9" s="380"/>
      <c r="J9" s="379" t="str">
        <f>IF('集計用シート（今年度目標）'!$C$17="","－",'集計用シート（今年度目標）'!$C$17)</f>
        <v>－</v>
      </c>
      <c r="K9" s="380"/>
      <c r="L9" s="379" t="str">
        <f>IF('集計用シート（今年度目標）'!$C$18="","－",'集計用シート（今年度目標）'!$C$18)</f>
        <v>－</v>
      </c>
      <c r="M9" s="380"/>
      <c r="N9" s="379" t="str">
        <f>IF('集計用シート（今年度目標）'!$C$19="","－",'集計用シート（今年度目標）'!$C$19)</f>
        <v>－</v>
      </c>
      <c r="O9" s="380"/>
      <c r="P9" s="379" t="str">
        <f>IF('集計用シート（今年度目標）'!$C$20="","－",'集計用シート（今年度目標）'!$C$20)</f>
        <v>－</v>
      </c>
      <c r="Q9" s="380"/>
      <c r="R9" s="379" t="str">
        <f>IF('集計用シート（今年度目標）'!$C$21="","－",'集計用シート（今年度目標）'!$C$21)</f>
        <v>－</v>
      </c>
      <c r="S9" s="380"/>
      <c r="T9" s="379" t="str">
        <f>IF('集計用シート（今年度目標）'!$C$22="","－",'集計用シート（今年度目標）'!$C$22)</f>
        <v>－</v>
      </c>
      <c r="U9" s="380"/>
      <c r="V9" s="379" t="str">
        <f>IF('集計用シート（今年度目標）'!$C$23="","－",'集計用シート（今年度目標）'!$C$23)</f>
        <v>－</v>
      </c>
      <c r="W9" s="380"/>
      <c r="X9" s="379" t="str">
        <f>IF('集計用シート（今年度目標）'!$C$24="","－",'集計用シート（今年度目標）'!$C$24)</f>
        <v>－</v>
      </c>
      <c r="Y9" s="380"/>
      <c r="Z9" s="379" t="str">
        <f>IF('集計用シート（今年度目標）'!$C$25="","－",'集計用シート（今年度目標）'!$C$25)</f>
        <v>－</v>
      </c>
      <c r="AA9" s="380"/>
      <c r="AB9" s="379" t="str">
        <f>IF('集計用シート（今年度目標）'!$C$26="","－",'集計用シート（今年度目標）'!$C$26)</f>
        <v>－</v>
      </c>
      <c r="AC9" s="380"/>
      <c r="AD9" s="379" t="str">
        <f>IF('集計用シート（今年度目標）'!$C$27="","－",'集計用シート（今年度目標）'!$C$27)</f>
        <v>－</v>
      </c>
      <c r="AE9" s="380"/>
      <c r="AF9" s="379" t="str">
        <f>IF('集計用シート（今年度目標）'!$C$28="","－",'集計用シート（今年度目標）'!$C$28)</f>
        <v>－</v>
      </c>
      <c r="AG9" s="380"/>
      <c r="AH9" s="379" t="str">
        <f>IF('集計用シート（今年度目標）'!$C$29="","－",'集計用シート（今年度目標）'!$C$29)</f>
        <v>－</v>
      </c>
      <c r="AI9" s="380"/>
      <c r="AJ9" s="379" t="str">
        <f>IF('集計用シート（今年度目標）'!$C$30="","－",'集計用シート（今年度目標）'!$C$30)</f>
        <v>－</v>
      </c>
      <c r="AK9" s="380"/>
      <c r="AL9" s="379" t="str">
        <f>IF('集計用シート（今年度目標）'!$C$31="","－",'集計用シート（今年度目標）'!$C$31)</f>
        <v>－</v>
      </c>
      <c r="AM9" s="380"/>
      <c r="AN9" s="379" t="str">
        <f>IF('集計用シート（今年度目標）'!$C$32="","－",'集計用シート（今年度目標）'!$C$32)</f>
        <v>－</v>
      </c>
      <c r="AO9" s="380"/>
      <c r="AP9" s="379" t="str">
        <f>IF('集計用シート（今年度目標）'!$C$33="","－",'集計用シート（今年度目標）'!$C$33)</f>
        <v>－</v>
      </c>
      <c r="AQ9" s="380"/>
      <c r="AR9" s="379"/>
      <c r="AS9" s="380"/>
      <c r="AT9" s="379"/>
      <c r="AU9" s="380"/>
    </row>
    <row r="10" spans="1:47" ht="22.5" customHeight="1">
      <c r="A10" s="342"/>
      <c r="B10" s="342"/>
      <c r="C10" s="3" t="s">
        <v>8</v>
      </c>
      <c r="D10" s="215" t="str">
        <f>IF('集計用シート（今年度目標）'!$E14="","－",'集計用シート（今年度目標）'!$E14)</f>
        <v>－</v>
      </c>
      <c r="E10" s="4" t="s">
        <v>7</v>
      </c>
      <c r="F10" s="215" t="str">
        <f>IF('集計用シート（今年度目標）'!$E15="","－",'集計用シート（今年度目標）'!$E15)</f>
        <v>－</v>
      </c>
      <c r="G10" s="4" t="s">
        <v>7</v>
      </c>
      <c r="H10" s="215" t="str">
        <f>IF('集計用シート（今年度目標）'!$E16="","－",'集計用シート（今年度目標）'!$E16)</f>
        <v>－</v>
      </c>
      <c r="I10" s="4" t="s">
        <v>483</v>
      </c>
      <c r="J10" s="215" t="str">
        <f>IF('集計用シート（今年度目標）'!$E17="","－",'集計用シート（今年度目標）'!$E17)</f>
        <v>－</v>
      </c>
      <c r="K10" s="4" t="s">
        <v>483</v>
      </c>
      <c r="L10" s="215" t="str">
        <f>IF('集計用シート（今年度目標）'!$E18="","－",'集計用シート（今年度目標）'!$E18)</f>
        <v>－</v>
      </c>
      <c r="M10" s="4" t="s">
        <v>483</v>
      </c>
      <c r="N10" s="215" t="str">
        <f>IF('集計用シート（今年度目標）'!$E19="","－",'集計用シート（今年度目標）'!$E19)</f>
        <v>－</v>
      </c>
      <c r="O10" s="4" t="s">
        <v>483</v>
      </c>
      <c r="P10" s="215" t="str">
        <f>IF('集計用シート（今年度目標）'!$E20="","－",'集計用シート（今年度目標）'!$E20)</f>
        <v>－</v>
      </c>
      <c r="Q10" s="4" t="s">
        <v>483</v>
      </c>
      <c r="R10" s="215" t="str">
        <f>IF('集計用シート（今年度目標）'!$E21="","－",'集計用シート（今年度目標）'!$E21)</f>
        <v>－</v>
      </c>
      <c r="S10" s="4" t="s">
        <v>483</v>
      </c>
      <c r="T10" s="215" t="str">
        <f>IF('集計用シート（今年度目標）'!$E22="","－",'集計用シート（今年度目標）'!$E22)</f>
        <v>－</v>
      </c>
      <c r="U10" s="4" t="s">
        <v>483</v>
      </c>
      <c r="V10" s="215" t="str">
        <f>IF('集計用シート（今年度目標）'!$E23="","－",'集計用シート（今年度目標）'!$E23)</f>
        <v>－</v>
      </c>
      <c r="W10" s="4" t="s">
        <v>483</v>
      </c>
      <c r="X10" s="215" t="str">
        <f>IF('集計用シート（今年度目標）'!$E24="","－",'集計用シート（今年度目標）'!$E24)</f>
        <v>－</v>
      </c>
      <c r="Y10" s="4" t="s">
        <v>483</v>
      </c>
      <c r="Z10" s="215" t="str">
        <f>IF('集計用シート（今年度目標）'!$E25="","－",'集計用シート（今年度目標）'!$E25)</f>
        <v>－</v>
      </c>
      <c r="AA10" s="4" t="s">
        <v>483</v>
      </c>
      <c r="AB10" s="215" t="str">
        <f>IF('集計用シート（今年度目標）'!$E26="","－",'集計用シート（今年度目標）'!$E26)</f>
        <v>－</v>
      </c>
      <c r="AC10" s="4" t="s">
        <v>483</v>
      </c>
      <c r="AD10" s="215" t="str">
        <f>IF('集計用シート（今年度目標）'!$E27="","－",'集計用シート（今年度目標）'!$E27)</f>
        <v>－</v>
      </c>
      <c r="AE10" s="4" t="s">
        <v>483</v>
      </c>
      <c r="AF10" s="215" t="str">
        <f>IF('集計用シート（今年度目標）'!$E28="","－",'集計用シート（今年度目標）'!$E28)</f>
        <v>－</v>
      </c>
      <c r="AG10" s="4" t="s">
        <v>483</v>
      </c>
      <c r="AH10" s="215" t="str">
        <f>IF('集計用シート（今年度目標）'!$E29="","－",'集計用シート（今年度目標）'!$E29)</f>
        <v>－</v>
      </c>
      <c r="AI10" s="4" t="s">
        <v>483</v>
      </c>
      <c r="AJ10" s="215" t="str">
        <f>IF('集計用シート（今年度目標）'!$E30="","－",'集計用シート（今年度目標）'!$E30)</f>
        <v>－</v>
      </c>
      <c r="AK10" s="4" t="s">
        <v>483</v>
      </c>
      <c r="AL10" s="215" t="str">
        <f>IF('集計用シート（今年度目標）'!$E31="","－",'集計用シート（今年度目標）'!$E31)</f>
        <v>－</v>
      </c>
      <c r="AM10" s="4" t="s">
        <v>483</v>
      </c>
      <c r="AN10" s="215" t="str">
        <f>IF('集計用シート（今年度目標）'!$E32="","－",'集計用シート（今年度目標）'!$E32)</f>
        <v>－</v>
      </c>
      <c r="AO10" s="4" t="s">
        <v>483</v>
      </c>
      <c r="AP10" s="215" t="str">
        <f>IF('集計用シート（今年度目標）'!$E33="","－",'集計用シート（今年度目標）'!$E33)</f>
        <v>－</v>
      </c>
      <c r="AQ10" s="4" t="s">
        <v>483</v>
      </c>
      <c r="AR10" s="215"/>
      <c r="AS10" s="4" t="s">
        <v>483</v>
      </c>
      <c r="AT10" s="215"/>
      <c r="AU10" s="4" t="s">
        <v>483</v>
      </c>
    </row>
    <row r="11" spans="1:47" ht="116.25" customHeight="1">
      <c r="A11" s="343"/>
      <c r="B11" s="343"/>
      <c r="C11" s="389" t="s">
        <v>512</v>
      </c>
      <c r="D11" s="390"/>
      <c r="E11" s="390"/>
      <c r="F11" s="390"/>
      <c r="G11" s="391"/>
      <c r="H11" s="395"/>
      <c r="I11" s="396"/>
      <c r="J11" s="396"/>
      <c r="K11" s="396"/>
      <c r="L11" s="396"/>
      <c r="M11" s="396"/>
      <c r="N11" s="396"/>
      <c r="O11" s="397"/>
      <c r="P11" s="395"/>
      <c r="Q11" s="396"/>
      <c r="R11" s="396"/>
      <c r="S11" s="396"/>
      <c r="T11" s="396"/>
      <c r="U11" s="396"/>
      <c r="V11" s="396"/>
      <c r="W11" s="397"/>
      <c r="X11" s="395"/>
      <c r="Y11" s="396"/>
      <c r="Z11" s="396"/>
      <c r="AA11" s="396"/>
      <c r="AB11" s="396"/>
      <c r="AC11" s="396"/>
      <c r="AD11" s="396"/>
      <c r="AE11" s="397"/>
      <c r="AF11" s="395"/>
      <c r="AG11" s="396"/>
      <c r="AH11" s="396"/>
      <c r="AI11" s="396"/>
      <c r="AJ11" s="396"/>
      <c r="AK11" s="396"/>
      <c r="AL11" s="396"/>
      <c r="AM11" s="397"/>
      <c r="AN11" s="395"/>
      <c r="AO11" s="396"/>
      <c r="AP11" s="396"/>
      <c r="AQ11" s="396"/>
      <c r="AR11" s="396"/>
      <c r="AS11" s="396"/>
      <c r="AT11" s="396"/>
      <c r="AU11" s="397"/>
    </row>
    <row r="12" spans="1:47" ht="22.5" customHeight="1">
      <c r="A12" s="348" t="s">
        <v>6</v>
      </c>
      <c r="B12" s="392"/>
      <c r="C12" s="392"/>
      <c r="D12" s="392"/>
      <c r="E12" s="392"/>
      <c r="F12" s="392"/>
      <c r="G12" s="393"/>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row>
    <row r="13" spans="1:47" ht="65.25" customHeight="1">
      <c r="A13" s="342"/>
      <c r="B13" s="5" t="s">
        <v>3</v>
      </c>
      <c r="C13" s="389" t="s">
        <v>513</v>
      </c>
      <c r="D13" s="390"/>
      <c r="E13" s="390"/>
      <c r="F13" s="390"/>
      <c r="G13" s="391"/>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row>
    <row r="14" spans="1:47" ht="65.25" customHeight="1">
      <c r="A14" s="343"/>
      <c r="B14" s="5" t="s">
        <v>4</v>
      </c>
      <c r="C14" s="389" t="s">
        <v>514</v>
      </c>
      <c r="D14" s="390"/>
      <c r="E14" s="390"/>
      <c r="F14" s="390"/>
      <c r="G14" s="391"/>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row>
    <row r="15" spans="1:47" ht="13.5">
      <c r="A15" s="6"/>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row>
    <row r="16" spans="1:47" ht="13.5">
      <c r="A16" s="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row>
    <row r="17" ht="13.5">
      <c r="A17" s="6"/>
    </row>
    <row r="18" ht="13.5">
      <c r="A18" s="6"/>
    </row>
    <row r="19" ht="13.5">
      <c r="A19" s="6"/>
    </row>
    <row r="20" ht="13.5">
      <c r="A20" s="6"/>
    </row>
  </sheetData>
  <sheetProtection/>
  <mergeCells count="73">
    <mergeCell ref="AN7:AU7"/>
    <mergeCell ref="AN9:AO9"/>
    <mergeCell ref="AP9:AQ9"/>
    <mergeCell ref="AR9:AS9"/>
    <mergeCell ref="AT9:AU9"/>
    <mergeCell ref="AN11:AU11"/>
    <mergeCell ref="AF9:AG9"/>
    <mergeCell ref="AH9:AI9"/>
    <mergeCell ref="AJ9:AK9"/>
    <mergeCell ref="AL9:AM9"/>
    <mergeCell ref="AF11:AM11"/>
    <mergeCell ref="AN3:AU3"/>
    <mergeCell ref="AN5:AO5"/>
    <mergeCell ref="AP5:AQ5"/>
    <mergeCell ref="AR5:AS5"/>
    <mergeCell ref="AT5:AU5"/>
    <mergeCell ref="AF3:AM3"/>
    <mergeCell ref="AF5:AG5"/>
    <mergeCell ref="AH5:AI5"/>
    <mergeCell ref="AJ5:AK5"/>
    <mergeCell ref="AL5:AM5"/>
    <mergeCell ref="AF7:AM7"/>
    <mergeCell ref="P3:W3"/>
    <mergeCell ref="X5:Y5"/>
    <mergeCell ref="R5:S5"/>
    <mergeCell ref="N9:O9"/>
    <mergeCell ref="X3:AE3"/>
    <mergeCell ref="X7:AE7"/>
    <mergeCell ref="V5:W5"/>
    <mergeCell ref="P7:W7"/>
    <mergeCell ref="P9:Q9"/>
    <mergeCell ref="R9:S9"/>
    <mergeCell ref="AD9:AE9"/>
    <mergeCell ref="X11:AE11"/>
    <mergeCell ref="AB5:AC5"/>
    <mergeCell ref="AD5:AE5"/>
    <mergeCell ref="AB9:AC9"/>
    <mergeCell ref="X9:Y9"/>
    <mergeCell ref="Z5:AA5"/>
    <mergeCell ref="P11:W11"/>
    <mergeCell ref="Z9:AA9"/>
    <mergeCell ref="V9:W9"/>
    <mergeCell ref="H9:I9"/>
    <mergeCell ref="T9:U9"/>
    <mergeCell ref="L5:M5"/>
    <mergeCell ref="T5:U5"/>
    <mergeCell ref="J9:K9"/>
    <mergeCell ref="B8:B11"/>
    <mergeCell ref="P5:Q5"/>
    <mergeCell ref="C7:G7"/>
    <mergeCell ref="H11:O11"/>
    <mergeCell ref="H7:O7"/>
    <mergeCell ref="B4:B7"/>
    <mergeCell ref="D9:E9"/>
    <mergeCell ref="F9:G9"/>
    <mergeCell ref="N5:O5"/>
    <mergeCell ref="C8:G8"/>
    <mergeCell ref="A1:G1"/>
    <mergeCell ref="B2:G2"/>
    <mergeCell ref="A3:G3"/>
    <mergeCell ref="A13:A14"/>
    <mergeCell ref="C13:G13"/>
    <mergeCell ref="C14:G14"/>
    <mergeCell ref="A12:G12"/>
    <mergeCell ref="A4:A11"/>
    <mergeCell ref="D5:E5"/>
    <mergeCell ref="C11:G11"/>
    <mergeCell ref="H3:O3"/>
    <mergeCell ref="L9:M9"/>
    <mergeCell ref="H5:I5"/>
    <mergeCell ref="J5:K5"/>
    <mergeCell ref="C4:G4"/>
    <mergeCell ref="F5:G5"/>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(第２面)</oddHeader>
  </headerFooter>
</worksheet>
</file>

<file path=xl/worksheets/sheet7.xml><?xml version="1.0" encoding="utf-8"?>
<worksheet xmlns="http://schemas.openxmlformats.org/spreadsheetml/2006/main" xmlns:r="http://schemas.openxmlformats.org/officeDocument/2006/relationships">
  <sheetPr>
    <tabColor rgb="FFFFFF00"/>
  </sheetPr>
  <dimension ref="A1:AU26"/>
  <sheetViews>
    <sheetView view="pageBreakPreview" zoomScale="85" zoomScaleSheetLayoutView="85" zoomScalePageLayoutView="0" workbookViewId="0" topLeftCell="A1">
      <selection activeCell="AF19" sqref="AF19"/>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18.25390625" style="1" customWidth="1"/>
    <col min="11" max="11" width="3.50390625" style="1" customWidth="1"/>
    <col min="12" max="12" width="18.25390625" style="1" customWidth="1"/>
    <col min="13" max="13" width="3.50390625" style="1" customWidth="1"/>
    <col min="14" max="14" width="18.25390625" style="1" customWidth="1"/>
    <col min="15" max="15" width="3.5039062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25390625" style="1" customWidth="1"/>
    <col min="23" max="23" width="3.50390625" style="1" customWidth="1"/>
    <col min="24" max="24" width="18.25390625" style="1" customWidth="1"/>
    <col min="25" max="25" width="3.50390625" style="1" customWidth="1"/>
    <col min="26" max="26" width="18.25390625" style="1" customWidth="1"/>
    <col min="27" max="27" width="3.50390625" style="1" customWidth="1"/>
    <col min="28" max="28" width="18.25390625" style="1" customWidth="1"/>
    <col min="29" max="29" width="3.50390625" style="1" customWidth="1"/>
    <col min="30" max="30" width="18.25390625" style="1" customWidth="1"/>
    <col min="31" max="31" width="3.50390625" style="1" customWidth="1"/>
    <col min="32" max="32" width="18.25390625" style="1" customWidth="1"/>
    <col min="33" max="33" width="3.50390625" style="1" customWidth="1"/>
    <col min="34" max="34" width="18.25390625" style="1" customWidth="1"/>
    <col min="35" max="35" width="3.50390625" style="1" customWidth="1"/>
    <col min="36" max="36" width="18.25390625" style="1" customWidth="1"/>
    <col min="37" max="37" width="3.50390625" style="1" customWidth="1"/>
    <col min="38" max="38" width="18.25390625" style="1" customWidth="1"/>
    <col min="39" max="39" width="3.50390625" style="1" customWidth="1"/>
    <col min="40" max="40" width="18.25390625" style="1" customWidth="1"/>
    <col min="41" max="41" width="3.50390625" style="1" customWidth="1"/>
    <col min="42" max="42" width="18.25390625" style="1" customWidth="1"/>
    <col min="43" max="43" width="3.50390625" style="1" customWidth="1"/>
    <col min="44" max="44" width="18.25390625" style="1" customWidth="1"/>
    <col min="45" max="45" width="3.50390625" style="1" customWidth="1"/>
    <col min="46" max="46" width="18.25390625" style="1" customWidth="1"/>
    <col min="47" max="47" width="3.50390625" style="1" customWidth="1"/>
    <col min="48" max="16384" width="9.00390625" style="1" customWidth="1"/>
  </cols>
  <sheetData>
    <row r="1" spans="1:47" ht="22.5" customHeight="1">
      <c r="A1" s="348" t="s">
        <v>12</v>
      </c>
      <c r="B1" s="392"/>
      <c r="C1" s="392"/>
      <c r="D1" s="392"/>
      <c r="E1" s="392"/>
      <c r="F1" s="392"/>
      <c r="G1" s="388"/>
      <c r="H1" s="344" t="s">
        <v>12</v>
      </c>
      <c r="I1" s="404"/>
      <c r="J1" s="404"/>
      <c r="K1" s="404"/>
      <c r="L1" s="404"/>
      <c r="M1" s="404"/>
      <c r="N1" s="405"/>
      <c r="O1" s="148"/>
      <c r="P1" s="344" t="s">
        <v>12</v>
      </c>
      <c r="Q1" s="404"/>
      <c r="R1" s="404"/>
      <c r="S1" s="404"/>
      <c r="T1" s="404"/>
      <c r="U1" s="404"/>
      <c r="V1" s="405"/>
      <c r="W1" s="148"/>
      <c r="X1" s="344" t="s">
        <v>12</v>
      </c>
      <c r="Y1" s="404"/>
      <c r="Z1" s="404"/>
      <c r="AA1" s="404"/>
      <c r="AB1" s="404"/>
      <c r="AC1" s="404"/>
      <c r="AD1" s="405"/>
      <c r="AE1" s="148"/>
      <c r="AF1" s="344" t="s">
        <v>12</v>
      </c>
      <c r="AG1" s="404"/>
      <c r="AH1" s="404"/>
      <c r="AI1" s="404"/>
      <c r="AJ1" s="404"/>
      <c r="AK1" s="404"/>
      <c r="AL1" s="405"/>
      <c r="AM1" s="148"/>
      <c r="AN1" s="344" t="s">
        <v>12</v>
      </c>
      <c r="AO1" s="404"/>
      <c r="AP1" s="404"/>
      <c r="AQ1" s="404"/>
      <c r="AR1" s="404"/>
      <c r="AS1" s="404"/>
      <c r="AT1" s="405"/>
      <c r="AU1" s="148"/>
    </row>
    <row r="2" spans="1:47" ht="22.5" customHeight="1">
      <c r="A2" s="342"/>
      <c r="B2" s="394" t="s">
        <v>3</v>
      </c>
      <c r="C2" s="383" t="str">
        <f>'第２面'!$C$4</f>
        <v>【前年度（　　　年度）実績】</v>
      </c>
      <c r="D2" s="384"/>
      <c r="E2" s="384"/>
      <c r="F2" s="384"/>
      <c r="G2" s="385"/>
      <c r="H2" s="383" t="str">
        <f>'第２面'!$C$4</f>
        <v>【前年度（　　　年度）実績】</v>
      </c>
      <c r="I2" s="384"/>
      <c r="J2" s="384"/>
      <c r="K2" s="384"/>
      <c r="L2" s="384"/>
      <c r="M2" s="8"/>
      <c r="N2" s="8"/>
      <c r="O2" s="149"/>
      <c r="P2" s="383" t="str">
        <f>'第２面'!$C$4</f>
        <v>【前年度（　　　年度）実績】</v>
      </c>
      <c r="Q2" s="384"/>
      <c r="R2" s="384"/>
      <c r="S2" s="384"/>
      <c r="T2" s="384"/>
      <c r="U2" s="8"/>
      <c r="V2" s="8"/>
      <c r="W2" s="149"/>
      <c r="X2" s="383" t="str">
        <f>'第２面'!$C$4</f>
        <v>【前年度（　　　年度）実績】</v>
      </c>
      <c r="Y2" s="384"/>
      <c r="Z2" s="384"/>
      <c r="AA2" s="384"/>
      <c r="AB2" s="384"/>
      <c r="AC2" s="8"/>
      <c r="AD2" s="8"/>
      <c r="AE2" s="149"/>
      <c r="AF2" s="383" t="str">
        <f>'第２面'!$C$4</f>
        <v>【前年度（　　　年度）実績】</v>
      </c>
      <c r="AG2" s="384"/>
      <c r="AH2" s="384"/>
      <c r="AI2" s="384"/>
      <c r="AJ2" s="384"/>
      <c r="AK2" s="8"/>
      <c r="AL2" s="8"/>
      <c r="AM2" s="149"/>
      <c r="AN2" s="383" t="str">
        <f>'第２面'!$C$4</f>
        <v>【前年度（　　　年度）実績】</v>
      </c>
      <c r="AO2" s="384"/>
      <c r="AP2" s="384"/>
      <c r="AQ2" s="384"/>
      <c r="AR2" s="384"/>
      <c r="AS2" s="8"/>
      <c r="AT2" s="8"/>
      <c r="AU2" s="149"/>
    </row>
    <row r="3" spans="1:47" ht="22.5" customHeight="1">
      <c r="A3" s="342"/>
      <c r="B3" s="342"/>
      <c r="C3" s="3" t="s">
        <v>2</v>
      </c>
      <c r="D3" s="381" t="str">
        <f>'第２面'!$D$5</f>
        <v>－</v>
      </c>
      <c r="E3" s="398"/>
      <c r="F3" s="381" t="str">
        <f>'第２面'!$F$5</f>
        <v>－</v>
      </c>
      <c r="G3" s="398"/>
      <c r="H3" s="381" t="str">
        <f>'第２面'!$H$5</f>
        <v>－</v>
      </c>
      <c r="I3" s="398"/>
      <c r="J3" s="381" t="str">
        <f>'第２面'!$J$5</f>
        <v>－</v>
      </c>
      <c r="K3" s="398"/>
      <c r="L3" s="381" t="str">
        <f>'第２面'!$L$5</f>
        <v>－</v>
      </c>
      <c r="M3" s="398"/>
      <c r="N3" s="381" t="str">
        <f>'第２面'!$N$5</f>
        <v>－</v>
      </c>
      <c r="O3" s="398"/>
      <c r="P3" s="381" t="str">
        <f>'第２面'!$P$5</f>
        <v>－</v>
      </c>
      <c r="Q3" s="398"/>
      <c r="R3" s="381" t="str">
        <f>'第２面'!$R$5</f>
        <v>－</v>
      </c>
      <c r="S3" s="398"/>
      <c r="T3" s="381" t="str">
        <f>'第２面'!$T$5</f>
        <v>－</v>
      </c>
      <c r="U3" s="398"/>
      <c r="V3" s="381" t="str">
        <f>'第２面'!$V$5</f>
        <v>－</v>
      </c>
      <c r="W3" s="398"/>
      <c r="X3" s="381" t="str">
        <f>'第２面'!$X$5</f>
        <v>－</v>
      </c>
      <c r="Y3" s="398"/>
      <c r="Z3" s="381" t="str">
        <f>'第２面'!$Z$5</f>
        <v>－</v>
      </c>
      <c r="AA3" s="398"/>
      <c r="AB3" s="381" t="str">
        <f>'第２面'!$AB$5</f>
        <v>－</v>
      </c>
      <c r="AC3" s="398"/>
      <c r="AD3" s="381" t="str">
        <f>'第２面'!$AD$5</f>
        <v>－</v>
      </c>
      <c r="AE3" s="398"/>
      <c r="AF3" s="381" t="str">
        <f>'第２面'!$AF$5</f>
        <v>－</v>
      </c>
      <c r="AG3" s="398"/>
      <c r="AH3" s="381" t="str">
        <f>'第２面'!$AH$5</f>
        <v>－</v>
      </c>
      <c r="AI3" s="398"/>
      <c r="AJ3" s="381" t="str">
        <f>'第２面'!$AJ$5</f>
        <v>－</v>
      </c>
      <c r="AK3" s="398"/>
      <c r="AL3" s="381" t="str">
        <f>'第２面'!$AL$5</f>
        <v>－</v>
      </c>
      <c r="AM3" s="398"/>
      <c r="AN3" s="381" t="str">
        <f>'第２面'!$AN$5</f>
        <v>－</v>
      </c>
      <c r="AO3" s="398"/>
      <c r="AP3" s="381" t="str">
        <f>'第２面'!$AP$5</f>
        <v>－</v>
      </c>
      <c r="AQ3" s="398"/>
      <c r="AR3" s="381"/>
      <c r="AS3" s="398"/>
      <c r="AT3" s="381"/>
      <c r="AU3" s="398"/>
    </row>
    <row r="4" spans="1:47" ht="33" customHeight="1">
      <c r="A4" s="342"/>
      <c r="B4" s="342"/>
      <c r="C4" s="9" t="s">
        <v>13</v>
      </c>
      <c r="D4" s="216" t="str">
        <f>IF(AND('集計用シート（前年度実績）'!$F$14="",'集計用シート（前年度実績）'!$L$14=""),"－",'集計用シート（前年度実績）'!$U$14)</f>
        <v>－</v>
      </c>
      <c r="E4" s="4" t="s">
        <v>11</v>
      </c>
      <c r="F4" s="216" t="str">
        <f>IF(AND('集計用シート（前年度実績）'!$F$15="",'集計用シート（前年度実績）'!$L$15=""),"－",'集計用シート（前年度実績）'!$U$15)</f>
        <v>－</v>
      </c>
      <c r="G4" s="4" t="s">
        <v>11</v>
      </c>
      <c r="H4" s="216" t="str">
        <f>IF(AND('集計用シート（前年度実績）'!$F$16="",'集計用シート（前年度実績）'!$L$16=""),"－",'集計用シート（前年度実績）'!$U$16)</f>
        <v>－</v>
      </c>
      <c r="I4" s="4" t="s">
        <v>483</v>
      </c>
      <c r="J4" s="216" t="str">
        <f>IF(AND('集計用シート（前年度実績）'!$F$17="",'集計用シート（前年度実績）'!$L$17=""),"－",'集計用シート（前年度実績）'!$U$17)</f>
        <v>－</v>
      </c>
      <c r="K4" s="4" t="s">
        <v>483</v>
      </c>
      <c r="L4" s="216" t="str">
        <f>IF(AND('集計用シート（前年度実績）'!$F$18="",'集計用シート（前年度実績）'!$L$18=""),"－",'集計用シート（前年度実績）'!$U$18)</f>
        <v>－</v>
      </c>
      <c r="M4" s="4" t="s">
        <v>483</v>
      </c>
      <c r="N4" s="216" t="str">
        <f>IF(AND('集計用シート（前年度実績）'!$F$19="",'集計用シート（前年度実績）'!$L$19=""),"－",'集計用シート（前年度実績）'!$U$19)</f>
        <v>－</v>
      </c>
      <c r="O4" s="4" t="s">
        <v>483</v>
      </c>
      <c r="P4" s="216" t="str">
        <f>IF(AND('集計用シート（前年度実績）'!$F$20="",'集計用シート（前年度実績）'!$L$20=""),"－",'集計用シート（前年度実績）'!$U$20)</f>
        <v>－</v>
      </c>
      <c r="Q4" s="4" t="s">
        <v>483</v>
      </c>
      <c r="R4" s="216" t="str">
        <f>IF(AND('集計用シート（前年度実績）'!$F$21="",'集計用シート（前年度実績）'!$L$21=""),"－",'集計用シート（前年度実績）'!$U$21)</f>
        <v>－</v>
      </c>
      <c r="S4" s="4" t="s">
        <v>483</v>
      </c>
      <c r="T4" s="216" t="str">
        <f>IF(AND('集計用シート（前年度実績）'!$F$22="",'集計用シート（前年度実績）'!$L$22=""),"－",'集計用シート（前年度実績）'!$U$22)</f>
        <v>－</v>
      </c>
      <c r="U4" s="4" t="s">
        <v>483</v>
      </c>
      <c r="V4" s="216" t="str">
        <f>IF(AND('集計用シート（前年度実績）'!$F$23="",'集計用シート（前年度実績）'!$L$23=""),"－",'集計用シート（前年度実績）'!$U$23)</f>
        <v>－</v>
      </c>
      <c r="W4" s="4" t="s">
        <v>483</v>
      </c>
      <c r="X4" s="216" t="str">
        <f>IF(AND('集計用シート（前年度実績）'!$F$24="",'集計用シート（前年度実績）'!$L$24=""),"－",'集計用シート（前年度実績）'!$U$24)</f>
        <v>－</v>
      </c>
      <c r="Y4" s="4" t="s">
        <v>483</v>
      </c>
      <c r="Z4" s="216" t="str">
        <f>IF(AND('集計用シート（前年度実績）'!$F$25="",'集計用シート（前年度実績）'!$L$25=""),"－",'集計用シート（前年度実績）'!$U$25)</f>
        <v>－</v>
      </c>
      <c r="AA4" s="4" t="s">
        <v>483</v>
      </c>
      <c r="AB4" s="216" t="str">
        <f>IF(AND('集計用シート（前年度実績）'!$F$26="",'集計用シート（前年度実績）'!$L$26=""),"－",'集計用シート（前年度実績）'!$U$26)</f>
        <v>－</v>
      </c>
      <c r="AC4" s="4" t="s">
        <v>483</v>
      </c>
      <c r="AD4" s="216" t="str">
        <f>IF(AND('集計用シート（前年度実績）'!$F$27="",'集計用シート（前年度実績）'!$L$27=""),"－",'集計用シート（前年度実績）'!$U$27)</f>
        <v>－</v>
      </c>
      <c r="AE4" s="4" t="s">
        <v>483</v>
      </c>
      <c r="AF4" s="216" t="str">
        <f>IF(AND('集計用シート（前年度実績）'!$F$28="",'集計用シート（前年度実績）'!$L$28=""),"－",'集計用シート（前年度実績）'!$U$28)</f>
        <v>－</v>
      </c>
      <c r="AG4" s="4" t="s">
        <v>483</v>
      </c>
      <c r="AH4" s="216" t="str">
        <f>IF(AND('集計用シート（前年度実績）'!$F$29="",'集計用シート（前年度実績）'!$L$29=""),"－",'集計用シート（前年度実績）'!$U$29)</f>
        <v>－</v>
      </c>
      <c r="AI4" s="4" t="s">
        <v>483</v>
      </c>
      <c r="AJ4" s="216" t="str">
        <f>IF(AND('集計用シート（前年度実績）'!$F$30="",'集計用シート（前年度実績）'!$L$30=""),"－",'集計用シート（前年度実績）'!$U$30)</f>
        <v>－</v>
      </c>
      <c r="AK4" s="4" t="s">
        <v>483</v>
      </c>
      <c r="AL4" s="216" t="str">
        <f>IF(AND('集計用シート（前年度実績）'!$F$31="",'集計用シート（前年度実績）'!$L$31=""),"－",'集計用シート（前年度実績）'!$U$31)</f>
        <v>－</v>
      </c>
      <c r="AM4" s="4" t="s">
        <v>483</v>
      </c>
      <c r="AN4" s="216" t="str">
        <f>IF(AND('集計用シート（前年度実績）'!$F$32="",'集計用シート（前年度実績）'!$L$32=""),"－",'集計用シート（前年度実績）'!$U$32)</f>
        <v>－</v>
      </c>
      <c r="AO4" s="4" t="s">
        <v>483</v>
      </c>
      <c r="AP4" s="216" t="str">
        <f>IF(AND('集計用シート（前年度実績）'!$F$33="",'集計用シート（前年度実績）'!$L$33=""),"－",'集計用シート（前年度実績）'!$U$33)</f>
        <v>－</v>
      </c>
      <c r="AQ4" s="4" t="s">
        <v>483</v>
      </c>
      <c r="AR4" s="216"/>
      <c r="AS4" s="4" t="s">
        <v>483</v>
      </c>
      <c r="AT4" s="216" t="str">
        <f>IF(AND('集計用シート（前年度実績）'!$F$27="",'集計用シート（前年度実績）'!$L$27=""),"－",'集計用シート（前年度実績）'!$U$27)</f>
        <v>－</v>
      </c>
      <c r="AU4" s="4" t="s">
        <v>483</v>
      </c>
    </row>
    <row r="5" spans="1:47" ht="81" customHeight="1">
      <c r="A5" s="342"/>
      <c r="B5" s="343"/>
      <c r="C5" s="406" t="s">
        <v>10</v>
      </c>
      <c r="D5" s="390"/>
      <c r="E5" s="390"/>
      <c r="F5" s="390"/>
      <c r="G5" s="407"/>
      <c r="H5" s="399"/>
      <c r="I5" s="400"/>
      <c r="J5" s="400"/>
      <c r="K5" s="400"/>
      <c r="L5" s="400"/>
      <c r="M5" s="400"/>
      <c r="N5" s="400"/>
      <c r="O5" s="401"/>
      <c r="P5" s="399"/>
      <c r="Q5" s="400"/>
      <c r="R5" s="400"/>
      <c r="S5" s="400"/>
      <c r="T5" s="400"/>
      <c r="U5" s="400"/>
      <c r="V5" s="400"/>
      <c r="W5" s="401"/>
      <c r="X5" s="399"/>
      <c r="Y5" s="400"/>
      <c r="Z5" s="400"/>
      <c r="AA5" s="400"/>
      <c r="AB5" s="400"/>
      <c r="AC5" s="400"/>
      <c r="AD5" s="400"/>
      <c r="AE5" s="401"/>
      <c r="AF5" s="399"/>
      <c r="AG5" s="400"/>
      <c r="AH5" s="400"/>
      <c r="AI5" s="400"/>
      <c r="AJ5" s="400"/>
      <c r="AK5" s="400"/>
      <c r="AL5" s="400"/>
      <c r="AM5" s="401"/>
      <c r="AN5" s="399"/>
      <c r="AO5" s="400"/>
      <c r="AP5" s="400"/>
      <c r="AQ5" s="400"/>
      <c r="AR5" s="400"/>
      <c r="AS5" s="400"/>
      <c r="AT5" s="400"/>
      <c r="AU5" s="401"/>
    </row>
    <row r="6" spans="1:47" ht="21.75" customHeight="1">
      <c r="A6" s="342"/>
      <c r="B6" s="394" t="s">
        <v>4</v>
      </c>
      <c r="C6" s="383" t="s">
        <v>5</v>
      </c>
      <c r="D6" s="384"/>
      <c r="E6" s="384"/>
      <c r="F6" s="384"/>
      <c r="G6" s="385"/>
      <c r="H6" s="143" t="s">
        <v>484</v>
      </c>
      <c r="I6" s="147"/>
      <c r="J6" s="147"/>
      <c r="K6" s="147"/>
      <c r="L6" s="147"/>
      <c r="M6" s="147"/>
      <c r="N6" s="147"/>
      <c r="O6" s="144"/>
      <c r="P6" s="143" t="s">
        <v>484</v>
      </c>
      <c r="Q6" s="147"/>
      <c r="R6" s="147"/>
      <c r="S6" s="147"/>
      <c r="T6" s="147"/>
      <c r="U6" s="147"/>
      <c r="V6" s="147"/>
      <c r="W6" s="144"/>
      <c r="X6" s="143" t="s">
        <v>484</v>
      </c>
      <c r="Y6" s="147"/>
      <c r="Z6" s="147"/>
      <c r="AA6" s="147"/>
      <c r="AB6" s="147"/>
      <c r="AC6" s="147"/>
      <c r="AD6" s="147"/>
      <c r="AE6" s="144"/>
      <c r="AF6" s="143" t="s">
        <v>484</v>
      </c>
      <c r="AG6" s="147"/>
      <c r="AH6" s="147"/>
      <c r="AI6" s="147"/>
      <c r="AJ6" s="147"/>
      <c r="AK6" s="147"/>
      <c r="AL6" s="147"/>
      <c r="AM6" s="144"/>
      <c r="AN6" s="143" t="s">
        <v>484</v>
      </c>
      <c r="AO6" s="147"/>
      <c r="AP6" s="147"/>
      <c r="AQ6" s="147"/>
      <c r="AR6" s="147"/>
      <c r="AS6" s="147"/>
      <c r="AT6" s="147"/>
      <c r="AU6" s="144"/>
    </row>
    <row r="7" spans="1:47" ht="22.5" customHeight="1">
      <c r="A7" s="342"/>
      <c r="B7" s="342"/>
      <c r="C7" s="3" t="s">
        <v>2</v>
      </c>
      <c r="D7" s="402" t="str">
        <f>'第２面'!$D$9</f>
        <v>－</v>
      </c>
      <c r="E7" s="403"/>
      <c r="F7" s="402" t="str">
        <f>'第２面'!$F$9</f>
        <v>－</v>
      </c>
      <c r="G7" s="403"/>
      <c r="H7" s="402" t="str">
        <f>'第２面'!$H$9</f>
        <v>－</v>
      </c>
      <c r="I7" s="403"/>
      <c r="J7" s="402" t="str">
        <f>'第２面'!$J$9</f>
        <v>－</v>
      </c>
      <c r="K7" s="403"/>
      <c r="L7" s="402" t="str">
        <f>'第２面'!$L$9</f>
        <v>－</v>
      </c>
      <c r="M7" s="403"/>
      <c r="N7" s="402" t="str">
        <f>'第２面'!$N$9</f>
        <v>－</v>
      </c>
      <c r="O7" s="403"/>
      <c r="P7" s="402" t="str">
        <f>'第２面'!$P$9</f>
        <v>－</v>
      </c>
      <c r="Q7" s="403"/>
      <c r="R7" s="402" t="str">
        <f>'第２面'!$R$9</f>
        <v>－</v>
      </c>
      <c r="S7" s="403"/>
      <c r="T7" s="402" t="str">
        <f>'第２面'!$T$9</f>
        <v>－</v>
      </c>
      <c r="U7" s="403"/>
      <c r="V7" s="402" t="str">
        <f>'第２面'!$V$9</f>
        <v>－</v>
      </c>
      <c r="W7" s="403"/>
      <c r="X7" s="402" t="str">
        <f>'第２面'!$X$9</f>
        <v>－</v>
      </c>
      <c r="Y7" s="403"/>
      <c r="Z7" s="402" t="str">
        <f>'第２面'!$Z$9</f>
        <v>－</v>
      </c>
      <c r="AA7" s="403"/>
      <c r="AB7" s="402" t="str">
        <f>'第２面'!$AB$9</f>
        <v>－</v>
      </c>
      <c r="AC7" s="403"/>
      <c r="AD7" s="402" t="str">
        <f>'第２面'!$AD$9</f>
        <v>－</v>
      </c>
      <c r="AE7" s="403"/>
      <c r="AF7" s="402" t="str">
        <f>'第２面'!$AF$9</f>
        <v>－</v>
      </c>
      <c r="AG7" s="403"/>
      <c r="AH7" s="402" t="str">
        <f>'第２面'!$AH$9</f>
        <v>－</v>
      </c>
      <c r="AI7" s="403"/>
      <c r="AJ7" s="402" t="str">
        <f>'第２面'!$AJ$9</f>
        <v>－</v>
      </c>
      <c r="AK7" s="403"/>
      <c r="AL7" s="402" t="str">
        <f>'第２面'!$AL$9</f>
        <v>－</v>
      </c>
      <c r="AM7" s="403"/>
      <c r="AN7" s="402" t="str">
        <f>'第２面'!$AN$9</f>
        <v>－</v>
      </c>
      <c r="AO7" s="403"/>
      <c r="AP7" s="402" t="str">
        <f>'第２面'!$AP$9</f>
        <v>－</v>
      </c>
      <c r="AQ7" s="403"/>
      <c r="AR7" s="402"/>
      <c r="AS7" s="403"/>
      <c r="AT7" s="402"/>
      <c r="AU7" s="403"/>
    </row>
    <row r="8" spans="1:47" ht="33" customHeight="1">
      <c r="A8" s="342"/>
      <c r="B8" s="342"/>
      <c r="C8" s="9" t="s">
        <v>13</v>
      </c>
      <c r="D8" s="215" t="str">
        <f>IF(AND('集計用シート（今年度目標）'!$F$14="",'集計用シート（今年度目標）'!$L$14=""),"－",'集計用シート（今年度目標）'!$U$14)</f>
        <v>－</v>
      </c>
      <c r="E8" s="4" t="s">
        <v>11</v>
      </c>
      <c r="F8" s="215" t="str">
        <f>IF(AND('集計用シート（今年度目標）'!$F$15="",'集計用シート（今年度目標）'!$L$15=""),"－",'集計用シート（今年度目標）'!$U$15)</f>
        <v>－</v>
      </c>
      <c r="G8" s="4" t="s">
        <v>11</v>
      </c>
      <c r="H8" s="215" t="str">
        <f>IF(AND('集計用シート（今年度目標）'!$F$16="",'集計用シート（今年度目標）'!$L$16=""),"－",'集計用シート（今年度目標）'!$U$16)</f>
        <v>－</v>
      </c>
      <c r="I8" s="4" t="s">
        <v>483</v>
      </c>
      <c r="J8" s="215" t="str">
        <f>IF(AND('集計用シート（今年度目標）'!$F$17="",'集計用シート（今年度目標）'!$L$17=""),"－",'集計用シート（今年度目標）'!$U$17)</f>
        <v>－</v>
      </c>
      <c r="K8" s="4" t="s">
        <v>483</v>
      </c>
      <c r="L8" s="215" t="str">
        <f>IF(AND('集計用シート（今年度目標）'!$F$18="",'集計用シート（今年度目標）'!$L$18=""),"－",'集計用シート（今年度目標）'!$U$18)</f>
        <v>－</v>
      </c>
      <c r="M8" s="4" t="s">
        <v>483</v>
      </c>
      <c r="N8" s="215" t="str">
        <f>IF(AND('集計用シート（今年度目標）'!$F$19="",'集計用シート（今年度目標）'!$L$19=""),"－",'集計用シート（今年度目標）'!$U$19)</f>
        <v>－</v>
      </c>
      <c r="O8" s="4" t="s">
        <v>483</v>
      </c>
      <c r="P8" s="215" t="str">
        <f>IF(AND('集計用シート（今年度目標）'!$F$20="",'集計用シート（今年度目標）'!$L$20=""),"－",'集計用シート（今年度目標）'!$U$20)</f>
        <v>－</v>
      </c>
      <c r="Q8" s="4" t="s">
        <v>483</v>
      </c>
      <c r="R8" s="215" t="str">
        <f>IF(AND('集計用シート（今年度目標）'!$F$21="",'集計用シート（今年度目標）'!$L$21=""),"－",'集計用シート（今年度目標）'!$U$21)</f>
        <v>－</v>
      </c>
      <c r="S8" s="4" t="s">
        <v>483</v>
      </c>
      <c r="T8" s="215" t="str">
        <f>IF(AND('集計用シート（今年度目標）'!$F$22="",'集計用シート（今年度目標）'!$L$22=""),"－",'集計用シート（今年度目標）'!$U$22)</f>
        <v>－</v>
      </c>
      <c r="U8" s="4" t="s">
        <v>483</v>
      </c>
      <c r="V8" s="215" t="str">
        <f>IF(AND('集計用シート（今年度目標）'!$F$23="",'集計用シート（今年度目標）'!$L$23=""),"－",'集計用シート（今年度目標）'!$U$23)</f>
        <v>－</v>
      </c>
      <c r="W8" s="4" t="s">
        <v>483</v>
      </c>
      <c r="X8" s="215" t="str">
        <f>IF(AND('集計用シート（今年度目標）'!$F$24="",'集計用シート（今年度目標）'!$L$24=""),"－",'集計用シート（今年度目標）'!$U$24)</f>
        <v>－</v>
      </c>
      <c r="Y8" s="4" t="s">
        <v>483</v>
      </c>
      <c r="Z8" s="215" t="str">
        <f>IF(AND('集計用シート（今年度目標）'!$F$25="",'集計用シート（今年度目標）'!$L$25=""),"－",'集計用シート（今年度目標）'!$U$25)</f>
        <v>－</v>
      </c>
      <c r="AA8" s="4" t="s">
        <v>483</v>
      </c>
      <c r="AB8" s="215" t="str">
        <f>IF(AND('集計用シート（今年度目標）'!$F$26="",'集計用シート（今年度目標）'!$L$26=""),"－",'集計用シート（今年度目標）'!$U$26)</f>
        <v>－</v>
      </c>
      <c r="AC8" s="4" t="s">
        <v>483</v>
      </c>
      <c r="AD8" s="215" t="str">
        <f>IF(AND('集計用シート（今年度目標）'!$F$27="",'集計用シート（今年度目標）'!$L$27=""),"－",'集計用シート（今年度目標）'!$U$27)</f>
        <v>－</v>
      </c>
      <c r="AE8" s="4" t="s">
        <v>483</v>
      </c>
      <c r="AF8" s="215" t="str">
        <f>IF(AND('集計用シート（今年度目標）'!$F$28="",'集計用シート（今年度目標）'!$L$28=""),"－",'集計用シート（今年度目標）'!$U$28)</f>
        <v>－</v>
      </c>
      <c r="AG8" s="4" t="s">
        <v>483</v>
      </c>
      <c r="AH8" s="215" t="str">
        <f>IF(AND('集計用シート（今年度目標）'!$F$29="",'集計用シート（今年度目標）'!$L$29=""),"－",'集計用シート（今年度目標）'!$U$29)</f>
        <v>－</v>
      </c>
      <c r="AI8" s="4" t="s">
        <v>483</v>
      </c>
      <c r="AJ8" s="215" t="str">
        <f>IF(AND('集計用シート（今年度目標）'!$F$30="",'集計用シート（今年度目標）'!$L$30=""),"－",'集計用シート（今年度目標）'!$U$30)</f>
        <v>－</v>
      </c>
      <c r="AK8" s="4" t="s">
        <v>483</v>
      </c>
      <c r="AL8" s="215" t="str">
        <f>IF(AND('集計用シート（今年度目標）'!$F$31="",'集計用シート（今年度目標）'!$L$31=""),"－",'集計用シート（今年度目標）'!$U$31)</f>
        <v>－</v>
      </c>
      <c r="AM8" s="4" t="s">
        <v>483</v>
      </c>
      <c r="AN8" s="215" t="str">
        <f>IF(AND('集計用シート（今年度目標）'!$F$32="",'集計用シート（今年度目標）'!$L$32=""),"－",'集計用シート（今年度目標）'!$U$32)</f>
        <v>－</v>
      </c>
      <c r="AO8" s="4" t="s">
        <v>483</v>
      </c>
      <c r="AP8" s="215" t="str">
        <f>IF(AND('集計用シート（今年度目標）'!$F$33="",'集計用シート（今年度目標）'!$L$33=""),"－",'集計用シート（今年度目標）'!$U$33)</f>
        <v>－</v>
      </c>
      <c r="AQ8" s="4" t="s">
        <v>483</v>
      </c>
      <c r="AR8" s="215"/>
      <c r="AS8" s="4" t="s">
        <v>483</v>
      </c>
      <c r="AT8" s="215" t="str">
        <f>IF(AND('集計用シート（今年度目標）'!$F$27="",'集計用シート（今年度目標）'!$L$27=""),"－",'集計用シート（今年度目標）'!$U$27)</f>
        <v>－</v>
      </c>
      <c r="AU8" s="4" t="s">
        <v>483</v>
      </c>
    </row>
    <row r="9" spans="1:47" ht="81" customHeight="1">
      <c r="A9" s="343"/>
      <c r="B9" s="342"/>
      <c r="C9" s="408" t="s">
        <v>9</v>
      </c>
      <c r="D9" s="409"/>
      <c r="E9" s="409"/>
      <c r="F9" s="409"/>
      <c r="G9" s="388"/>
      <c r="H9" s="399"/>
      <c r="I9" s="400"/>
      <c r="J9" s="400"/>
      <c r="K9" s="400"/>
      <c r="L9" s="400"/>
      <c r="M9" s="400"/>
      <c r="N9" s="400"/>
      <c r="O9" s="401"/>
      <c r="P9" s="399"/>
      <c r="Q9" s="400"/>
      <c r="R9" s="400"/>
      <c r="S9" s="400"/>
      <c r="T9" s="400"/>
      <c r="U9" s="400"/>
      <c r="V9" s="400"/>
      <c r="W9" s="401"/>
      <c r="X9" s="399"/>
      <c r="Y9" s="400"/>
      <c r="Z9" s="400"/>
      <c r="AA9" s="400"/>
      <c r="AB9" s="400"/>
      <c r="AC9" s="400"/>
      <c r="AD9" s="400"/>
      <c r="AE9" s="401"/>
      <c r="AF9" s="399"/>
      <c r="AG9" s="400"/>
      <c r="AH9" s="400"/>
      <c r="AI9" s="400"/>
      <c r="AJ9" s="400"/>
      <c r="AK9" s="400"/>
      <c r="AL9" s="400"/>
      <c r="AM9" s="401"/>
      <c r="AN9" s="399"/>
      <c r="AO9" s="400"/>
      <c r="AP9" s="400"/>
      <c r="AQ9" s="400"/>
      <c r="AR9" s="400"/>
      <c r="AS9" s="400"/>
      <c r="AT9" s="400"/>
      <c r="AU9" s="401"/>
    </row>
    <row r="10" spans="1:47" ht="21.75" customHeight="1">
      <c r="A10" s="348" t="s">
        <v>14</v>
      </c>
      <c r="B10" s="392"/>
      <c r="C10" s="392"/>
      <c r="D10" s="392"/>
      <c r="E10" s="392"/>
      <c r="F10" s="392"/>
      <c r="G10" s="388"/>
      <c r="H10" s="344" t="s">
        <v>14</v>
      </c>
      <c r="I10" s="404"/>
      <c r="J10" s="404"/>
      <c r="K10" s="404"/>
      <c r="L10" s="404"/>
      <c r="M10" s="404"/>
      <c r="N10" s="405"/>
      <c r="O10" s="148"/>
      <c r="P10" s="344" t="s">
        <v>14</v>
      </c>
      <c r="Q10" s="404"/>
      <c r="R10" s="404"/>
      <c r="S10" s="404"/>
      <c r="T10" s="404"/>
      <c r="U10" s="404"/>
      <c r="V10" s="405"/>
      <c r="W10" s="148"/>
      <c r="X10" s="344" t="s">
        <v>14</v>
      </c>
      <c r="Y10" s="404"/>
      <c r="Z10" s="404"/>
      <c r="AA10" s="404"/>
      <c r="AB10" s="404"/>
      <c r="AC10" s="404"/>
      <c r="AD10" s="405"/>
      <c r="AE10" s="148"/>
      <c r="AF10" s="344" t="s">
        <v>14</v>
      </c>
      <c r="AG10" s="404"/>
      <c r="AH10" s="404"/>
      <c r="AI10" s="404"/>
      <c r="AJ10" s="404"/>
      <c r="AK10" s="404"/>
      <c r="AL10" s="405"/>
      <c r="AM10" s="148"/>
      <c r="AN10" s="344" t="s">
        <v>14</v>
      </c>
      <c r="AO10" s="404"/>
      <c r="AP10" s="404"/>
      <c r="AQ10" s="404"/>
      <c r="AR10" s="404"/>
      <c r="AS10" s="404"/>
      <c r="AT10" s="405"/>
      <c r="AU10" s="148"/>
    </row>
    <row r="11" spans="1:47" ht="22.5" customHeight="1">
      <c r="A11" s="342"/>
      <c r="B11" s="394" t="s">
        <v>3</v>
      </c>
      <c r="C11" s="383" t="str">
        <f>'第２面'!$C$4</f>
        <v>【前年度（　　　年度）実績】</v>
      </c>
      <c r="D11" s="384"/>
      <c r="E11" s="384"/>
      <c r="F11" s="384"/>
      <c r="G11" s="385"/>
      <c r="H11" s="383" t="str">
        <f>'第２面'!$C$4</f>
        <v>【前年度（　　　年度）実績】</v>
      </c>
      <c r="I11" s="384"/>
      <c r="J11" s="384"/>
      <c r="K11" s="384"/>
      <c r="L11" s="384"/>
      <c r="M11" s="147"/>
      <c r="N11" s="147"/>
      <c r="O11" s="144"/>
      <c r="P11" s="383" t="str">
        <f>'第２面'!$C$4</f>
        <v>【前年度（　　　年度）実績】</v>
      </c>
      <c r="Q11" s="384"/>
      <c r="R11" s="384"/>
      <c r="S11" s="384"/>
      <c r="T11" s="384"/>
      <c r="U11" s="147"/>
      <c r="V11" s="147"/>
      <c r="W11" s="144"/>
      <c r="X11" s="383" t="str">
        <f>'第２面'!$C$4</f>
        <v>【前年度（　　　年度）実績】</v>
      </c>
      <c r="Y11" s="384"/>
      <c r="Z11" s="384"/>
      <c r="AA11" s="384"/>
      <c r="AB11" s="384"/>
      <c r="AC11" s="147"/>
      <c r="AD11" s="147"/>
      <c r="AE11" s="144"/>
      <c r="AF11" s="383" t="str">
        <f>'第２面'!$C$4</f>
        <v>【前年度（　　　年度）実績】</v>
      </c>
      <c r="AG11" s="384"/>
      <c r="AH11" s="384"/>
      <c r="AI11" s="384"/>
      <c r="AJ11" s="384"/>
      <c r="AK11" s="147"/>
      <c r="AL11" s="147"/>
      <c r="AM11" s="144"/>
      <c r="AN11" s="383" t="str">
        <f>'第２面'!$C$4</f>
        <v>【前年度（　　　年度）実績】</v>
      </c>
      <c r="AO11" s="384"/>
      <c r="AP11" s="384"/>
      <c r="AQ11" s="384"/>
      <c r="AR11" s="384"/>
      <c r="AS11" s="147"/>
      <c r="AT11" s="147"/>
      <c r="AU11" s="144"/>
    </row>
    <row r="12" spans="1:47" ht="22.5" customHeight="1">
      <c r="A12" s="342"/>
      <c r="B12" s="342"/>
      <c r="C12" s="3" t="s">
        <v>2</v>
      </c>
      <c r="D12" s="381" t="str">
        <f>'第２面'!$D$5</f>
        <v>－</v>
      </c>
      <c r="E12" s="398"/>
      <c r="F12" s="381" t="str">
        <f>'第２面'!$F$5</f>
        <v>－</v>
      </c>
      <c r="G12" s="398"/>
      <c r="H12" s="381" t="str">
        <f>'第２面'!$H$5</f>
        <v>－</v>
      </c>
      <c r="I12" s="398"/>
      <c r="J12" s="381" t="str">
        <f>'第２面'!$J$5</f>
        <v>－</v>
      </c>
      <c r="K12" s="398"/>
      <c r="L12" s="381" t="str">
        <f>'第２面'!$L$5</f>
        <v>－</v>
      </c>
      <c r="M12" s="398"/>
      <c r="N12" s="381" t="str">
        <f>'第２面'!$N$5</f>
        <v>－</v>
      </c>
      <c r="O12" s="398"/>
      <c r="P12" s="381" t="str">
        <f>'第２面'!$P$5</f>
        <v>－</v>
      </c>
      <c r="Q12" s="398"/>
      <c r="R12" s="381" t="str">
        <f>'第２面'!$R$5</f>
        <v>－</v>
      </c>
      <c r="S12" s="398"/>
      <c r="T12" s="381" t="str">
        <f>'第２面'!$T$5</f>
        <v>－</v>
      </c>
      <c r="U12" s="398"/>
      <c r="V12" s="381" t="str">
        <f>'第２面'!$V$5</f>
        <v>－</v>
      </c>
      <c r="W12" s="398"/>
      <c r="X12" s="381" t="str">
        <f>'第２面'!$X$5</f>
        <v>－</v>
      </c>
      <c r="Y12" s="398"/>
      <c r="Z12" s="381" t="str">
        <f>'第２面'!$Z$5</f>
        <v>－</v>
      </c>
      <c r="AA12" s="398"/>
      <c r="AB12" s="381" t="str">
        <f>'第２面'!$AB$5</f>
        <v>－</v>
      </c>
      <c r="AC12" s="398"/>
      <c r="AD12" s="381" t="str">
        <f>'第２面'!$AD$5</f>
        <v>－</v>
      </c>
      <c r="AE12" s="398"/>
      <c r="AF12" s="381" t="str">
        <f>'第２面'!$AF$5</f>
        <v>－</v>
      </c>
      <c r="AG12" s="398"/>
      <c r="AH12" s="381" t="str">
        <f>'第２面'!$AH$5</f>
        <v>－</v>
      </c>
      <c r="AI12" s="398"/>
      <c r="AJ12" s="381" t="str">
        <f>'第２面'!$AJ$5</f>
        <v>－</v>
      </c>
      <c r="AK12" s="398"/>
      <c r="AL12" s="381" t="str">
        <f>'第２面'!$AL$5</f>
        <v>－</v>
      </c>
      <c r="AM12" s="398"/>
      <c r="AN12" s="381" t="str">
        <f>'第２面'!$AN$5</f>
        <v>－</v>
      </c>
      <c r="AO12" s="398"/>
      <c r="AP12" s="381" t="str">
        <f>'第２面'!$AP$5</f>
        <v>－</v>
      </c>
      <c r="AQ12" s="398"/>
      <c r="AR12" s="381"/>
      <c r="AS12" s="398"/>
      <c r="AT12" s="381"/>
      <c r="AU12" s="398"/>
    </row>
    <row r="13" spans="1:47" ht="33" customHeight="1">
      <c r="A13" s="342"/>
      <c r="B13" s="342"/>
      <c r="C13" s="9" t="s">
        <v>15</v>
      </c>
      <c r="D13" s="215" t="str">
        <f>IF('集計用シート（前年度実績）'!$I$14="","－",'集計用シート（前年度実績）'!$I$14)</f>
        <v>－</v>
      </c>
      <c r="E13" s="4" t="s">
        <v>11</v>
      </c>
      <c r="F13" s="215" t="str">
        <f>IF('集計用シート（前年度実績）'!$I$15="","－",'集計用シート（前年度実績）'!$I$15)</f>
        <v>－</v>
      </c>
      <c r="G13" s="4" t="s">
        <v>11</v>
      </c>
      <c r="H13" s="215" t="str">
        <f>IF('集計用シート（前年度実績）'!$I$16="","－",'集計用シート（前年度実績）'!$I$16)</f>
        <v>－</v>
      </c>
      <c r="I13" s="4" t="s">
        <v>483</v>
      </c>
      <c r="J13" s="215" t="str">
        <f>IF('集計用シート（前年度実績）'!$I$17="","－",'集計用シート（前年度実績）'!$I$17)</f>
        <v>－</v>
      </c>
      <c r="K13" s="4" t="s">
        <v>483</v>
      </c>
      <c r="L13" s="215" t="str">
        <f>IF('集計用シート（前年度実績）'!$I$18="","－",'集計用シート（前年度実績）'!$I$18)</f>
        <v>－</v>
      </c>
      <c r="M13" s="4" t="s">
        <v>483</v>
      </c>
      <c r="N13" s="215" t="str">
        <f>IF('集計用シート（前年度実績）'!$I$19="","－",'集計用シート（前年度実績）'!$I$19)</f>
        <v>－</v>
      </c>
      <c r="O13" s="4" t="s">
        <v>483</v>
      </c>
      <c r="P13" s="215" t="str">
        <f>IF('集計用シート（前年度実績）'!$I$20="","－",'集計用シート（前年度実績）'!$I$20)</f>
        <v>－</v>
      </c>
      <c r="Q13" s="4" t="s">
        <v>483</v>
      </c>
      <c r="R13" s="215" t="str">
        <f>IF('集計用シート（前年度実績）'!$I$21="","－",'集計用シート（前年度実績）'!$I$21)</f>
        <v>－</v>
      </c>
      <c r="S13" s="4" t="s">
        <v>483</v>
      </c>
      <c r="T13" s="215" t="str">
        <f>IF('集計用シート（前年度実績）'!$I$22="","－",'集計用シート（前年度実績）'!$I$22)</f>
        <v>－</v>
      </c>
      <c r="U13" s="4" t="s">
        <v>483</v>
      </c>
      <c r="V13" s="215" t="str">
        <f>IF('集計用シート（前年度実績）'!$I$23="","－",'集計用シート（前年度実績）'!$I$23)</f>
        <v>－</v>
      </c>
      <c r="W13" s="4" t="s">
        <v>483</v>
      </c>
      <c r="X13" s="215" t="str">
        <f>IF('集計用シート（前年度実績）'!$I$24="","－",'集計用シート（前年度実績）'!$I$24)</f>
        <v>－</v>
      </c>
      <c r="Y13" s="4" t="s">
        <v>483</v>
      </c>
      <c r="Z13" s="215" t="str">
        <f>IF('集計用シート（前年度実績）'!$I$25="","－",'集計用シート（前年度実績）'!$I$25)</f>
        <v>－</v>
      </c>
      <c r="AA13" s="4" t="s">
        <v>483</v>
      </c>
      <c r="AB13" s="215" t="str">
        <f>IF('集計用シート（前年度実績）'!$I$26="","－",'集計用シート（前年度実績）'!$I$26)</f>
        <v>－</v>
      </c>
      <c r="AC13" s="4" t="s">
        <v>483</v>
      </c>
      <c r="AD13" s="215" t="str">
        <f>IF('集計用シート（前年度実績）'!$I$27="","－",'集計用シート（前年度実績）'!$I$27)</f>
        <v>－</v>
      </c>
      <c r="AE13" s="4" t="s">
        <v>483</v>
      </c>
      <c r="AF13" s="215" t="str">
        <f>IF('集計用シート（前年度実績）'!$I$28="","－",'集計用シート（前年度実績）'!$I$28)</f>
        <v>－</v>
      </c>
      <c r="AG13" s="4" t="s">
        <v>483</v>
      </c>
      <c r="AH13" s="215" t="str">
        <f>IF('集計用シート（前年度実績）'!$I$29="","－",'集計用シート（前年度実績）'!$I$29)</f>
        <v>－</v>
      </c>
      <c r="AI13" s="4" t="s">
        <v>483</v>
      </c>
      <c r="AJ13" s="215" t="str">
        <f>IF('集計用シート（前年度実績）'!$I$30="","－",'集計用シート（前年度実績）'!$I$30)</f>
        <v>－</v>
      </c>
      <c r="AK13" s="4" t="s">
        <v>483</v>
      </c>
      <c r="AL13" s="215" t="str">
        <f>IF('集計用シート（前年度実績）'!$I$31="","－",'集計用シート（前年度実績）'!$I$31)</f>
        <v>－</v>
      </c>
      <c r="AM13" s="4" t="s">
        <v>483</v>
      </c>
      <c r="AN13" s="215" t="str">
        <f>IF('集計用シート（前年度実績）'!$I$32="","－",'集計用シート（前年度実績）'!$I$32)</f>
        <v>－</v>
      </c>
      <c r="AO13" s="4" t="s">
        <v>483</v>
      </c>
      <c r="AP13" s="215" t="str">
        <f>IF('集計用シート（前年度実績）'!$I$33="","－",'集計用シート（前年度実績）'!$I$33)</f>
        <v>－</v>
      </c>
      <c r="AQ13" s="4" t="s">
        <v>483</v>
      </c>
      <c r="AR13" s="215"/>
      <c r="AS13" s="4" t="s">
        <v>483</v>
      </c>
      <c r="AT13" s="215"/>
      <c r="AU13" s="4" t="s">
        <v>483</v>
      </c>
    </row>
    <row r="14" spans="1:47" ht="33" customHeight="1">
      <c r="A14" s="342"/>
      <c r="B14" s="342"/>
      <c r="C14" s="9" t="s">
        <v>16</v>
      </c>
      <c r="D14" s="215" t="str">
        <f>IF('集計用シート（前年度実績）'!$K$14=0,"－",'集計用シート（前年度実績）'!$K$14)</f>
        <v>－</v>
      </c>
      <c r="E14" s="4" t="s">
        <v>7</v>
      </c>
      <c r="F14" s="215" t="str">
        <f>IF('集計用シート（前年度実績）'!$K$15=0,"－",'集計用シート（前年度実績）'!$K$15)</f>
        <v>－</v>
      </c>
      <c r="G14" s="4" t="s">
        <v>7</v>
      </c>
      <c r="H14" s="215" t="str">
        <f>IF('集計用シート（前年度実績）'!$K$16=0,"－",'集計用シート（前年度実績）'!$K$16)</f>
        <v>－</v>
      </c>
      <c r="I14" s="4" t="s">
        <v>483</v>
      </c>
      <c r="J14" s="215" t="str">
        <f>IF('集計用シート（前年度実績）'!$K$17=0,"－",'集計用シート（前年度実績）'!$K$17)</f>
        <v>－</v>
      </c>
      <c r="K14" s="4" t="s">
        <v>483</v>
      </c>
      <c r="L14" s="215" t="str">
        <f>IF('集計用シート（前年度実績）'!$K$18=0,"－",'集計用シート（前年度実績）'!$K$18)</f>
        <v>－</v>
      </c>
      <c r="M14" s="4" t="s">
        <v>483</v>
      </c>
      <c r="N14" s="215" t="str">
        <f>IF('集計用シート（前年度実績）'!$K$19=0,"－",'集計用シート（前年度実績）'!$K$19)</f>
        <v>－</v>
      </c>
      <c r="O14" s="4" t="s">
        <v>483</v>
      </c>
      <c r="P14" s="215" t="str">
        <f>IF('集計用シート（前年度実績）'!$K$20=0,"－",'集計用シート（前年度実績）'!$K$20)</f>
        <v>－</v>
      </c>
      <c r="Q14" s="4" t="s">
        <v>483</v>
      </c>
      <c r="R14" s="215" t="str">
        <f>IF('集計用シート（前年度実績）'!$K$21=0,"－",'集計用シート（前年度実績）'!$K$21)</f>
        <v>－</v>
      </c>
      <c r="S14" s="4" t="s">
        <v>483</v>
      </c>
      <c r="T14" s="215" t="str">
        <f>IF('集計用シート（前年度実績）'!$K$22=0,"－",'集計用シート（前年度実績）'!$K$22)</f>
        <v>－</v>
      </c>
      <c r="U14" s="4" t="s">
        <v>483</v>
      </c>
      <c r="V14" s="215" t="str">
        <f>IF('集計用シート（前年度実績）'!$K$23=0,"－",'集計用シート（前年度実績）'!$K$23)</f>
        <v>－</v>
      </c>
      <c r="W14" s="4" t="s">
        <v>483</v>
      </c>
      <c r="X14" s="215" t="str">
        <f>IF('集計用シート（前年度実績）'!$K$24=0,"－",'集計用シート（前年度実績）'!$K$24)</f>
        <v>－</v>
      </c>
      <c r="Y14" s="4" t="s">
        <v>483</v>
      </c>
      <c r="Z14" s="215" t="str">
        <f>IF('集計用シート（前年度実績）'!$K$25=0,"－",'集計用シート（前年度実績）'!$K$25)</f>
        <v>－</v>
      </c>
      <c r="AA14" s="4" t="s">
        <v>483</v>
      </c>
      <c r="AB14" s="215" t="str">
        <f>IF('集計用シート（前年度実績）'!$K$26=0,"－",'集計用シート（前年度実績）'!$K$26)</f>
        <v>－</v>
      </c>
      <c r="AC14" s="4" t="s">
        <v>483</v>
      </c>
      <c r="AD14" s="215" t="str">
        <f>IF('集計用シート（前年度実績）'!$K$27=0,"－",'集計用シート（前年度実績）'!$K$27)</f>
        <v>－</v>
      </c>
      <c r="AE14" s="4" t="s">
        <v>483</v>
      </c>
      <c r="AF14" s="215" t="str">
        <f>IF('集計用シート（前年度実績）'!$K$28=0,"－",'集計用シート（前年度実績）'!$K$28)</f>
        <v>－</v>
      </c>
      <c r="AG14" s="4" t="s">
        <v>483</v>
      </c>
      <c r="AH14" s="215" t="str">
        <f>IF('集計用シート（前年度実績）'!$K$29=0,"－",'集計用シート（前年度実績）'!$K$29)</f>
        <v>－</v>
      </c>
      <c r="AI14" s="4" t="s">
        <v>483</v>
      </c>
      <c r="AJ14" s="215" t="str">
        <f>IF('集計用シート（前年度実績）'!$K$30=0,"－",'集計用シート（前年度実績）'!$K$30)</f>
        <v>－</v>
      </c>
      <c r="AK14" s="4" t="s">
        <v>483</v>
      </c>
      <c r="AL14" s="215" t="str">
        <f>IF('集計用シート（前年度実績）'!$K$31=0,"－",'集計用シート（前年度実績）'!$K$31)</f>
        <v>－</v>
      </c>
      <c r="AM14" s="4" t="s">
        <v>483</v>
      </c>
      <c r="AN14" s="215" t="str">
        <f>IF('集計用シート（前年度実績）'!$K$32=0,"－",'集計用シート（前年度実績）'!$K$32)</f>
        <v>－</v>
      </c>
      <c r="AO14" s="4" t="s">
        <v>483</v>
      </c>
      <c r="AP14" s="215" t="str">
        <f>IF('集計用シート（前年度実績）'!$K$33=0,"－",'集計用シート（前年度実績）'!$K$33)</f>
        <v>－</v>
      </c>
      <c r="AQ14" s="4" t="s">
        <v>483</v>
      </c>
      <c r="AR14" s="215"/>
      <c r="AS14" s="4" t="s">
        <v>483</v>
      </c>
      <c r="AT14" s="215"/>
      <c r="AU14" s="4" t="s">
        <v>483</v>
      </c>
    </row>
    <row r="15" spans="1:47" ht="99.75" customHeight="1">
      <c r="A15" s="342"/>
      <c r="B15" s="343"/>
      <c r="C15" s="406" t="s">
        <v>10</v>
      </c>
      <c r="D15" s="390"/>
      <c r="E15" s="390"/>
      <c r="F15" s="390"/>
      <c r="G15" s="407"/>
      <c r="H15" s="399"/>
      <c r="I15" s="400"/>
      <c r="J15" s="400"/>
      <c r="K15" s="400"/>
      <c r="L15" s="400"/>
      <c r="M15" s="400"/>
      <c r="N15" s="400"/>
      <c r="O15" s="401"/>
      <c r="P15" s="399"/>
      <c r="Q15" s="400"/>
      <c r="R15" s="400"/>
      <c r="S15" s="400"/>
      <c r="T15" s="400"/>
      <c r="U15" s="400"/>
      <c r="V15" s="400"/>
      <c r="W15" s="401"/>
      <c r="X15" s="399"/>
      <c r="Y15" s="400"/>
      <c r="Z15" s="400"/>
      <c r="AA15" s="400"/>
      <c r="AB15" s="400"/>
      <c r="AC15" s="400"/>
      <c r="AD15" s="400"/>
      <c r="AE15" s="401"/>
      <c r="AF15" s="399"/>
      <c r="AG15" s="400"/>
      <c r="AH15" s="400"/>
      <c r="AI15" s="400"/>
      <c r="AJ15" s="400"/>
      <c r="AK15" s="400"/>
      <c r="AL15" s="400"/>
      <c r="AM15" s="401"/>
      <c r="AN15" s="399"/>
      <c r="AO15" s="400"/>
      <c r="AP15" s="400"/>
      <c r="AQ15" s="400"/>
      <c r="AR15" s="400"/>
      <c r="AS15" s="400"/>
      <c r="AT15" s="400"/>
      <c r="AU15" s="401"/>
    </row>
    <row r="16" spans="1:47" ht="22.5" customHeight="1">
      <c r="A16" s="342"/>
      <c r="B16" s="394" t="s">
        <v>4</v>
      </c>
      <c r="C16" s="383" t="s">
        <v>5</v>
      </c>
      <c r="D16" s="384"/>
      <c r="E16" s="384"/>
      <c r="F16" s="384"/>
      <c r="G16" s="385"/>
      <c r="H16" s="143" t="s">
        <v>484</v>
      </c>
      <c r="I16" s="147"/>
      <c r="J16" s="147"/>
      <c r="K16" s="147"/>
      <c r="L16" s="147"/>
      <c r="M16" s="147"/>
      <c r="N16" s="147"/>
      <c r="O16" s="144"/>
      <c r="P16" s="143" t="s">
        <v>484</v>
      </c>
      <c r="Q16" s="147"/>
      <c r="R16" s="147"/>
      <c r="S16" s="147"/>
      <c r="T16" s="147"/>
      <c r="U16" s="147"/>
      <c r="V16" s="147"/>
      <c r="W16" s="144"/>
      <c r="X16" s="143" t="s">
        <v>484</v>
      </c>
      <c r="Y16" s="147"/>
      <c r="Z16" s="147"/>
      <c r="AA16" s="147"/>
      <c r="AB16" s="147"/>
      <c r="AC16" s="147"/>
      <c r="AD16" s="147"/>
      <c r="AE16" s="144"/>
      <c r="AF16" s="143" t="s">
        <v>484</v>
      </c>
      <c r="AG16" s="147"/>
      <c r="AH16" s="147"/>
      <c r="AI16" s="147"/>
      <c r="AJ16" s="147"/>
      <c r="AK16" s="147"/>
      <c r="AL16" s="147"/>
      <c r="AM16" s="144"/>
      <c r="AN16" s="143" t="s">
        <v>484</v>
      </c>
      <c r="AO16" s="147"/>
      <c r="AP16" s="147"/>
      <c r="AQ16" s="147"/>
      <c r="AR16" s="147"/>
      <c r="AS16" s="147"/>
      <c r="AT16" s="147"/>
      <c r="AU16" s="144"/>
    </row>
    <row r="17" spans="1:47" ht="22.5" customHeight="1">
      <c r="A17" s="342"/>
      <c r="B17" s="342"/>
      <c r="C17" s="3" t="s">
        <v>2</v>
      </c>
      <c r="D17" s="402" t="str">
        <f>'第２面'!$D$9</f>
        <v>－</v>
      </c>
      <c r="E17" s="403"/>
      <c r="F17" s="402" t="str">
        <f>'第２面'!$F$9</f>
        <v>－</v>
      </c>
      <c r="G17" s="403"/>
      <c r="H17" s="402" t="str">
        <f>'第２面'!$H$9</f>
        <v>－</v>
      </c>
      <c r="I17" s="403"/>
      <c r="J17" s="402" t="str">
        <f>'第２面'!$J$9</f>
        <v>－</v>
      </c>
      <c r="K17" s="403"/>
      <c r="L17" s="402" t="str">
        <f>'第２面'!$L$9</f>
        <v>－</v>
      </c>
      <c r="M17" s="403"/>
      <c r="N17" s="402" t="str">
        <f>'第２面'!$N$9</f>
        <v>－</v>
      </c>
      <c r="O17" s="403"/>
      <c r="P17" s="402" t="str">
        <f>'第２面'!$P$9</f>
        <v>－</v>
      </c>
      <c r="Q17" s="403"/>
      <c r="R17" s="402" t="str">
        <f>'第２面'!$R$9</f>
        <v>－</v>
      </c>
      <c r="S17" s="403"/>
      <c r="T17" s="402" t="str">
        <f>'第２面'!$T$9</f>
        <v>－</v>
      </c>
      <c r="U17" s="403"/>
      <c r="V17" s="402" t="str">
        <f>'第２面'!$V$9</f>
        <v>－</v>
      </c>
      <c r="W17" s="403"/>
      <c r="X17" s="402" t="str">
        <f>'第２面'!$X$9</f>
        <v>－</v>
      </c>
      <c r="Y17" s="403"/>
      <c r="Z17" s="402" t="str">
        <f>'第２面'!$Z$9</f>
        <v>－</v>
      </c>
      <c r="AA17" s="403"/>
      <c r="AB17" s="402" t="str">
        <f>'第２面'!$AB$9</f>
        <v>－</v>
      </c>
      <c r="AC17" s="403"/>
      <c r="AD17" s="402" t="str">
        <f>'第２面'!$AD$9</f>
        <v>－</v>
      </c>
      <c r="AE17" s="403"/>
      <c r="AF17" s="402" t="str">
        <f>'第２面'!$AF$9</f>
        <v>－</v>
      </c>
      <c r="AG17" s="403"/>
      <c r="AH17" s="402" t="str">
        <f>'第２面'!$AH$9</f>
        <v>－</v>
      </c>
      <c r="AI17" s="403"/>
      <c r="AJ17" s="402" t="str">
        <f>'第２面'!$AJ$9</f>
        <v>－</v>
      </c>
      <c r="AK17" s="403"/>
      <c r="AL17" s="402" t="str">
        <f>'第２面'!$AL$9</f>
        <v>－</v>
      </c>
      <c r="AM17" s="403"/>
      <c r="AN17" s="402" t="str">
        <f>'第２面'!$AN$9</f>
        <v>－</v>
      </c>
      <c r="AO17" s="403"/>
      <c r="AP17" s="402" t="str">
        <f>'第２面'!$AP$9</f>
        <v>－</v>
      </c>
      <c r="AQ17" s="403"/>
      <c r="AR17" s="402"/>
      <c r="AS17" s="403"/>
      <c r="AT17" s="402"/>
      <c r="AU17" s="403"/>
    </row>
    <row r="18" spans="1:47" ht="33" customHeight="1">
      <c r="A18" s="342"/>
      <c r="B18" s="342"/>
      <c r="C18" s="9" t="s">
        <v>15</v>
      </c>
      <c r="D18" s="215" t="str">
        <f>IF('集計用シート（今年度目標）'!$I$14="","－",'集計用シート（今年度目標）'!$I$14)</f>
        <v>－</v>
      </c>
      <c r="E18" s="4" t="s">
        <v>11</v>
      </c>
      <c r="F18" s="215" t="str">
        <f>IF('集計用シート（今年度目標）'!$I$15="","－",'集計用シート（今年度目標）'!$I$15)</f>
        <v>－</v>
      </c>
      <c r="G18" s="4" t="s">
        <v>11</v>
      </c>
      <c r="H18" s="215" t="str">
        <f>IF('集計用シート（今年度目標）'!$I$16="","－",'集計用シート（今年度目標）'!$I$16)</f>
        <v>－</v>
      </c>
      <c r="I18" s="4" t="s">
        <v>483</v>
      </c>
      <c r="J18" s="215" t="str">
        <f>IF('集計用シート（今年度目標）'!$I$17="","－",'集計用シート（今年度目標）'!$I$17)</f>
        <v>－</v>
      </c>
      <c r="K18" s="4" t="s">
        <v>483</v>
      </c>
      <c r="L18" s="215" t="str">
        <f>IF('集計用シート（今年度目標）'!$I$18="","－",'集計用シート（今年度目標）'!$I$18)</f>
        <v>－</v>
      </c>
      <c r="M18" s="4" t="s">
        <v>483</v>
      </c>
      <c r="N18" s="215" t="str">
        <f>IF('集計用シート（今年度目標）'!$I$19="","－",'集計用シート（今年度目標）'!$I$19)</f>
        <v>－</v>
      </c>
      <c r="O18" s="4" t="s">
        <v>483</v>
      </c>
      <c r="P18" s="215" t="str">
        <f>IF('集計用シート（今年度目標）'!$I$20="","－",'集計用シート（今年度目標）'!$I$20)</f>
        <v>－</v>
      </c>
      <c r="Q18" s="4" t="s">
        <v>483</v>
      </c>
      <c r="R18" s="215" t="str">
        <f>IF('集計用シート（今年度目標）'!$I$21="","－",'集計用シート（今年度目標）'!$I$21)</f>
        <v>－</v>
      </c>
      <c r="S18" s="4" t="s">
        <v>483</v>
      </c>
      <c r="T18" s="215" t="str">
        <f>IF('集計用シート（今年度目標）'!$I$22="","－",'集計用シート（今年度目標）'!$I$22)</f>
        <v>－</v>
      </c>
      <c r="U18" s="4" t="s">
        <v>483</v>
      </c>
      <c r="V18" s="215" t="str">
        <f>IF('集計用シート（今年度目標）'!$I$23="","－",'集計用シート（今年度目標）'!$I$23)</f>
        <v>－</v>
      </c>
      <c r="W18" s="4" t="s">
        <v>483</v>
      </c>
      <c r="X18" s="215" t="str">
        <f>IF('集計用シート（今年度目標）'!$I$24="","－",'集計用シート（今年度目標）'!$I$24)</f>
        <v>－</v>
      </c>
      <c r="Y18" s="4" t="s">
        <v>483</v>
      </c>
      <c r="Z18" s="215" t="str">
        <f>IF('集計用シート（今年度目標）'!$I$25="","－",'集計用シート（今年度目標）'!$I$25)</f>
        <v>－</v>
      </c>
      <c r="AA18" s="4" t="s">
        <v>483</v>
      </c>
      <c r="AB18" s="215" t="str">
        <f>IF('集計用シート（今年度目標）'!$I$26="","－",'集計用シート（今年度目標）'!$I$26)</f>
        <v>－</v>
      </c>
      <c r="AC18" s="4" t="s">
        <v>483</v>
      </c>
      <c r="AD18" s="215" t="str">
        <f>IF('集計用シート（今年度目標）'!$I$27="","－",'集計用シート（今年度目標）'!$I$27)</f>
        <v>－</v>
      </c>
      <c r="AE18" s="4" t="s">
        <v>483</v>
      </c>
      <c r="AF18" s="215" t="str">
        <f>IF('集計用シート（今年度目標）'!$I$28="","－",'集計用シート（今年度目標）'!$I$28)</f>
        <v>－</v>
      </c>
      <c r="AG18" s="4" t="s">
        <v>483</v>
      </c>
      <c r="AH18" s="215" t="str">
        <f>IF('集計用シート（今年度目標）'!$I$29="","－",'集計用シート（今年度目標）'!$I$29)</f>
        <v>－</v>
      </c>
      <c r="AI18" s="4" t="s">
        <v>483</v>
      </c>
      <c r="AJ18" s="215" t="str">
        <f>IF('集計用シート（今年度目標）'!$I$30="","－",'集計用シート（今年度目標）'!$I$30)</f>
        <v>－</v>
      </c>
      <c r="AK18" s="4" t="s">
        <v>483</v>
      </c>
      <c r="AL18" s="215" t="str">
        <f>IF('集計用シート（今年度目標）'!$I$31="","－",'集計用シート（今年度目標）'!$I$31)</f>
        <v>－</v>
      </c>
      <c r="AM18" s="4" t="s">
        <v>483</v>
      </c>
      <c r="AN18" s="215" t="str">
        <f>IF('集計用シート（今年度目標）'!$I$32="","－",'集計用シート（今年度目標）'!$I$32)</f>
        <v>－</v>
      </c>
      <c r="AO18" s="4" t="s">
        <v>483</v>
      </c>
      <c r="AP18" s="215" t="str">
        <f>IF('集計用シート（今年度目標）'!$I$33="","－",'集計用シート（今年度目標）'!$I$33)</f>
        <v>－</v>
      </c>
      <c r="AQ18" s="4" t="s">
        <v>483</v>
      </c>
      <c r="AR18" s="215"/>
      <c r="AS18" s="4" t="s">
        <v>483</v>
      </c>
      <c r="AT18" s="215"/>
      <c r="AU18" s="4" t="s">
        <v>483</v>
      </c>
    </row>
    <row r="19" spans="1:47" ht="33" customHeight="1">
      <c r="A19" s="342"/>
      <c r="B19" s="342"/>
      <c r="C19" s="9" t="s">
        <v>16</v>
      </c>
      <c r="D19" s="215" t="str">
        <f>IF('集計用シート（今年度目標）'!$K$14=0,"－",'集計用シート（今年度目標）'!$K$14)</f>
        <v>－</v>
      </c>
      <c r="E19" s="4" t="s">
        <v>11</v>
      </c>
      <c r="F19" s="215" t="str">
        <f>IF('集計用シート（今年度目標）'!$K$15=0,"－",'集計用シート（今年度目標）'!$K$15)</f>
        <v>－</v>
      </c>
      <c r="G19" s="4" t="s">
        <v>11</v>
      </c>
      <c r="H19" s="215" t="str">
        <f>IF('集計用シート（今年度目標）'!$K$16=0,"－",'集計用シート（今年度目標）'!$K$16)</f>
        <v>－</v>
      </c>
      <c r="I19" s="4" t="s">
        <v>483</v>
      </c>
      <c r="J19" s="215" t="str">
        <f>IF('集計用シート（今年度目標）'!$K$17=0,"－",'集計用シート（今年度目標）'!$K$17)</f>
        <v>－</v>
      </c>
      <c r="K19" s="4" t="s">
        <v>483</v>
      </c>
      <c r="L19" s="215" t="str">
        <f>IF('集計用シート（今年度目標）'!$K$18=0,"－",'集計用シート（今年度目標）'!$K$18)</f>
        <v>－</v>
      </c>
      <c r="M19" s="4" t="s">
        <v>483</v>
      </c>
      <c r="N19" s="215" t="str">
        <f>IF('集計用シート（今年度目標）'!$K$19=0,"－",'集計用シート（今年度目標）'!$K$19)</f>
        <v>－</v>
      </c>
      <c r="O19" s="4" t="s">
        <v>483</v>
      </c>
      <c r="P19" s="215" t="str">
        <f>IF('集計用シート（今年度目標）'!$K$20=0,"－",'集計用シート（今年度目標）'!$K$20)</f>
        <v>－</v>
      </c>
      <c r="Q19" s="4" t="s">
        <v>483</v>
      </c>
      <c r="R19" s="215" t="str">
        <f>IF('集計用シート（今年度目標）'!$K$21=0,"－",'集計用シート（今年度目標）'!$K$21)</f>
        <v>－</v>
      </c>
      <c r="S19" s="4" t="s">
        <v>483</v>
      </c>
      <c r="T19" s="215" t="str">
        <f>IF('集計用シート（今年度目標）'!$K$22=0,"－",'集計用シート（今年度目標）'!$K$22)</f>
        <v>－</v>
      </c>
      <c r="U19" s="4" t="s">
        <v>483</v>
      </c>
      <c r="V19" s="215" t="str">
        <f>IF('集計用シート（今年度目標）'!$K$23=0,"－",'集計用シート（今年度目標）'!$K$23)</f>
        <v>－</v>
      </c>
      <c r="W19" s="4" t="s">
        <v>483</v>
      </c>
      <c r="X19" s="215" t="str">
        <f>IF('集計用シート（今年度目標）'!$K$24=0,"－",'集計用シート（今年度目標）'!$K$24)</f>
        <v>－</v>
      </c>
      <c r="Y19" s="4" t="s">
        <v>483</v>
      </c>
      <c r="Z19" s="215" t="str">
        <f>IF('集計用シート（今年度目標）'!$K$25=0,"－",'集計用シート（今年度目標）'!$K$25)</f>
        <v>－</v>
      </c>
      <c r="AA19" s="4" t="s">
        <v>483</v>
      </c>
      <c r="AB19" s="215" t="str">
        <f>IF('集計用シート（今年度目標）'!$K$26=0,"－",'集計用シート（今年度目標）'!$K$26)</f>
        <v>－</v>
      </c>
      <c r="AC19" s="4" t="s">
        <v>483</v>
      </c>
      <c r="AD19" s="215" t="str">
        <f>IF('集計用シート（今年度目標）'!$K$27=0,"－",'集計用シート（今年度目標）'!$K$27)</f>
        <v>－</v>
      </c>
      <c r="AE19" s="4" t="s">
        <v>483</v>
      </c>
      <c r="AF19" s="215" t="str">
        <f>IF('集計用シート（今年度目標）'!$K$28=0,"－",'集計用シート（今年度目標）'!$K$28)</f>
        <v>－</v>
      </c>
      <c r="AG19" s="4" t="s">
        <v>483</v>
      </c>
      <c r="AH19" s="215" t="str">
        <f>IF('集計用シート（今年度目標）'!$K$29=0,"－",'集計用シート（今年度目標）'!$K$29)</f>
        <v>－</v>
      </c>
      <c r="AI19" s="4" t="s">
        <v>483</v>
      </c>
      <c r="AJ19" s="215" t="str">
        <f>IF('集計用シート（今年度目標）'!$K$30=0,"－",'集計用シート（今年度目標）'!$K$30)</f>
        <v>－</v>
      </c>
      <c r="AK19" s="4" t="s">
        <v>483</v>
      </c>
      <c r="AL19" s="215" t="str">
        <f>IF('集計用シート（今年度目標）'!$K$31=0,"－",'集計用シート（今年度目標）'!$K$31)</f>
        <v>－</v>
      </c>
      <c r="AM19" s="4" t="s">
        <v>483</v>
      </c>
      <c r="AN19" s="215" t="str">
        <f>IF('集計用シート（今年度目標）'!$K$32=0,"－",'集計用シート（今年度目標）'!$K$32)</f>
        <v>－</v>
      </c>
      <c r="AO19" s="4" t="s">
        <v>483</v>
      </c>
      <c r="AP19" s="215" t="str">
        <f>IF('集計用シート（今年度目標）'!$K$33=0,"－",'集計用シート（今年度目標）'!$K$33)</f>
        <v>－</v>
      </c>
      <c r="AQ19" s="4" t="s">
        <v>483</v>
      </c>
      <c r="AR19" s="215"/>
      <c r="AS19" s="4" t="s">
        <v>483</v>
      </c>
      <c r="AT19" s="215"/>
      <c r="AU19" s="4" t="s">
        <v>483</v>
      </c>
    </row>
    <row r="20" spans="1:47" ht="99.75" customHeight="1">
      <c r="A20" s="343"/>
      <c r="B20" s="343"/>
      <c r="C20" s="406" t="s">
        <v>9</v>
      </c>
      <c r="D20" s="390"/>
      <c r="E20" s="390"/>
      <c r="F20" s="390"/>
      <c r="G20" s="407"/>
      <c r="H20" s="395"/>
      <c r="I20" s="396"/>
      <c r="J20" s="396"/>
      <c r="K20" s="396"/>
      <c r="L20" s="396"/>
      <c r="M20" s="396"/>
      <c r="N20" s="396"/>
      <c r="O20" s="397"/>
      <c r="P20" s="395"/>
      <c r="Q20" s="396"/>
      <c r="R20" s="396"/>
      <c r="S20" s="396"/>
      <c r="T20" s="396"/>
      <c r="U20" s="396"/>
      <c r="V20" s="396"/>
      <c r="W20" s="397"/>
      <c r="X20" s="395"/>
      <c r="Y20" s="396"/>
      <c r="Z20" s="396"/>
      <c r="AA20" s="396"/>
      <c r="AB20" s="396"/>
      <c r="AC20" s="396"/>
      <c r="AD20" s="396"/>
      <c r="AE20" s="397"/>
      <c r="AF20" s="395"/>
      <c r="AG20" s="396"/>
      <c r="AH20" s="396"/>
      <c r="AI20" s="396"/>
      <c r="AJ20" s="396"/>
      <c r="AK20" s="396"/>
      <c r="AL20" s="396"/>
      <c r="AM20" s="397"/>
      <c r="AN20" s="395"/>
      <c r="AO20" s="396"/>
      <c r="AP20" s="396"/>
      <c r="AQ20" s="396"/>
      <c r="AR20" s="396"/>
      <c r="AS20" s="396"/>
      <c r="AT20" s="396"/>
      <c r="AU20" s="397"/>
    </row>
    <row r="21" spans="1:47" ht="13.5">
      <c r="A21" s="6"/>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row>
    <row r="22" spans="1:47" ht="13.5">
      <c r="A22" s="6"/>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row>
    <row r="23" spans="1:47" ht="13.5">
      <c r="A23" s="6"/>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row>
    <row r="24" spans="1:47" ht="13.5">
      <c r="A24" s="6"/>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row>
    <row r="25" spans="1:47" ht="13.5">
      <c r="A25" s="6"/>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row>
    <row r="26" spans="1:47" ht="13.5">
      <c r="A26" s="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row>
  </sheetData>
  <sheetProtection/>
  <mergeCells count="144">
    <mergeCell ref="AN15:AU15"/>
    <mergeCell ref="AN17:AO17"/>
    <mergeCell ref="AP17:AQ17"/>
    <mergeCell ref="AR17:AS17"/>
    <mergeCell ref="AT17:AU17"/>
    <mergeCell ref="AN20:AU20"/>
    <mergeCell ref="AN10:AT10"/>
    <mergeCell ref="AN11:AR11"/>
    <mergeCell ref="AN12:AO12"/>
    <mergeCell ref="AP12:AQ12"/>
    <mergeCell ref="AR12:AS12"/>
    <mergeCell ref="AT12:AU12"/>
    <mergeCell ref="AN5:AU5"/>
    <mergeCell ref="AN7:AO7"/>
    <mergeCell ref="AP7:AQ7"/>
    <mergeCell ref="AR7:AS7"/>
    <mergeCell ref="AT7:AU7"/>
    <mergeCell ref="AN9:AU9"/>
    <mergeCell ref="AN1:AT1"/>
    <mergeCell ref="AN2:AR2"/>
    <mergeCell ref="AN3:AO3"/>
    <mergeCell ref="AP3:AQ3"/>
    <mergeCell ref="AR3:AS3"/>
    <mergeCell ref="AT3:AU3"/>
    <mergeCell ref="AF15:AM15"/>
    <mergeCell ref="AF17:AG17"/>
    <mergeCell ref="AH17:AI17"/>
    <mergeCell ref="AJ17:AK17"/>
    <mergeCell ref="AL17:AM17"/>
    <mergeCell ref="AF20:AM20"/>
    <mergeCell ref="AF10:AL10"/>
    <mergeCell ref="AF11:AJ11"/>
    <mergeCell ref="AF12:AG12"/>
    <mergeCell ref="AH12:AI12"/>
    <mergeCell ref="AJ12:AK12"/>
    <mergeCell ref="AL12:AM12"/>
    <mergeCell ref="AF5:AM5"/>
    <mergeCell ref="AF7:AG7"/>
    <mergeCell ref="AH7:AI7"/>
    <mergeCell ref="AJ7:AK7"/>
    <mergeCell ref="AL7:AM7"/>
    <mergeCell ref="AF9:AM9"/>
    <mergeCell ref="AF1:AL1"/>
    <mergeCell ref="AF2:AJ2"/>
    <mergeCell ref="AF3:AG3"/>
    <mergeCell ref="AH3:AI3"/>
    <mergeCell ref="AJ3:AK3"/>
    <mergeCell ref="AL3:AM3"/>
    <mergeCell ref="P10:V10"/>
    <mergeCell ref="P3:Q3"/>
    <mergeCell ref="R3:S3"/>
    <mergeCell ref="T3:U3"/>
    <mergeCell ref="V3:W3"/>
    <mergeCell ref="H1:N1"/>
    <mergeCell ref="T7:U7"/>
    <mergeCell ref="L3:M3"/>
    <mergeCell ref="N3:O3"/>
    <mergeCell ref="H3:I3"/>
    <mergeCell ref="C9:G9"/>
    <mergeCell ref="P7:Q7"/>
    <mergeCell ref="R7:S7"/>
    <mergeCell ref="F7:G7"/>
    <mergeCell ref="P9:W9"/>
    <mergeCell ref="P1:V1"/>
    <mergeCell ref="H5:O5"/>
    <mergeCell ref="C6:G6"/>
    <mergeCell ref="D7:E7"/>
    <mergeCell ref="V7:W7"/>
    <mergeCell ref="J3:K3"/>
    <mergeCell ref="P5:W5"/>
    <mergeCell ref="F12:G12"/>
    <mergeCell ref="C15:G15"/>
    <mergeCell ref="A1:G1"/>
    <mergeCell ref="A2:A9"/>
    <mergeCell ref="B2:B5"/>
    <mergeCell ref="C2:G2"/>
    <mergeCell ref="D3:E3"/>
    <mergeCell ref="F3:G3"/>
    <mergeCell ref="C5:G5"/>
    <mergeCell ref="B6:B9"/>
    <mergeCell ref="A11:A20"/>
    <mergeCell ref="A10:G10"/>
    <mergeCell ref="B16:B20"/>
    <mergeCell ref="C16:G16"/>
    <mergeCell ref="B11:B15"/>
    <mergeCell ref="D17:E17"/>
    <mergeCell ref="F17:G17"/>
    <mergeCell ref="C20:G20"/>
    <mergeCell ref="C11:G11"/>
    <mergeCell ref="D12:E12"/>
    <mergeCell ref="R12:S12"/>
    <mergeCell ref="P17:Q17"/>
    <mergeCell ref="R17:S17"/>
    <mergeCell ref="P15:W15"/>
    <mergeCell ref="T12:U12"/>
    <mergeCell ref="V12:W12"/>
    <mergeCell ref="T17:U17"/>
    <mergeCell ref="V17:W17"/>
    <mergeCell ref="L17:M17"/>
    <mergeCell ref="N17:O17"/>
    <mergeCell ref="H10:N10"/>
    <mergeCell ref="N7:O7"/>
    <mergeCell ref="H7:I7"/>
    <mergeCell ref="L7:M7"/>
    <mergeCell ref="J7:K7"/>
    <mergeCell ref="H12:I12"/>
    <mergeCell ref="J12:K12"/>
    <mergeCell ref="J17:K17"/>
    <mergeCell ref="X12:Y12"/>
    <mergeCell ref="Z12:AA12"/>
    <mergeCell ref="AB12:AC12"/>
    <mergeCell ref="H20:O20"/>
    <mergeCell ref="H15:O15"/>
    <mergeCell ref="H9:O9"/>
    <mergeCell ref="L12:M12"/>
    <mergeCell ref="N12:O12"/>
    <mergeCell ref="H17:I17"/>
    <mergeCell ref="P12:Q12"/>
    <mergeCell ref="X7:Y7"/>
    <mergeCell ref="Z7:AA7"/>
    <mergeCell ref="AB7:AC7"/>
    <mergeCell ref="AD7:AE7"/>
    <mergeCell ref="X9:AE9"/>
    <mergeCell ref="X10:AD10"/>
    <mergeCell ref="Z17:AA17"/>
    <mergeCell ref="AB17:AC17"/>
    <mergeCell ref="AD17:AE17"/>
    <mergeCell ref="P20:W20"/>
    <mergeCell ref="X1:AD1"/>
    <mergeCell ref="X3:Y3"/>
    <mergeCell ref="Z3:AA3"/>
    <mergeCell ref="AB3:AC3"/>
    <mergeCell ref="AD3:AE3"/>
    <mergeCell ref="X5:AE5"/>
    <mergeCell ref="X20:AE20"/>
    <mergeCell ref="H2:L2"/>
    <mergeCell ref="P2:T2"/>
    <mergeCell ref="X2:AB2"/>
    <mergeCell ref="H11:L11"/>
    <mergeCell ref="P11:T11"/>
    <mergeCell ref="X11:AB11"/>
    <mergeCell ref="AD12:AE12"/>
    <mergeCell ref="X15:AE15"/>
    <mergeCell ref="X17:Y17"/>
  </mergeCells>
  <printOptions/>
  <pageMargins left="0.7874015748031497" right="0.7874015748031497" top="0.984251968503937" bottom="0.7874015748031497" header="0.5118110236220472" footer="0.5118110236220472"/>
  <pageSetup horizontalDpi="600" verticalDpi="600" orientation="portrait" paperSize="9" scale="99" r:id="rId1"/>
  <headerFooter alignWithMargins="0">
    <oddHeader>&amp;C&amp;"ＭＳ 明朝,標準"
(第３面)</oddHeader>
  </headerFooter>
</worksheet>
</file>

<file path=xl/worksheets/sheet8.xml><?xml version="1.0" encoding="utf-8"?>
<worksheet xmlns="http://schemas.openxmlformats.org/spreadsheetml/2006/main" xmlns:r="http://schemas.openxmlformats.org/officeDocument/2006/relationships">
  <sheetPr>
    <tabColor rgb="FFFFFF00"/>
  </sheetPr>
  <dimension ref="A1:AV24"/>
  <sheetViews>
    <sheetView view="pageBreakPreview" zoomScale="85" zoomScaleSheetLayoutView="85" zoomScalePageLayoutView="0" workbookViewId="0" topLeftCell="A1">
      <selection activeCell="AG13" sqref="AG13"/>
    </sheetView>
  </sheetViews>
  <sheetFormatPr defaultColWidth="9.00390625" defaultRowHeight="13.5"/>
  <cols>
    <col min="1" max="1" width="3.75390625" style="1" customWidth="1"/>
    <col min="2" max="2" width="19.25390625" style="1" customWidth="1"/>
    <col min="3" max="3" width="3.375" style="1" customWidth="1"/>
    <col min="4" max="4" width="17.50390625" style="1" customWidth="1"/>
    <col min="5" max="5" width="18.25390625" style="1" customWidth="1"/>
    <col min="6" max="6" width="3.50390625" style="1" customWidth="1"/>
    <col min="7" max="7" width="18.25390625" style="1" customWidth="1"/>
    <col min="8" max="8" width="3.50390625" style="1" customWidth="1"/>
    <col min="9" max="9" width="18.25390625" style="1" customWidth="1"/>
    <col min="10" max="10" width="3.50390625" style="1" customWidth="1"/>
    <col min="11" max="11" width="18.25390625" style="1" customWidth="1"/>
    <col min="12" max="12" width="3.50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25" width="18.25390625" style="1" customWidth="1"/>
    <col min="26" max="26" width="3.50390625" style="1" customWidth="1"/>
    <col min="27" max="27" width="18.25390625" style="1" customWidth="1"/>
    <col min="28" max="28" width="3.50390625" style="1" customWidth="1"/>
    <col min="29" max="29" width="18.25390625" style="1" customWidth="1"/>
    <col min="30" max="30" width="3.50390625" style="1" customWidth="1"/>
    <col min="31" max="31" width="18.25390625" style="1" customWidth="1"/>
    <col min="32" max="32" width="3.50390625" style="1" customWidth="1"/>
    <col min="33" max="33" width="18.25390625" style="1" customWidth="1"/>
    <col min="34" max="34" width="3.50390625" style="1" customWidth="1"/>
    <col min="35" max="35" width="18.25390625" style="1" customWidth="1"/>
    <col min="36" max="36" width="3.50390625" style="1" customWidth="1"/>
    <col min="37" max="37" width="18.25390625" style="1" customWidth="1"/>
    <col min="38" max="38" width="3.50390625" style="1" customWidth="1"/>
    <col min="39" max="39" width="18.25390625" style="1" customWidth="1"/>
    <col min="40" max="40" width="3.50390625" style="1" customWidth="1"/>
    <col min="41" max="41" width="18.25390625" style="1" customWidth="1"/>
    <col min="42" max="42" width="3.50390625" style="1" customWidth="1"/>
    <col min="43" max="43" width="18.25390625" style="1" customWidth="1"/>
    <col min="44" max="44" width="3.50390625" style="1" customWidth="1"/>
    <col min="45" max="45" width="18.25390625" style="1" customWidth="1"/>
    <col min="46" max="46" width="3.50390625" style="1" customWidth="1"/>
    <col min="47" max="47" width="18.25390625" style="1" customWidth="1"/>
    <col min="48" max="48" width="3.50390625" style="1" customWidth="1"/>
    <col min="49" max="16384" width="9.00390625" style="1" customWidth="1"/>
  </cols>
  <sheetData>
    <row r="1" spans="1:48" ht="19.5" customHeight="1">
      <c r="A1" s="348" t="s">
        <v>18</v>
      </c>
      <c r="B1" s="392"/>
      <c r="C1" s="392"/>
      <c r="D1" s="392"/>
      <c r="E1" s="392"/>
      <c r="F1" s="392"/>
      <c r="G1" s="392"/>
      <c r="H1" s="388"/>
      <c r="I1" s="344" t="s">
        <v>18</v>
      </c>
      <c r="J1" s="404"/>
      <c r="K1" s="404"/>
      <c r="L1" s="404"/>
      <c r="M1" s="404"/>
      <c r="N1" s="404"/>
      <c r="O1" s="404"/>
      <c r="P1" s="407"/>
      <c r="Q1" s="344" t="s">
        <v>18</v>
      </c>
      <c r="R1" s="404"/>
      <c r="S1" s="404"/>
      <c r="T1" s="404"/>
      <c r="U1" s="404"/>
      <c r="V1" s="404"/>
      <c r="W1" s="404"/>
      <c r="X1" s="407"/>
      <c r="Y1" s="344" t="s">
        <v>18</v>
      </c>
      <c r="Z1" s="404"/>
      <c r="AA1" s="404"/>
      <c r="AB1" s="404"/>
      <c r="AC1" s="404"/>
      <c r="AD1" s="404"/>
      <c r="AE1" s="404"/>
      <c r="AF1" s="407"/>
      <c r="AG1" s="344" t="s">
        <v>18</v>
      </c>
      <c r="AH1" s="404"/>
      <c r="AI1" s="404"/>
      <c r="AJ1" s="404"/>
      <c r="AK1" s="404"/>
      <c r="AL1" s="404"/>
      <c r="AM1" s="404"/>
      <c r="AN1" s="407"/>
      <c r="AO1" s="344" t="s">
        <v>18</v>
      </c>
      <c r="AP1" s="404"/>
      <c r="AQ1" s="404"/>
      <c r="AR1" s="404"/>
      <c r="AS1" s="404"/>
      <c r="AT1" s="404"/>
      <c r="AU1" s="404"/>
      <c r="AV1" s="407"/>
    </row>
    <row r="2" spans="1:48" ht="22.5" customHeight="1">
      <c r="A2" s="342"/>
      <c r="B2" s="394" t="s">
        <v>3</v>
      </c>
      <c r="C2" s="383" t="str">
        <f>'第２面'!$C$4</f>
        <v>【前年度（　　　年度）実績】</v>
      </c>
      <c r="D2" s="384"/>
      <c r="E2" s="384"/>
      <c r="F2" s="384"/>
      <c r="G2" s="384"/>
      <c r="H2" s="385"/>
      <c r="I2" s="146" t="str">
        <f>'第２面'!$C$4</f>
        <v>【前年度（　　　年度）実績】</v>
      </c>
      <c r="J2" s="147"/>
      <c r="K2" s="150"/>
      <c r="L2" s="150"/>
      <c r="M2" s="150"/>
      <c r="N2" s="150"/>
      <c r="O2" s="150"/>
      <c r="P2" s="144"/>
      <c r="Q2" s="146" t="str">
        <f>'第２面'!$C$4</f>
        <v>【前年度（　　　年度）実績】</v>
      </c>
      <c r="R2" s="147"/>
      <c r="S2" s="150"/>
      <c r="T2" s="150"/>
      <c r="U2" s="150"/>
      <c r="V2" s="150"/>
      <c r="W2" s="150"/>
      <c r="X2" s="144"/>
      <c r="Y2" s="146" t="str">
        <f>'第２面'!$C$4</f>
        <v>【前年度（　　　年度）実績】</v>
      </c>
      <c r="Z2" s="147"/>
      <c r="AA2" s="150"/>
      <c r="AB2" s="150"/>
      <c r="AC2" s="150"/>
      <c r="AD2" s="150"/>
      <c r="AE2" s="150"/>
      <c r="AF2" s="144"/>
      <c r="AG2" s="146" t="str">
        <f>'第２面'!$C$4</f>
        <v>【前年度（　　　年度）実績】</v>
      </c>
      <c r="AH2" s="147"/>
      <c r="AI2" s="150"/>
      <c r="AJ2" s="150"/>
      <c r="AK2" s="150"/>
      <c r="AL2" s="150"/>
      <c r="AM2" s="150"/>
      <c r="AN2" s="144"/>
      <c r="AO2" s="146" t="str">
        <f>'第２面'!$C$4</f>
        <v>【前年度（　　　年度）実績】</v>
      </c>
      <c r="AP2" s="147"/>
      <c r="AQ2" s="150"/>
      <c r="AR2" s="150"/>
      <c r="AS2" s="150"/>
      <c r="AT2" s="150"/>
      <c r="AU2" s="150"/>
      <c r="AV2" s="144"/>
    </row>
    <row r="3" spans="1:48" ht="22.5" customHeight="1">
      <c r="A3" s="342"/>
      <c r="B3" s="342"/>
      <c r="C3" s="379" t="s">
        <v>2</v>
      </c>
      <c r="D3" s="410"/>
      <c r="E3" s="381" t="str">
        <f>'第２面'!$D$5</f>
        <v>－</v>
      </c>
      <c r="F3" s="398"/>
      <c r="G3" s="381" t="str">
        <f>'第２面'!$F$5</f>
        <v>－</v>
      </c>
      <c r="H3" s="398"/>
      <c r="I3" s="381" t="str">
        <f>'第２面'!$H$5</f>
        <v>－</v>
      </c>
      <c r="J3" s="398"/>
      <c r="K3" s="381" t="str">
        <f>'第２面'!$J$5</f>
        <v>－</v>
      </c>
      <c r="L3" s="398"/>
      <c r="M3" s="381" t="str">
        <f>'第２面'!$L$5</f>
        <v>－</v>
      </c>
      <c r="N3" s="398"/>
      <c r="O3" s="381" t="str">
        <f>'第２面'!$N$5</f>
        <v>－</v>
      </c>
      <c r="P3" s="398"/>
      <c r="Q3" s="381" t="str">
        <f>'第２面'!$P$5</f>
        <v>－</v>
      </c>
      <c r="R3" s="398"/>
      <c r="S3" s="381" t="str">
        <f>'第２面'!$R$5</f>
        <v>－</v>
      </c>
      <c r="T3" s="398"/>
      <c r="U3" s="381" t="str">
        <f>'第２面'!$T$5</f>
        <v>－</v>
      </c>
      <c r="V3" s="398"/>
      <c r="W3" s="381" t="str">
        <f>'第２面'!$V$5</f>
        <v>－</v>
      </c>
      <c r="X3" s="398"/>
      <c r="Y3" s="381" t="str">
        <f>'第２面'!$X$5</f>
        <v>－</v>
      </c>
      <c r="Z3" s="398"/>
      <c r="AA3" s="381" t="str">
        <f>'第２面'!$Z$5</f>
        <v>－</v>
      </c>
      <c r="AB3" s="398"/>
      <c r="AC3" s="381" t="str">
        <f>'第２面'!$AB$5</f>
        <v>－</v>
      </c>
      <c r="AD3" s="398"/>
      <c r="AE3" s="381" t="str">
        <f>'第２面'!$AD$5</f>
        <v>－</v>
      </c>
      <c r="AF3" s="398"/>
      <c r="AG3" s="381" t="str">
        <f>'第２面'!$AF$5</f>
        <v>－</v>
      </c>
      <c r="AH3" s="398"/>
      <c r="AI3" s="381" t="str">
        <f>'第２面'!$AH$5</f>
        <v>－</v>
      </c>
      <c r="AJ3" s="398"/>
      <c r="AK3" s="381" t="str">
        <f>'第２面'!$AJ$5</f>
        <v>－</v>
      </c>
      <c r="AL3" s="398"/>
      <c r="AM3" s="381" t="str">
        <f>'第２面'!$AL$5</f>
        <v>－</v>
      </c>
      <c r="AN3" s="398"/>
      <c r="AO3" s="381" t="str">
        <f>'第２面'!$AN$5</f>
        <v>－</v>
      </c>
      <c r="AP3" s="398"/>
      <c r="AQ3" s="381" t="str">
        <f>'第２面'!$AP$5</f>
        <v>－</v>
      </c>
      <c r="AR3" s="398"/>
      <c r="AS3" s="381"/>
      <c r="AT3" s="398"/>
      <c r="AU3" s="381"/>
      <c r="AV3" s="398"/>
    </row>
    <row r="4" spans="1:48" ht="45" customHeight="1">
      <c r="A4" s="342"/>
      <c r="B4" s="342"/>
      <c r="C4" s="412" t="s">
        <v>19</v>
      </c>
      <c r="D4" s="413"/>
      <c r="E4" s="216" t="str">
        <f>IF(AND('集計用シート（前年度実績）'!$G$14="",'集計用シート（前年度実績）'!$M$14=""),"－",'集計用シート（前年度実績）'!$V$14)</f>
        <v>－</v>
      </c>
      <c r="F4" s="4" t="s">
        <v>17</v>
      </c>
      <c r="G4" s="215" t="str">
        <f>IF(AND('集計用シート（前年度実績）'!$G$15="",'集計用シート（前年度実績）'!$M$15=""),"－",'集計用シート（前年度実績）'!$V$15)</f>
        <v>－</v>
      </c>
      <c r="H4" s="4" t="s">
        <v>17</v>
      </c>
      <c r="I4" s="215" t="str">
        <f>IF(AND('集計用シート（前年度実績）'!$G$16="",'集計用シート（前年度実績）'!$M$16=""),"－",'集計用シート（前年度実績）'!$V$16)</f>
        <v>－</v>
      </c>
      <c r="J4" s="4" t="s">
        <v>483</v>
      </c>
      <c r="K4" s="215" t="str">
        <f>IF(AND('集計用シート（前年度実績）'!$G$17="",'集計用シート（前年度実績）'!$M$17=""),"－",'集計用シート（前年度実績）'!$V$17)</f>
        <v>－</v>
      </c>
      <c r="L4" s="4" t="s">
        <v>483</v>
      </c>
      <c r="M4" s="215" t="str">
        <f>IF(AND('集計用シート（前年度実績）'!$G$18="",'集計用シート（前年度実績）'!$M$18=""),"－",'集計用シート（前年度実績）'!$V$18)</f>
        <v>－</v>
      </c>
      <c r="N4" s="4" t="s">
        <v>483</v>
      </c>
      <c r="O4" s="215" t="str">
        <f>IF(AND('集計用シート（前年度実績）'!$G$19="",'集計用シート（前年度実績）'!$M$19=""),"－",'集計用シート（前年度実績）'!$V$19)</f>
        <v>－</v>
      </c>
      <c r="P4" s="4" t="s">
        <v>483</v>
      </c>
      <c r="Q4" s="215" t="str">
        <f>IF(AND('集計用シート（前年度実績）'!$G$20="",'集計用シート（前年度実績）'!$M$20=""),"－",'集計用シート（前年度実績）'!$V$20)</f>
        <v>－</v>
      </c>
      <c r="R4" s="4" t="s">
        <v>483</v>
      </c>
      <c r="S4" s="215" t="str">
        <f>IF(AND('集計用シート（前年度実績）'!$G$21="",'集計用シート（前年度実績）'!$M$21=""),"－",'集計用シート（前年度実績）'!$V$21)</f>
        <v>－</v>
      </c>
      <c r="T4" s="4" t="s">
        <v>483</v>
      </c>
      <c r="U4" s="215" t="str">
        <f>IF(AND('集計用シート（前年度実績）'!$G$22="",'集計用シート（前年度実績）'!$M$22=""),"－",'集計用シート（前年度実績）'!$V$22)</f>
        <v>－</v>
      </c>
      <c r="V4" s="4" t="s">
        <v>483</v>
      </c>
      <c r="W4" s="215" t="str">
        <f>IF(AND('集計用シート（前年度実績）'!$G$23="",'集計用シート（前年度実績）'!$M$23=""),"－",'集計用シート（前年度実績）'!$V$23)</f>
        <v>－</v>
      </c>
      <c r="X4" s="4" t="s">
        <v>483</v>
      </c>
      <c r="Y4" s="215" t="str">
        <f>IF(AND('集計用シート（前年度実績）'!$G$24="",'集計用シート（前年度実績）'!$M$24=""),"－",'集計用シート（前年度実績）'!$V$24)</f>
        <v>－</v>
      </c>
      <c r="Z4" s="4" t="s">
        <v>483</v>
      </c>
      <c r="AA4" s="215" t="str">
        <f>IF(AND('集計用シート（前年度実績）'!$G$25="",'集計用シート（前年度実績）'!$M$25=""),"－",'集計用シート（前年度実績）'!$V$25)</f>
        <v>－</v>
      </c>
      <c r="AB4" s="4" t="s">
        <v>483</v>
      </c>
      <c r="AC4" s="215" t="str">
        <f>IF(AND('集計用シート（前年度実績）'!$G$26="",'集計用シート（前年度実績）'!$M$26=""),"－",'集計用シート（前年度実績）'!$V$26)</f>
        <v>－</v>
      </c>
      <c r="AD4" s="4" t="s">
        <v>483</v>
      </c>
      <c r="AE4" s="215" t="str">
        <f>IF(AND('集計用シート（前年度実績）'!$G$27="",'集計用シート（前年度実績）'!$M$27=""),"－",'集計用シート（前年度実績）'!$V$27)</f>
        <v>－</v>
      </c>
      <c r="AF4" s="4" t="s">
        <v>483</v>
      </c>
      <c r="AG4" s="215" t="str">
        <f>IF(AND('集計用シート（前年度実績）'!$G$28="",'集計用シート（前年度実績）'!$M$28=""),"－",'集計用シート（前年度実績）'!$V$28)</f>
        <v>－</v>
      </c>
      <c r="AH4" s="4" t="s">
        <v>483</v>
      </c>
      <c r="AI4" s="215" t="str">
        <f>IF(AND('集計用シート（前年度実績）'!$G$29="",'集計用シート（前年度実績）'!$M$29=""),"－",'集計用シート（前年度実績）'!$V$29)</f>
        <v>－</v>
      </c>
      <c r="AJ4" s="4" t="s">
        <v>483</v>
      </c>
      <c r="AK4" s="215" t="str">
        <f>IF(AND('集計用シート（前年度実績）'!$G$30="",'集計用シート（前年度実績）'!$M$30=""),"－",'集計用シート（前年度実績）'!$V$30)</f>
        <v>－</v>
      </c>
      <c r="AL4" s="4" t="s">
        <v>483</v>
      </c>
      <c r="AM4" s="215" t="str">
        <f>IF(AND('集計用シート（前年度実績）'!$G$31="",'集計用シート（前年度実績）'!$M$31=""),"－",'集計用シート（前年度実績）'!$V$31)</f>
        <v>－</v>
      </c>
      <c r="AN4" s="4" t="s">
        <v>483</v>
      </c>
      <c r="AO4" s="215" t="str">
        <f>IF(AND('集計用シート（前年度実績）'!$G$32="",'集計用シート（前年度実績）'!$M$32=""),"－",'集計用シート（前年度実績）'!$V$32)</f>
        <v>－</v>
      </c>
      <c r="AP4" s="4" t="s">
        <v>483</v>
      </c>
      <c r="AQ4" s="215" t="str">
        <f>IF(AND('集計用シート（前年度実績）'!$G$33="",'集計用シート（前年度実績）'!$M$33=""),"－",'集計用シート（前年度実績）'!$V$33)</f>
        <v>－</v>
      </c>
      <c r="AR4" s="4" t="s">
        <v>483</v>
      </c>
      <c r="AS4" s="215"/>
      <c r="AT4" s="4" t="s">
        <v>483</v>
      </c>
      <c r="AU4" s="215"/>
      <c r="AV4" s="4" t="s">
        <v>483</v>
      </c>
    </row>
    <row r="5" spans="1:48" ht="88.5" customHeight="1">
      <c r="A5" s="342"/>
      <c r="B5" s="343"/>
      <c r="C5" s="406" t="s">
        <v>10</v>
      </c>
      <c r="D5" s="390"/>
      <c r="E5" s="390"/>
      <c r="F5" s="390"/>
      <c r="G5" s="390"/>
      <c r="H5" s="407"/>
      <c r="I5" s="395"/>
      <c r="J5" s="396"/>
      <c r="K5" s="396"/>
      <c r="L5" s="396"/>
      <c r="M5" s="396"/>
      <c r="N5" s="396"/>
      <c r="O5" s="396"/>
      <c r="P5" s="397"/>
      <c r="Q5" s="395"/>
      <c r="R5" s="396"/>
      <c r="S5" s="396"/>
      <c r="T5" s="396"/>
      <c r="U5" s="396"/>
      <c r="V5" s="396"/>
      <c r="W5" s="396"/>
      <c r="X5" s="397"/>
      <c r="Y5" s="395"/>
      <c r="Z5" s="396"/>
      <c r="AA5" s="396"/>
      <c r="AB5" s="396"/>
      <c r="AC5" s="396"/>
      <c r="AD5" s="396"/>
      <c r="AE5" s="396"/>
      <c r="AF5" s="397"/>
      <c r="AG5" s="395"/>
      <c r="AH5" s="396"/>
      <c r="AI5" s="396"/>
      <c r="AJ5" s="396"/>
      <c r="AK5" s="396"/>
      <c r="AL5" s="396"/>
      <c r="AM5" s="396"/>
      <c r="AN5" s="397"/>
      <c r="AO5" s="395"/>
      <c r="AP5" s="396"/>
      <c r="AQ5" s="396"/>
      <c r="AR5" s="396"/>
      <c r="AS5" s="396"/>
      <c r="AT5" s="396"/>
      <c r="AU5" s="396"/>
      <c r="AV5" s="397"/>
    </row>
    <row r="6" spans="1:48" ht="22.5" customHeight="1">
      <c r="A6" s="342"/>
      <c r="B6" s="394" t="s">
        <v>4</v>
      </c>
      <c r="C6" s="383" t="s">
        <v>5</v>
      </c>
      <c r="D6" s="384"/>
      <c r="E6" s="384"/>
      <c r="F6" s="384"/>
      <c r="G6" s="384"/>
      <c r="H6" s="385"/>
      <c r="I6" s="152" t="s">
        <v>484</v>
      </c>
      <c r="J6" s="151"/>
      <c r="K6" s="8"/>
      <c r="L6" s="8"/>
      <c r="M6" s="8"/>
      <c r="N6" s="8"/>
      <c r="O6" s="151"/>
      <c r="P6" s="153"/>
      <c r="Q6" s="152" t="s">
        <v>484</v>
      </c>
      <c r="R6" s="151"/>
      <c r="S6" s="8"/>
      <c r="T6" s="8"/>
      <c r="U6" s="8"/>
      <c r="V6" s="8"/>
      <c r="W6" s="151"/>
      <c r="X6" s="153"/>
      <c r="Y6" s="152" t="s">
        <v>484</v>
      </c>
      <c r="Z6" s="151"/>
      <c r="AA6" s="8"/>
      <c r="AB6" s="8"/>
      <c r="AC6" s="8"/>
      <c r="AD6" s="8"/>
      <c r="AE6" s="151"/>
      <c r="AF6" s="153"/>
      <c r="AG6" s="152" t="s">
        <v>484</v>
      </c>
      <c r="AH6" s="151"/>
      <c r="AI6" s="8"/>
      <c r="AJ6" s="8"/>
      <c r="AK6" s="8"/>
      <c r="AL6" s="8"/>
      <c r="AM6" s="151"/>
      <c r="AN6" s="153"/>
      <c r="AO6" s="152" t="s">
        <v>484</v>
      </c>
      <c r="AP6" s="151"/>
      <c r="AQ6" s="8"/>
      <c r="AR6" s="8"/>
      <c r="AS6" s="8"/>
      <c r="AT6" s="8"/>
      <c r="AU6" s="151"/>
      <c r="AV6" s="153"/>
    </row>
    <row r="7" spans="1:48" ht="22.5" customHeight="1">
      <c r="A7" s="342"/>
      <c r="B7" s="342"/>
      <c r="C7" s="379" t="s">
        <v>2</v>
      </c>
      <c r="D7" s="410"/>
      <c r="E7" s="402" t="str">
        <f>'第２面'!$D$9</f>
        <v>－</v>
      </c>
      <c r="F7" s="403"/>
      <c r="G7" s="402" t="str">
        <f>'第２面'!$F$9</f>
        <v>－</v>
      </c>
      <c r="H7" s="403"/>
      <c r="I7" s="402" t="str">
        <f>'第２面'!$H$9</f>
        <v>－</v>
      </c>
      <c r="J7" s="403"/>
      <c r="K7" s="402" t="str">
        <f>'第２面'!$J$9</f>
        <v>－</v>
      </c>
      <c r="L7" s="403"/>
      <c r="M7" s="402" t="str">
        <f>'第２面'!$L$9</f>
        <v>－</v>
      </c>
      <c r="N7" s="403"/>
      <c r="O7" s="402" t="str">
        <f>'第２面'!$N$9</f>
        <v>－</v>
      </c>
      <c r="P7" s="403"/>
      <c r="Q7" s="402" t="str">
        <f>'第２面'!$P$9</f>
        <v>－</v>
      </c>
      <c r="R7" s="403"/>
      <c r="S7" s="402" t="str">
        <f>'第２面'!$R$9</f>
        <v>－</v>
      </c>
      <c r="T7" s="403"/>
      <c r="U7" s="402" t="str">
        <f>'第２面'!$T$9</f>
        <v>－</v>
      </c>
      <c r="V7" s="403"/>
      <c r="W7" s="402" t="str">
        <f>'第２面'!$V$9</f>
        <v>－</v>
      </c>
      <c r="X7" s="403"/>
      <c r="Y7" s="402" t="str">
        <f>'第２面'!$X$9</f>
        <v>－</v>
      </c>
      <c r="Z7" s="403"/>
      <c r="AA7" s="402" t="str">
        <f>'第２面'!$Z$9</f>
        <v>－</v>
      </c>
      <c r="AB7" s="403"/>
      <c r="AC7" s="402" t="str">
        <f>'第２面'!$AB$9</f>
        <v>－</v>
      </c>
      <c r="AD7" s="403"/>
      <c r="AE7" s="402" t="str">
        <f>'第２面'!$AD$9</f>
        <v>－</v>
      </c>
      <c r="AF7" s="403"/>
      <c r="AG7" s="402" t="str">
        <f>'第２面'!$AF$9</f>
        <v>－</v>
      </c>
      <c r="AH7" s="403"/>
      <c r="AI7" s="402" t="str">
        <f>'第２面'!$AH$9</f>
        <v>－</v>
      </c>
      <c r="AJ7" s="403"/>
      <c r="AK7" s="402" t="str">
        <f>'第２面'!$AJ$9</f>
        <v>－</v>
      </c>
      <c r="AL7" s="403"/>
      <c r="AM7" s="402" t="str">
        <f>'第２面'!$AL$9</f>
        <v>－</v>
      </c>
      <c r="AN7" s="403"/>
      <c r="AO7" s="402" t="str">
        <f>'第２面'!$AN$9</f>
        <v>－</v>
      </c>
      <c r="AP7" s="403"/>
      <c r="AQ7" s="402" t="str">
        <f>'第２面'!$AP$9</f>
        <v>－</v>
      </c>
      <c r="AR7" s="403"/>
      <c r="AS7" s="402"/>
      <c r="AT7" s="403"/>
      <c r="AU7" s="402"/>
      <c r="AV7" s="403"/>
    </row>
    <row r="8" spans="1:48" ht="45" customHeight="1">
      <c r="A8" s="342"/>
      <c r="B8" s="342"/>
      <c r="C8" s="412" t="s">
        <v>20</v>
      </c>
      <c r="D8" s="413"/>
      <c r="E8" s="215" t="str">
        <f>IF(AND('集計用シート（今年度目標）'!$G$14="",'集計用シート（今年度目標）'!$M$14=""),"－",'集計用シート（今年度目標）'!$V$14)</f>
        <v>－</v>
      </c>
      <c r="F8" s="4" t="s">
        <v>17</v>
      </c>
      <c r="G8" s="215" t="str">
        <f>IF(AND('集計用シート（今年度目標）'!$G$15="",'集計用シート（今年度目標）'!$M$15=""),"－",'集計用シート（今年度目標）'!$V$15)</f>
        <v>－</v>
      </c>
      <c r="H8" s="4" t="s">
        <v>17</v>
      </c>
      <c r="I8" s="215" t="str">
        <f>IF(AND('集計用シート（今年度目標）'!$G$16="",'集計用シート（今年度目標）'!$M$16=""),"－",'集計用シート（今年度目標）'!$V$16)</f>
        <v>－</v>
      </c>
      <c r="J8" s="4" t="s">
        <v>483</v>
      </c>
      <c r="K8" s="215" t="str">
        <f>IF(AND('集計用シート（今年度目標）'!$G$17="",'集計用シート（今年度目標）'!$M$17=""),"－",'集計用シート（今年度目標）'!$V$17)</f>
        <v>－</v>
      </c>
      <c r="L8" s="4" t="s">
        <v>483</v>
      </c>
      <c r="M8" s="215" t="str">
        <f>IF(AND('集計用シート（今年度目標）'!$G$18="",'集計用シート（今年度目標）'!$M$18=""),"－",'集計用シート（今年度目標）'!$V$18)</f>
        <v>－</v>
      </c>
      <c r="N8" s="4" t="s">
        <v>483</v>
      </c>
      <c r="O8" s="215" t="str">
        <f>IF(AND('集計用シート（今年度目標）'!$G$19="",'集計用シート（今年度目標）'!$M$19=""),"－",'集計用シート（今年度目標）'!$V$19)</f>
        <v>－</v>
      </c>
      <c r="P8" s="4" t="s">
        <v>483</v>
      </c>
      <c r="Q8" s="215" t="str">
        <f>IF(AND('集計用シート（今年度目標）'!$G$20="",'集計用シート（今年度目標）'!$M$20=""),"－",'集計用シート（今年度目標）'!$V$20)</f>
        <v>－</v>
      </c>
      <c r="R8" s="4" t="s">
        <v>483</v>
      </c>
      <c r="S8" s="215" t="str">
        <f>IF(AND('集計用シート（今年度目標）'!$G$21="",'集計用シート（今年度目標）'!$M$21=""),"－",'集計用シート（今年度目標）'!$V$21)</f>
        <v>－</v>
      </c>
      <c r="T8" s="4" t="s">
        <v>483</v>
      </c>
      <c r="U8" s="215" t="str">
        <f>IF(AND('集計用シート（今年度目標）'!$G$22="",'集計用シート（今年度目標）'!$M$22=""),"－",'集計用シート（今年度目標）'!$V$22)</f>
        <v>－</v>
      </c>
      <c r="V8" s="4" t="s">
        <v>483</v>
      </c>
      <c r="W8" s="215" t="str">
        <f>IF(AND('集計用シート（今年度目標）'!$G$23="",'集計用シート（今年度目標）'!$M$23=""),"－",'集計用シート（今年度目標）'!$V$23)</f>
        <v>－</v>
      </c>
      <c r="X8" s="4" t="s">
        <v>483</v>
      </c>
      <c r="Y8" s="215" t="str">
        <f>IF(AND('集計用シート（今年度目標）'!$G$24="",'集計用シート（今年度目標）'!$M$24=""),"－",'集計用シート（今年度目標）'!$V$24)</f>
        <v>－</v>
      </c>
      <c r="Z8" s="4" t="s">
        <v>483</v>
      </c>
      <c r="AA8" s="215" t="str">
        <f>IF(AND('集計用シート（今年度目標）'!$G$25="",'集計用シート（今年度目標）'!$M$25=""),"－",'集計用シート（今年度目標）'!$V$25)</f>
        <v>－</v>
      </c>
      <c r="AB8" s="4" t="s">
        <v>483</v>
      </c>
      <c r="AC8" s="215" t="str">
        <f>IF(AND('集計用シート（今年度目標）'!$G$26="",'集計用シート（今年度目標）'!$M$26=""),"－",'集計用シート（今年度目標）'!$V$26)</f>
        <v>－</v>
      </c>
      <c r="AD8" s="4" t="s">
        <v>483</v>
      </c>
      <c r="AE8" s="215" t="str">
        <f>IF(AND('集計用シート（今年度目標）'!$G$27="",'集計用シート（今年度目標）'!$M$27=""),"－",'集計用シート（今年度目標）'!$V$27)</f>
        <v>－</v>
      </c>
      <c r="AF8" s="4" t="s">
        <v>483</v>
      </c>
      <c r="AG8" s="215" t="str">
        <f>IF(AND('集計用シート（今年度目標）'!$G$28="",'集計用シート（今年度目標）'!$M$28=""),"－",'集計用シート（今年度目標）'!$V$28)</f>
        <v>－</v>
      </c>
      <c r="AH8" s="4" t="s">
        <v>483</v>
      </c>
      <c r="AI8" s="215" t="str">
        <f>IF(AND('集計用シート（今年度目標）'!$G$29="",'集計用シート（今年度目標）'!$M$29=""),"－",'集計用シート（今年度目標）'!$V$29)</f>
        <v>－</v>
      </c>
      <c r="AJ8" s="4" t="s">
        <v>483</v>
      </c>
      <c r="AK8" s="215" t="str">
        <f>IF(AND('集計用シート（今年度目標）'!$G$30="",'集計用シート（今年度目標）'!$M$30=""),"－",'集計用シート（今年度目標）'!$V$30)</f>
        <v>－</v>
      </c>
      <c r="AL8" s="4" t="s">
        <v>483</v>
      </c>
      <c r="AM8" s="215" t="str">
        <f>IF(AND('集計用シート（今年度目標）'!$G$31="",'集計用シート（今年度目標）'!$M$31=""),"－",'集計用シート（今年度目標）'!$V$31)</f>
        <v>－</v>
      </c>
      <c r="AN8" s="4" t="s">
        <v>483</v>
      </c>
      <c r="AO8" s="215" t="str">
        <f>IF(AND('集計用シート（今年度目標）'!$G$32="",'集計用シート（今年度目標）'!$M$32=""),"－",'集計用シート（今年度目標）'!$V$32)</f>
        <v>－</v>
      </c>
      <c r="AP8" s="4" t="s">
        <v>483</v>
      </c>
      <c r="AQ8" s="215" t="str">
        <f>IF(AND('集計用シート（今年度目標）'!$G$33="",'集計用シート（今年度目標）'!$M$33=""),"－",'集計用シート（今年度目標）'!$V$33)</f>
        <v>－</v>
      </c>
      <c r="AR8" s="4" t="s">
        <v>483</v>
      </c>
      <c r="AS8" s="215"/>
      <c r="AT8" s="4" t="s">
        <v>483</v>
      </c>
      <c r="AU8" s="215"/>
      <c r="AV8" s="4" t="s">
        <v>483</v>
      </c>
    </row>
    <row r="9" spans="1:48" ht="88.5" customHeight="1">
      <c r="A9" s="343"/>
      <c r="B9" s="342"/>
      <c r="C9" s="408" t="s">
        <v>9</v>
      </c>
      <c r="D9" s="409"/>
      <c r="E9" s="409"/>
      <c r="F9" s="409"/>
      <c r="G9" s="409"/>
      <c r="H9" s="388"/>
      <c r="I9" s="395"/>
      <c r="J9" s="396"/>
      <c r="K9" s="396"/>
      <c r="L9" s="396"/>
      <c r="M9" s="396"/>
      <c r="N9" s="396"/>
      <c r="O9" s="396"/>
      <c r="P9" s="397"/>
      <c r="Q9" s="395"/>
      <c r="R9" s="396"/>
      <c r="S9" s="396"/>
      <c r="T9" s="396"/>
      <c r="U9" s="396"/>
      <c r="V9" s="396"/>
      <c r="W9" s="396"/>
      <c r="X9" s="397"/>
      <c r="Y9" s="395"/>
      <c r="Z9" s="396"/>
      <c r="AA9" s="396"/>
      <c r="AB9" s="396"/>
      <c r="AC9" s="396"/>
      <c r="AD9" s="396"/>
      <c r="AE9" s="396"/>
      <c r="AF9" s="397"/>
      <c r="AG9" s="395"/>
      <c r="AH9" s="396"/>
      <c r="AI9" s="396"/>
      <c r="AJ9" s="396"/>
      <c r="AK9" s="396"/>
      <c r="AL9" s="396"/>
      <c r="AM9" s="396"/>
      <c r="AN9" s="397"/>
      <c r="AO9" s="395"/>
      <c r="AP9" s="396"/>
      <c r="AQ9" s="396"/>
      <c r="AR9" s="396"/>
      <c r="AS9" s="396"/>
      <c r="AT9" s="396"/>
      <c r="AU9" s="396"/>
      <c r="AV9" s="397"/>
    </row>
    <row r="10" spans="1:48" ht="21.75" customHeight="1">
      <c r="A10" s="348" t="s">
        <v>21</v>
      </c>
      <c r="B10" s="392"/>
      <c r="C10" s="392"/>
      <c r="D10" s="392"/>
      <c r="E10" s="392"/>
      <c r="F10" s="392"/>
      <c r="G10" s="392"/>
      <c r="H10" s="388"/>
      <c r="I10" s="344" t="s">
        <v>21</v>
      </c>
      <c r="J10" s="404"/>
      <c r="K10" s="404"/>
      <c r="L10" s="404"/>
      <c r="M10" s="404"/>
      <c r="N10" s="404"/>
      <c r="O10" s="404"/>
      <c r="P10" s="407"/>
      <c r="Q10" s="344" t="s">
        <v>21</v>
      </c>
      <c r="R10" s="404"/>
      <c r="S10" s="404"/>
      <c r="T10" s="404"/>
      <c r="U10" s="404"/>
      <c r="V10" s="404"/>
      <c r="W10" s="404"/>
      <c r="X10" s="407"/>
      <c r="Y10" s="344" t="s">
        <v>21</v>
      </c>
      <c r="Z10" s="404"/>
      <c r="AA10" s="404"/>
      <c r="AB10" s="404"/>
      <c r="AC10" s="404"/>
      <c r="AD10" s="404"/>
      <c r="AE10" s="404"/>
      <c r="AF10" s="407"/>
      <c r="AG10" s="344" t="s">
        <v>21</v>
      </c>
      <c r="AH10" s="404"/>
      <c r="AI10" s="404"/>
      <c r="AJ10" s="404"/>
      <c r="AK10" s="404"/>
      <c r="AL10" s="404"/>
      <c r="AM10" s="404"/>
      <c r="AN10" s="407"/>
      <c r="AO10" s="344" t="s">
        <v>21</v>
      </c>
      <c r="AP10" s="404"/>
      <c r="AQ10" s="404"/>
      <c r="AR10" s="404"/>
      <c r="AS10" s="404"/>
      <c r="AT10" s="404"/>
      <c r="AU10" s="404"/>
      <c r="AV10" s="407"/>
    </row>
    <row r="11" spans="1:48" ht="22.5" customHeight="1">
      <c r="A11" s="342"/>
      <c r="B11" s="394" t="s">
        <v>3</v>
      </c>
      <c r="C11" s="383" t="str">
        <f>'第２面'!$C$4</f>
        <v>【前年度（　　　年度）実績】</v>
      </c>
      <c r="D11" s="384"/>
      <c r="E11" s="384"/>
      <c r="F11" s="384"/>
      <c r="G11" s="384"/>
      <c r="H11" s="385"/>
      <c r="I11" s="143" t="str">
        <f>'第２面'!$C$4</f>
        <v>【前年度（　　　年度）実績】</v>
      </c>
      <c r="J11" s="151"/>
      <c r="K11" s="8"/>
      <c r="L11" s="8"/>
      <c r="M11" s="8"/>
      <c r="N11" s="8"/>
      <c r="O11" s="151"/>
      <c r="P11" s="144"/>
      <c r="Q11" s="143" t="str">
        <f>'第２面'!$C$4</f>
        <v>【前年度（　　　年度）実績】</v>
      </c>
      <c r="R11" s="151"/>
      <c r="S11" s="8"/>
      <c r="T11" s="8"/>
      <c r="U11" s="8"/>
      <c r="V11" s="8"/>
      <c r="W11" s="151"/>
      <c r="X11" s="144"/>
      <c r="Y11" s="143" t="str">
        <f>'第２面'!$C$4</f>
        <v>【前年度（　　　年度）実績】</v>
      </c>
      <c r="Z11" s="151"/>
      <c r="AA11" s="8"/>
      <c r="AB11" s="8"/>
      <c r="AC11" s="8"/>
      <c r="AD11" s="8"/>
      <c r="AE11" s="151"/>
      <c r="AF11" s="144"/>
      <c r="AG11" s="143" t="str">
        <f>'第２面'!$C$4</f>
        <v>【前年度（　　　年度）実績】</v>
      </c>
      <c r="AH11" s="151"/>
      <c r="AI11" s="8"/>
      <c r="AJ11" s="8"/>
      <c r="AK11" s="8"/>
      <c r="AL11" s="8"/>
      <c r="AM11" s="151"/>
      <c r="AN11" s="144"/>
      <c r="AO11" s="143" t="str">
        <f>'第２面'!$C$4</f>
        <v>【前年度（　　　年度）実績】</v>
      </c>
      <c r="AP11" s="151"/>
      <c r="AQ11" s="8"/>
      <c r="AR11" s="8"/>
      <c r="AS11" s="8"/>
      <c r="AT11" s="8"/>
      <c r="AU11" s="151"/>
      <c r="AV11" s="144"/>
    </row>
    <row r="12" spans="1:48" ht="22.5" customHeight="1">
      <c r="A12" s="342"/>
      <c r="B12" s="342"/>
      <c r="C12" s="379" t="s">
        <v>2</v>
      </c>
      <c r="D12" s="410"/>
      <c r="E12" s="381" t="str">
        <f>'第２面'!$D$5</f>
        <v>－</v>
      </c>
      <c r="F12" s="398"/>
      <c r="G12" s="381" t="str">
        <f>'第２面'!$F$5</f>
        <v>－</v>
      </c>
      <c r="H12" s="398"/>
      <c r="I12" s="381" t="str">
        <f>'第２面'!$H$5</f>
        <v>－</v>
      </c>
      <c r="J12" s="398"/>
      <c r="K12" s="381" t="str">
        <f>'第２面'!$J$5</f>
        <v>－</v>
      </c>
      <c r="L12" s="398"/>
      <c r="M12" s="381" t="str">
        <f>'第２面'!$L$5</f>
        <v>－</v>
      </c>
      <c r="N12" s="398"/>
      <c r="O12" s="381" t="str">
        <f>'第２面'!$N$5</f>
        <v>－</v>
      </c>
      <c r="P12" s="398"/>
      <c r="Q12" s="381" t="str">
        <f>'第２面'!$P$5</f>
        <v>－</v>
      </c>
      <c r="R12" s="398"/>
      <c r="S12" s="381" t="str">
        <f>'第２面'!$R$5</f>
        <v>－</v>
      </c>
      <c r="T12" s="398"/>
      <c r="U12" s="381" t="str">
        <f>'第２面'!$T$5</f>
        <v>－</v>
      </c>
      <c r="V12" s="398"/>
      <c r="W12" s="381" t="str">
        <f>'第２面'!$V$5</f>
        <v>－</v>
      </c>
      <c r="X12" s="398"/>
      <c r="Y12" s="381" t="str">
        <f>'第２面'!$X$5</f>
        <v>－</v>
      </c>
      <c r="Z12" s="398"/>
      <c r="AA12" s="381" t="str">
        <f>'第２面'!$Z$5</f>
        <v>－</v>
      </c>
      <c r="AB12" s="398"/>
      <c r="AC12" s="381" t="str">
        <f>'第２面'!$AB$5</f>
        <v>－</v>
      </c>
      <c r="AD12" s="398"/>
      <c r="AE12" s="381" t="str">
        <f>'第２面'!$AD$5</f>
        <v>－</v>
      </c>
      <c r="AF12" s="398"/>
      <c r="AG12" s="381" t="str">
        <f>'第２面'!$AF$5</f>
        <v>－</v>
      </c>
      <c r="AH12" s="398"/>
      <c r="AI12" s="381" t="str">
        <f>'第２面'!$AH$5</f>
        <v>－</v>
      </c>
      <c r="AJ12" s="398"/>
      <c r="AK12" s="381" t="str">
        <f>'第２面'!$AJ$5</f>
        <v>－</v>
      </c>
      <c r="AL12" s="398"/>
      <c r="AM12" s="381" t="str">
        <f>'第２面'!$AL$5</f>
        <v>－</v>
      </c>
      <c r="AN12" s="398"/>
      <c r="AO12" s="381" t="str">
        <f>'第２面'!$AN$5</f>
        <v>－</v>
      </c>
      <c r="AP12" s="398"/>
      <c r="AQ12" s="381" t="str">
        <f>'第２面'!$AP$5</f>
        <v>－</v>
      </c>
      <c r="AR12" s="398"/>
      <c r="AS12" s="381"/>
      <c r="AT12" s="398"/>
      <c r="AU12" s="381"/>
      <c r="AV12" s="398"/>
    </row>
    <row r="13" spans="1:48" ht="33" customHeight="1">
      <c r="A13" s="342"/>
      <c r="B13" s="342"/>
      <c r="C13" s="355" t="s">
        <v>26</v>
      </c>
      <c r="D13" s="411"/>
      <c r="E13" s="215" t="str">
        <f>IF('集計用シート（前年度実績）'!$N$14=0,"－",'集計用シート（前年度実績）'!$N$14)</f>
        <v>－</v>
      </c>
      <c r="F13" s="4" t="s">
        <v>17</v>
      </c>
      <c r="G13" s="215" t="str">
        <f>IF('集計用シート（前年度実績）'!$N$15=0,"－",'集計用シート（前年度実績）'!$N$15)</f>
        <v>－</v>
      </c>
      <c r="H13" s="4" t="s">
        <v>17</v>
      </c>
      <c r="I13" s="215" t="str">
        <f>IF('集計用シート（前年度実績）'!$N$16=0,"－",'集計用シート（前年度実績）'!$N$16)</f>
        <v>－</v>
      </c>
      <c r="J13" s="4" t="s">
        <v>483</v>
      </c>
      <c r="K13" s="215" t="str">
        <f>IF('集計用シート（前年度実績）'!$N$17=0,"－",'集計用シート（前年度実績）'!$N$17)</f>
        <v>－</v>
      </c>
      <c r="L13" s="4" t="s">
        <v>483</v>
      </c>
      <c r="M13" s="215" t="str">
        <f>IF('集計用シート（前年度実績）'!$N$18=0,"－",'集計用シート（前年度実績）'!$N$18)</f>
        <v>－</v>
      </c>
      <c r="N13" s="4" t="s">
        <v>483</v>
      </c>
      <c r="O13" s="215" t="str">
        <f>IF('集計用シート（前年度実績）'!$N$19=0,"－",'集計用シート（前年度実績）'!$N$19)</f>
        <v>－</v>
      </c>
      <c r="P13" s="4" t="s">
        <v>483</v>
      </c>
      <c r="Q13" s="215" t="str">
        <f>IF('集計用シート（前年度実績）'!$N$20=0,"－",'集計用シート（前年度実績）'!$N$20)</f>
        <v>－</v>
      </c>
      <c r="R13" s="4" t="s">
        <v>483</v>
      </c>
      <c r="S13" s="215" t="str">
        <f>IF('集計用シート（前年度実績）'!$N$21=0,"－",'集計用シート（前年度実績）'!$N$21)</f>
        <v>－</v>
      </c>
      <c r="T13" s="4" t="s">
        <v>483</v>
      </c>
      <c r="U13" s="215" t="str">
        <f>IF('集計用シート（前年度実績）'!$N$22=0,"－",'集計用シート（前年度実績）'!$N$22)</f>
        <v>－</v>
      </c>
      <c r="V13" s="4" t="s">
        <v>483</v>
      </c>
      <c r="W13" s="215" t="str">
        <f>IF('集計用シート（前年度実績）'!$N$23=0,"－",'集計用シート（前年度実績）'!$N$23)</f>
        <v>－</v>
      </c>
      <c r="X13" s="4" t="s">
        <v>483</v>
      </c>
      <c r="Y13" s="215" t="str">
        <f>IF('集計用シート（前年度実績）'!$N$24=0,"－",'集計用シート（前年度実績）'!$N$24)</f>
        <v>－</v>
      </c>
      <c r="Z13" s="4" t="s">
        <v>483</v>
      </c>
      <c r="AA13" s="215" t="str">
        <f>IF('集計用シート（前年度実績）'!$N$25=0,"－",'集計用シート（前年度実績）'!$N$25)</f>
        <v>－</v>
      </c>
      <c r="AB13" s="4" t="s">
        <v>483</v>
      </c>
      <c r="AC13" s="215" t="str">
        <f>IF('集計用シート（前年度実績）'!$N$26=0,"－",'集計用シート（前年度実績）'!$N$26)</f>
        <v>－</v>
      </c>
      <c r="AD13" s="4" t="s">
        <v>483</v>
      </c>
      <c r="AE13" s="215" t="str">
        <f>IF('集計用シート（前年度実績）'!$N$27=0,"－",'集計用シート（前年度実績）'!$N$27)</f>
        <v>－</v>
      </c>
      <c r="AF13" s="4" t="s">
        <v>483</v>
      </c>
      <c r="AG13" s="215" t="str">
        <f>IF('集計用シート（前年度実績）'!$N$28=0,"－",'集計用シート（前年度実績）'!$N$28)</f>
        <v>－</v>
      </c>
      <c r="AH13" s="4" t="s">
        <v>483</v>
      </c>
      <c r="AI13" s="215" t="str">
        <f>IF('集計用シート（前年度実績）'!$N$29=0,"－",'集計用シート（前年度実績）'!$N$29)</f>
        <v>－</v>
      </c>
      <c r="AJ13" s="4" t="s">
        <v>483</v>
      </c>
      <c r="AK13" s="215" t="str">
        <f>IF('集計用シート（前年度実績）'!$N$30=0,"－",'集計用シート（前年度実績）'!$N$30)</f>
        <v>－</v>
      </c>
      <c r="AL13" s="4" t="s">
        <v>483</v>
      </c>
      <c r="AM13" s="215" t="str">
        <f>IF('集計用シート（前年度実績）'!$N$31=0,"－",'集計用シート（前年度実績）'!$N$31)</f>
        <v>－</v>
      </c>
      <c r="AN13" s="4" t="s">
        <v>483</v>
      </c>
      <c r="AO13" s="215" t="str">
        <f>IF('集計用シート（前年度実績）'!$N$32=0,"－",'集計用シート（前年度実績）'!$N$32)</f>
        <v>－</v>
      </c>
      <c r="AP13" s="4" t="s">
        <v>483</v>
      </c>
      <c r="AQ13" s="215" t="str">
        <f>IF('集計用シート（前年度実績）'!$N$33=0,"－",'集計用シート（前年度実績）'!$N$33)</f>
        <v>－</v>
      </c>
      <c r="AR13" s="4" t="s">
        <v>483</v>
      </c>
      <c r="AS13" s="215"/>
      <c r="AT13" s="4" t="s">
        <v>483</v>
      </c>
      <c r="AU13" s="215"/>
      <c r="AV13" s="4" t="s">
        <v>483</v>
      </c>
    </row>
    <row r="14" spans="1:48" ht="33" customHeight="1">
      <c r="A14" s="342"/>
      <c r="B14" s="342"/>
      <c r="D14" s="9" t="s">
        <v>22</v>
      </c>
      <c r="E14" s="215" t="str">
        <f>IF('集計用シート（前年度実績）'!$T$14="","－",'集計用シート（前年度実績）'!$T$14)</f>
        <v>－</v>
      </c>
      <c r="F14" s="4" t="s">
        <v>7</v>
      </c>
      <c r="G14" s="215" t="str">
        <f>IF('集計用シート（前年度実績）'!$T$15="","－",'集計用シート（前年度実績）'!$T$15)</f>
        <v>－</v>
      </c>
      <c r="H14" s="4" t="s">
        <v>7</v>
      </c>
      <c r="I14" s="215" t="str">
        <f>IF('集計用シート（前年度実績）'!$T$16="","－",'集計用シート（前年度実績）'!$T$16)</f>
        <v>－</v>
      </c>
      <c r="J14" s="4" t="s">
        <v>483</v>
      </c>
      <c r="K14" s="215" t="str">
        <f>IF('集計用シート（前年度実績）'!$T$17="","－",'集計用シート（前年度実績）'!$T$17)</f>
        <v>－</v>
      </c>
      <c r="L14" s="4" t="s">
        <v>483</v>
      </c>
      <c r="M14" s="215" t="str">
        <f>IF('集計用シート（前年度実績）'!$T$18="","－",'集計用シート（前年度実績）'!$T$18)</f>
        <v>－</v>
      </c>
      <c r="N14" s="4" t="s">
        <v>483</v>
      </c>
      <c r="O14" s="215" t="str">
        <f>IF('集計用シート（前年度実績）'!$T$19="","－",'集計用シート（前年度実績）'!$T$19)</f>
        <v>－</v>
      </c>
      <c r="P14" s="4" t="s">
        <v>483</v>
      </c>
      <c r="Q14" s="215" t="str">
        <f>IF('集計用シート（前年度実績）'!$T$20="","－",'集計用シート（前年度実績）'!$T$20)</f>
        <v>－</v>
      </c>
      <c r="R14" s="4" t="s">
        <v>483</v>
      </c>
      <c r="S14" s="215" t="str">
        <f>IF('集計用シート（前年度実績）'!$T$21="","－",'集計用シート（前年度実績）'!$T$21)</f>
        <v>－</v>
      </c>
      <c r="T14" s="4" t="s">
        <v>483</v>
      </c>
      <c r="U14" s="215" t="str">
        <f>IF('集計用シート（前年度実績）'!$T$22="","－",'集計用シート（前年度実績）'!$T$22)</f>
        <v>－</v>
      </c>
      <c r="V14" s="4" t="s">
        <v>483</v>
      </c>
      <c r="W14" s="215" t="str">
        <f>IF('集計用シート（前年度実績）'!$T$23="","－",'集計用シート（前年度実績）'!$T$23)</f>
        <v>－</v>
      </c>
      <c r="X14" s="4" t="s">
        <v>483</v>
      </c>
      <c r="Y14" s="215" t="str">
        <f>IF('集計用シート（前年度実績）'!$T$24="","－",'集計用シート（前年度実績）'!$T$24)</f>
        <v>－</v>
      </c>
      <c r="Z14" s="4" t="s">
        <v>483</v>
      </c>
      <c r="AA14" s="215" t="str">
        <f>IF('集計用シート（前年度実績）'!$T$25="","－",'集計用シート（前年度実績）'!$T$25)</f>
        <v>－</v>
      </c>
      <c r="AB14" s="4" t="s">
        <v>483</v>
      </c>
      <c r="AC14" s="215" t="str">
        <f>IF('集計用シート（前年度実績）'!$T$26="","－",'集計用シート（前年度実績）'!$T$26)</f>
        <v>－</v>
      </c>
      <c r="AD14" s="4" t="s">
        <v>483</v>
      </c>
      <c r="AE14" s="215" t="str">
        <f>IF('集計用シート（前年度実績）'!$T$27="","－",'集計用シート（前年度実績）'!$T$27)</f>
        <v>－</v>
      </c>
      <c r="AF14" s="4" t="s">
        <v>483</v>
      </c>
      <c r="AG14" s="215" t="str">
        <f>IF('集計用シート（前年度実績）'!$T$28="","－",'集計用シート（前年度実績）'!$T$28)</f>
        <v>－</v>
      </c>
      <c r="AH14" s="4" t="s">
        <v>483</v>
      </c>
      <c r="AI14" s="215" t="str">
        <f>IF('集計用シート（前年度実績）'!$T$29="","－",'集計用シート（前年度実績）'!$T$29)</f>
        <v>－</v>
      </c>
      <c r="AJ14" s="4" t="s">
        <v>483</v>
      </c>
      <c r="AK14" s="215" t="str">
        <f>IF('集計用シート（前年度実績）'!$T$30="","－",'集計用シート（前年度実績）'!$T$30)</f>
        <v>－</v>
      </c>
      <c r="AL14" s="4" t="s">
        <v>483</v>
      </c>
      <c r="AM14" s="215" t="str">
        <f>IF('集計用シート（前年度実績）'!$T$31="","－",'集計用シート（前年度実績）'!$T$31)</f>
        <v>－</v>
      </c>
      <c r="AN14" s="4" t="s">
        <v>483</v>
      </c>
      <c r="AO14" s="215" t="str">
        <f>IF('集計用シート（前年度実績）'!$T$32="","－",'集計用シート（前年度実績）'!$T$32)</f>
        <v>－</v>
      </c>
      <c r="AP14" s="4" t="s">
        <v>483</v>
      </c>
      <c r="AQ14" s="215" t="str">
        <f>IF('集計用シート（前年度実績）'!$T$33="","－",'集計用シート（前年度実績）'!$T$33)</f>
        <v>－</v>
      </c>
      <c r="AR14" s="4" t="s">
        <v>483</v>
      </c>
      <c r="AS14" s="215"/>
      <c r="AT14" s="4" t="s">
        <v>483</v>
      </c>
      <c r="AU14" s="215"/>
      <c r="AV14" s="4" t="s">
        <v>483</v>
      </c>
    </row>
    <row r="15" spans="1:48" ht="33" customHeight="1">
      <c r="A15" s="342"/>
      <c r="B15" s="342"/>
      <c r="D15" s="9" t="s">
        <v>25</v>
      </c>
      <c r="E15" s="215" t="str">
        <f>IF('集計用シート（前年度実績）'!$O$14="","－",'集計用シート（前年度実績）'!$O$14)</f>
        <v>－</v>
      </c>
      <c r="F15" s="4" t="s">
        <v>7</v>
      </c>
      <c r="G15" s="215" t="str">
        <f>IF('集計用シート（前年度実績）'!$O$15="","－",'集計用シート（前年度実績）'!$O$15)</f>
        <v>－</v>
      </c>
      <c r="H15" s="4" t="s">
        <v>7</v>
      </c>
      <c r="I15" s="215" t="str">
        <f>IF('集計用シート（前年度実績）'!$O$16="","－",'集計用シート（前年度実績）'!$O$16)</f>
        <v>－</v>
      </c>
      <c r="J15" s="4" t="s">
        <v>483</v>
      </c>
      <c r="K15" s="215" t="str">
        <f>IF('集計用シート（前年度実績）'!$O$17="","－",'集計用シート（前年度実績）'!$O$17)</f>
        <v>－</v>
      </c>
      <c r="L15" s="4" t="s">
        <v>483</v>
      </c>
      <c r="M15" s="215" t="str">
        <f>IF('集計用シート（前年度実績）'!$O$18="","－",'集計用シート（前年度実績）'!$O$18)</f>
        <v>－</v>
      </c>
      <c r="N15" s="4" t="s">
        <v>483</v>
      </c>
      <c r="O15" s="215" t="str">
        <f>IF('集計用シート（前年度実績）'!$O$19="","－",'集計用シート（前年度実績）'!$O$19)</f>
        <v>－</v>
      </c>
      <c r="P15" s="4" t="s">
        <v>483</v>
      </c>
      <c r="Q15" s="215" t="str">
        <f>IF('集計用シート（前年度実績）'!$O$20="","－",'集計用シート（前年度実績）'!$O$20)</f>
        <v>－</v>
      </c>
      <c r="R15" s="4" t="s">
        <v>483</v>
      </c>
      <c r="S15" s="215" t="str">
        <f>IF('集計用シート（前年度実績）'!$O$21="","－",'集計用シート（前年度実績）'!$O$21)</f>
        <v>－</v>
      </c>
      <c r="T15" s="4" t="s">
        <v>483</v>
      </c>
      <c r="U15" s="215" t="str">
        <f>IF('集計用シート（前年度実績）'!$O$22="","－",'集計用シート（前年度実績）'!$O$22)</f>
        <v>－</v>
      </c>
      <c r="V15" s="4" t="s">
        <v>483</v>
      </c>
      <c r="W15" s="215" t="str">
        <f>IF('集計用シート（前年度実績）'!$O$23="","－",'集計用シート（前年度実績）'!$O$23)</f>
        <v>－</v>
      </c>
      <c r="X15" s="4" t="s">
        <v>483</v>
      </c>
      <c r="Y15" s="215" t="str">
        <f>IF('集計用シート（前年度実績）'!$O$24="","－",'集計用シート（前年度実績）'!$O$24)</f>
        <v>－</v>
      </c>
      <c r="Z15" s="4" t="s">
        <v>483</v>
      </c>
      <c r="AA15" s="215" t="str">
        <f>IF('集計用シート（前年度実績）'!$O$25="","－",'集計用シート（前年度実績）'!$O$25)</f>
        <v>－</v>
      </c>
      <c r="AB15" s="4" t="s">
        <v>483</v>
      </c>
      <c r="AC15" s="215" t="str">
        <f>IF('集計用シート（前年度実績）'!$O$26="","－",'集計用シート（前年度実績）'!$O$26)</f>
        <v>－</v>
      </c>
      <c r="AD15" s="4" t="s">
        <v>483</v>
      </c>
      <c r="AE15" s="215" t="str">
        <f>IF('集計用シート（前年度実績）'!$O$27="","－",'集計用シート（前年度実績）'!$O$27)</f>
        <v>－</v>
      </c>
      <c r="AF15" s="4" t="s">
        <v>483</v>
      </c>
      <c r="AG15" s="215" t="str">
        <f>IF('集計用シート（前年度実績）'!$O$28="","－",'集計用シート（前年度実績）'!$O$28)</f>
        <v>－</v>
      </c>
      <c r="AH15" s="4" t="s">
        <v>483</v>
      </c>
      <c r="AI15" s="215" t="str">
        <f>IF('集計用シート（前年度実績）'!$O$29="","－",'集計用シート（前年度実績）'!$O$29)</f>
        <v>－</v>
      </c>
      <c r="AJ15" s="4" t="s">
        <v>483</v>
      </c>
      <c r="AK15" s="215" t="str">
        <f>IF('集計用シート（前年度実績）'!$O$30="","－",'集計用シート（前年度実績）'!$O$30)</f>
        <v>－</v>
      </c>
      <c r="AL15" s="4" t="s">
        <v>483</v>
      </c>
      <c r="AM15" s="215" t="str">
        <f>IF('集計用シート（前年度実績）'!$O$31="","－",'集計用シート（前年度実績）'!$O$31)</f>
        <v>－</v>
      </c>
      <c r="AN15" s="4" t="s">
        <v>483</v>
      </c>
      <c r="AO15" s="215" t="str">
        <f>IF('集計用シート（前年度実績）'!$O$32="","－",'集計用シート（前年度実績）'!$O$32)</f>
        <v>－</v>
      </c>
      <c r="AP15" s="4" t="s">
        <v>483</v>
      </c>
      <c r="AQ15" s="215" t="str">
        <f>IF('集計用シート（前年度実績）'!$O$33="","－",'集計用シート（前年度実績）'!$O$33)</f>
        <v>－</v>
      </c>
      <c r="AR15" s="4" t="s">
        <v>483</v>
      </c>
      <c r="AS15" s="215"/>
      <c r="AT15" s="4" t="s">
        <v>483</v>
      </c>
      <c r="AU15" s="215"/>
      <c r="AV15" s="4" t="s">
        <v>483</v>
      </c>
    </row>
    <row r="16" spans="1:48" ht="33" customHeight="1">
      <c r="A16" s="342"/>
      <c r="B16" s="342"/>
      <c r="D16" s="9" t="s">
        <v>23</v>
      </c>
      <c r="E16" s="215" t="str">
        <f>IF('集計用シート（前年度実績）'!$P$14="","－",'集計用シート（前年度実績）'!$P$14)</f>
        <v>－</v>
      </c>
      <c r="F16" s="4" t="s">
        <v>7</v>
      </c>
      <c r="G16" s="215" t="str">
        <f>IF('集計用シート（前年度実績）'!$P$15="","－",'集計用シート（前年度実績）'!$P$15)</f>
        <v>－</v>
      </c>
      <c r="H16" s="4" t="s">
        <v>7</v>
      </c>
      <c r="I16" s="215" t="str">
        <f>IF('集計用シート（前年度実績）'!$P$16="","－",'集計用シート（前年度実績）'!$P$16)</f>
        <v>－</v>
      </c>
      <c r="J16" s="4" t="s">
        <v>483</v>
      </c>
      <c r="K16" s="215" t="str">
        <f>IF('集計用シート（前年度実績）'!$P$17="","－",'集計用シート（前年度実績）'!$P$17)</f>
        <v>－</v>
      </c>
      <c r="L16" s="4" t="s">
        <v>483</v>
      </c>
      <c r="M16" s="215" t="str">
        <f>IF('集計用シート（前年度実績）'!$P$18="","－",'集計用シート（前年度実績）'!$P$18)</f>
        <v>－</v>
      </c>
      <c r="N16" s="4" t="s">
        <v>483</v>
      </c>
      <c r="O16" s="215" t="str">
        <f>IF('集計用シート（前年度実績）'!$P$19="","－",'集計用シート（前年度実績）'!$P$19)</f>
        <v>－</v>
      </c>
      <c r="P16" s="4" t="s">
        <v>483</v>
      </c>
      <c r="Q16" s="215" t="str">
        <f>IF('集計用シート（前年度実績）'!$P$20="","－",'集計用シート（前年度実績）'!$P$20)</f>
        <v>－</v>
      </c>
      <c r="R16" s="4" t="s">
        <v>483</v>
      </c>
      <c r="S16" s="215" t="str">
        <f>IF('集計用シート（前年度実績）'!$P$21="","－",'集計用シート（前年度実績）'!$P$21)</f>
        <v>－</v>
      </c>
      <c r="T16" s="4" t="s">
        <v>483</v>
      </c>
      <c r="U16" s="215" t="str">
        <f>IF('集計用シート（前年度実績）'!$P$22="","－",'集計用シート（前年度実績）'!$P$22)</f>
        <v>－</v>
      </c>
      <c r="V16" s="4" t="s">
        <v>483</v>
      </c>
      <c r="W16" s="215" t="str">
        <f>IF('集計用シート（前年度実績）'!$P$23="","－",'集計用シート（前年度実績）'!$P$23)</f>
        <v>－</v>
      </c>
      <c r="X16" s="4" t="s">
        <v>483</v>
      </c>
      <c r="Y16" s="215" t="str">
        <f>IF('集計用シート（前年度実績）'!$P$24="","－",'集計用シート（前年度実績）'!$P$24)</f>
        <v>－</v>
      </c>
      <c r="Z16" s="4" t="s">
        <v>483</v>
      </c>
      <c r="AA16" s="215" t="str">
        <f>IF('集計用シート（前年度実績）'!$P$25="","－",'集計用シート（前年度実績）'!$P$25)</f>
        <v>－</v>
      </c>
      <c r="AB16" s="4" t="s">
        <v>483</v>
      </c>
      <c r="AC16" s="215" t="str">
        <f>IF('集計用シート（前年度実績）'!$P$26="","－",'集計用シート（前年度実績）'!$P$26)</f>
        <v>－</v>
      </c>
      <c r="AD16" s="4" t="s">
        <v>483</v>
      </c>
      <c r="AE16" s="215" t="str">
        <f>IF('集計用シート（前年度実績）'!$P$27="","－",'集計用シート（前年度実績）'!$P$27)</f>
        <v>－</v>
      </c>
      <c r="AF16" s="4" t="s">
        <v>483</v>
      </c>
      <c r="AG16" s="215" t="str">
        <f>IF('集計用シート（前年度実績）'!$P$28="","－",'集計用シート（前年度実績）'!$P$28)</f>
        <v>－</v>
      </c>
      <c r="AH16" s="4" t="s">
        <v>483</v>
      </c>
      <c r="AI16" s="215" t="str">
        <f>IF('集計用シート（前年度実績）'!$P$29="","－",'集計用シート（前年度実績）'!$P$29)</f>
        <v>－</v>
      </c>
      <c r="AJ16" s="4" t="s">
        <v>483</v>
      </c>
      <c r="AK16" s="215" t="str">
        <f>IF('集計用シート（前年度実績）'!$P$30="","－",'集計用シート（前年度実績）'!$P$30)</f>
        <v>－</v>
      </c>
      <c r="AL16" s="4" t="s">
        <v>483</v>
      </c>
      <c r="AM16" s="215" t="str">
        <f>IF('集計用シート（前年度実績）'!$P$31="","－",'集計用シート（前年度実績）'!$P$31)</f>
        <v>－</v>
      </c>
      <c r="AN16" s="4" t="s">
        <v>483</v>
      </c>
      <c r="AO16" s="215" t="str">
        <f>IF('集計用シート（前年度実績）'!$P$32="","－",'集計用シート（前年度実績）'!$P$32)</f>
        <v>－</v>
      </c>
      <c r="AP16" s="4" t="s">
        <v>483</v>
      </c>
      <c r="AQ16" s="215" t="str">
        <f>IF('集計用シート（前年度実績）'!$P$33="","－",'集計用シート（前年度実績）'!$P$33)</f>
        <v>－</v>
      </c>
      <c r="AR16" s="4" t="s">
        <v>483</v>
      </c>
      <c r="AS16" s="215"/>
      <c r="AT16" s="4" t="s">
        <v>483</v>
      </c>
      <c r="AU16" s="215"/>
      <c r="AV16" s="4" t="s">
        <v>483</v>
      </c>
    </row>
    <row r="17" spans="1:48" ht="45" customHeight="1">
      <c r="A17" s="342"/>
      <c r="B17" s="342"/>
      <c r="D17" s="9" t="s">
        <v>24</v>
      </c>
      <c r="E17" s="215" t="str">
        <f>IF('集計用シート（前年度実績）'!$Q$14="","－",'集計用シート（前年度実績）'!$Q$14)</f>
        <v>－</v>
      </c>
      <c r="F17" s="4" t="s">
        <v>7</v>
      </c>
      <c r="G17" s="215" t="str">
        <f>IF('集計用シート（前年度実績）'!$Q$15="","－",'集計用シート（前年度実績）'!$Q$15)</f>
        <v>－</v>
      </c>
      <c r="H17" s="4" t="s">
        <v>7</v>
      </c>
      <c r="I17" s="215" t="str">
        <f>IF('集計用シート（前年度実績）'!$Q$16="","－",'集計用シート（前年度実績）'!$Q$16)</f>
        <v>－</v>
      </c>
      <c r="J17" s="4" t="s">
        <v>483</v>
      </c>
      <c r="K17" s="215" t="str">
        <f>IF('集計用シート（前年度実績）'!$Q$17="","－",'集計用シート（前年度実績）'!$Q$17)</f>
        <v>－</v>
      </c>
      <c r="L17" s="4" t="s">
        <v>483</v>
      </c>
      <c r="M17" s="215" t="str">
        <f>IF('集計用シート（前年度実績）'!$Q$18="","－",'集計用シート（前年度実績）'!$Q$18)</f>
        <v>－</v>
      </c>
      <c r="N17" s="4" t="s">
        <v>483</v>
      </c>
      <c r="O17" s="215" t="str">
        <f>IF('集計用シート（前年度実績）'!$Q$19="","－",'集計用シート（前年度実績）'!$Q$19)</f>
        <v>－</v>
      </c>
      <c r="P17" s="4" t="s">
        <v>483</v>
      </c>
      <c r="Q17" s="215" t="str">
        <f>IF('集計用シート（前年度実績）'!$Q$20="","－",'集計用シート（前年度実績）'!$Q$20)</f>
        <v>－</v>
      </c>
      <c r="R17" s="4" t="s">
        <v>483</v>
      </c>
      <c r="S17" s="215" t="str">
        <f>IF('集計用シート（前年度実績）'!$Q$21="","－",'集計用シート（前年度実績）'!$Q$21)</f>
        <v>－</v>
      </c>
      <c r="T17" s="4" t="s">
        <v>483</v>
      </c>
      <c r="U17" s="215" t="str">
        <f>IF('集計用シート（前年度実績）'!$Q$22="","－",'集計用シート（前年度実績）'!$Q$22)</f>
        <v>－</v>
      </c>
      <c r="V17" s="4" t="s">
        <v>483</v>
      </c>
      <c r="W17" s="215" t="str">
        <f>IF('集計用シート（前年度実績）'!$Q$23="","－",'集計用シート（前年度実績）'!$Q$23)</f>
        <v>－</v>
      </c>
      <c r="X17" s="4" t="s">
        <v>483</v>
      </c>
      <c r="Y17" s="215" t="str">
        <f>IF('集計用シート（前年度実績）'!$Q$24="","－",'集計用シート（前年度実績）'!$Q$24)</f>
        <v>－</v>
      </c>
      <c r="Z17" s="4" t="s">
        <v>483</v>
      </c>
      <c r="AA17" s="215" t="str">
        <f>IF('集計用シート（前年度実績）'!$Q$25="","－",'集計用シート（前年度実績）'!$Q$25)</f>
        <v>－</v>
      </c>
      <c r="AB17" s="4" t="s">
        <v>483</v>
      </c>
      <c r="AC17" s="215" t="str">
        <f>IF('集計用シート（前年度実績）'!$Q$26="","－",'集計用シート（前年度実績）'!$Q$26)</f>
        <v>－</v>
      </c>
      <c r="AD17" s="4" t="s">
        <v>483</v>
      </c>
      <c r="AE17" s="215" t="str">
        <f>IF('集計用シート（前年度実績）'!$Q$27="","－",'集計用シート（前年度実績）'!$Q$27)</f>
        <v>－</v>
      </c>
      <c r="AF17" s="4" t="s">
        <v>483</v>
      </c>
      <c r="AG17" s="215" t="str">
        <f>IF('集計用シート（前年度実績）'!$Q$28="","－",'集計用シート（前年度実績）'!$Q$28)</f>
        <v>－</v>
      </c>
      <c r="AH17" s="4" t="s">
        <v>483</v>
      </c>
      <c r="AI17" s="215" t="str">
        <f>IF('集計用シート（前年度実績）'!$Q$29="","－",'集計用シート（前年度実績）'!$Q$29)</f>
        <v>－</v>
      </c>
      <c r="AJ17" s="4" t="s">
        <v>483</v>
      </c>
      <c r="AK17" s="215" t="str">
        <f>IF('集計用シート（前年度実績）'!$Q$30="","－",'集計用シート（前年度実績）'!$Q$30)</f>
        <v>－</v>
      </c>
      <c r="AL17" s="4" t="s">
        <v>483</v>
      </c>
      <c r="AM17" s="215" t="str">
        <f>IF('集計用シート（前年度実績）'!$Q$31="","－",'集計用シート（前年度実績）'!$Q$31)</f>
        <v>－</v>
      </c>
      <c r="AN17" s="4" t="s">
        <v>483</v>
      </c>
      <c r="AO17" s="215" t="str">
        <f>IF('集計用シート（前年度実績）'!$Q$32="","－",'集計用シート（前年度実績）'!$Q$32)</f>
        <v>－</v>
      </c>
      <c r="AP17" s="4" t="s">
        <v>483</v>
      </c>
      <c r="AQ17" s="215" t="str">
        <f>IF('集計用シート（前年度実績）'!$Q$33="","－",'集計用シート（前年度実績）'!$Q$33)</f>
        <v>－</v>
      </c>
      <c r="AR17" s="4" t="s">
        <v>483</v>
      </c>
      <c r="AS17" s="215"/>
      <c r="AT17" s="4" t="s">
        <v>483</v>
      </c>
      <c r="AU17" s="215"/>
      <c r="AV17" s="4" t="s">
        <v>483</v>
      </c>
    </row>
    <row r="18" spans="1:48" ht="121.5" customHeight="1">
      <c r="A18" s="343"/>
      <c r="B18" s="343"/>
      <c r="C18" s="406" t="s">
        <v>10</v>
      </c>
      <c r="D18" s="390"/>
      <c r="E18" s="390"/>
      <c r="F18" s="390"/>
      <c r="G18" s="390"/>
      <c r="H18" s="407"/>
      <c r="I18" s="395"/>
      <c r="J18" s="396"/>
      <c r="K18" s="396"/>
      <c r="L18" s="396"/>
      <c r="M18" s="396"/>
      <c r="N18" s="396"/>
      <c r="O18" s="396"/>
      <c r="P18" s="397"/>
      <c r="Q18" s="395"/>
      <c r="R18" s="396"/>
      <c r="S18" s="396"/>
      <c r="T18" s="396"/>
      <c r="U18" s="396"/>
      <c r="V18" s="396"/>
      <c r="W18" s="396"/>
      <c r="X18" s="397"/>
      <c r="Y18" s="395"/>
      <c r="Z18" s="396"/>
      <c r="AA18" s="396"/>
      <c r="AB18" s="396"/>
      <c r="AC18" s="396"/>
      <c r="AD18" s="396"/>
      <c r="AE18" s="396"/>
      <c r="AF18" s="397"/>
      <c r="AG18" s="395"/>
      <c r="AH18" s="396"/>
      <c r="AI18" s="396"/>
      <c r="AJ18" s="396"/>
      <c r="AK18" s="396"/>
      <c r="AL18" s="396"/>
      <c r="AM18" s="396"/>
      <c r="AN18" s="397"/>
      <c r="AO18" s="395"/>
      <c r="AP18" s="396"/>
      <c r="AQ18" s="396"/>
      <c r="AR18" s="396"/>
      <c r="AS18" s="396"/>
      <c r="AT18" s="396"/>
      <c r="AU18" s="396"/>
      <c r="AV18" s="397"/>
    </row>
    <row r="19" spans="1:48" ht="13.5">
      <c r="A19" s="6"/>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row>
    <row r="20" spans="1:48" ht="13.5">
      <c r="A20" s="6"/>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row>
    <row r="21" spans="1:48" ht="13.5">
      <c r="A21" s="6"/>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row>
    <row r="22" spans="1:48" ht="13.5">
      <c r="A22" s="6"/>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row>
    <row r="23" spans="1:48" ht="13.5">
      <c r="A23" s="6"/>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row>
    <row r="24" spans="1:48" ht="13.5">
      <c r="A24" s="6"/>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row>
  </sheetData>
  <sheetProtection/>
  <mergeCells count="110">
    <mergeCell ref="AO10:AV10"/>
    <mergeCell ref="AO12:AP12"/>
    <mergeCell ref="AQ12:AR12"/>
    <mergeCell ref="AS12:AT12"/>
    <mergeCell ref="AU12:AV12"/>
    <mergeCell ref="AO18:AV18"/>
    <mergeCell ref="AO5:AV5"/>
    <mergeCell ref="AO7:AP7"/>
    <mergeCell ref="AQ7:AR7"/>
    <mergeCell ref="AS7:AT7"/>
    <mergeCell ref="AU7:AV7"/>
    <mergeCell ref="AO9:AV9"/>
    <mergeCell ref="AG12:AH12"/>
    <mergeCell ref="AI12:AJ12"/>
    <mergeCell ref="AK12:AL12"/>
    <mergeCell ref="AM12:AN12"/>
    <mergeCell ref="AG18:AN18"/>
    <mergeCell ref="AO1:AV1"/>
    <mergeCell ref="AO3:AP3"/>
    <mergeCell ref="AQ3:AR3"/>
    <mergeCell ref="AS3:AT3"/>
    <mergeCell ref="AU3:AV3"/>
    <mergeCell ref="AG7:AH7"/>
    <mergeCell ref="AI7:AJ7"/>
    <mergeCell ref="AK7:AL7"/>
    <mergeCell ref="AM7:AN7"/>
    <mergeCell ref="AG9:AN9"/>
    <mergeCell ref="AG10:AN10"/>
    <mergeCell ref="AG1:AN1"/>
    <mergeCell ref="AG3:AH3"/>
    <mergeCell ref="AI3:AJ3"/>
    <mergeCell ref="AK3:AL3"/>
    <mergeCell ref="AM3:AN3"/>
    <mergeCell ref="AG5:AN5"/>
    <mergeCell ref="Q1:X1"/>
    <mergeCell ref="Q10:X10"/>
    <mergeCell ref="Q3:R3"/>
    <mergeCell ref="S3:T3"/>
    <mergeCell ref="I1:P1"/>
    <mergeCell ref="Q9:X9"/>
    <mergeCell ref="I5:P5"/>
    <mergeCell ref="I7:J7"/>
    <mergeCell ref="I3:J3"/>
    <mergeCell ref="K3:L3"/>
    <mergeCell ref="W12:X12"/>
    <mergeCell ref="C3:D3"/>
    <mergeCell ref="C4:D4"/>
    <mergeCell ref="C7:D7"/>
    <mergeCell ref="C8:D8"/>
    <mergeCell ref="C6:H6"/>
    <mergeCell ref="E7:F7"/>
    <mergeCell ref="G7:H7"/>
    <mergeCell ref="I9:P9"/>
    <mergeCell ref="I10:P10"/>
    <mergeCell ref="Q12:R12"/>
    <mergeCell ref="S12:T12"/>
    <mergeCell ref="A11:A18"/>
    <mergeCell ref="I12:J12"/>
    <mergeCell ref="K12:L12"/>
    <mergeCell ref="M12:N12"/>
    <mergeCell ref="O12:P12"/>
    <mergeCell ref="I18:P18"/>
    <mergeCell ref="Q18:X18"/>
    <mergeCell ref="U12:V12"/>
    <mergeCell ref="A10:H10"/>
    <mergeCell ref="C12:D12"/>
    <mergeCell ref="C13:D13"/>
    <mergeCell ref="B11:B18"/>
    <mergeCell ref="C11:H11"/>
    <mergeCell ref="E12:F12"/>
    <mergeCell ref="G12:H12"/>
    <mergeCell ref="C18:H18"/>
    <mergeCell ref="A1:H1"/>
    <mergeCell ref="A2:A9"/>
    <mergeCell ref="B2:B5"/>
    <mergeCell ref="C2:H2"/>
    <mergeCell ref="E3:F3"/>
    <mergeCell ref="G3:H3"/>
    <mergeCell ref="C5:H5"/>
    <mergeCell ref="B6:B9"/>
    <mergeCell ref="C9:H9"/>
    <mergeCell ref="M3:N3"/>
    <mergeCell ref="O3:P3"/>
    <mergeCell ref="K7:L7"/>
    <mergeCell ref="M7:N7"/>
    <mergeCell ref="O7:P7"/>
    <mergeCell ref="U3:V3"/>
    <mergeCell ref="W3:X3"/>
    <mergeCell ref="W7:X7"/>
    <mergeCell ref="Q7:R7"/>
    <mergeCell ref="S7:T7"/>
    <mergeCell ref="U7:V7"/>
    <mergeCell ref="Q5:X5"/>
    <mergeCell ref="Y5:AF5"/>
    <mergeCell ref="Y7:Z7"/>
    <mergeCell ref="AA7:AB7"/>
    <mergeCell ref="AC7:AD7"/>
    <mergeCell ref="AE7:AF7"/>
    <mergeCell ref="Y1:AF1"/>
    <mergeCell ref="Y3:Z3"/>
    <mergeCell ref="AA3:AB3"/>
    <mergeCell ref="AC3:AD3"/>
    <mergeCell ref="AE3:AF3"/>
    <mergeCell ref="Y18:AF18"/>
    <mergeCell ref="Y9:AF9"/>
    <mergeCell ref="Y10:AF10"/>
    <mergeCell ref="Y12:Z12"/>
    <mergeCell ref="AA12:AB12"/>
    <mergeCell ref="AC12:AD12"/>
    <mergeCell ref="AE12:AF12"/>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(第４面)</oddHeader>
  </headerFooter>
  <colBreaks count="1" manualBreakCount="1">
    <brk id="8" max="65535" man="1"/>
  </colBreaks>
</worksheet>
</file>

<file path=xl/worksheets/sheet9.xml><?xml version="1.0" encoding="utf-8"?>
<worksheet xmlns="http://schemas.openxmlformats.org/spreadsheetml/2006/main" xmlns:r="http://schemas.openxmlformats.org/officeDocument/2006/relationships">
  <sheetPr>
    <tabColor rgb="FFFFFF00"/>
  </sheetPr>
  <dimension ref="A1:AV15"/>
  <sheetViews>
    <sheetView view="pageBreakPreview" zoomScale="85" zoomScaleSheetLayoutView="85" zoomScalePageLayoutView="0" workbookViewId="0" topLeftCell="A1">
      <selection activeCell="AO8" sqref="AO8:AV8"/>
    </sheetView>
  </sheetViews>
  <sheetFormatPr defaultColWidth="9.00390625" defaultRowHeight="13.5"/>
  <cols>
    <col min="1" max="1" width="3.75390625" style="1" customWidth="1"/>
    <col min="2" max="2" width="19.25390625" style="1" customWidth="1"/>
    <col min="3" max="3" width="3.375" style="1" customWidth="1"/>
    <col min="4" max="4" width="17.50390625" style="1" customWidth="1"/>
    <col min="5" max="5" width="18.25390625" style="1" customWidth="1"/>
    <col min="6" max="6" width="3.50390625" style="1" customWidth="1"/>
    <col min="7" max="7" width="18.25390625" style="1" customWidth="1"/>
    <col min="8" max="8" width="3.50390625" style="1" customWidth="1"/>
    <col min="9" max="9" width="18.25390625" style="1" customWidth="1"/>
    <col min="10" max="10" width="3.50390625" style="1" customWidth="1"/>
    <col min="11" max="11" width="18.25390625" style="1" customWidth="1"/>
    <col min="12" max="12" width="3.50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25" width="18.25390625" style="1" customWidth="1"/>
    <col min="26" max="26" width="3.50390625" style="1" customWidth="1"/>
    <col min="27" max="27" width="18.25390625" style="1" customWidth="1"/>
    <col min="28" max="28" width="3.50390625" style="1" customWidth="1"/>
    <col min="29" max="29" width="18.25390625" style="1" customWidth="1"/>
    <col min="30" max="30" width="3.50390625" style="1" customWidth="1"/>
    <col min="31" max="31" width="18.25390625" style="1" customWidth="1"/>
    <col min="32" max="32" width="3.50390625" style="1" customWidth="1"/>
    <col min="33" max="33" width="18.25390625" style="1" customWidth="1"/>
    <col min="34" max="34" width="3.50390625" style="1" customWidth="1"/>
    <col min="35" max="35" width="18.25390625" style="1" customWidth="1"/>
    <col min="36" max="36" width="3.50390625" style="1" customWidth="1"/>
    <col min="37" max="37" width="18.25390625" style="1" customWidth="1"/>
    <col min="38" max="38" width="3.50390625" style="1" customWidth="1"/>
    <col min="39" max="39" width="18.25390625" style="1" customWidth="1"/>
    <col min="40" max="40" width="3.50390625" style="1" customWidth="1"/>
    <col min="41" max="41" width="18.25390625" style="1" customWidth="1"/>
    <col min="42" max="42" width="3.50390625" style="1" customWidth="1"/>
    <col min="43" max="43" width="18.25390625" style="1" customWidth="1"/>
    <col min="44" max="44" width="3.50390625" style="1" customWidth="1"/>
    <col min="45" max="45" width="18.25390625" style="1" customWidth="1"/>
    <col min="46" max="46" width="3.50390625" style="1" customWidth="1"/>
    <col min="47" max="47" width="18.25390625" style="1" customWidth="1"/>
    <col min="48" max="48" width="3.50390625" style="1" customWidth="1"/>
    <col min="49" max="16384" width="9.00390625" style="1" customWidth="1"/>
  </cols>
  <sheetData>
    <row r="1" spans="1:48" ht="22.5" customHeight="1">
      <c r="A1" s="394"/>
      <c r="B1" s="394" t="s">
        <v>4</v>
      </c>
      <c r="C1" s="383" t="s">
        <v>5</v>
      </c>
      <c r="D1" s="384"/>
      <c r="E1" s="384"/>
      <c r="F1" s="384"/>
      <c r="G1" s="384"/>
      <c r="H1" s="385"/>
      <c r="I1" s="143" t="s">
        <v>484</v>
      </c>
      <c r="J1" s="147"/>
      <c r="K1" s="147"/>
      <c r="L1" s="147"/>
      <c r="M1" s="147"/>
      <c r="N1" s="147"/>
      <c r="O1" s="147"/>
      <c r="P1" s="144"/>
      <c r="Q1" s="143" t="s">
        <v>484</v>
      </c>
      <c r="R1" s="147"/>
      <c r="S1" s="147"/>
      <c r="T1" s="147"/>
      <c r="U1" s="147"/>
      <c r="V1" s="147"/>
      <c r="W1" s="147"/>
      <c r="X1" s="144"/>
      <c r="Y1" s="143" t="s">
        <v>484</v>
      </c>
      <c r="Z1" s="147"/>
      <c r="AA1" s="147"/>
      <c r="AB1" s="147"/>
      <c r="AC1" s="147"/>
      <c r="AD1" s="147"/>
      <c r="AE1" s="147"/>
      <c r="AF1" s="144"/>
      <c r="AG1" s="143" t="s">
        <v>484</v>
      </c>
      <c r="AH1" s="147"/>
      <c r="AI1" s="147"/>
      <c r="AJ1" s="147"/>
      <c r="AK1" s="147"/>
      <c r="AL1" s="147"/>
      <c r="AM1" s="147"/>
      <c r="AN1" s="144"/>
      <c r="AO1" s="143" t="s">
        <v>484</v>
      </c>
      <c r="AP1" s="147"/>
      <c r="AQ1" s="147"/>
      <c r="AR1" s="147"/>
      <c r="AS1" s="147"/>
      <c r="AT1" s="147"/>
      <c r="AU1" s="147"/>
      <c r="AV1" s="144"/>
    </row>
    <row r="2" spans="1:48" ht="22.5" customHeight="1">
      <c r="A2" s="342"/>
      <c r="B2" s="342"/>
      <c r="C2" s="379" t="s">
        <v>2</v>
      </c>
      <c r="D2" s="380"/>
      <c r="E2" s="402" t="str">
        <f>'第２面'!$D$9</f>
        <v>－</v>
      </c>
      <c r="F2" s="403"/>
      <c r="G2" s="402" t="str">
        <f>'第２面'!$F$9</f>
        <v>－</v>
      </c>
      <c r="H2" s="403"/>
      <c r="I2" s="402" t="str">
        <f>'第２面'!$H$9</f>
        <v>－</v>
      </c>
      <c r="J2" s="403"/>
      <c r="K2" s="402" t="str">
        <f>'第２面'!$J$9</f>
        <v>－</v>
      </c>
      <c r="L2" s="403"/>
      <c r="M2" s="402" t="str">
        <f>'第２面'!$L$9</f>
        <v>－</v>
      </c>
      <c r="N2" s="403"/>
      <c r="O2" s="402" t="str">
        <f>'第２面'!$N$9</f>
        <v>－</v>
      </c>
      <c r="P2" s="403"/>
      <c r="Q2" s="402" t="str">
        <f>'第２面'!$P$9</f>
        <v>－</v>
      </c>
      <c r="R2" s="403"/>
      <c r="S2" s="402" t="str">
        <f>'第２面'!$R$9</f>
        <v>－</v>
      </c>
      <c r="T2" s="403"/>
      <c r="U2" s="402" t="str">
        <f>'第２面'!$T$9</f>
        <v>－</v>
      </c>
      <c r="V2" s="403"/>
      <c r="W2" s="402" t="str">
        <f>'第２面'!$V$9</f>
        <v>－</v>
      </c>
      <c r="X2" s="403"/>
      <c r="Y2" s="402" t="str">
        <f>'第２面'!$X$9</f>
        <v>－</v>
      </c>
      <c r="Z2" s="403"/>
      <c r="AA2" s="402" t="str">
        <f>'第２面'!$Z$9</f>
        <v>－</v>
      </c>
      <c r="AB2" s="403"/>
      <c r="AC2" s="402" t="str">
        <f>'第２面'!$AB$9</f>
        <v>－</v>
      </c>
      <c r="AD2" s="403"/>
      <c r="AE2" s="402" t="str">
        <f>'第２面'!$AD$9</f>
        <v>－</v>
      </c>
      <c r="AF2" s="403"/>
      <c r="AG2" s="402" t="str">
        <f>'第２面'!$AF$9</f>
        <v>－</v>
      </c>
      <c r="AH2" s="403"/>
      <c r="AI2" s="402" t="str">
        <f>'第２面'!$AH$9</f>
        <v>－</v>
      </c>
      <c r="AJ2" s="403"/>
      <c r="AK2" s="402" t="str">
        <f>'第２面'!$AJ$9</f>
        <v>－</v>
      </c>
      <c r="AL2" s="403"/>
      <c r="AM2" s="402" t="str">
        <f>'第２面'!$AL$9</f>
        <v>－</v>
      </c>
      <c r="AN2" s="403"/>
      <c r="AO2" s="402" t="str">
        <f>'第２面'!$AN$9</f>
        <v>－</v>
      </c>
      <c r="AP2" s="403"/>
      <c r="AQ2" s="402" t="str">
        <f>'第２面'!$AP$9</f>
        <v>－</v>
      </c>
      <c r="AR2" s="403"/>
      <c r="AS2" s="402"/>
      <c r="AT2" s="403"/>
      <c r="AU2" s="402"/>
      <c r="AV2" s="403"/>
    </row>
    <row r="3" spans="1:48" ht="33" customHeight="1">
      <c r="A3" s="342"/>
      <c r="B3" s="342"/>
      <c r="C3" s="355" t="s">
        <v>26</v>
      </c>
      <c r="D3" s="415"/>
      <c r="E3" s="215" t="str">
        <f>IF('集計用シート（今年度目標）'!$N$14=0,"－",'集計用シート（今年度目標）'!$N$14)</f>
        <v>－</v>
      </c>
      <c r="F3" s="4" t="s">
        <v>17</v>
      </c>
      <c r="G3" s="215" t="str">
        <f>IF('集計用シート（今年度目標）'!$N$15=0,"－",'集計用シート（今年度目標）'!$N$15)</f>
        <v>－</v>
      </c>
      <c r="H3" s="4" t="s">
        <v>17</v>
      </c>
      <c r="I3" s="215" t="str">
        <f>IF('集計用シート（今年度目標）'!$N$16=0,"－",'集計用シート（今年度目標）'!$N$16)</f>
        <v>－</v>
      </c>
      <c r="J3" s="4" t="s">
        <v>483</v>
      </c>
      <c r="K3" s="215" t="str">
        <f>IF('集計用シート（今年度目標）'!$N$17=0,"－",'集計用シート（今年度目標）'!$N$17)</f>
        <v>－</v>
      </c>
      <c r="L3" s="4" t="s">
        <v>483</v>
      </c>
      <c r="M3" s="215" t="str">
        <f>IF('集計用シート（今年度目標）'!$N$18=0,"－",'集計用シート（今年度目標）'!$N$18)</f>
        <v>－</v>
      </c>
      <c r="N3" s="4" t="s">
        <v>483</v>
      </c>
      <c r="O3" s="215" t="str">
        <f>IF('集計用シート（今年度目標）'!$N$19=0,"－",'集計用シート（今年度目標）'!$N$19)</f>
        <v>－</v>
      </c>
      <c r="P3" s="4" t="s">
        <v>483</v>
      </c>
      <c r="Q3" s="215" t="str">
        <f>IF('集計用シート（今年度目標）'!$N$20=0,"－",'集計用シート（今年度目標）'!$N$20)</f>
        <v>－</v>
      </c>
      <c r="R3" s="4" t="s">
        <v>483</v>
      </c>
      <c r="S3" s="215" t="str">
        <f>IF('集計用シート（今年度目標）'!$N$21=0,"－",'集計用シート（今年度目標）'!$N$21)</f>
        <v>－</v>
      </c>
      <c r="T3" s="4" t="s">
        <v>483</v>
      </c>
      <c r="U3" s="215" t="str">
        <f>IF('集計用シート（今年度目標）'!$N$22=0,"－",'集計用シート（今年度目標）'!$N$22)</f>
        <v>－</v>
      </c>
      <c r="V3" s="4" t="s">
        <v>483</v>
      </c>
      <c r="W3" s="215" t="str">
        <f>IF('集計用シート（今年度目標）'!$N$23=0,"－",'集計用シート（今年度目標）'!$N$23)</f>
        <v>－</v>
      </c>
      <c r="X3" s="4" t="s">
        <v>483</v>
      </c>
      <c r="Y3" s="215" t="str">
        <f>IF('集計用シート（今年度目標）'!$N$24=0,"－",'集計用シート（今年度目標）'!$N$24)</f>
        <v>－</v>
      </c>
      <c r="Z3" s="4" t="s">
        <v>483</v>
      </c>
      <c r="AA3" s="215" t="str">
        <f>IF('集計用シート（今年度目標）'!$N$25=0,"－",'集計用シート（今年度目標）'!$N$25)</f>
        <v>－</v>
      </c>
      <c r="AB3" s="4" t="s">
        <v>483</v>
      </c>
      <c r="AC3" s="215" t="str">
        <f>IF('集計用シート（今年度目標）'!$N$26=0,"－",'集計用シート（今年度目標）'!$N$26)</f>
        <v>－</v>
      </c>
      <c r="AD3" s="4" t="s">
        <v>483</v>
      </c>
      <c r="AE3" s="215" t="str">
        <f>IF('集計用シート（今年度目標）'!$N$27=0,"－",'集計用シート（今年度目標）'!$N$27)</f>
        <v>－</v>
      </c>
      <c r="AF3" s="4" t="s">
        <v>483</v>
      </c>
      <c r="AG3" s="215" t="str">
        <f>IF('集計用シート（今年度目標）'!$N$28=0,"－",'集計用シート（今年度目標）'!$N$28)</f>
        <v>－</v>
      </c>
      <c r="AH3" s="4" t="s">
        <v>483</v>
      </c>
      <c r="AI3" s="215" t="str">
        <f>IF('集計用シート（今年度目標）'!$N$29=0,"－",'集計用シート（今年度目標）'!$N$29)</f>
        <v>－</v>
      </c>
      <c r="AJ3" s="4" t="s">
        <v>483</v>
      </c>
      <c r="AK3" s="215" t="str">
        <f>IF('集計用シート（今年度目標）'!$N$30=0,"－",'集計用シート（今年度目標）'!$N$30)</f>
        <v>－</v>
      </c>
      <c r="AL3" s="4" t="s">
        <v>483</v>
      </c>
      <c r="AM3" s="215" t="str">
        <f>IF('集計用シート（今年度目標）'!$N$31=0,"－",'集計用シート（今年度目標）'!$N$31)</f>
        <v>－</v>
      </c>
      <c r="AN3" s="4" t="s">
        <v>483</v>
      </c>
      <c r="AO3" s="215" t="str">
        <f>IF('集計用シート（今年度目標）'!$N$32=0,"－",'集計用シート（今年度目標）'!$N$32)</f>
        <v>－</v>
      </c>
      <c r="AP3" s="4" t="s">
        <v>483</v>
      </c>
      <c r="AQ3" s="215" t="str">
        <f>IF('集計用シート（今年度目標）'!$N$33=0,"－",'集計用シート（今年度目標）'!$N$33)</f>
        <v>－</v>
      </c>
      <c r="AR3" s="4" t="s">
        <v>483</v>
      </c>
      <c r="AS3" s="215"/>
      <c r="AT3" s="4" t="s">
        <v>483</v>
      </c>
      <c r="AU3" s="215"/>
      <c r="AV3" s="4" t="s">
        <v>483</v>
      </c>
    </row>
    <row r="4" spans="1:48" ht="33" customHeight="1">
      <c r="A4" s="342"/>
      <c r="B4" s="342"/>
      <c r="D4" s="9" t="s">
        <v>22</v>
      </c>
      <c r="E4" s="215" t="str">
        <f>IF('集計用シート（今年度目標）'!$T$14="","－",'集計用シート（今年度目標）'!$T$14)</f>
        <v>－</v>
      </c>
      <c r="F4" s="4" t="s">
        <v>7</v>
      </c>
      <c r="G4" s="215" t="str">
        <f>IF('集計用シート（今年度目標）'!$T$15="","－",'集計用シート（今年度目標）'!$T$15)</f>
        <v>－</v>
      </c>
      <c r="H4" s="4" t="s">
        <v>7</v>
      </c>
      <c r="I4" s="215" t="str">
        <f>IF('集計用シート（今年度目標）'!$T$16="","－",'集計用シート（今年度目標）'!$T$16)</f>
        <v>－</v>
      </c>
      <c r="J4" s="4" t="s">
        <v>483</v>
      </c>
      <c r="K4" s="215" t="str">
        <f>IF('集計用シート（今年度目標）'!$T$17="","－",'集計用シート（今年度目標）'!$T$17)</f>
        <v>－</v>
      </c>
      <c r="L4" s="4" t="s">
        <v>483</v>
      </c>
      <c r="M4" s="215" t="str">
        <f>IF('集計用シート（今年度目標）'!$T$18="","－",'集計用シート（今年度目標）'!$T$18)</f>
        <v>－</v>
      </c>
      <c r="N4" s="4" t="s">
        <v>483</v>
      </c>
      <c r="O4" s="215" t="str">
        <f>IF('集計用シート（今年度目標）'!$T$19="","－",'集計用シート（今年度目標）'!$T$19)</f>
        <v>－</v>
      </c>
      <c r="P4" s="4" t="s">
        <v>483</v>
      </c>
      <c r="Q4" s="215" t="str">
        <f>IF('集計用シート（今年度目標）'!$T$20="","－",'集計用シート（今年度目標）'!$T$20)</f>
        <v>－</v>
      </c>
      <c r="R4" s="4" t="s">
        <v>483</v>
      </c>
      <c r="S4" s="215" t="str">
        <f>IF('集計用シート（今年度目標）'!$T$21="","－",'集計用シート（今年度目標）'!$T$21)</f>
        <v>－</v>
      </c>
      <c r="T4" s="4" t="s">
        <v>483</v>
      </c>
      <c r="U4" s="215" t="str">
        <f>IF('集計用シート（今年度目標）'!$T$22="","－",'集計用シート（今年度目標）'!$T$22)</f>
        <v>－</v>
      </c>
      <c r="V4" s="4" t="s">
        <v>483</v>
      </c>
      <c r="W4" s="215" t="str">
        <f>IF('集計用シート（今年度目標）'!$T$23="","－",'集計用シート（今年度目標）'!$T$23)</f>
        <v>－</v>
      </c>
      <c r="X4" s="4" t="s">
        <v>483</v>
      </c>
      <c r="Y4" s="215" t="str">
        <f>IF('集計用シート（今年度目標）'!$T$24="","－",'集計用シート（今年度目標）'!$T$24)</f>
        <v>－</v>
      </c>
      <c r="Z4" s="4" t="s">
        <v>483</v>
      </c>
      <c r="AA4" s="215" t="str">
        <f>IF('集計用シート（今年度目標）'!$T$25="","－",'集計用シート（今年度目標）'!$T$25)</f>
        <v>－</v>
      </c>
      <c r="AB4" s="4" t="s">
        <v>483</v>
      </c>
      <c r="AC4" s="215" t="str">
        <f>IF('集計用シート（今年度目標）'!$T$26="","－",'集計用シート（今年度目標）'!$T$26)</f>
        <v>－</v>
      </c>
      <c r="AD4" s="4" t="s">
        <v>483</v>
      </c>
      <c r="AE4" s="215" t="str">
        <f>IF('集計用シート（今年度目標）'!$T$27="","－",'集計用シート（今年度目標）'!$T$27)</f>
        <v>－</v>
      </c>
      <c r="AF4" s="4" t="s">
        <v>483</v>
      </c>
      <c r="AG4" s="215" t="str">
        <f>IF('集計用シート（今年度目標）'!$T$28="","－",'集計用シート（今年度目標）'!$T$28)</f>
        <v>－</v>
      </c>
      <c r="AH4" s="4" t="s">
        <v>483</v>
      </c>
      <c r="AI4" s="215" t="str">
        <f>IF('集計用シート（今年度目標）'!$T$29="","－",'集計用シート（今年度目標）'!$T$29)</f>
        <v>－</v>
      </c>
      <c r="AJ4" s="4" t="s">
        <v>483</v>
      </c>
      <c r="AK4" s="215" t="str">
        <f>IF('集計用シート（今年度目標）'!$T$30="","－",'集計用シート（今年度目標）'!$T$30)</f>
        <v>－</v>
      </c>
      <c r="AL4" s="4" t="s">
        <v>483</v>
      </c>
      <c r="AM4" s="215" t="str">
        <f>IF('集計用シート（今年度目標）'!$T$31="","－",'集計用シート（今年度目標）'!$T$31)</f>
        <v>－</v>
      </c>
      <c r="AN4" s="4" t="s">
        <v>483</v>
      </c>
      <c r="AO4" s="215" t="str">
        <f>IF('集計用シート（今年度目標）'!$T$32="","－",'集計用シート（今年度目標）'!$T$32)</f>
        <v>－</v>
      </c>
      <c r="AP4" s="4" t="s">
        <v>483</v>
      </c>
      <c r="AQ4" s="215" t="str">
        <f>IF('集計用シート（今年度目標）'!$T$33="","－",'集計用シート（今年度目標）'!$T$33)</f>
        <v>－</v>
      </c>
      <c r="AR4" s="4" t="s">
        <v>483</v>
      </c>
      <c r="AS4" s="215"/>
      <c r="AT4" s="4" t="s">
        <v>483</v>
      </c>
      <c r="AU4" s="215"/>
      <c r="AV4" s="4" t="s">
        <v>483</v>
      </c>
    </row>
    <row r="5" spans="1:48" ht="33" customHeight="1">
      <c r="A5" s="342"/>
      <c r="B5" s="342"/>
      <c r="D5" s="9" t="s">
        <v>25</v>
      </c>
      <c r="E5" s="215" t="str">
        <f>IF('集計用シート（今年度目標）'!$O$14="","－",'集計用シート（今年度目標）'!$O$14)</f>
        <v>－</v>
      </c>
      <c r="F5" s="4" t="s">
        <v>7</v>
      </c>
      <c r="G5" s="215" t="str">
        <f>IF('集計用シート（今年度目標）'!$O$15="","－",'集計用シート（今年度目標）'!$O$15)</f>
        <v>－</v>
      </c>
      <c r="H5" s="4" t="s">
        <v>7</v>
      </c>
      <c r="I5" s="215" t="str">
        <f>IF('集計用シート（今年度目標）'!$O$16="","－",'集計用シート（今年度目標）'!$O$16)</f>
        <v>－</v>
      </c>
      <c r="J5" s="4" t="s">
        <v>483</v>
      </c>
      <c r="K5" s="215" t="str">
        <f>IF('集計用シート（今年度目標）'!$O$17="","－",'集計用シート（今年度目標）'!$O$17)</f>
        <v>－</v>
      </c>
      <c r="L5" s="4" t="s">
        <v>483</v>
      </c>
      <c r="M5" s="215" t="str">
        <f>IF('集計用シート（今年度目標）'!$O$18="","－",'集計用シート（今年度目標）'!$O$18)</f>
        <v>－</v>
      </c>
      <c r="N5" s="4" t="s">
        <v>483</v>
      </c>
      <c r="O5" s="215" t="str">
        <f>IF('集計用シート（今年度目標）'!$O$19="","－",'集計用シート（今年度目標）'!$O$19)</f>
        <v>－</v>
      </c>
      <c r="P5" s="4" t="s">
        <v>483</v>
      </c>
      <c r="Q5" s="215" t="str">
        <f>IF('集計用シート（今年度目標）'!$O$20="","－",'集計用シート（今年度目標）'!$O$20)</f>
        <v>－</v>
      </c>
      <c r="R5" s="4" t="s">
        <v>483</v>
      </c>
      <c r="S5" s="215" t="str">
        <f>IF('集計用シート（今年度目標）'!$O$21="","－",'集計用シート（今年度目標）'!$O$21)</f>
        <v>－</v>
      </c>
      <c r="T5" s="4" t="s">
        <v>483</v>
      </c>
      <c r="U5" s="215" t="str">
        <f>IF('集計用シート（今年度目標）'!$O$22="","－",'集計用シート（今年度目標）'!$O$22)</f>
        <v>－</v>
      </c>
      <c r="V5" s="4" t="s">
        <v>483</v>
      </c>
      <c r="W5" s="215" t="str">
        <f>IF('集計用シート（今年度目標）'!$O$23="","－",'集計用シート（今年度目標）'!$O$23)</f>
        <v>－</v>
      </c>
      <c r="X5" s="4" t="s">
        <v>483</v>
      </c>
      <c r="Y5" s="215" t="str">
        <f>IF('集計用シート（今年度目標）'!$O$24="","－",'集計用シート（今年度目標）'!$O$24)</f>
        <v>－</v>
      </c>
      <c r="Z5" s="4" t="s">
        <v>483</v>
      </c>
      <c r="AA5" s="215" t="str">
        <f>IF('集計用シート（今年度目標）'!$O$25="","－",'集計用シート（今年度目標）'!$O$25)</f>
        <v>－</v>
      </c>
      <c r="AB5" s="4" t="s">
        <v>483</v>
      </c>
      <c r="AC5" s="215" t="str">
        <f>IF('集計用シート（今年度目標）'!$O$26="","－",'集計用シート（今年度目標）'!$O$26)</f>
        <v>－</v>
      </c>
      <c r="AD5" s="4" t="s">
        <v>483</v>
      </c>
      <c r="AE5" s="215" t="str">
        <f>IF('集計用シート（今年度目標）'!$O$27="","－",'集計用シート（今年度目標）'!$O$27)</f>
        <v>－</v>
      </c>
      <c r="AF5" s="4" t="s">
        <v>483</v>
      </c>
      <c r="AG5" s="215" t="str">
        <f>IF('集計用シート（今年度目標）'!$O$28="","－",'集計用シート（今年度目標）'!$O$28)</f>
        <v>－</v>
      </c>
      <c r="AH5" s="4" t="s">
        <v>483</v>
      </c>
      <c r="AI5" s="215" t="str">
        <f>IF('集計用シート（今年度目標）'!$O$29="","－",'集計用シート（今年度目標）'!$O$29)</f>
        <v>－</v>
      </c>
      <c r="AJ5" s="4" t="s">
        <v>483</v>
      </c>
      <c r="AK5" s="215" t="str">
        <f>IF('集計用シート（今年度目標）'!$O$30="","－",'集計用シート（今年度目標）'!$O$30)</f>
        <v>－</v>
      </c>
      <c r="AL5" s="4" t="s">
        <v>483</v>
      </c>
      <c r="AM5" s="215" t="str">
        <f>IF('集計用シート（今年度目標）'!$O$31="","－",'集計用シート（今年度目標）'!$O$31)</f>
        <v>－</v>
      </c>
      <c r="AN5" s="4" t="s">
        <v>483</v>
      </c>
      <c r="AO5" s="215" t="str">
        <f>IF('集計用シート（今年度目標）'!$O$32="","－",'集計用シート（今年度目標）'!$O$32)</f>
        <v>－</v>
      </c>
      <c r="AP5" s="4" t="s">
        <v>483</v>
      </c>
      <c r="AQ5" s="215" t="str">
        <f>IF('集計用シート（今年度目標）'!$O$33="","－",'集計用シート（今年度目標）'!$O$33)</f>
        <v>－</v>
      </c>
      <c r="AR5" s="4" t="s">
        <v>483</v>
      </c>
      <c r="AS5" s="215"/>
      <c r="AT5" s="4" t="s">
        <v>483</v>
      </c>
      <c r="AU5" s="215"/>
      <c r="AV5" s="4" t="s">
        <v>483</v>
      </c>
    </row>
    <row r="6" spans="1:48" ht="33" customHeight="1">
      <c r="A6" s="342"/>
      <c r="B6" s="342"/>
      <c r="D6" s="9" t="s">
        <v>23</v>
      </c>
      <c r="E6" s="215" t="str">
        <f>IF('集計用シート（今年度目標）'!$P$14="","－",'集計用シート（今年度目標）'!$P$14)</f>
        <v>－</v>
      </c>
      <c r="F6" s="4" t="s">
        <v>7</v>
      </c>
      <c r="G6" s="215" t="str">
        <f>IF('集計用シート（今年度目標）'!$P$15="","－",'集計用シート（今年度目標）'!$P$15)</f>
        <v>－</v>
      </c>
      <c r="H6" s="4" t="s">
        <v>7</v>
      </c>
      <c r="I6" s="215" t="str">
        <f>IF('集計用シート（今年度目標）'!$P$16="","－",'集計用シート（今年度目標）'!$P$16)</f>
        <v>－</v>
      </c>
      <c r="J6" s="4" t="s">
        <v>483</v>
      </c>
      <c r="K6" s="215" t="str">
        <f>IF('集計用シート（今年度目標）'!$P$17="","－",'集計用シート（今年度目標）'!$P$17)</f>
        <v>－</v>
      </c>
      <c r="L6" s="4" t="s">
        <v>483</v>
      </c>
      <c r="M6" s="215" t="str">
        <f>IF('集計用シート（今年度目標）'!$P$18="","－",'集計用シート（今年度目標）'!$P$18)</f>
        <v>－</v>
      </c>
      <c r="N6" s="4" t="s">
        <v>483</v>
      </c>
      <c r="O6" s="215" t="str">
        <f>IF('集計用シート（今年度目標）'!$P$19="","－",'集計用シート（今年度目標）'!$P$19)</f>
        <v>－</v>
      </c>
      <c r="P6" s="4" t="s">
        <v>483</v>
      </c>
      <c r="Q6" s="215" t="str">
        <f>IF('集計用シート（今年度目標）'!$P$20="","－",'集計用シート（今年度目標）'!$P$20)</f>
        <v>－</v>
      </c>
      <c r="R6" s="4" t="s">
        <v>483</v>
      </c>
      <c r="S6" s="215" t="str">
        <f>IF('集計用シート（今年度目標）'!$P$21="","－",'集計用シート（今年度目標）'!$P$21)</f>
        <v>－</v>
      </c>
      <c r="T6" s="4" t="s">
        <v>483</v>
      </c>
      <c r="U6" s="215" t="str">
        <f>IF('集計用シート（今年度目標）'!$P$22="","－",'集計用シート（今年度目標）'!$P$22)</f>
        <v>－</v>
      </c>
      <c r="V6" s="4" t="s">
        <v>483</v>
      </c>
      <c r="W6" s="215" t="str">
        <f>IF('集計用シート（今年度目標）'!$P$23="","－",'集計用シート（今年度目標）'!$P$23)</f>
        <v>－</v>
      </c>
      <c r="X6" s="4" t="s">
        <v>483</v>
      </c>
      <c r="Y6" s="215" t="str">
        <f>IF('集計用シート（今年度目標）'!$P$24="","－",'集計用シート（今年度目標）'!$P$24)</f>
        <v>－</v>
      </c>
      <c r="Z6" s="4" t="s">
        <v>483</v>
      </c>
      <c r="AA6" s="215" t="str">
        <f>IF('集計用シート（今年度目標）'!$P$25="","－",'集計用シート（今年度目標）'!$P$25)</f>
        <v>－</v>
      </c>
      <c r="AB6" s="4" t="s">
        <v>483</v>
      </c>
      <c r="AC6" s="215" t="str">
        <f>IF('集計用シート（今年度目標）'!$P$26="","－",'集計用シート（今年度目標）'!$P$26)</f>
        <v>－</v>
      </c>
      <c r="AD6" s="4" t="s">
        <v>483</v>
      </c>
      <c r="AE6" s="215" t="str">
        <f>IF('集計用シート（今年度目標）'!$P$27="","－",'集計用シート（今年度目標）'!$P$27)</f>
        <v>－</v>
      </c>
      <c r="AF6" s="4" t="s">
        <v>483</v>
      </c>
      <c r="AG6" s="215" t="str">
        <f>IF('集計用シート（今年度目標）'!$P$28="","－",'集計用シート（今年度目標）'!$P$28)</f>
        <v>－</v>
      </c>
      <c r="AH6" s="4" t="s">
        <v>483</v>
      </c>
      <c r="AI6" s="215" t="str">
        <f>IF('集計用シート（今年度目標）'!$P$29="","－",'集計用シート（今年度目標）'!$P$29)</f>
        <v>－</v>
      </c>
      <c r="AJ6" s="4" t="s">
        <v>483</v>
      </c>
      <c r="AK6" s="215" t="str">
        <f>IF('集計用シート（今年度目標）'!$P$30="","－",'集計用シート（今年度目標）'!$P$30)</f>
        <v>－</v>
      </c>
      <c r="AL6" s="4" t="s">
        <v>483</v>
      </c>
      <c r="AM6" s="215" t="str">
        <f>IF('集計用シート（今年度目標）'!$P$31="","－",'集計用シート（今年度目標）'!$P$31)</f>
        <v>－</v>
      </c>
      <c r="AN6" s="4" t="s">
        <v>483</v>
      </c>
      <c r="AO6" s="215" t="str">
        <f>IF('集計用シート（今年度目標）'!$P$32="","－",'集計用シート（今年度目標）'!$P$32)</f>
        <v>－</v>
      </c>
      <c r="AP6" s="4" t="s">
        <v>483</v>
      </c>
      <c r="AQ6" s="215" t="str">
        <f>IF('集計用シート（今年度目標）'!$P$33="","－",'集計用シート（今年度目標）'!$P$33)</f>
        <v>－</v>
      </c>
      <c r="AR6" s="4" t="s">
        <v>483</v>
      </c>
      <c r="AS6" s="215"/>
      <c r="AT6" s="4" t="s">
        <v>483</v>
      </c>
      <c r="AU6" s="215"/>
      <c r="AV6" s="4" t="s">
        <v>483</v>
      </c>
    </row>
    <row r="7" spans="1:48" ht="50.25" customHeight="1">
      <c r="A7" s="342"/>
      <c r="B7" s="342"/>
      <c r="D7" s="9" t="s">
        <v>24</v>
      </c>
      <c r="E7" s="215" t="str">
        <f>IF('集計用シート（今年度目標）'!$Q$14="","－",'集計用シート（今年度目標）'!$Q$14)</f>
        <v>－</v>
      </c>
      <c r="F7" s="4" t="s">
        <v>7</v>
      </c>
      <c r="G7" s="215" t="str">
        <f>IF('集計用シート（今年度目標）'!$Q$15="","－",'集計用シート（今年度目標）'!$Q$15)</f>
        <v>－</v>
      </c>
      <c r="H7" s="4" t="s">
        <v>7</v>
      </c>
      <c r="I7" s="215" t="str">
        <f>IF('集計用シート（今年度目標）'!$Q$16="","－",'集計用シート（今年度目標）'!$Q$16)</f>
        <v>－</v>
      </c>
      <c r="J7" s="4" t="s">
        <v>483</v>
      </c>
      <c r="K7" s="215" t="str">
        <f>IF('集計用シート（今年度目標）'!$Q$17="","－",'集計用シート（今年度目標）'!$Q$17)</f>
        <v>－</v>
      </c>
      <c r="L7" s="4" t="s">
        <v>483</v>
      </c>
      <c r="M7" s="215" t="str">
        <f>IF('集計用シート（今年度目標）'!$Q$18="","－",'集計用シート（今年度目標）'!$Q$18)</f>
        <v>－</v>
      </c>
      <c r="N7" s="4" t="s">
        <v>483</v>
      </c>
      <c r="O7" s="215" t="str">
        <f>IF('集計用シート（今年度目標）'!$Q$19="","－",'集計用シート（今年度目標）'!$Q$19)</f>
        <v>－</v>
      </c>
      <c r="P7" s="4" t="s">
        <v>483</v>
      </c>
      <c r="Q7" s="215" t="str">
        <f>IF('集計用シート（今年度目標）'!$Q$20="","－",'集計用シート（今年度目標）'!$Q$20)</f>
        <v>－</v>
      </c>
      <c r="R7" s="4" t="s">
        <v>483</v>
      </c>
      <c r="S7" s="215" t="str">
        <f>IF('集計用シート（今年度目標）'!$Q$21="","－",'集計用シート（今年度目標）'!$Q$21)</f>
        <v>－</v>
      </c>
      <c r="T7" s="4" t="s">
        <v>483</v>
      </c>
      <c r="U7" s="215" t="str">
        <f>IF('集計用シート（今年度目標）'!$Q$22="","－",'集計用シート（今年度目標）'!$Q$22)</f>
        <v>－</v>
      </c>
      <c r="V7" s="4" t="s">
        <v>483</v>
      </c>
      <c r="W7" s="215" t="str">
        <f>IF('集計用シート（今年度目標）'!$Q$23="","－",'集計用シート（今年度目標）'!$Q$23)</f>
        <v>－</v>
      </c>
      <c r="X7" s="4" t="s">
        <v>483</v>
      </c>
      <c r="Y7" s="215" t="str">
        <f>IF('集計用シート（今年度目標）'!$Q$24="","－",'集計用シート（今年度目標）'!$Q$24)</f>
        <v>－</v>
      </c>
      <c r="Z7" s="4" t="s">
        <v>483</v>
      </c>
      <c r="AA7" s="215" t="str">
        <f>IF('集計用シート（今年度目標）'!$Q$25="","－",'集計用シート（今年度目標）'!$Q$25)</f>
        <v>－</v>
      </c>
      <c r="AB7" s="4" t="s">
        <v>483</v>
      </c>
      <c r="AC7" s="215" t="str">
        <f>IF('集計用シート（今年度目標）'!$Q$26="","－",'集計用シート（今年度目標）'!$Q$26)</f>
        <v>－</v>
      </c>
      <c r="AD7" s="4" t="s">
        <v>483</v>
      </c>
      <c r="AE7" s="215" t="str">
        <f>IF('集計用シート（今年度目標）'!$Q$27="","－",'集計用シート（今年度目標）'!$Q$27)</f>
        <v>－</v>
      </c>
      <c r="AF7" s="4" t="s">
        <v>483</v>
      </c>
      <c r="AG7" s="215" t="str">
        <f>IF('集計用シート（今年度目標）'!$Q$28="","－",'集計用シート（今年度目標）'!$Q$28)</f>
        <v>－</v>
      </c>
      <c r="AH7" s="4" t="s">
        <v>483</v>
      </c>
      <c r="AI7" s="215" t="str">
        <f>IF('集計用シート（今年度目標）'!$Q$29="","－",'集計用シート（今年度目標）'!$Q$2)</f>
        <v>－</v>
      </c>
      <c r="AJ7" s="4" t="s">
        <v>483</v>
      </c>
      <c r="AK7" s="215" t="str">
        <f>IF('集計用シート（今年度目標）'!$Q$30="","－",'集計用シート（今年度目標）'!$Q$30)</f>
        <v>－</v>
      </c>
      <c r="AL7" s="4" t="s">
        <v>483</v>
      </c>
      <c r="AM7" s="215" t="str">
        <f>IF('集計用シート（今年度目標）'!$Q$31="","－",'集計用シート（今年度目標）'!$Q$31)</f>
        <v>－</v>
      </c>
      <c r="AN7" s="4" t="s">
        <v>483</v>
      </c>
      <c r="AO7" s="215" t="str">
        <f>IF('集計用シート（今年度目標）'!$Q$32="","－",'集計用シート（今年度目標）'!$Q$32)</f>
        <v>－</v>
      </c>
      <c r="AP7" s="4" t="s">
        <v>483</v>
      </c>
      <c r="AQ7" s="215" t="str">
        <f>IF('集計用シート（今年度目標）'!$Q$33="","－",'集計用シート（今年度目標）'!$Q$33)</f>
        <v>－</v>
      </c>
      <c r="AR7" s="4" t="s">
        <v>483</v>
      </c>
      <c r="AS7" s="215"/>
      <c r="AT7" s="4" t="s">
        <v>483</v>
      </c>
      <c r="AU7" s="215"/>
      <c r="AV7" s="4" t="s">
        <v>483</v>
      </c>
    </row>
    <row r="8" spans="1:48" ht="147.75" customHeight="1">
      <c r="A8" s="343"/>
      <c r="B8" s="343"/>
      <c r="C8" s="406" t="s">
        <v>9</v>
      </c>
      <c r="D8" s="390"/>
      <c r="E8" s="390"/>
      <c r="F8" s="390"/>
      <c r="G8" s="390"/>
      <c r="H8" s="391"/>
      <c r="I8" s="395"/>
      <c r="J8" s="396"/>
      <c r="K8" s="396"/>
      <c r="L8" s="396"/>
      <c r="M8" s="396"/>
      <c r="N8" s="396"/>
      <c r="O8" s="396"/>
      <c r="P8" s="397"/>
      <c r="Q8" s="395"/>
      <c r="R8" s="396"/>
      <c r="S8" s="396"/>
      <c r="T8" s="396"/>
      <c r="U8" s="396"/>
      <c r="V8" s="396"/>
      <c r="W8" s="396"/>
      <c r="X8" s="397"/>
      <c r="Y8" s="395"/>
      <c r="Z8" s="396"/>
      <c r="AA8" s="396"/>
      <c r="AB8" s="396"/>
      <c r="AC8" s="396"/>
      <c r="AD8" s="396"/>
      <c r="AE8" s="396"/>
      <c r="AF8" s="397"/>
      <c r="AG8" s="395"/>
      <c r="AH8" s="396"/>
      <c r="AI8" s="396"/>
      <c r="AJ8" s="396"/>
      <c r="AK8" s="396"/>
      <c r="AL8" s="396"/>
      <c r="AM8" s="396"/>
      <c r="AN8" s="397"/>
      <c r="AO8" s="395"/>
      <c r="AP8" s="396"/>
      <c r="AQ8" s="396"/>
      <c r="AR8" s="396"/>
      <c r="AS8" s="396"/>
      <c r="AT8" s="396"/>
      <c r="AU8" s="396"/>
      <c r="AV8" s="397"/>
    </row>
    <row r="9" spans="1:48" ht="86.25" customHeight="1">
      <c r="A9" s="344" t="s">
        <v>27</v>
      </c>
      <c r="B9" s="414"/>
      <c r="C9" s="344"/>
      <c r="D9" s="404"/>
      <c r="E9" s="404"/>
      <c r="F9" s="404"/>
      <c r="G9" s="404"/>
      <c r="H9" s="414"/>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row>
    <row r="10" spans="1:48" ht="13.5">
      <c r="A10" s="6"/>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row>
    <row r="11" spans="1:48" ht="13.5">
      <c r="A11" s="6"/>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row>
    <row r="12" spans="1:48" ht="13.5">
      <c r="A12" s="6"/>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row>
    <row r="13" spans="1:48" ht="13.5">
      <c r="A13" s="6"/>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row>
    <row r="14" spans="1:48" ht="13.5">
      <c r="A14" s="6"/>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row>
    <row r="15" spans="1:48" ht="13.5">
      <c r="A15" s="6"/>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row>
  </sheetData>
  <sheetProtection/>
  <mergeCells count="35">
    <mergeCell ref="AQ2:AR2"/>
    <mergeCell ref="AS2:AT2"/>
    <mergeCell ref="AU2:AV2"/>
    <mergeCell ref="AO8:AV8"/>
    <mergeCell ref="AG2:AH2"/>
    <mergeCell ref="AI2:AJ2"/>
    <mergeCell ref="AK2:AL2"/>
    <mergeCell ref="AM2:AN2"/>
    <mergeCell ref="AG8:AN8"/>
    <mergeCell ref="AO2:AP2"/>
    <mergeCell ref="W2:X2"/>
    <mergeCell ref="C8:H8"/>
    <mergeCell ref="Q2:R2"/>
    <mergeCell ref="S2:T2"/>
    <mergeCell ref="U2:V2"/>
    <mergeCell ref="G2:H2"/>
    <mergeCell ref="Q8:X8"/>
    <mergeCell ref="C1:H1"/>
    <mergeCell ref="E2:F2"/>
    <mergeCell ref="C9:H9"/>
    <mergeCell ref="I8:P8"/>
    <mergeCell ref="O2:P2"/>
    <mergeCell ref="I2:J2"/>
    <mergeCell ref="K2:L2"/>
    <mergeCell ref="M2:N2"/>
    <mergeCell ref="Y2:Z2"/>
    <mergeCell ref="AA2:AB2"/>
    <mergeCell ref="AC2:AD2"/>
    <mergeCell ref="AE2:AF2"/>
    <mergeCell ref="Y8:AF8"/>
    <mergeCell ref="A9:B9"/>
    <mergeCell ref="C3:D3"/>
    <mergeCell ref="C2:D2"/>
    <mergeCell ref="A1:A8"/>
    <mergeCell ref="B1:B8"/>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(第５面)</oddHeader>
  </headerFooter>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絵梨</dc:creator>
  <cp:keywords/>
  <dc:description/>
  <cp:lastModifiedBy>大阪府</cp:lastModifiedBy>
  <cp:lastPrinted>2022-03-15T06:08:22Z</cp:lastPrinted>
  <dcterms:created xsi:type="dcterms:W3CDTF">2011-02-07T07:45:10Z</dcterms:created>
  <dcterms:modified xsi:type="dcterms:W3CDTF">2022-03-28T08:30:55Z</dcterms:modified>
  <cp:category/>
  <cp:version/>
  <cp:contentType/>
  <cp:contentStatus/>
</cp:coreProperties>
</file>