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71$\doc\300 認定保育Ｇ\04-17_待機児童調査\R2待機児童数調査\02 10月\05府公表\05HP資料\"/>
    </mc:Choice>
  </mc:AlternateContent>
  <bookViews>
    <workbookView xWindow="0" yWindow="0" windowWidth="20490" windowHeight="7680"/>
  </bookViews>
  <sheets>
    <sheet name="H22-R2.10" sheetId="1" r:id="rId1"/>
  </sheets>
  <externalReferences>
    <externalReference r:id="rId2"/>
  </externalReferences>
  <definedNames>
    <definedName name="ken">[1]行マスター!#REF!</definedName>
    <definedName name="_xlnm.Print_Area" localSheetId="0">'H22-R2.10'!$A$1:$L$48</definedName>
    <definedName name="y">[1]行マスター!#REF!</definedName>
    <definedName name="あ">#REF!</definedName>
    <definedName name="データ範囲" localSheetId="0">#REF!</definedName>
    <definedName name="データ範囲">#REF!</definedName>
    <definedName name="市町村数" localSheetId="0">#REF!</definedName>
    <definedName name="市町村数">#REF!</definedName>
    <definedName name="指定都市" localSheetId="0">#REF!</definedName>
    <definedName name="指定都市">#REF!</definedName>
    <definedName name="指定都市数" localSheetId="0">#REF!</definedName>
    <definedName name="指定都市数">#REF!</definedName>
    <definedName name="書庫" localSheetId="0">#REF!</definedName>
    <definedName name="書庫">#REF!</definedName>
    <definedName name="全国">[1]行マスター!#REF!</definedName>
    <definedName name="全国数">#REF!</definedName>
    <definedName name="中核市" localSheetId="0">#REF!</definedName>
    <definedName name="中核市">#REF!</definedName>
    <definedName name="中核市数" localSheetId="0">#REF!</definedName>
    <definedName name="中核市数">#REF!</definedName>
    <definedName name="都道府県" localSheetId="0">#REF!</definedName>
    <definedName name="都道府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J47" i="1"/>
  <c r="K47" i="1"/>
  <c r="B47" i="1"/>
  <c r="C47" i="1"/>
  <c r="L48" i="1" l="1"/>
  <c r="L37" i="1"/>
  <c r="L47" i="1"/>
  <c r="D37" i="1" l="1"/>
  <c r="C37" i="1"/>
  <c r="B37" i="1"/>
  <c r="H37" i="1"/>
  <c r="K37" i="1" l="1"/>
  <c r="K48" i="1" l="1"/>
  <c r="I37" i="1"/>
  <c r="I48" i="1" s="1"/>
  <c r="G37" i="1"/>
  <c r="G48" i="1" s="1"/>
  <c r="F37" i="1"/>
  <c r="F48" i="1" s="1"/>
  <c r="E37" i="1"/>
  <c r="E48" i="1" s="1"/>
  <c r="C48" i="1"/>
  <c r="B48" i="1"/>
  <c r="J37" i="1"/>
  <c r="D48" i="1" l="1"/>
  <c r="H48" i="1"/>
  <c r="J48" i="1"/>
</calcChain>
</file>

<file path=xl/sharedStrings.xml><?xml version="1.0" encoding="utf-8"?>
<sst xmlns="http://schemas.openxmlformats.org/spreadsheetml/2006/main" count="59" uniqueCount="59">
  <si>
    <t>保育所等待機児童数の推移（各年10月1日時点）</t>
    <rPh sb="0" eb="2">
      <t>ホイク</t>
    </rPh>
    <rPh sb="2" eb="3">
      <t>ショ</t>
    </rPh>
    <rPh sb="3" eb="4">
      <t>トウ</t>
    </rPh>
    <rPh sb="4" eb="6">
      <t>タイキ</t>
    </rPh>
    <rPh sb="6" eb="8">
      <t>ジドウ</t>
    </rPh>
    <rPh sb="8" eb="9">
      <t>スウ</t>
    </rPh>
    <rPh sb="10" eb="12">
      <t>スイイ</t>
    </rPh>
    <rPh sb="13" eb="15">
      <t>カクネン</t>
    </rPh>
    <rPh sb="17" eb="18">
      <t>ガツ</t>
    </rPh>
    <rPh sb="19" eb="20">
      <t>ニチ</t>
    </rPh>
    <rPh sb="20" eb="22">
      <t>ジテン</t>
    </rPh>
    <phoneticPr fontId="4"/>
  </si>
  <si>
    <t>市町村名</t>
    <rPh sb="0" eb="3">
      <t>シチョウソン</t>
    </rPh>
    <rPh sb="3" eb="4">
      <t>メイ</t>
    </rPh>
    <phoneticPr fontId="4"/>
  </si>
  <si>
    <t>平成22年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</si>
  <si>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平成23年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</si>
  <si>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平成24年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</si>
  <si>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平成25年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</si>
  <si>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平成26年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</si>
  <si>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平成27年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</si>
  <si>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平成28年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</si>
  <si>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平成29年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</si>
  <si>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平成30年
10月1日時点</t>
    <rPh sb="0" eb="2">
      <t>ヘイセイ</t>
    </rPh>
    <rPh sb="4" eb="5">
      <t>ネン</t>
    </rPh>
    <rPh sb="8" eb="9">
      <t>ガツ</t>
    </rPh>
    <rPh sb="10" eb="11">
      <t>ニチ</t>
    </rPh>
    <rPh sb="11" eb="13">
      <t>ジテン</t>
    </rPh>
    <phoneticPr fontId="4"/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</si>
  <si>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</si>
  <si>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</si>
  <si>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</si>
  <si>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</si>
  <si>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</si>
  <si>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</si>
  <si>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</si>
  <si>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</si>
  <si>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</si>
  <si>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</si>
  <si>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</si>
  <si>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</si>
  <si>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</si>
  <si>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</si>
  <si>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</si>
  <si>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</si>
  <si>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</si>
  <si>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</si>
  <si>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</si>
  <si>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</si>
  <si>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</si>
  <si>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</si>
  <si>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</si>
  <si>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</si>
  <si>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</si>
  <si>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</si>
  <si>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</si>
  <si>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</si>
  <si>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</si>
  <si>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</si>
  <si>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</si>
  <si>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</si>
  <si>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</si>
  <si>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</si>
  <si>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</si>
  <si>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</si>
  <si>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</si>
  <si>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</si>
  <si>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</si>
  <si>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</si>
  <si>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</si>
  <si>
    <t>枚方市</t>
  </si>
  <si>
    <t>八尾市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</si>
  <si>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</si>
  <si>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</si>
  <si>
    <t>令和元年
10月1日時点</t>
    <rPh sb="0" eb="2">
      <t>レイワ</t>
    </rPh>
    <rPh sb="2" eb="3">
      <t>ガン</t>
    </rPh>
    <rPh sb="3" eb="4">
      <t>ネン</t>
    </rPh>
    <rPh sb="7" eb="8">
      <t>ガツ</t>
    </rPh>
    <rPh sb="9" eb="10">
      <t>ニチ</t>
    </rPh>
    <rPh sb="10" eb="12">
      <t>ジテン</t>
    </rPh>
    <phoneticPr fontId="4"/>
  </si>
  <si>
    <t>令和２年
10月1日時点</t>
    <rPh sb="0" eb="2">
      <t>レイワ</t>
    </rPh>
    <rPh sb="3" eb="4">
      <t>ネン</t>
    </rPh>
    <rPh sb="7" eb="8">
      <t>ガツ</t>
    </rPh>
    <rPh sb="9" eb="10">
      <t>ニチ</t>
    </rPh>
    <rPh sb="10" eb="12">
      <t>ジテン</t>
    </rPh>
    <phoneticPr fontId="4"/>
  </si>
  <si>
    <t>小計（34市町村）</t>
    <rPh sb="0" eb="2">
      <t>ショウケイ</t>
    </rPh>
    <rPh sb="5" eb="8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</si>
</sst>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5" xfId="1" applyFont="1" applyFill="1" applyBorder="1" applyAlignment="1" applyProtection="1">
      <alignment horizontal="distributed"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7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 applyProtection="1">
      <alignment horizontal="distributed" vertical="center"/>
    </xf>
    <xf numFmtId="0" fontId="5" fillId="0" borderId="9" xfId="1" applyNumberFormat="1" applyFont="1" applyFill="1" applyBorder="1" applyAlignment="1">
      <alignment horizontal="right" vertical="center"/>
    </xf>
    <xf numFmtId="0" fontId="5" fillId="0" borderId="10" xfId="1" applyNumberFormat="1" applyFont="1" applyFill="1" applyBorder="1" applyAlignment="1">
      <alignment horizontal="right" vertical="center"/>
    </xf>
    <xf numFmtId="0" fontId="5" fillId="2" borderId="9" xfId="1" applyNumberFormat="1" applyFont="1" applyFill="1" applyBorder="1" applyAlignment="1">
      <alignment horizontal="right" vertical="center"/>
    </xf>
    <xf numFmtId="0" fontId="5" fillId="2" borderId="10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 applyProtection="1">
      <alignment horizontal="distributed" vertical="center"/>
    </xf>
    <xf numFmtId="0" fontId="5" fillId="0" borderId="12" xfId="1" applyFont="1" applyFill="1" applyBorder="1" applyAlignment="1" applyProtection="1">
      <alignment horizontal="distributed" vertical="center"/>
    </xf>
    <xf numFmtId="0" fontId="5" fillId="0" borderId="13" xfId="1" applyNumberFormat="1" applyFont="1" applyFill="1" applyBorder="1" applyAlignment="1">
      <alignment horizontal="right" vertical="center"/>
    </xf>
    <xf numFmtId="0" fontId="5" fillId="0" borderId="14" xfId="1" applyNumberFormat="1" applyFont="1" applyFill="1" applyBorder="1" applyAlignment="1">
      <alignment horizontal="right" vertical="center"/>
    </xf>
    <xf numFmtId="0" fontId="5" fillId="0" borderId="15" xfId="1" applyFont="1" applyFill="1" applyBorder="1" applyAlignment="1" applyProtection="1">
      <alignment horizontal="center" vertical="center" shrinkToFit="1"/>
    </xf>
    <xf numFmtId="38" fontId="5" fillId="0" borderId="16" xfId="2" applyFont="1" applyBorder="1">
      <alignment vertical="center"/>
    </xf>
    <xf numFmtId="38" fontId="5" fillId="0" borderId="17" xfId="2" applyFont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2" borderId="6" xfId="1" applyNumberFormat="1" applyFont="1" applyFill="1" applyBorder="1">
      <alignment vertical="center"/>
    </xf>
    <xf numFmtId="176" fontId="5" fillId="2" borderId="7" xfId="1" applyNumberFormat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176" fontId="5" fillId="2" borderId="9" xfId="1" applyNumberFormat="1" applyFont="1" applyFill="1" applyBorder="1">
      <alignment vertical="center"/>
    </xf>
    <xf numFmtId="176" fontId="5" fillId="2" borderId="10" xfId="1" applyNumberFormat="1" applyFont="1" applyFill="1" applyBorder="1">
      <alignment vertical="center"/>
    </xf>
    <xf numFmtId="176" fontId="5" fillId="0" borderId="18" xfId="1" applyNumberFormat="1" applyFont="1" applyFill="1" applyBorder="1">
      <alignment vertical="center"/>
    </xf>
    <xf numFmtId="176" fontId="5" fillId="0" borderId="19" xfId="1" applyNumberFormat="1" applyFont="1" applyFill="1" applyBorder="1">
      <alignment vertical="center"/>
    </xf>
    <xf numFmtId="0" fontId="5" fillId="0" borderId="18" xfId="1" applyNumberFormat="1" applyFont="1" applyFill="1" applyBorder="1" applyAlignment="1">
      <alignment horizontal="right" vertical="center"/>
    </xf>
    <xf numFmtId="0" fontId="5" fillId="2" borderId="18" xfId="1" applyNumberFormat="1" applyFont="1" applyFill="1" applyBorder="1" applyAlignment="1">
      <alignment horizontal="right" vertical="center"/>
    </xf>
    <xf numFmtId="0" fontId="5" fillId="2" borderId="19" xfId="1" applyNumberFormat="1" applyFont="1" applyFill="1" applyBorder="1" applyAlignment="1">
      <alignment horizontal="right" vertical="center"/>
    </xf>
    <xf numFmtId="0" fontId="5" fillId="2" borderId="6" xfId="1" applyNumberFormat="1" applyFont="1" applyFill="1" applyBorder="1" applyAlignment="1">
      <alignment horizontal="right" vertical="center"/>
    </xf>
    <xf numFmtId="0" fontId="5" fillId="2" borderId="7" xfId="1" applyNumberFormat="1" applyFont="1" applyFill="1" applyBorder="1" applyAlignment="1">
      <alignment horizontal="right" vertical="center"/>
    </xf>
    <xf numFmtId="176" fontId="5" fillId="0" borderId="16" xfId="1" applyNumberFormat="1" applyFont="1" applyBorder="1">
      <alignment vertical="center"/>
    </xf>
    <xf numFmtId="0" fontId="5" fillId="0" borderId="20" xfId="1" applyFont="1" applyFill="1" applyBorder="1" applyAlignment="1" applyProtection="1">
      <alignment horizontal="distributed" vertical="center"/>
    </xf>
    <xf numFmtId="38" fontId="5" fillId="0" borderId="21" xfId="1" applyNumberFormat="1" applyFont="1" applyBorder="1">
      <alignment vertical="center"/>
    </xf>
    <xf numFmtId="38" fontId="5" fillId="0" borderId="22" xfId="1" applyNumberFormat="1" applyFont="1" applyBorder="1">
      <alignment vertical="center"/>
    </xf>
    <xf numFmtId="0" fontId="5" fillId="0" borderId="0" xfId="1" applyFo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24" xfId="1" applyFont="1" applyBorder="1" applyAlignment="1">
      <alignment horizontal="center" vertical="center" wrapText="1" shrinkToFit="1"/>
    </xf>
    <xf numFmtId="38" fontId="5" fillId="0" borderId="25" xfId="1" applyNumberFormat="1" applyFont="1" applyFill="1" applyBorder="1" applyAlignment="1">
      <alignment horizontal="right" vertical="center"/>
    </xf>
    <xf numFmtId="0" fontId="5" fillId="0" borderId="26" xfId="1" applyNumberFormat="1" applyFont="1" applyFill="1" applyBorder="1" applyAlignment="1">
      <alignment horizontal="right" vertical="center"/>
    </xf>
    <xf numFmtId="0" fontId="5" fillId="2" borderId="26" xfId="1" applyNumberFormat="1" applyFont="1" applyFill="1" applyBorder="1" applyAlignment="1">
      <alignment horizontal="right" vertical="center"/>
    </xf>
    <xf numFmtId="0" fontId="5" fillId="0" borderId="27" xfId="1" applyNumberFormat="1" applyFont="1" applyFill="1" applyBorder="1" applyAlignment="1">
      <alignment horizontal="right" vertical="center"/>
    </xf>
    <xf numFmtId="38" fontId="5" fillId="0" borderId="28" xfId="2" applyFont="1" applyBorder="1">
      <alignment vertical="center"/>
    </xf>
    <xf numFmtId="176" fontId="5" fillId="2" borderId="25" xfId="1" applyNumberFormat="1" applyFont="1" applyFill="1" applyBorder="1">
      <alignment vertical="center"/>
    </xf>
    <xf numFmtId="0" fontId="5" fillId="2" borderId="25" xfId="1" applyNumberFormat="1" applyFont="1" applyFill="1" applyBorder="1" applyAlignment="1">
      <alignment horizontal="right" vertical="center"/>
    </xf>
    <xf numFmtId="38" fontId="5" fillId="0" borderId="1" xfId="1" applyNumberFormat="1" applyFont="1" applyBorder="1">
      <alignment vertical="center"/>
    </xf>
    <xf numFmtId="38" fontId="5" fillId="0" borderId="6" xfId="1" applyNumberFormat="1" applyFont="1" applyFill="1" applyBorder="1" applyAlignment="1">
      <alignment horizontal="right" vertical="center"/>
    </xf>
    <xf numFmtId="0" fontId="1" fillId="0" borderId="0" xfId="1" applyFont="1">
      <alignment vertical="center"/>
    </xf>
    <xf numFmtId="0" fontId="5" fillId="0" borderId="23" xfId="1" applyFont="1" applyBorder="1" applyAlignment="1">
      <alignment horizontal="center" vertical="center" wrapText="1" shrinkToFit="1"/>
    </xf>
    <xf numFmtId="38" fontId="5" fillId="0" borderId="29" xfId="1" applyNumberFormat="1" applyFont="1" applyFill="1" applyBorder="1" applyAlignment="1">
      <alignment horizontal="right" vertical="center"/>
    </xf>
    <xf numFmtId="0" fontId="5" fillId="0" borderId="30" xfId="1" applyNumberFormat="1" applyFont="1" applyFill="1" applyBorder="1" applyAlignment="1">
      <alignment horizontal="right" vertical="center"/>
    </xf>
    <xf numFmtId="0" fontId="5" fillId="2" borderId="30" xfId="1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right" vertical="center"/>
    </xf>
    <xf numFmtId="38" fontId="5" fillId="0" borderId="32" xfId="2" applyFont="1" applyBorder="1">
      <alignment vertical="center"/>
    </xf>
    <xf numFmtId="176" fontId="5" fillId="2" borderId="29" xfId="1" applyNumberFormat="1" applyFont="1" applyFill="1" applyBorder="1">
      <alignment vertical="center"/>
    </xf>
    <xf numFmtId="0" fontId="5" fillId="2" borderId="29" xfId="1" applyNumberFormat="1" applyFont="1" applyFill="1" applyBorder="1" applyAlignment="1">
      <alignment horizontal="right" vertical="center"/>
    </xf>
    <xf numFmtId="176" fontId="5" fillId="0" borderId="32" xfId="1" applyNumberFormat="1" applyFont="1" applyBorder="1">
      <alignment vertical="center"/>
    </xf>
    <xf numFmtId="38" fontId="5" fillId="0" borderId="33" xfId="1" applyNumberFormat="1" applyFont="1" applyBorder="1">
      <alignment vertical="center"/>
    </xf>
    <xf numFmtId="0" fontId="2" fillId="0" borderId="1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0"/>
  <sheetViews>
    <sheetView tabSelected="1" view="pageBreakPreview" zoomScale="90" zoomScaleNormal="100" zoomScaleSheetLayoutView="90" workbookViewId="0">
      <selection sqref="A1:L1"/>
    </sheetView>
  </sheetViews>
  <sheetFormatPr defaultColWidth="14.375" defaultRowHeight="13.5" x14ac:dyDescent="0.4"/>
  <cols>
    <col min="1" max="1" width="14.625" style="48" customWidth="1"/>
    <col min="2" max="12" width="10.375" style="48" customWidth="1"/>
    <col min="13" max="256" width="9" style="48" customWidth="1"/>
    <col min="257" max="16384" width="14.375" style="48"/>
  </cols>
  <sheetData>
    <row r="1" spans="1:12" ht="28.5" customHeight="1" thickBot="1" x14ac:dyDescent="0.4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0" customHeight="1" thickBot="1" x14ac:dyDescent="0.4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8" t="s">
        <v>10</v>
      </c>
      <c r="K2" s="2" t="s">
        <v>56</v>
      </c>
      <c r="L2" s="49" t="s">
        <v>57</v>
      </c>
    </row>
    <row r="3" spans="1:12" ht="17.100000000000001" customHeight="1" x14ac:dyDescent="0.4">
      <c r="A3" s="4" t="s">
        <v>11</v>
      </c>
      <c r="B3" s="5">
        <v>24</v>
      </c>
      <c r="C3" s="5">
        <v>37</v>
      </c>
      <c r="D3" s="5">
        <v>24</v>
      </c>
      <c r="E3" s="5">
        <v>55</v>
      </c>
      <c r="F3" s="5">
        <v>26</v>
      </c>
      <c r="G3" s="5">
        <v>43</v>
      </c>
      <c r="H3" s="5">
        <v>25</v>
      </c>
      <c r="I3" s="6">
        <v>33</v>
      </c>
      <c r="J3" s="39">
        <v>42</v>
      </c>
      <c r="K3" s="47">
        <v>28</v>
      </c>
      <c r="L3" s="50">
        <v>26</v>
      </c>
    </row>
    <row r="4" spans="1:12" ht="17.100000000000001" customHeight="1" x14ac:dyDescent="0.4">
      <c r="A4" s="7" t="s">
        <v>12</v>
      </c>
      <c r="B4" s="8">
        <v>0</v>
      </c>
      <c r="C4" s="8">
        <v>0</v>
      </c>
      <c r="D4" s="8">
        <v>0</v>
      </c>
      <c r="E4" s="8">
        <v>7</v>
      </c>
      <c r="F4" s="8">
        <v>5</v>
      </c>
      <c r="G4" s="8">
        <v>21</v>
      </c>
      <c r="H4" s="8">
        <v>0</v>
      </c>
      <c r="I4" s="9">
        <v>0</v>
      </c>
      <c r="J4" s="40">
        <v>14</v>
      </c>
      <c r="K4" s="8">
        <v>32</v>
      </c>
      <c r="L4" s="51">
        <v>5</v>
      </c>
    </row>
    <row r="5" spans="1:12" ht="17.100000000000001" customHeight="1" x14ac:dyDescent="0.4">
      <c r="A5" s="7" t="s">
        <v>14</v>
      </c>
      <c r="B5" s="8">
        <v>31</v>
      </c>
      <c r="C5" s="8">
        <v>41</v>
      </c>
      <c r="D5" s="10">
        <v>74</v>
      </c>
      <c r="E5" s="10">
        <v>26</v>
      </c>
      <c r="F5" s="10">
        <v>55</v>
      </c>
      <c r="G5" s="10">
        <v>27</v>
      </c>
      <c r="H5" s="10">
        <v>17</v>
      </c>
      <c r="I5" s="11">
        <v>7</v>
      </c>
      <c r="J5" s="41">
        <v>24</v>
      </c>
      <c r="K5" s="10">
        <v>51</v>
      </c>
      <c r="L5" s="52">
        <v>85</v>
      </c>
    </row>
    <row r="6" spans="1:12" ht="17.100000000000001" customHeight="1" x14ac:dyDescent="0.4">
      <c r="A6" s="7" t="s">
        <v>15</v>
      </c>
      <c r="B6" s="8">
        <v>19</v>
      </c>
      <c r="C6" s="8">
        <v>13</v>
      </c>
      <c r="D6" s="10">
        <v>24</v>
      </c>
      <c r="E6" s="10">
        <v>21</v>
      </c>
      <c r="F6" s="10">
        <v>18</v>
      </c>
      <c r="G6" s="10">
        <v>16</v>
      </c>
      <c r="H6" s="10">
        <v>27</v>
      </c>
      <c r="I6" s="11">
        <v>21</v>
      </c>
      <c r="J6" s="41">
        <v>27</v>
      </c>
      <c r="K6" s="10">
        <v>24</v>
      </c>
      <c r="L6" s="52">
        <v>23</v>
      </c>
    </row>
    <row r="7" spans="1:12" ht="17.100000000000001" customHeight="1" x14ac:dyDescent="0.4">
      <c r="A7" s="7" t="s">
        <v>16</v>
      </c>
      <c r="B7" s="8">
        <v>72</v>
      </c>
      <c r="C7" s="8">
        <v>86</v>
      </c>
      <c r="D7" s="10">
        <v>59</v>
      </c>
      <c r="E7" s="10">
        <v>56</v>
      </c>
      <c r="F7" s="10">
        <v>78</v>
      </c>
      <c r="G7" s="10">
        <v>36</v>
      </c>
      <c r="H7" s="10">
        <v>20</v>
      </c>
      <c r="I7" s="11">
        <v>81</v>
      </c>
      <c r="J7" s="41">
        <v>18</v>
      </c>
      <c r="K7" s="10">
        <v>15</v>
      </c>
      <c r="L7" s="52">
        <v>17</v>
      </c>
    </row>
    <row r="8" spans="1:12" ht="17.100000000000001" customHeight="1" x14ac:dyDescent="0.4">
      <c r="A8" s="7" t="s">
        <v>17</v>
      </c>
      <c r="B8" s="8">
        <v>241</v>
      </c>
      <c r="C8" s="8">
        <v>347</v>
      </c>
      <c r="D8" s="10">
        <v>276</v>
      </c>
      <c r="E8" s="10">
        <v>210</v>
      </c>
      <c r="F8" s="10">
        <v>240</v>
      </c>
      <c r="G8" s="10">
        <v>326</v>
      </c>
      <c r="H8" s="10">
        <v>363</v>
      </c>
      <c r="I8" s="11">
        <v>222</v>
      </c>
      <c r="J8" s="41">
        <v>181</v>
      </c>
      <c r="K8" s="10">
        <v>139</v>
      </c>
      <c r="L8" s="52">
        <v>63</v>
      </c>
    </row>
    <row r="9" spans="1:12" ht="17.100000000000001" customHeight="1" x14ac:dyDescent="0.4">
      <c r="A9" s="7" t="s">
        <v>18</v>
      </c>
      <c r="B9" s="8">
        <v>0</v>
      </c>
      <c r="C9" s="8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0</v>
      </c>
      <c r="J9" s="41">
        <v>0</v>
      </c>
      <c r="K9" s="10">
        <v>23</v>
      </c>
      <c r="L9" s="52">
        <v>39</v>
      </c>
    </row>
    <row r="10" spans="1:12" ht="17.100000000000001" customHeight="1" x14ac:dyDescent="0.4">
      <c r="A10" s="7" t="s">
        <v>19</v>
      </c>
      <c r="B10" s="8">
        <v>0</v>
      </c>
      <c r="C10" s="8">
        <v>14</v>
      </c>
      <c r="D10" s="10">
        <v>24</v>
      </c>
      <c r="E10" s="10">
        <v>17</v>
      </c>
      <c r="F10" s="10">
        <v>19</v>
      </c>
      <c r="G10" s="10">
        <v>18</v>
      </c>
      <c r="H10" s="10">
        <v>15</v>
      </c>
      <c r="I10" s="11">
        <v>40</v>
      </c>
      <c r="J10" s="41">
        <v>55</v>
      </c>
      <c r="K10" s="10">
        <v>43</v>
      </c>
      <c r="L10" s="52">
        <v>7</v>
      </c>
    </row>
    <row r="11" spans="1:12" ht="17.100000000000001" customHeight="1" x14ac:dyDescent="0.4">
      <c r="A11" s="7" t="s">
        <v>21</v>
      </c>
      <c r="B11" s="8">
        <v>21</v>
      </c>
      <c r="C11" s="8">
        <v>49</v>
      </c>
      <c r="D11" s="10">
        <v>17</v>
      </c>
      <c r="E11" s="10">
        <v>42</v>
      </c>
      <c r="F11" s="10">
        <v>23</v>
      </c>
      <c r="G11" s="10">
        <v>29</v>
      </c>
      <c r="H11" s="10">
        <v>7</v>
      </c>
      <c r="I11" s="11">
        <v>31</v>
      </c>
      <c r="J11" s="41">
        <v>34</v>
      </c>
      <c r="K11" s="10">
        <v>48</v>
      </c>
      <c r="L11" s="52">
        <v>17</v>
      </c>
    </row>
    <row r="12" spans="1:12" ht="17.100000000000001" customHeight="1" x14ac:dyDescent="0.4">
      <c r="A12" s="7" t="s">
        <v>22</v>
      </c>
      <c r="B12" s="8">
        <v>58</v>
      </c>
      <c r="C12" s="8">
        <v>35</v>
      </c>
      <c r="D12" s="10">
        <v>27</v>
      </c>
      <c r="E12" s="10">
        <v>57</v>
      </c>
      <c r="F12" s="10">
        <v>93</v>
      </c>
      <c r="G12" s="10">
        <v>76</v>
      </c>
      <c r="H12" s="10">
        <v>37</v>
      </c>
      <c r="I12" s="11">
        <v>0</v>
      </c>
      <c r="J12" s="41">
        <v>0</v>
      </c>
      <c r="K12" s="10">
        <v>0</v>
      </c>
      <c r="L12" s="52">
        <v>0</v>
      </c>
    </row>
    <row r="13" spans="1:12" ht="17.100000000000001" customHeight="1" x14ac:dyDescent="0.4">
      <c r="A13" s="7" t="s">
        <v>23</v>
      </c>
      <c r="B13" s="8">
        <v>23</v>
      </c>
      <c r="C13" s="8">
        <v>32</v>
      </c>
      <c r="D13" s="10">
        <v>52</v>
      </c>
      <c r="E13" s="10">
        <v>30</v>
      </c>
      <c r="F13" s="10">
        <v>13</v>
      </c>
      <c r="G13" s="10">
        <v>66</v>
      </c>
      <c r="H13" s="10">
        <v>45</v>
      </c>
      <c r="I13" s="11">
        <v>27</v>
      </c>
      <c r="J13" s="41">
        <v>19</v>
      </c>
      <c r="K13" s="10">
        <v>10</v>
      </c>
      <c r="L13" s="52">
        <v>0</v>
      </c>
    </row>
    <row r="14" spans="1:12" ht="17.100000000000001" customHeight="1" x14ac:dyDescent="0.4">
      <c r="A14" s="7" t="s">
        <v>24</v>
      </c>
      <c r="B14" s="8">
        <v>71</v>
      </c>
      <c r="C14" s="8">
        <v>72</v>
      </c>
      <c r="D14" s="10">
        <v>78</v>
      </c>
      <c r="E14" s="10">
        <v>68</v>
      </c>
      <c r="F14" s="10">
        <v>79</v>
      </c>
      <c r="G14" s="10">
        <v>78</v>
      </c>
      <c r="H14" s="10">
        <v>63</v>
      </c>
      <c r="I14" s="11">
        <v>90</v>
      </c>
      <c r="J14" s="41">
        <v>83</v>
      </c>
      <c r="K14" s="10">
        <v>114</v>
      </c>
      <c r="L14" s="52">
        <v>57</v>
      </c>
    </row>
    <row r="15" spans="1:12" ht="17.100000000000001" customHeight="1" x14ac:dyDescent="0.4">
      <c r="A15" s="7" t="s">
        <v>25</v>
      </c>
      <c r="B15" s="8">
        <v>78</v>
      </c>
      <c r="C15" s="8">
        <v>69</v>
      </c>
      <c r="D15" s="10">
        <v>43</v>
      </c>
      <c r="E15" s="10">
        <v>86</v>
      </c>
      <c r="F15" s="10">
        <v>87</v>
      </c>
      <c r="G15" s="10">
        <v>136</v>
      </c>
      <c r="H15" s="10">
        <v>120</v>
      </c>
      <c r="I15" s="11">
        <v>121</v>
      </c>
      <c r="J15" s="41">
        <v>77</v>
      </c>
      <c r="K15" s="10">
        <v>42</v>
      </c>
      <c r="L15" s="52">
        <v>11</v>
      </c>
    </row>
    <row r="16" spans="1:12" ht="17.100000000000001" customHeight="1" x14ac:dyDescent="0.4">
      <c r="A16" s="7" t="s">
        <v>26</v>
      </c>
      <c r="B16" s="8">
        <v>0</v>
      </c>
      <c r="C16" s="8">
        <v>8</v>
      </c>
      <c r="D16" s="10">
        <v>13</v>
      </c>
      <c r="E16" s="10">
        <v>31</v>
      </c>
      <c r="F16" s="10">
        <v>32</v>
      </c>
      <c r="G16" s="10">
        <v>36</v>
      </c>
      <c r="H16" s="10">
        <v>34</v>
      </c>
      <c r="I16" s="11">
        <v>67</v>
      </c>
      <c r="J16" s="41">
        <v>64</v>
      </c>
      <c r="K16" s="10">
        <v>1</v>
      </c>
      <c r="L16" s="52">
        <v>5</v>
      </c>
    </row>
    <row r="17" spans="1:12" ht="17.100000000000001" customHeight="1" x14ac:dyDescent="0.4">
      <c r="A17" s="7" t="s">
        <v>27</v>
      </c>
      <c r="B17" s="8">
        <v>20</v>
      </c>
      <c r="C17" s="8">
        <v>26</v>
      </c>
      <c r="D17" s="10">
        <v>33</v>
      </c>
      <c r="E17" s="10">
        <v>36</v>
      </c>
      <c r="F17" s="10">
        <v>32</v>
      </c>
      <c r="G17" s="10">
        <v>69</v>
      </c>
      <c r="H17" s="10">
        <v>57</v>
      </c>
      <c r="I17" s="11">
        <v>70</v>
      </c>
      <c r="J17" s="41">
        <v>51</v>
      </c>
      <c r="K17" s="10">
        <v>49</v>
      </c>
      <c r="L17" s="52">
        <v>34</v>
      </c>
    </row>
    <row r="18" spans="1:12" ht="17.100000000000001" customHeight="1" x14ac:dyDescent="0.4">
      <c r="A18" s="7" t="s">
        <v>28</v>
      </c>
      <c r="B18" s="8">
        <v>120</v>
      </c>
      <c r="C18" s="8">
        <v>86</v>
      </c>
      <c r="D18" s="10">
        <v>76</v>
      </c>
      <c r="E18" s="10">
        <v>126</v>
      </c>
      <c r="F18" s="10">
        <v>104</v>
      </c>
      <c r="G18" s="10">
        <v>148</v>
      </c>
      <c r="H18" s="10">
        <v>183</v>
      </c>
      <c r="I18" s="11">
        <v>135</v>
      </c>
      <c r="J18" s="41">
        <v>123</v>
      </c>
      <c r="K18" s="10">
        <v>0</v>
      </c>
      <c r="L18" s="52">
        <v>0</v>
      </c>
    </row>
    <row r="19" spans="1:12" ht="17.100000000000001" customHeight="1" x14ac:dyDescent="0.4">
      <c r="A19" s="7" t="s">
        <v>29</v>
      </c>
      <c r="B19" s="8">
        <v>35</v>
      </c>
      <c r="C19" s="8">
        <v>33</v>
      </c>
      <c r="D19" s="10">
        <v>67</v>
      </c>
      <c r="E19" s="10">
        <v>106</v>
      </c>
      <c r="F19" s="10">
        <v>98</v>
      </c>
      <c r="G19" s="10">
        <v>117</v>
      </c>
      <c r="H19" s="10">
        <v>107</v>
      </c>
      <c r="I19" s="11">
        <v>94</v>
      </c>
      <c r="J19" s="41">
        <v>95</v>
      </c>
      <c r="K19" s="10">
        <v>149</v>
      </c>
      <c r="L19" s="52">
        <v>97</v>
      </c>
    </row>
    <row r="20" spans="1:12" ht="17.100000000000001" customHeight="1" x14ac:dyDescent="0.4">
      <c r="A20" s="7" t="s">
        <v>30</v>
      </c>
      <c r="B20" s="8">
        <v>1</v>
      </c>
      <c r="C20" s="8">
        <v>18</v>
      </c>
      <c r="D20" s="8">
        <v>0</v>
      </c>
      <c r="E20" s="8">
        <v>1</v>
      </c>
      <c r="F20" s="8">
        <v>4</v>
      </c>
      <c r="G20" s="8">
        <v>0</v>
      </c>
      <c r="H20" s="8">
        <v>0</v>
      </c>
      <c r="I20" s="9">
        <v>0</v>
      </c>
      <c r="J20" s="40">
        <v>8</v>
      </c>
      <c r="K20" s="8">
        <v>0</v>
      </c>
      <c r="L20" s="51">
        <v>21</v>
      </c>
    </row>
    <row r="21" spans="1:12" ht="17.100000000000001" customHeight="1" x14ac:dyDescent="0.4">
      <c r="A21" s="7" t="s">
        <v>31</v>
      </c>
      <c r="B21" s="8">
        <v>81</v>
      </c>
      <c r="C21" s="8">
        <v>60</v>
      </c>
      <c r="D21" s="8">
        <v>44</v>
      </c>
      <c r="E21" s="8">
        <v>52</v>
      </c>
      <c r="F21" s="8">
        <v>65</v>
      </c>
      <c r="G21" s="8">
        <v>13</v>
      </c>
      <c r="H21" s="8">
        <v>13</v>
      </c>
      <c r="I21" s="9">
        <v>11</v>
      </c>
      <c r="J21" s="40">
        <v>35</v>
      </c>
      <c r="K21" s="8">
        <v>31</v>
      </c>
      <c r="L21" s="51">
        <v>14</v>
      </c>
    </row>
    <row r="22" spans="1:12" ht="17.100000000000001" customHeight="1" x14ac:dyDescent="0.4">
      <c r="A22" s="7" t="s">
        <v>32</v>
      </c>
      <c r="B22" s="8">
        <v>2</v>
      </c>
      <c r="C22" s="8">
        <v>5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40">
        <v>0</v>
      </c>
      <c r="K22" s="8">
        <v>0</v>
      </c>
      <c r="L22" s="51">
        <v>0</v>
      </c>
    </row>
    <row r="23" spans="1:12" ht="17.100000000000001" customHeight="1" x14ac:dyDescent="0.4">
      <c r="A23" s="7" t="s">
        <v>33</v>
      </c>
      <c r="B23" s="8">
        <v>48</v>
      </c>
      <c r="C23" s="8">
        <v>78</v>
      </c>
      <c r="D23" s="8">
        <v>82</v>
      </c>
      <c r="E23" s="8">
        <v>47</v>
      </c>
      <c r="F23" s="8">
        <v>36</v>
      </c>
      <c r="G23" s="8">
        <v>24</v>
      </c>
      <c r="H23" s="8">
        <v>8</v>
      </c>
      <c r="I23" s="9">
        <v>3</v>
      </c>
      <c r="J23" s="40">
        <v>9</v>
      </c>
      <c r="K23" s="8">
        <v>11</v>
      </c>
      <c r="L23" s="51">
        <v>8</v>
      </c>
    </row>
    <row r="24" spans="1:12" ht="17.100000000000001" customHeight="1" x14ac:dyDescent="0.4">
      <c r="A24" s="7" t="s">
        <v>34</v>
      </c>
      <c r="B24" s="8">
        <v>62</v>
      </c>
      <c r="C24" s="8">
        <v>24</v>
      </c>
      <c r="D24" s="8">
        <v>15</v>
      </c>
      <c r="E24" s="8">
        <v>32</v>
      </c>
      <c r="F24" s="8">
        <v>27</v>
      </c>
      <c r="G24" s="8">
        <v>60</v>
      </c>
      <c r="H24" s="8">
        <v>63</v>
      </c>
      <c r="I24" s="9">
        <v>33</v>
      </c>
      <c r="J24" s="40">
        <v>29</v>
      </c>
      <c r="K24" s="8">
        <v>39</v>
      </c>
      <c r="L24" s="51">
        <v>44</v>
      </c>
    </row>
    <row r="25" spans="1:12" ht="17.100000000000001" customHeight="1" x14ac:dyDescent="0.4">
      <c r="A25" s="7" t="s">
        <v>35</v>
      </c>
      <c r="B25" s="8">
        <v>37</v>
      </c>
      <c r="C25" s="8">
        <v>31</v>
      </c>
      <c r="D25" s="8">
        <v>53</v>
      </c>
      <c r="E25" s="8">
        <v>51</v>
      </c>
      <c r="F25" s="8">
        <v>62</v>
      </c>
      <c r="G25" s="8">
        <v>68</v>
      </c>
      <c r="H25" s="8">
        <v>17</v>
      </c>
      <c r="I25" s="9">
        <v>62</v>
      </c>
      <c r="J25" s="40">
        <v>34</v>
      </c>
      <c r="K25" s="8">
        <v>25</v>
      </c>
      <c r="L25" s="51">
        <v>26</v>
      </c>
    </row>
    <row r="26" spans="1:12" ht="17.100000000000001" customHeight="1" x14ac:dyDescent="0.4">
      <c r="A26" s="7" t="s">
        <v>36</v>
      </c>
      <c r="B26" s="8">
        <v>28</v>
      </c>
      <c r="C26" s="8">
        <v>11</v>
      </c>
      <c r="D26" s="8">
        <v>7</v>
      </c>
      <c r="E26" s="8">
        <v>14</v>
      </c>
      <c r="F26" s="8">
        <v>7</v>
      </c>
      <c r="G26" s="8">
        <v>0</v>
      </c>
      <c r="H26" s="8">
        <v>21</v>
      </c>
      <c r="I26" s="9">
        <v>24</v>
      </c>
      <c r="J26" s="40">
        <v>0</v>
      </c>
      <c r="K26" s="8">
        <v>0</v>
      </c>
      <c r="L26" s="51">
        <v>0</v>
      </c>
    </row>
    <row r="27" spans="1:12" ht="17.100000000000001" customHeight="1" x14ac:dyDescent="0.4">
      <c r="A27" s="7" t="s">
        <v>37</v>
      </c>
      <c r="B27" s="8">
        <v>0</v>
      </c>
      <c r="C27" s="8">
        <v>0</v>
      </c>
      <c r="D27" s="8">
        <v>4</v>
      </c>
      <c r="E27" s="8">
        <v>10</v>
      </c>
      <c r="F27" s="8">
        <v>25</v>
      </c>
      <c r="G27" s="8">
        <v>43</v>
      </c>
      <c r="H27" s="8">
        <v>56</v>
      </c>
      <c r="I27" s="9">
        <v>54</v>
      </c>
      <c r="J27" s="40">
        <v>47</v>
      </c>
      <c r="K27" s="8">
        <v>68</v>
      </c>
      <c r="L27" s="51">
        <v>64</v>
      </c>
    </row>
    <row r="28" spans="1:12" ht="17.100000000000001" customHeight="1" x14ac:dyDescent="0.4">
      <c r="A28" s="7" t="s">
        <v>38</v>
      </c>
      <c r="B28" s="8">
        <v>0</v>
      </c>
      <c r="C28" s="8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41">
        <v>0</v>
      </c>
      <c r="K28" s="10">
        <v>0</v>
      </c>
      <c r="L28" s="52">
        <v>3</v>
      </c>
    </row>
    <row r="29" spans="1:12" ht="17.100000000000001" customHeight="1" x14ac:dyDescent="0.4">
      <c r="A29" s="7" t="s">
        <v>39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40">
        <v>0</v>
      </c>
      <c r="K29" s="8">
        <v>0</v>
      </c>
      <c r="L29" s="51">
        <v>0</v>
      </c>
    </row>
    <row r="30" spans="1:12" ht="17.100000000000001" customHeight="1" x14ac:dyDescent="0.4">
      <c r="A30" s="7" t="s">
        <v>40</v>
      </c>
      <c r="B30" s="8">
        <v>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5</v>
      </c>
      <c r="I30" s="9">
        <v>8</v>
      </c>
      <c r="J30" s="40">
        <v>9</v>
      </c>
      <c r="K30" s="8">
        <v>3</v>
      </c>
      <c r="L30" s="51">
        <v>1</v>
      </c>
    </row>
    <row r="31" spans="1:12" ht="17.100000000000001" customHeight="1" x14ac:dyDescent="0.4">
      <c r="A31" s="7" t="s">
        <v>41</v>
      </c>
      <c r="B31" s="8">
        <v>2</v>
      </c>
      <c r="C31" s="8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41">
        <v>0</v>
      </c>
      <c r="K31" s="10">
        <v>0</v>
      </c>
      <c r="L31" s="52">
        <v>0</v>
      </c>
    </row>
    <row r="32" spans="1:12" ht="17.100000000000001" customHeight="1" x14ac:dyDescent="0.4">
      <c r="A32" s="7" t="s">
        <v>42</v>
      </c>
      <c r="B32" s="8">
        <v>7</v>
      </c>
      <c r="C32" s="8">
        <v>6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40">
        <v>0</v>
      </c>
      <c r="K32" s="8">
        <v>0</v>
      </c>
      <c r="L32" s="51">
        <v>0</v>
      </c>
    </row>
    <row r="33" spans="1:12" ht="17.100000000000001" customHeight="1" x14ac:dyDescent="0.4">
      <c r="A33" s="7" t="s">
        <v>43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40">
        <v>0</v>
      </c>
      <c r="K33" s="8">
        <v>0</v>
      </c>
      <c r="L33" s="51">
        <v>0</v>
      </c>
    </row>
    <row r="34" spans="1:12" ht="17.100000000000001" customHeight="1" x14ac:dyDescent="0.4">
      <c r="A34" s="7" t="s">
        <v>44</v>
      </c>
      <c r="B34" s="8">
        <v>0</v>
      </c>
      <c r="C34" s="8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v>0</v>
      </c>
      <c r="J34" s="41">
        <v>0</v>
      </c>
      <c r="K34" s="10">
        <v>5</v>
      </c>
      <c r="L34" s="52">
        <v>0</v>
      </c>
    </row>
    <row r="35" spans="1:12" ht="17.100000000000001" customHeight="1" x14ac:dyDescent="0.4">
      <c r="A35" s="12" t="s">
        <v>45</v>
      </c>
      <c r="B35" s="8">
        <v>0</v>
      </c>
      <c r="C35" s="8">
        <v>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9">
        <v>0</v>
      </c>
      <c r="J35" s="40">
        <v>3</v>
      </c>
      <c r="K35" s="8">
        <v>12</v>
      </c>
      <c r="L35" s="51">
        <v>0</v>
      </c>
    </row>
    <row r="36" spans="1:12" ht="17.100000000000001" customHeight="1" thickBot="1" x14ac:dyDescent="0.45">
      <c r="A36" s="13" t="s">
        <v>46</v>
      </c>
      <c r="B36" s="14">
        <v>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42">
        <v>0</v>
      </c>
      <c r="K36" s="14">
        <v>0</v>
      </c>
      <c r="L36" s="53">
        <v>0</v>
      </c>
    </row>
    <row r="37" spans="1:12" ht="17.100000000000001" customHeight="1" thickTop="1" thickBot="1" x14ac:dyDescent="0.45">
      <c r="A37" s="16" t="s">
        <v>58</v>
      </c>
      <c r="B37" s="17">
        <f t="shared" ref="B37:L37" si="0">SUM(B3:B36)</f>
        <v>1084</v>
      </c>
      <c r="C37" s="17">
        <f t="shared" si="0"/>
        <v>1185</v>
      </c>
      <c r="D37" s="17">
        <f t="shared" si="0"/>
        <v>1095</v>
      </c>
      <c r="E37" s="17">
        <f t="shared" si="0"/>
        <v>1181</v>
      </c>
      <c r="F37" s="17">
        <f t="shared" si="0"/>
        <v>1228</v>
      </c>
      <c r="G37" s="17">
        <f t="shared" si="0"/>
        <v>1450</v>
      </c>
      <c r="H37" s="17">
        <f t="shared" si="0"/>
        <v>1303</v>
      </c>
      <c r="I37" s="18">
        <f t="shared" si="0"/>
        <v>1234</v>
      </c>
      <c r="J37" s="43">
        <f t="shared" si="0"/>
        <v>1081</v>
      </c>
      <c r="K37" s="17">
        <f t="shared" si="0"/>
        <v>962</v>
      </c>
      <c r="L37" s="54">
        <f t="shared" si="0"/>
        <v>667</v>
      </c>
    </row>
    <row r="38" spans="1:12" ht="17.100000000000001" customHeight="1" thickTop="1" x14ac:dyDescent="0.4">
      <c r="A38" s="4" t="s">
        <v>47</v>
      </c>
      <c r="B38" s="19">
        <v>1060</v>
      </c>
      <c r="C38" s="19">
        <v>1208</v>
      </c>
      <c r="D38" s="20">
        <v>1611</v>
      </c>
      <c r="E38" s="20">
        <v>446</v>
      </c>
      <c r="F38" s="20">
        <v>377</v>
      </c>
      <c r="G38" s="20">
        <v>511</v>
      </c>
      <c r="H38" s="20">
        <v>508</v>
      </c>
      <c r="I38" s="21">
        <v>1335</v>
      </c>
      <c r="J38" s="44">
        <v>390</v>
      </c>
      <c r="K38" s="20">
        <v>69</v>
      </c>
      <c r="L38" s="55">
        <v>26</v>
      </c>
    </row>
    <row r="39" spans="1:12" ht="17.100000000000001" customHeight="1" x14ac:dyDescent="0.4">
      <c r="A39" s="7" t="s">
        <v>48</v>
      </c>
      <c r="B39" s="22">
        <v>773</v>
      </c>
      <c r="C39" s="22">
        <v>845</v>
      </c>
      <c r="D39" s="23">
        <v>890</v>
      </c>
      <c r="E39" s="23">
        <v>245</v>
      </c>
      <c r="F39" s="23">
        <v>290</v>
      </c>
      <c r="G39" s="23">
        <v>273</v>
      </c>
      <c r="H39" s="23">
        <v>279</v>
      </c>
      <c r="I39" s="24">
        <v>461</v>
      </c>
      <c r="J39" s="44">
        <v>480</v>
      </c>
      <c r="K39" s="20">
        <v>553</v>
      </c>
      <c r="L39" s="55">
        <v>97</v>
      </c>
    </row>
    <row r="40" spans="1:12" ht="17.100000000000001" customHeight="1" x14ac:dyDescent="0.4">
      <c r="A40" s="7" t="s">
        <v>49</v>
      </c>
      <c r="B40" s="22">
        <v>260</v>
      </c>
      <c r="C40" s="22">
        <v>230</v>
      </c>
      <c r="D40" s="23">
        <v>151</v>
      </c>
      <c r="E40" s="23">
        <v>122</v>
      </c>
      <c r="F40" s="23">
        <v>20</v>
      </c>
      <c r="G40" s="23">
        <v>0</v>
      </c>
      <c r="H40" s="23">
        <v>0</v>
      </c>
      <c r="I40" s="24">
        <v>14</v>
      </c>
      <c r="J40" s="44">
        <v>0</v>
      </c>
      <c r="K40" s="20">
        <v>13</v>
      </c>
      <c r="L40" s="55">
        <v>0</v>
      </c>
    </row>
    <row r="41" spans="1:12" ht="17.100000000000001" customHeight="1" x14ac:dyDescent="0.4">
      <c r="A41" s="12" t="s">
        <v>50</v>
      </c>
      <c r="B41" s="25">
        <v>809</v>
      </c>
      <c r="C41" s="25">
        <v>868</v>
      </c>
      <c r="D41" s="25">
        <v>793</v>
      </c>
      <c r="E41" s="25">
        <v>577</v>
      </c>
      <c r="F41" s="25">
        <v>638</v>
      </c>
      <c r="G41" s="25">
        <v>324</v>
      </c>
      <c r="H41" s="25">
        <v>258</v>
      </c>
      <c r="I41" s="26">
        <v>124</v>
      </c>
      <c r="J41" s="44">
        <v>121</v>
      </c>
      <c r="K41" s="20">
        <v>169</v>
      </c>
      <c r="L41" s="55">
        <v>75</v>
      </c>
    </row>
    <row r="42" spans="1:12" ht="17.100000000000001" customHeight="1" x14ac:dyDescent="0.4">
      <c r="A42" s="12" t="s">
        <v>51</v>
      </c>
      <c r="B42" s="27">
        <v>85</v>
      </c>
      <c r="C42" s="27">
        <v>131</v>
      </c>
      <c r="D42" s="28">
        <v>128</v>
      </c>
      <c r="E42" s="28">
        <v>118</v>
      </c>
      <c r="F42" s="28">
        <v>250</v>
      </c>
      <c r="G42" s="28">
        <v>385</v>
      </c>
      <c r="H42" s="28">
        <v>382</v>
      </c>
      <c r="I42" s="29">
        <v>198</v>
      </c>
      <c r="J42" s="44">
        <v>157</v>
      </c>
      <c r="K42" s="20">
        <v>181</v>
      </c>
      <c r="L42" s="55">
        <v>120</v>
      </c>
    </row>
    <row r="43" spans="1:12" ht="17.100000000000001" customHeight="1" x14ac:dyDescent="0.4">
      <c r="A43" s="7" t="s">
        <v>52</v>
      </c>
      <c r="B43" s="8">
        <v>257</v>
      </c>
      <c r="C43" s="8">
        <v>345</v>
      </c>
      <c r="D43" s="10">
        <v>432</v>
      </c>
      <c r="E43" s="10">
        <v>139</v>
      </c>
      <c r="F43" s="10">
        <v>121</v>
      </c>
      <c r="G43" s="10">
        <v>122</v>
      </c>
      <c r="H43" s="10">
        <v>87</v>
      </c>
      <c r="I43" s="11">
        <v>143</v>
      </c>
      <c r="J43" s="44">
        <v>123</v>
      </c>
      <c r="K43" s="20">
        <v>117</v>
      </c>
      <c r="L43" s="55">
        <v>115</v>
      </c>
    </row>
    <row r="44" spans="1:12" ht="17.100000000000001" customHeight="1" x14ac:dyDescent="0.4">
      <c r="A44" s="4" t="s">
        <v>53</v>
      </c>
      <c r="B44" s="5">
        <v>130</v>
      </c>
      <c r="C44" s="5">
        <v>77</v>
      </c>
      <c r="D44" s="30">
        <v>173</v>
      </c>
      <c r="E44" s="30">
        <v>135</v>
      </c>
      <c r="F44" s="30">
        <v>152</v>
      </c>
      <c r="G44" s="30">
        <v>68</v>
      </c>
      <c r="H44" s="30">
        <v>97</v>
      </c>
      <c r="I44" s="31">
        <v>102</v>
      </c>
      <c r="J44" s="45">
        <v>93</v>
      </c>
      <c r="K44" s="30">
        <v>79</v>
      </c>
      <c r="L44" s="56">
        <v>48</v>
      </c>
    </row>
    <row r="45" spans="1:12" ht="17.100000000000001" customHeight="1" x14ac:dyDescent="0.4">
      <c r="A45" s="7" t="s">
        <v>20</v>
      </c>
      <c r="B45" s="8">
        <v>68</v>
      </c>
      <c r="C45" s="8">
        <v>55</v>
      </c>
      <c r="D45" s="10">
        <v>36</v>
      </c>
      <c r="E45" s="10">
        <v>55</v>
      </c>
      <c r="F45" s="10">
        <v>31</v>
      </c>
      <c r="G45" s="10">
        <v>45</v>
      </c>
      <c r="H45" s="10">
        <v>44</v>
      </c>
      <c r="I45" s="11">
        <v>0</v>
      </c>
      <c r="J45" s="41">
        <v>0</v>
      </c>
      <c r="K45" s="10">
        <v>0</v>
      </c>
      <c r="L45" s="52">
        <v>0</v>
      </c>
    </row>
    <row r="46" spans="1:12" ht="17.100000000000001" customHeight="1" thickBot="1" x14ac:dyDescent="0.45">
      <c r="A46" s="7" t="s">
        <v>13</v>
      </c>
      <c r="B46" s="8">
        <v>262</v>
      </c>
      <c r="C46" s="8">
        <v>184</v>
      </c>
      <c r="D46" s="10">
        <v>179</v>
      </c>
      <c r="E46" s="10">
        <v>251</v>
      </c>
      <c r="F46" s="10">
        <v>59</v>
      </c>
      <c r="G46" s="10">
        <v>171</v>
      </c>
      <c r="H46" s="10">
        <v>168</v>
      </c>
      <c r="I46" s="11">
        <v>311</v>
      </c>
      <c r="J46" s="41">
        <v>96</v>
      </c>
      <c r="K46" s="10">
        <v>61</v>
      </c>
      <c r="L46" s="52">
        <v>27</v>
      </c>
    </row>
    <row r="47" spans="1:12" ht="17.100000000000001" customHeight="1" thickTop="1" thickBot="1" x14ac:dyDescent="0.45">
      <c r="A47" s="16" t="s">
        <v>54</v>
      </c>
      <c r="B47" s="32">
        <f>SUM(B38:B46)</f>
        <v>3704</v>
      </c>
      <c r="C47" s="32">
        <f>SUM(C38:C46)</f>
        <v>3943</v>
      </c>
      <c r="D47" s="32">
        <f t="shared" ref="D47:K47" si="1">SUM(D38:D46)</f>
        <v>4393</v>
      </c>
      <c r="E47" s="32">
        <f t="shared" si="1"/>
        <v>2088</v>
      </c>
      <c r="F47" s="32">
        <f t="shared" si="1"/>
        <v>1938</v>
      </c>
      <c r="G47" s="32">
        <f t="shared" si="1"/>
        <v>1899</v>
      </c>
      <c r="H47" s="32">
        <f t="shared" si="1"/>
        <v>1823</v>
      </c>
      <c r="I47" s="32">
        <f t="shared" si="1"/>
        <v>2688</v>
      </c>
      <c r="J47" s="32">
        <f t="shared" si="1"/>
        <v>1460</v>
      </c>
      <c r="K47" s="32">
        <f t="shared" si="1"/>
        <v>1242</v>
      </c>
      <c r="L47" s="57">
        <f>SUM(L38:L46)</f>
        <v>508</v>
      </c>
    </row>
    <row r="48" spans="1:12" ht="17.100000000000001" customHeight="1" thickTop="1" thickBot="1" x14ac:dyDescent="0.45">
      <c r="A48" s="33" t="s">
        <v>55</v>
      </c>
      <c r="B48" s="34">
        <f t="shared" ref="B48:G48" si="2">B37+B47</f>
        <v>4788</v>
      </c>
      <c r="C48" s="34">
        <f t="shared" si="2"/>
        <v>5128</v>
      </c>
      <c r="D48" s="34">
        <f t="shared" si="2"/>
        <v>5488</v>
      </c>
      <c r="E48" s="34">
        <f t="shared" si="2"/>
        <v>3269</v>
      </c>
      <c r="F48" s="34">
        <f t="shared" si="2"/>
        <v>3166</v>
      </c>
      <c r="G48" s="34">
        <f t="shared" si="2"/>
        <v>3349</v>
      </c>
      <c r="H48" s="34">
        <f>H37+H47</f>
        <v>3126</v>
      </c>
      <c r="I48" s="35">
        <f>I37+I47</f>
        <v>3922</v>
      </c>
      <c r="J48" s="46">
        <f>J37+J47</f>
        <v>2541</v>
      </c>
      <c r="K48" s="34">
        <f>K37+K47</f>
        <v>2204</v>
      </c>
      <c r="L48" s="58">
        <f>L37+L47</f>
        <v>1175</v>
      </c>
    </row>
    <row r="49" spans="1:8" ht="17.100000000000001" customHeight="1" x14ac:dyDescent="0.4">
      <c r="A49" s="36"/>
      <c r="B49" s="36"/>
      <c r="C49" s="36"/>
      <c r="D49" s="36"/>
      <c r="E49" s="36"/>
      <c r="F49" s="36"/>
      <c r="G49" s="36"/>
      <c r="H49" s="36"/>
    </row>
    <row r="50" spans="1:8" x14ac:dyDescent="0.4">
      <c r="A50" s="37"/>
    </row>
  </sheetData>
  <mergeCells count="1">
    <mergeCell ref="A1:L1"/>
  </mergeCells>
  <phoneticPr fontId="3"/>
  <printOptions horizontalCentered="1"/>
  <pageMargins left="0.59055118110236227" right="0.39370078740157483" top="0.39370078740157483" bottom="0.19685039370078741" header="0.27559055118110237" footer="0.19685039370078741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H22-R2.10</vt:lpstr>
      <vt:lpstr>'H22-R2.10'!Print_Area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2021-02-22T12:09:26Z</cp:lastPrinted>
  <dcterms:created xsi:type="dcterms:W3CDTF">2019-03-05T12:14:46Z</dcterms:created>
  <dcterms:modified xsi:type="dcterms:W3CDTF">2021-03-18T09:42:13Z</dcterms:modified>
</cp:coreProperties>
</file>