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71$\doc\300 認定保育Ｇ\04-17_待機児童調査\R2待機児童数調査\02 10月\05府公表\05HP資料\"/>
    </mc:Choice>
  </mc:AlternateContent>
  <bookViews>
    <workbookView xWindow="0" yWindow="0" windowWidth="20490" windowHeight="7680"/>
  </bookViews>
  <sheets>
    <sheet name="R2.10.1 " sheetId="5" r:id="rId1"/>
    <sheet name="R1.10.1" sheetId="4" r:id="rId2"/>
    <sheet name="H30.10.1" sheetId="1" r:id="rId3"/>
    <sheet name="H29.10.1"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4" l="1"/>
  <c r="L56" i="4" l="1"/>
  <c r="L54" i="4"/>
  <c r="K52" i="4"/>
  <c r="J52" i="4"/>
  <c r="I52" i="4"/>
  <c r="H52" i="4"/>
  <c r="F52" i="4"/>
  <c r="E52" i="4"/>
  <c r="D52" i="4"/>
  <c r="C52" i="4"/>
  <c r="L51" i="4"/>
  <c r="L50" i="4"/>
  <c r="L49" i="4"/>
  <c r="L48" i="4"/>
  <c r="L47" i="4"/>
  <c r="L46" i="4"/>
  <c r="L45" i="4"/>
  <c r="L44" i="4"/>
  <c r="K43" i="4"/>
  <c r="K53" i="4" s="1"/>
  <c r="J43" i="4"/>
  <c r="J53" i="4" s="1"/>
  <c r="I43" i="4"/>
  <c r="I53" i="4" s="1"/>
  <c r="H43" i="4"/>
  <c r="H53" i="4" s="1"/>
  <c r="F43" i="4"/>
  <c r="F53" i="4" s="1"/>
  <c r="E43" i="4"/>
  <c r="E53" i="4" s="1"/>
  <c r="D43" i="4"/>
  <c r="D53" i="4" s="1"/>
  <c r="C43" i="4"/>
  <c r="C53" i="4" s="1"/>
  <c r="B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52" i="4" l="1"/>
  <c r="B53" i="4"/>
  <c r="F57" i="4"/>
  <c r="F55" i="4"/>
  <c r="K57" i="4"/>
  <c r="K55" i="4"/>
  <c r="H57" i="4"/>
  <c r="H55" i="4"/>
  <c r="L53" i="4"/>
  <c r="D55" i="4"/>
  <c r="D57" i="4"/>
  <c r="I55" i="4"/>
  <c r="I57" i="4"/>
  <c r="E57" i="4"/>
  <c r="E55" i="4"/>
  <c r="J57" i="4"/>
  <c r="J55" i="4"/>
  <c r="L43" i="4"/>
  <c r="L57" i="4" l="1"/>
  <c r="L55" i="4"/>
  <c r="K52" i="3" l="1"/>
  <c r="K54" i="3" s="1"/>
  <c r="H52" i="3"/>
  <c r="H54" i="3" s="1"/>
  <c r="F52" i="3"/>
  <c r="F54" i="3" s="1"/>
  <c r="C52" i="3"/>
  <c r="C54" i="3" s="1"/>
  <c r="B52" i="3"/>
  <c r="B54" i="3" s="1"/>
  <c r="K51" i="3"/>
  <c r="J51" i="3"/>
  <c r="I51" i="3"/>
  <c r="H51" i="3"/>
  <c r="L51" i="3" s="1"/>
  <c r="F51" i="3"/>
  <c r="E51" i="3"/>
  <c r="D51" i="3"/>
  <c r="C51" i="3"/>
  <c r="B51" i="3"/>
  <c r="L50" i="3"/>
  <c r="L49" i="3"/>
  <c r="L48" i="3"/>
  <c r="L47" i="3"/>
  <c r="L46" i="3"/>
  <c r="L45" i="3"/>
  <c r="K44" i="3"/>
  <c r="J44" i="3"/>
  <c r="J52" i="3" s="1"/>
  <c r="J54" i="3" s="1"/>
  <c r="I44" i="3"/>
  <c r="I52" i="3" s="1"/>
  <c r="I54" i="3" s="1"/>
  <c r="H44" i="3"/>
  <c r="L44" i="3" s="1"/>
  <c r="F44" i="3"/>
  <c r="E44" i="3"/>
  <c r="E52" i="3" s="1"/>
  <c r="E54" i="3" s="1"/>
  <c r="D44" i="3"/>
  <c r="D52" i="3" s="1"/>
  <c r="D54" i="3" s="1"/>
  <c r="C44" i="3"/>
  <c r="B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54" i="3" l="1"/>
  <c r="L52" i="3"/>
  <c r="J51" i="1"/>
  <c r="E51" i="1"/>
  <c r="C51" i="1"/>
  <c r="B51" i="1"/>
  <c r="I43" i="1"/>
  <c r="C43" i="1"/>
  <c r="C52" i="1" s="1"/>
  <c r="B43" i="1"/>
  <c r="B52" i="1" s="1"/>
  <c r="E43" i="1" l="1"/>
  <c r="F51" i="1"/>
  <c r="K51" i="1"/>
  <c r="F43" i="1"/>
  <c r="F52" i="1" s="1"/>
  <c r="F56" i="1" s="1"/>
  <c r="K43" i="1"/>
  <c r="H51" i="1"/>
  <c r="D51" i="1"/>
  <c r="I51" i="1"/>
  <c r="I52" i="1"/>
  <c r="I54" i="1" s="1"/>
  <c r="J43" i="1"/>
  <c r="H43" i="1"/>
  <c r="L43" i="1" s="1"/>
  <c r="E52" i="1"/>
  <c r="J52" i="1"/>
  <c r="D43" i="1"/>
  <c r="I56" i="1" l="1"/>
  <c r="F54" i="1"/>
  <c r="H52" i="1"/>
  <c r="H56" i="1" s="1"/>
  <c r="L51" i="1"/>
  <c r="K52" i="1"/>
  <c r="D52" i="1"/>
  <c r="J56" i="1"/>
  <c r="J54" i="1"/>
  <c r="E56" i="1"/>
  <c r="E54" i="1"/>
  <c r="H54" i="1" l="1"/>
  <c r="L52" i="1"/>
  <c r="L56" i="1" s="1"/>
  <c r="K56" i="1"/>
  <c r="K54" i="1"/>
  <c r="D56" i="1"/>
  <c r="D54" i="1"/>
  <c r="L54" i="1" l="1"/>
</calcChain>
</file>

<file path=xl/sharedStrings.xml><?xml version="1.0" encoding="utf-8"?>
<sst xmlns="http://schemas.openxmlformats.org/spreadsheetml/2006/main" count="350" uniqueCount="147">
  <si>
    <t>保育所等利用児童数・待機児童数</t>
    <rPh sb="0" eb="2">
      <t>ホイク</t>
    </rPh>
    <rPh sb="2" eb="3">
      <t>ショ</t>
    </rPh>
    <rPh sb="3" eb="4">
      <t>トウ</t>
    </rPh>
    <rPh sb="4" eb="6">
      <t>リヨウ</t>
    </rPh>
    <rPh sb="6" eb="8">
      <t>ジドウ</t>
    </rPh>
    <rPh sb="8" eb="9">
      <t>スウ</t>
    </rPh>
    <rPh sb="10" eb="12">
      <t>タイキ</t>
    </rPh>
    <rPh sb="12" eb="14">
      <t>ジドウ</t>
    </rPh>
    <rPh sb="14" eb="15">
      <t>スウ</t>
    </rPh>
    <phoneticPr fontId="5"/>
  </si>
  <si>
    <t>（平成30年10月1日時点）</t>
    <rPh sb="11" eb="13">
      <t>ジテン</t>
    </rPh>
    <phoneticPr fontId="5"/>
  </si>
  <si>
    <t>市町村名</t>
    <rPh sb="0" eb="3">
      <t>シチョウソン</t>
    </rPh>
    <rPh sb="3" eb="4">
      <t>ナ</t>
    </rPh>
    <phoneticPr fontId="5"/>
  </si>
  <si>
    <t>平成30年4月1日時点</t>
    <rPh sb="0" eb="2">
      <t>ヘイセイ</t>
    </rPh>
    <rPh sb="4" eb="5">
      <t>ネン</t>
    </rPh>
    <rPh sb="6" eb="7">
      <t>ガツ</t>
    </rPh>
    <rPh sb="8" eb="9">
      <t>ニチ</t>
    </rPh>
    <rPh sb="9" eb="11">
      <t>ジテン</t>
    </rPh>
    <phoneticPr fontId="5"/>
  </si>
  <si>
    <t>申込児童数</t>
    <phoneticPr fontId="5"/>
  </si>
  <si>
    <t>利用児童数</t>
    <phoneticPr fontId="5"/>
  </si>
  <si>
    <t>待機児童数
C-D-(G+H+I)</t>
    <phoneticPr fontId="5"/>
  </si>
  <si>
    <t>待機児童に含めない理由</t>
    <phoneticPr fontId="5"/>
  </si>
  <si>
    <t>施設・事業所数</t>
    <rPh sb="0" eb="2">
      <t>シセツ</t>
    </rPh>
    <rPh sb="3" eb="6">
      <t>ジギョウショ</t>
    </rPh>
    <rPh sb="6" eb="7">
      <t>スウ</t>
    </rPh>
    <phoneticPr fontId="5"/>
  </si>
  <si>
    <t>定員</t>
    <rPh sb="0" eb="2">
      <t>テイイン</t>
    </rPh>
    <phoneticPr fontId="5"/>
  </si>
  <si>
    <r>
      <t>地方単独保育施策利用児童数
(</t>
    </r>
    <r>
      <rPr>
        <u/>
        <sz val="11"/>
        <rFont val="ＭＳ ゴシック"/>
        <family val="3"/>
        <charset val="128"/>
      </rPr>
      <t>Dの内数)</t>
    </r>
    <rPh sb="17" eb="18">
      <t>ウチ</t>
    </rPh>
    <rPh sb="18" eb="19">
      <t>スウ</t>
    </rPh>
    <phoneticPr fontId="5"/>
  </si>
  <si>
    <t>求職活動中のうち、求職活動を休止している者</t>
    <phoneticPr fontId="5"/>
  </si>
  <si>
    <t>特定の保育所等を希望している者</t>
    <rPh sb="5" eb="6">
      <t>ショ</t>
    </rPh>
    <phoneticPr fontId="5"/>
  </si>
  <si>
    <t>育児休業中の者</t>
    <rPh sb="0" eb="2">
      <t>イクジ</t>
    </rPh>
    <rPh sb="2" eb="4">
      <t>キュウギョウ</t>
    </rPh>
    <rPh sb="4" eb="5">
      <t>チュウ</t>
    </rPh>
    <rPh sb="6" eb="7">
      <t>モノ</t>
    </rPh>
    <phoneticPr fontId="5"/>
  </si>
  <si>
    <t>合計
(F+G+H+I)</t>
    <rPh sb="0" eb="2">
      <t>ゴウケイ</t>
    </rPh>
    <phoneticPr fontId="5"/>
  </si>
  <si>
    <t>A(※１)</t>
    <phoneticPr fontId="5"/>
  </si>
  <si>
    <t>B(※２)</t>
    <phoneticPr fontId="5"/>
  </si>
  <si>
    <t>C</t>
    <phoneticPr fontId="5"/>
  </si>
  <si>
    <t>D(※３)</t>
    <phoneticPr fontId="5"/>
  </si>
  <si>
    <t>E</t>
    <phoneticPr fontId="5"/>
  </si>
  <si>
    <t>F(※３)</t>
    <phoneticPr fontId="5"/>
  </si>
  <si>
    <t>G</t>
    <phoneticPr fontId="5"/>
  </si>
  <si>
    <t>H(※４)</t>
    <phoneticPr fontId="5"/>
  </si>
  <si>
    <t>I(※５)</t>
    <phoneticPr fontId="5"/>
  </si>
  <si>
    <t>J</t>
    <phoneticPr fontId="5"/>
  </si>
  <si>
    <t>岸和田市</t>
  </si>
  <si>
    <t>池田市</t>
  </si>
  <si>
    <t>吹田市</t>
  </si>
  <si>
    <t>泉大津市</t>
  </si>
  <si>
    <t>貝塚市</t>
  </si>
  <si>
    <t>守口市</t>
  </si>
  <si>
    <t>茨木市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</si>
  <si>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</si>
  <si>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</si>
  <si>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</si>
  <si>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</si>
  <si>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</si>
  <si>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</si>
  <si>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</si>
  <si>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</si>
  <si>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</si>
  <si>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</si>
  <si>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</si>
  <si>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</si>
  <si>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</si>
  <si>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</si>
  <si>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</si>
  <si>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</si>
  <si>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</si>
  <si>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</si>
  <si>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</si>
  <si>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</si>
  <si>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</si>
  <si>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</si>
  <si>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</si>
  <si>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</si>
  <si>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</si>
  <si>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</si>
  <si>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</si>
  <si>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</si>
  <si>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</si>
  <si>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小計（36市町村）</t>
    <rPh sb="0" eb="2">
      <t>ショウケイ</t>
    </rPh>
    <rPh sb="5" eb="8">
      <t>シチョウソン</t>
    </rPh>
    <phoneticPr fontId="5"/>
  </si>
  <si>
    <t>大阪市</t>
    <rPh sb="0" eb="3">
      <t>オオサカシ</t>
    </rPh>
    <phoneticPr fontId="5"/>
  </si>
  <si>
    <t>堺市</t>
    <rPh sb="0" eb="2">
      <t>サカイシ</t>
    </rPh>
    <phoneticPr fontId="5"/>
  </si>
  <si>
    <t>高槻市</t>
    <rPh sb="0" eb="3">
      <t>タカツキシ</t>
    </rPh>
    <phoneticPr fontId="5"/>
  </si>
  <si>
    <t>東大阪市</t>
    <rPh sb="0" eb="4">
      <t>ヒガシオオサカシ</t>
    </rPh>
    <phoneticPr fontId="5"/>
  </si>
  <si>
    <t>豊中市</t>
    <rPh sb="0" eb="3">
      <t>トヨナカシ</t>
    </rPh>
    <phoneticPr fontId="5"/>
  </si>
  <si>
    <t>枚方市</t>
  </si>
  <si>
    <t>八尾市</t>
  </si>
  <si>
    <t>小計（政令・中核市）</t>
    <rPh sb="0" eb="2">
      <t>ショウケイ</t>
    </rPh>
    <rPh sb="3" eb="5">
      <t>セイレイ</t>
    </rPh>
    <rPh sb="6" eb="8">
      <t>チュウカク</t>
    </rPh>
    <rPh sb="8" eb="9">
      <t>シ</t>
    </rPh>
    <phoneticPr fontId="5"/>
  </si>
  <si>
    <t>計</t>
    <rPh sb="0" eb="1">
      <t>ケイ</t>
    </rPh>
    <phoneticPr fontId="5"/>
  </si>
  <si>
    <t>－</t>
    <phoneticPr fontId="5"/>
  </si>
  <si>
    <t>－</t>
    <phoneticPr fontId="5"/>
  </si>
  <si>
    <t>－</t>
    <phoneticPr fontId="5"/>
  </si>
  <si>
    <t>－</t>
    <phoneticPr fontId="5"/>
  </si>
  <si>
    <t>－</t>
    <phoneticPr fontId="5"/>
  </si>
  <si>
    <t>－</t>
    <phoneticPr fontId="5"/>
  </si>
  <si>
    <t>※裏面に注記</t>
    <rPh sb="1" eb="3">
      <t>リメン</t>
    </rPh>
    <rPh sb="4" eb="6">
      <t>チュウキ</t>
    </rPh>
    <phoneticPr fontId="5"/>
  </si>
  <si>
    <t>＜注記＞</t>
    <rPh sb="1" eb="3">
      <t>チュウキ</t>
    </rPh>
    <phoneticPr fontId="5"/>
  </si>
  <si>
    <t>※３　以下の(1)から(4)までに掲げる事業又は施設において保育されている児童を含む。
　　(1)　国庫補助事業による認可化移行運営費支援事業及び幼稚園における長時間預かり保育運営費支援事業
　　(2)　地方公共団体が一定の施設等の基準に基づき運営費支援等を行っている単独保育施策
         （保育所、小規模保育事業、家庭的保育事業、事業所内保育事業、居宅訪問型保育事業に類するもの）
　　(3)　特定教育・保育施設として確認を受けた幼稚園又は確認を受けていないが私学助成若しくは
         就園奨励費補助の対象となる幼稚園であって、一時預かり事業（幼稚園型Ⅰ・Ⅱ）又は預かり保育の補助を受けている幼稚園
　　(4)　企業主導型保育事業</t>
    <rPh sb="40" eb="41">
      <t>フク</t>
    </rPh>
    <phoneticPr fontId="5"/>
  </si>
  <si>
    <t>※４　他に利用可能な保育所等の情報の提供を行ったにも関わらず、特定の保育所等を希望し、待機している場合</t>
    <phoneticPr fontId="5"/>
  </si>
  <si>
    <t>※５　育児休業中の保護者については、復職に関する確認ができない場合</t>
    <phoneticPr fontId="5"/>
  </si>
  <si>
    <t>※６　平成29年は、一部市町村において平成29年3月31日改正前の「保育所等利用待機児童数調査要領（以下、「調査要領」）」を適用。
　　　 平成30年から改正後の調査要領を一律適用。</t>
    <phoneticPr fontId="5"/>
  </si>
  <si>
    <t xml:space="preserve"> H30年4月時点</t>
    <rPh sb="4" eb="5">
      <t>ネン</t>
    </rPh>
    <rPh sb="6" eb="7">
      <t>ガツ</t>
    </rPh>
    <rPh sb="7" eb="9">
      <t>ジテン</t>
    </rPh>
    <phoneticPr fontId="5"/>
  </si>
  <si>
    <t xml:space="preserve"> H30年4月からの増減</t>
    <rPh sb="4" eb="5">
      <t>ネン</t>
    </rPh>
    <rPh sb="6" eb="7">
      <t>ガツ</t>
    </rPh>
    <rPh sb="10" eb="12">
      <t>ゾウゲン</t>
    </rPh>
    <phoneticPr fontId="5"/>
  </si>
  <si>
    <t xml:space="preserve"> H29年10月時点　※６</t>
    <rPh sb="4" eb="5">
      <t>ネン</t>
    </rPh>
    <rPh sb="7" eb="8">
      <t>ガツ</t>
    </rPh>
    <rPh sb="8" eb="10">
      <t>ジテン</t>
    </rPh>
    <phoneticPr fontId="5"/>
  </si>
  <si>
    <t xml:space="preserve"> H29年10月からの増減</t>
    <rPh sb="4" eb="5">
      <t>ネン</t>
    </rPh>
    <rPh sb="7" eb="8">
      <t>ガツ</t>
    </rPh>
    <rPh sb="11" eb="13">
      <t>ゾウゲン</t>
    </rPh>
    <phoneticPr fontId="5"/>
  </si>
  <si>
    <t>※１　以下①～⑥までの施設・事業所数を計上（平成30年4月1日時点）。
　　　　①特定教育・保育施設
         （保育所、保育所型認定こども園、幼保連携型認定こども園、幼稚園型認定こども園、地方裁量型認定こども園）
　　　　②特定地域型保育事業（小規模保育事業、家庭的保育事業、事業所内保育事業、居宅訪問型保育事業）
　　　　③特例保育
　　　　④国庫補助事業（認可化移行運営費支援事業、幼稚園における長時間預かり保育運営費支援事業、
           幼稚園における一時預かり事業（幼稚園型Ⅱ））
　　　　⑤企業主導型保育事業
　　　　⑥地方単独保育施策</t>
    <rPh sb="3" eb="5">
      <t>イカ</t>
    </rPh>
    <rPh sb="11" eb="13">
      <t>シセツ</t>
    </rPh>
    <rPh sb="14" eb="17">
      <t>ジギョウショ</t>
    </rPh>
    <rPh sb="17" eb="18">
      <t>スウ</t>
    </rPh>
    <rPh sb="19" eb="21">
      <t>ケイジョウ</t>
    </rPh>
    <rPh sb="22" eb="24">
      <t>ヘイセイ</t>
    </rPh>
    <rPh sb="26" eb="27">
      <t>ネン</t>
    </rPh>
    <rPh sb="28" eb="29">
      <t>ガツ</t>
    </rPh>
    <rPh sb="30" eb="31">
      <t>ニチ</t>
    </rPh>
    <rPh sb="31" eb="33">
      <t>ジテン</t>
    </rPh>
    <rPh sb="41" eb="43">
      <t>トクテイ</t>
    </rPh>
    <rPh sb="43" eb="45">
      <t>キョウイク</t>
    </rPh>
    <rPh sb="46" eb="48">
      <t>ホイク</t>
    </rPh>
    <rPh sb="48" eb="50">
      <t>シセツ</t>
    </rPh>
    <rPh sb="61" eb="63">
      <t>ホイク</t>
    </rPh>
    <rPh sb="63" eb="64">
      <t>ショ</t>
    </rPh>
    <rPh sb="65" eb="67">
      <t>ホイク</t>
    </rPh>
    <rPh sb="67" eb="68">
      <t>ショ</t>
    </rPh>
    <rPh sb="68" eb="69">
      <t>カタ</t>
    </rPh>
    <rPh sb="69" eb="71">
      <t>ニンテイ</t>
    </rPh>
    <rPh sb="74" eb="75">
      <t>エン</t>
    </rPh>
    <rPh sb="76" eb="78">
      <t>ヨウホ</t>
    </rPh>
    <rPh sb="78" eb="80">
      <t>レンケイ</t>
    </rPh>
    <rPh sb="80" eb="81">
      <t>カタ</t>
    </rPh>
    <rPh sb="81" eb="83">
      <t>ニンテイ</t>
    </rPh>
    <rPh sb="86" eb="87">
      <t>エン</t>
    </rPh>
    <rPh sb="88" eb="91">
      <t>ヨウチエン</t>
    </rPh>
    <rPh sb="91" eb="92">
      <t>カタ</t>
    </rPh>
    <rPh sb="92" eb="94">
      <t>ニンテイ</t>
    </rPh>
    <rPh sb="97" eb="98">
      <t>エン</t>
    </rPh>
    <rPh sb="99" eb="101">
      <t>チホウ</t>
    </rPh>
    <rPh sb="101" eb="103">
      <t>サイリョウ</t>
    </rPh>
    <rPh sb="103" eb="104">
      <t>カタ</t>
    </rPh>
    <rPh sb="104" eb="106">
      <t>ニンテイ</t>
    </rPh>
    <rPh sb="109" eb="110">
      <t>エン</t>
    </rPh>
    <rPh sb="117" eb="119">
      <t>トクテイ</t>
    </rPh>
    <rPh sb="119" eb="121">
      <t>チイキ</t>
    </rPh>
    <rPh sb="121" eb="122">
      <t>カタ</t>
    </rPh>
    <rPh sb="122" eb="124">
      <t>ホイク</t>
    </rPh>
    <rPh sb="124" eb="126">
      <t>ジギョウ</t>
    </rPh>
    <rPh sb="127" eb="130">
      <t>ショウキボ</t>
    </rPh>
    <rPh sb="130" eb="132">
      <t>ホイク</t>
    </rPh>
    <rPh sb="132" eb="134">
      <t>ジギョウ</t>
    </rPh>
    <rPh sb="143" eb="146">
      <t>ジギョウショ</t>
    </rPh>
    <rPh sb="146" eb="147">
      <t>ナイ</t>
    </rPh>
    <rPh sb="147" eb="149">
      <t>ホイク</t>
    </rPh>
    <rPh sb="149" eb="151">
      <t>ジギョウ</t>
    </rPh>
    <rPh sb="152" eb="154">
      <t>キョタク</t>
    </rPh>
    <rPh sb="154" eb="156">
      <t>ホウモン</t>
    </rPh>
    <rPh sb="156" eb="157">
      <t>ガタ</t>
    </rPh>
    <rPh sb="157" eb="159">
      <t>ホイク</t>
    </rPh>
    <rPh sb="159" eb="161">
      <t>ジギョウ</t>
    </rPh>
    <rPh sb="168" eb="170">
      <t>トクレイ</t>
    </rPh>
    <rPh sb="170" eb="172">
      <t>ホイク</t>
    </rPh>
    <rPh sb="178" eb="180">
      <t>コッコ</t>
    </rPh>
    <rPh sb="180" eb="182">
      <t>ホジョ</t>
    </rPh>
    <rPh sb="182" eb="184">
      <t>ジギョウ</t>
    </rPh>
    <rPh sb="185" eb="187">
      <t>ニンカ</t>
    </rPh>
    <rPh sb="187" eb="188">
      <t>カ</t>
    </rPh>
    <rPh sb="188" eb="190">
      <t>イコウ</t>
    </rPh>
    <rPh sb="190" eb="192">
      <t>ウンエイ</t>
    </rPh>
    <rPh sb="192" eb="193">
      <t>ヒ</t>
    </rPh>
    <rPh sb="193" eb="195">
      <t>シエン</t>
    </rPh>
    <rPh sb="195" eb="197">
      <t>ジギョウ</t>
    </rPh>
    <rPh sb="198" eb="201">
      <t>ヨウチエン</t>
    </rPh>
    <rPh sb="205" eb="208">
      <t>チョウジカン</t>
    </rPh>
    <rPh sb="208" eb="209">
      <t>アズ</t>
    </rPh>
    <rPh sb="211" eb="213">
      <t>ホイク</t>
    </rPh>
    <rPh sb="213" eb="215">
      <t>ウンエイ</t>
    </rPh>
    <rPh sb="215" eb="216">
      <t>ヒ</t>
    </rPh>
    <rPh sb="216" eb="218">
      <t>シエン</t>
    </rPh>
    <rPh sb="218" eb="220">
      <t>ジギョウ</t>
    </rPh>
    <rPh sb="233" eb="236">
      <t>ヨウチエン</t>
    </rPh>
    <rPh sb="240" eb="242">
      <t>イチジ</t>
    </rPh>
    <rPh sb="242" eb="243">
      <t>アズ</t>
    </rPh>
    <rPh sb="245" eb="247">
      <t>ジギョウ</t>
    </rPh>
    <rPh sb="248" eb="251">
      <t>ヨウチエン</t>
    </rPh>
    <rPh sb="251" eb="252">
      <t>カタ</t>
    </rPh>
    <rPh sb="261" eb="263">
      <t>キギョウ</t>
    </rPh>
    <rPh sb="263" eb="265">
      <t>シュドウ</t>
    </rPh>
    <rPh sb="265" eb="266">
      <t>カタ</t>
    </rPh>
    <rPh sb="266" eb="268">
      <t>ホイク</t>
    </rPh>
    <rPh sb="268" eb="270">
      <t>ジギョウ</t>
    </rPh>
    <rPh sb="276" eb="278">
      <t>チホウ</t>
    </rPh>
    <rPh sb="278" eb="280">
      <t>タンドク</t>
    </rPh>
    <rPh sb="280" eb="282">
      <t>ホイク</t>
    </rPh>
    <rPh sb="282" eb="284">
      <t>シサク</t>
    </rPh>
    <phoneticPr fontId="5"/>
  </si>
  <si>
    <t>※２　平成30年は、特定教育・保育施設、特定地域型保育事業、特例保育、国庫補助事業、企業主導型保育事業及び地方単独保育施策の
　　　 利用定員を計上（平成30年4月1日時点）。
　　　 平成29年は、保育所、保育所型認定こども園、小規模保育事業、家庭的保育事業、事業所内保育事業及び居宅訪問型保育事業の
　　　 認可定員並びに幼保連携型認定こども園、幼稚園型認定こども園及び地方裁量型認定こども園の利用定員を計上。</t>
    <rPh sb="3" eb="5">
      <t>ヘイセイ</t>
    </rPh>
    <rPh sb="7" eb="8">
      <t>ネン</t>
    </rPh>
    <rPh sb="51" eb="52">
      <t>オヨ</t>
    </rPh>
    <rPh sb="72" eb="74">
      <t>ケイジョウ</t>
    </rPh>
    <rPh sb="75" eb="77">
      <t>ヘイセイ</t>
    </rPh>
    <rPh sb="79" eb="80">
      <t>ネン</t>
    </rPh>
    <rPh sb="81" eb="82">
      <t>ガツ</t>
    </rPh>
    <rPh sb="83" eb="84">
      <t>ニチ</t>
    </rPh>
    <rPh sb="84" eb="86">
      <t>ジテン</t>
    </rPh>
    <rPh sb="93" eb="95">
      <t>ヘイセイ</t>
    </rPh>
    <rPh sb="97" eb="98">
      <t>ネン</t>
    </rPh>
    <rPh sb="160" eb="161">
      <t>ナラ</t>
    </rPh>
    <rPh sb="185" eb="186">
      <t>オヨ</t>
    </rPh>
    <phoneticPr fontId="5"/>
  </si>
  <si>
    <t>【平成30年4月11日訂正版】</t>
    <rPh sb="1" eb="3">
      <t>ヘイセイ</t>
    </rPh>
    <rPh sb="5" eb="6">
      <t>ネン</t>
    </rPh>
    <rPh sb="7" eb="8">
      <t>ガツ</t>
    </rPh>
    <rPh sb="10" eb="11">
      <t>ヒ</t>
    </rPh>
    <rPh sb="11" eb="13">
      <t>テイセイ</t>
    </rPh>
    <rPh sb="13" eb="14">
      <t>バン</t>
    </rPh>
    <phoneticPr fontId="5"/>
  </si>
  <si>
    <t>（平成29年10月1日現在）</t>
    <phoneticPr fontId="5"/>
  </si>
  <si>
    <t>申込児童数</t>
    <rPh sb="0" eb="2">
      <t>モウシコミ</t>
    </rPh>
    <rPh sb="2" eb="4">
      <t>ジドウ</t>
    </rPh>
    <rPh sb="4" eb="5">
      <t>スウ</t>
    </rPh>
    <phoneticPr fontId="5"/>
  </si>
  <si>
    <t>利用児童数</t>
    <rPh sb="0" eb="2">
      <t>リヨウ</t>
    </rPh>
    <rPh sb="2" eb="4">
      <t>ジドウ</t>
    </rPh>
    <rPh sb="4" eb="5">
      <t>スウ</t>
    </rPh>
    <phoneticPr fontId="5"/>
  </si>
  <si>
    <t>待機児童数</t>
    <rPh sb="0" eb="2">
      <t>タイキ</t>
    </rPh>
    <rPh sb="2" eb="4">
      <t>ジドウ</t>
    </rPh>
    <rPh sb="4" eb="5">
      <t>スウ</t>
    </rPh>
    <phoneticPr fontId="5"/>
  </si>
  <si>
    <t>待機児童に含めない者</t>
    <rPh sb="0" eb="2">
      <t>タイキ</t>
    </rPh>
    <rPh sb="2" eb="4">
      <t>ジドウ</t>
    </rPh>
    <rPh sb="5" eb="6">
      <t>フク</t>
    </rPh>
    <rPh sb="9" eb="10">
      <t>モノ</t>
    </rPh>
    <phoneticPr fontId="5"/>
  </si>
  <si>
    <r>
      <t xml:space="preserve">地方単独事業を利用している者
</t>
    </r>
    <r>
      <rPr>
        <u/>
        <sz val="11"/>
        <rFont val="ＭＳ ゴシック"/>
        <family val="3"/>
        <charset val="128"/>
      </rPr>
      <t>※Dの内数</t>
    </r>
    <rPh sb="0" eb="2">
      <t>チホウ</t>
    </rPh>
    <rPh sb="2" eb="4">
      <t>タンドク</t>
    </rPh>
    <rPh sb="4" eb="6">
      <t>ジギョウ</t>
    </rPh>
    <rPh sb="7" eb="9">
      <t>リヨウ</t>
    </rPh>
    <rPh sb="13" eb="14">
      <t>モノ</t>
    </rPh>
    <rPh sb="18" eb="19">
      <t>ウチ</t>
    </rPh>
    <rPh sb="19" eb="20">
      <t>スウ</t>
    </rPh>
    <phoneticPr fontId="5"/>
  </si>
  <si>
    <t>求職活動中のうち、求職活動を休止している者</t>
    <rPh sb="0" eb="2">
      <t>キュウショク</t>
    </rPh>
    <rPh sb="2" eb="4">
      <t>カツドウ</t>
    </rPh>
    <rPh sb="4" eb="5">
      <t>チュウ</t>
    </rPh>
    <rPh sb="9" eb="11">
      <t>キュウショク</t>
    </rPh>
    <rPh sb="11" eb="13">
      <t>カツドウ</t>
    </rPh>
    <rPh sb="14" eb="16">
      <t>キュウシ</t>
    </rPh>
    <rPh sb="20" eb="21">
      <t>モノ</t>
    </rPh>
    <phoneticPr fontId="5"/>
  </si>
  <si>
    <t>保護者の私的な理由により待機している者</t>
    <rPh sb="0" eb="3">
      <t>ホゴシャ</t>
    </rPh>
    <rPh sb="4" eb="6">
      <t>シテキ</t>
    </rPh>
    <rPh sb="7" eb="9">
      <t>リユウ</t>
    </rPh>
    <rPh sb="12" eb="14">
      <t>タイキ</t>
    </rPh>
    <rPh sb="18" eb="19">
      <t>モノ</t>
    </rPh>
    <phoneticPr fontId="5"/>
  </si>
  <si>
    <r>
      <t xml:space="preserve">育児休業中の者
</t>
    </r>
    <r>
      <rPr>
        <sz val="8"/>
        <rFont val="ＭＳ ゴシック"/>
        <family val="3"/>
        <charset val="128"/>
      </rPr>
      <t>（求職活動中の者は除く。）</t>
    </r>
    <rPh sb="0" eb="2">
      <t>イクジ</t>
    </rPh>
    <rPh sb="2" eb="4">
      <t>キュウギョウ</t>
    </rPh>
    <rPh sb="4" eb="5">
      <t>チュウ</t>
    </rPh>
    <rPh sb="6" eb="7">
      <t>モノ</t>
    </rPh>
    <rPh sb="9" eb="11">
      <t>キュウショク</t>
    </rPh>
    <rPh sb="11" eb="14">
      <t>カツドウチュウ</t>
    </rPh>
    <rPh sb="15" eb="16">
      <t>モノ</t>
    </rPh>
    <rPh sb="17" eb="18">
      <t>ノゾ</t>
    </rPh>
    <phoneticPr fontId="5"/>
  </si>
  <si>
    <t>A</t>
    <phoneticPr fontId="5"/>
  </si>
  <si>
    <t>B</t>
    <phoneticPr fontId="5"/>
  </si>
  <si>
    <t>D</t>
    <phoneticPr fontId="5"/>
  </si>
  <si>
    <t>E</t>
    <phoneticPr fontId="5"/>
  </si>
  <si>
    <t>F</t>
    <phoneticPr fontId="5"/>
  </si>
  <si>
    <t>H</t>
    <phoneticPr fontId="5"/>
  </si>
  <si>
    <t>I</t>
    <phoneticPr fontId="5"/>
  </si>
  <si>
    <t>J</t>
    <phoneticPr fontId="5"/>
  </si>
  <si>
    <t>小計（37市町村）</t>
    <rPh sb="0" eb="2">
      <t>ショウケイ</t>
    </rPh>
    <rPh sb="5" eb="8">
      <t>シチョウソン</t>
    </rPh>
    <phoneticPr fontId="5"/>
  </si>
  <si>
    <t>H29年4月時点</t>
    <rPh sb="3" eb="4">
      <t>ネン</t>
    </rPh>
    <rPh sb="5" eb="6">
      <t>ツキ</t>
    </rPh>
    <rPh sb="6" eb="8">
      <t>ジテン</t>
    </rPh>
    <phoneticPr fontId="5"/>
  </si>
  <si>
    <t>H29年4月からの増減</t>
    <rPh sb="3" eb="4">
      <t>ネン</t>
    </rPh>
    <rPh sb="5" eb="6">
      <t>ツキ</t>
    </rPh>
    <rPh sb="9" eb="11">
      <t>ゾウゲン</t>
    </rPh>
    <phoneticPr fontId="5"/>
  </si>
  <si>
    <t>※ 保育所等＝特定教育・保育施設及び特定地域型保育事業</t>
    <phoneticPr fontId="5"/>
  </si>
  <si>
    <t>※ 待機児童数Ｅ＝Ｃ－Ｄ－(Ｇ＋Ｈ＋Ｉ）</t>
    <rPh sb="2" eb="4">
      <t>タイキ</t>
    </rPh>
    <rPh sb="4" eb="6">
      <t>ジドウ</t>
    </rPh>
    <rPh sb="6" eb="7">
      <t>スウ</t>
    </rPh>
    <phoneticPr fontId="5"/>
  </si>
  <si>
    <t>※ 待機児童数Ｅには、求職活動中又は復職の意思等が確認できる保護者の児童は含む。</t>
    <rPh sb="2" eb="4">
      <t>タイキ</t>
    </rPh>
    <rPh sb="4" eb="6">
      <t>ジドウ</t>
    </rPh>
    <rPh sb="6" eb="7">
      <t>スウ</t>
    </rPh>
    <rPh sb="11" eb="13">
      <t>キュウショク</t>
    </rPh>
    <rPh sb="13" eb="16">
      <t>カツドウチュウ</t>
    </rPh>
    <rPh sb="16" eb="17">
      <t>マタ</t>
    </rPh>
    <rPh sb="18" eb="20">
      <t>フクショク</t>
    </rPh>
    <rPh sb="21" eb="23">
      <t>イシ</t>
    </rPh>
    <rPh sb="23" eb="24">
      <t>トウ</t>
    </rPh>
    <rPh sb="25" eb="27">
      <t>カクニン</t>
    </rPh>
    <rPh sb="30" eb="33">
      <t>ホゴシャ</t>
    </rPh>
    <rPh sb="34" eb="36">
      <t>ジドウ</t>
    </rPh>
    <rPh sb="37" eb="38">
      <t>フク</t>
    </rPh>
    <phoneticPr fontId="5"/>
  </si>
  <si>
    <t>※ Ｆ：以下の(1)から(4)までに掲げる事業又は施設において保育されている児童は待機児童数には含めない。
　　(1)　国庫補助事業による認可化移行運営費支援事業及び幼稚園における長時間預かり保育運営費支援事業
　　(2)　地方公共団体が一定の施設等の基準に基づき運営費支援等を行っている単独保育施策（保育所、小規模保育事業、家庭的保育事業、居宅訪問型保育　
　　　 事業、事業所内保育事業に類するもの）
　　(3)　特定教育・保育施設として確認を受けた幼稚園又は確認を受けていないが私学助成若しくは就園奨励費補助の対象となる幼稚園であって、一時預か
　　　 り事業（幼稚園型）又は預かり保育の補助を受けている幼稚園
　　(4)　企業主導型保育事業</t>
    <phoneticPr fontId="5"/>
  </si>
  <si>
    <t>※ Ｈ：他に利用可能な保育所等の情報の提供を行ったにも関わらず、特定の保育所等を希望し、待機している場合には待機児童数に含めない。
　 　　ただし、特別な支援が必要な子どもの受入れ体制が整っていないなどやむを得ない理由がある場合には、待機児童数に含める。</t>
    <phoneticPr fontId="5"/>
  </si>
  <si>
    <t>（令和元年10月1日時点）</t>
    <rPh sb="1" eb="3">
      <t>レイワ</t>
    </rPh>
    <rPh sb="3" eb="4">
      <t>ガン</t>
    </rPh>
    <rPh sb="10" eb="12">
      <t>ジテン</t>
    </rPh>
    <phoneticPr fontId="5"/>
  </si>
  <si>
    <t>平成31年4月1日時点</t>
    <rPh sb="0" eb="2">
      <t>ヘイセイ</t>
    </rPh>
    <rPh sb="4" eb="5">
      <t>ネン</t>
    </rPh>
    <rPh sb="6" eb="7">
      <t>ガツ</t>
    </rPh>
    <rPh sb="8" eb="9">
      <t>ニチ</t>
    </rPh>
    <rPh sb="9" eb="11">
      <t>ジテン</t>
    </rPh>
    <phoneticPr fontId="5"/>
  </si>
  <si>
    <t>申込児童数</t>
    <phoneticPr fontId="5"/>
  </si>
  <si>
    <t>待機児童に含めない理由</t>
    <phoneticPr fontId="5"/>
  </si>
  <si>
    <t>A(※１)</t>
    <phoneticPr fontId="5"/>
  </si>
  <si>
    <t>D(※３)</t>
    <phoneticPr fontId="5"/>
  </si>
  <si>
    <t>G</t>
    <phoneticPr fontId="5"/>
  </si>
  <si>
    <t>H(※４)</t>
    <phoneticPr fontId="5"/>
  </si>
  <si>
    <t>I(※５)</t>
    <phoneticPr fontId="5"/>
  </si>
  <si>
    <t>小計（35市町村）</t>
    <rPh sb="0" eb="2">
      <t>ショウケイ</t>
    </rPh>
    <rPh sb="5" eb="8">
      <t>シチョウソン</t>
    </rPh>
    <phoneticPr fontId="5"/>
  </si>
  <si>
    <t xml:space="preserve"> H31年4月時点</t>
    <rPh sb="4" eb="5">
      <t>ネン</t>
    </rPh>
    <rPh sb="6" eb="7">
      <t>ガツ</t>
    </rPh>
    <rPh sb="7" eb="9">
      <t>ジテン</t>
    </rPh>
    <phoneticPr fontId="5"/>
  </si>
  <si>
    <t>－</t>
    <phoneticPr fontId="5"/>
  </si>
  <si>
    <t xml:space="preserve"> H31年4月からの増減</t>
    <rPh sb="4" eb="5">
      <t>ネン</t>
    </rPh>
    <rPh sb="6" eb="7">
      <t>ガツ</t>
    </rPh>
    <rPh sb="10" eb="12">
      <t>ゾウゲン</t>
    </rPh>
    <phoneticPr fontId="5"/>
  </si>
  <si>
    <t>－</t>
    <phoneticPr fontId="5"/>
  </si>
  <si>
    <t>－</t>
    <phoneticPr fontId="5"/>
  </si>
  <si>
    <t xml:space="preserve"> H30年10月時点</t>
    <rPh sb="4" eb="5">
      <t>ネン</t>
    </rPh>
    <rPh sb="7" eb="8">
      <t>ガツ</t>
    </rPh>
    <rPh sb="8" eb="10">
      <t>ジテン</t>
    </rPh>
    <phoneticPr fontId="5"/>
  </si>
  <si>
    <t>－</t>
    <phoneticPr fontId="5"/>
  </si>
  <si>
    <t xml:space="preserve"> H30年10月からの増減</t>
    <rPh sb="4" eb="5">
      <t>ネン</t>
    </rPh>
    <rPh sb="7" eb="8">
      <t>ガツ</t>
    </rPh>
    <rPh sb="11" eb="13">
      <t>ゾウゲン</t>
    </rPh>
    <phoneticPr fontId="5"/>
  </si>
  <si>
    <t xml:space="preserve">※１　以下①～⑦までの施設・事業所数を計上。
　　　　①特定教育・保育施設
                 （保育所、保育所型認定こども園、幼保連携型認定こども園、幼稚園型認定こども園、地方裁量型認定こども園）
　　　　②特定地域型保育事業（小規模保育事業、家庭的保育事業、事業所内保育事業、居宅訪問型保育事業）
　　　　③特例保育
　　　　④国庫補助事業（認可化移行運営費支援事業、幼稚園における長時間預かり保育運営費支援事業、
         　     幼稚園における一時預かり事業（幼稚園型Ⅱ））
　　　　⑤企業主導型保育事業
　　　　⑥地方単独保育施策
　　　　⑦その他の保育の受け皿             </t>
    <rPh sb="3" eb="5">
      <t>イカ</t>
    </rPh>
    <rPh sb="11" eb="13">
      <t>シセツ</t>
    </rPh>
    <rPh sb="14" eb="17">
      <t>ジギョウショ</t>
    </rPh>
    <rPh sb="17" eb="18">
      <t>スウ</t>
    </rPh>
    <rPh sb="19" eb="21">
      <t>ケイジョウ</t>
    </rPh>
    <rPh sb="28" eb="30">
      <t>トクテイ</t>
    </rPh>
    <rPh sb="30" eb="32">
      <t>キョウイク</t>
    </rPh>
    <rPh sb="33" eb="35">
      <t>ホイク</t>
    </rPh>
    <rPh sb="35" eb="37">
      <t>シセツ</t>
    </rPh>
    <rPh sb="56" eb="58">
      <t>ホイク</t>
    </rPh>
    <rPh sb="58" eb="59">
      <t>ショ</t>
    </rPh>
    <rPh sb="60" eb="62">
      <t>ホイク</t>
    </rPh>
    <rPh sb="62" eb="63">
      <t>ショ</t>
    </rPh>
    <rPh sb="63" eb="64">
      <t>カタ</t>
    </rPh>
    <rPh sb="64" eb="66">
      <t>ニンテイ</t>
    </rPh>
    <rPh sb="69" eb="70">
      <t>エン</t>
    </rPh>
    <rPh sb="71" eb="73">
      <t>ヨウホ</t>
    </rPh>
    <rPh sb="73" eb="75">
      <t>レンケイ</t>
    </rPh>
    <rPh sb="75" eb="76">
      <t>カタ</t>
    </rPh>
    <rPh sb="76" eb="78">
      <t>ニンテイ</t>
    </rPh>
    <rPh sb="81" eb="82">
      <t>エン</t>
    </rPh>
    <rPh sb="83" eb="86">
      <t>ヨウチエン</t>
    </rPh>
    <rPh sb="86" eb="87">
      <t>カタ</t>
    </rPh>
    <rPh sb="87" eb="89">
      <t>ニンテイ</t>
    </rPh>
    <rPh sb="92" eb="93">
      <t>エン</t>
    </rPh>
    <rPh sb="94" eb="96">
      <t>チホウ</t>
    </rPh>
    <rPh sb="96" eb="98">
      <t>サイリョウ</t>
    </rPh>
    <rPh sb="98" eb="99">
      <t>カタ</t>
    </rPh>
    <rPh sb="99" eb="101">
      <t>ニンテイ</t>
    </rPh>
    <rPh sb="104" eb="105">
      <t>エン</t>
    </rPh>
    <rPh sb="112" eb="114">
      <t>トクテイ</t>
    </rPh>
    <rPh sb="114" eb="116">
      <t>チイキ</t>
    </rPh>
    <rPh sb="116" eb="117">
      <t>カタ</t>
    </rPh>
    <rPh sb="117" eb="119">
      <t>ホイク</t>
    </rPh>
    <rPh sb="119" eb="121">
      <t>ジギョウ</t>
    </rPh>
    <rPh sb="122" eb="125">
      <t>ショウキボ</t>
    </rPh>
    <rPh sb="125" eb="127">
      <t>ホイク</t>
    </rPh>
    <rPh sb="127" eb="129">
      <t>ジギョウ</t>
    </rPh>
    <rPh sb="138" eb="141">
      <t>ジギョウショ</t>
    </rPh>
    <rPh sb="141" eb="142">
      <t>ナイ</t>
    </rPh>
    <rPh sb="142" eb="144">
      <t>ホイク</t>
    </rPh>
    <rPh sb="144" eb="146">
      <t>ジギョウ</t>
    </rPh>
    <rPh sb="147" eb="149">
      <t>キョタク</t>
    </rPh>
    <rPh sb="149" eb="151">
      <t>ホウモン</t>
    </rPh>
    <rPh sb="151" eb="152">
      <t>ガタ</t>
    </rPh>
    <rPh sb="152" eb="154">
      <t>ホイク</t>
    </rPh>
    <rPh sb="154" eb="156">
      <t>ジギョウ</t>
    </rPh>
    <rPh sb="163" eb="165">
      <t>トクレイ</t>
    </rPh>
    <rPh sb="165" eb="167">
      <t>ホイク</t>
    </rPh>
    <rPh sb="173" eb="175">
      <t>コッコ</t>
    </rPh>
    <rPh sb="175" eb="177">
      <t>ホジョ</t>
    </rPh>
    <rPh sb="177" eb="179">
      <t>ジギョウ</t>
    </rPh>
    <rPh sb="180" eb="182">
      <t>ニンカ</t>
    </rPh>
    <rPh sb="182" eb="183">
      <t>カ</t>
    </rPh>
    <rPh sb="183" eb="185">
      <t>イコウ</t>
    </rPh>
    <rPh sb="185" eb="187">
      <t>ウンエイ</t>
    </rPh>
    <rPh sb="187" eb="188">
      <t>ヒ</t>
    </rPh>
    <rPh sb="188" eb="190">
      <t>シエン</t>
    </rPh>
    <rPh sb="190" eb="192">
      <t>ジギョウ</t>
    </rPh>
    <rPh sb="193" eb="196">
      <t>ヨウチエン</t>
    </rPh>
    <rPh sb="200" eb="203">
      <t>チョウジカン</t>
    </rPh>
    <rPh sb="203" eb="204">
      <t>アズ</t>
    </rPh>
    <rPh sb="206" eb="208">
      <t>ホイク</t>
    </rPh>
    <rPh sb="208" eb="210">
      <t>ウンエイ</t>
    </rPh>
    <rPh sb="210" eb="211">
      <t>ヒ</t>
    </rPh>
    <rPh sb="211" eb="213">
      <t>シエン</t>
    </rPh>
    <rPh sb="213" eb="215">
      <t>ジギョウ</t>
    </rPh>
    <rPh sb="232" eb="235">
      <t>ヨウチエン</t>
    </rPh>
    <rPh sb="239" eb="241">
      <t>イチジ</t>
    </rPh>
    <rPh sb="241" eb="242">
      <t>アズ</t>
    </rPh>
    <rPh sb="244" eb="246">
      <t>ジギョウ</t>
    </rPh>
    <rPh sb="247" eb="250">
      <t>ヨウチエン</t>
    </rPh>
    <rPh sb="250" eb="251">
      <t>カタ</t>
    </rPh>
    <rPh sb="260" eb="262">
      <t>キギョウ</t>
    </rPh>
    <rPh sb="262" eb="264">
      <t>シュドウ</t>
    </rPh>
    <rPh sb="264" eb="265">
      <t>カタ</t>
    </rPh>
    <rPh sb="265" eb="267">
      <t>ホイク</t>
    </rPh>
    <rPh sb="267" eb="269">
      <t>ジギョウ</t>
    </rPh>
    <rPh sb="275" eb="277">
      <t>チホウ</t>
    </rPh>
    <rPh sb="277" eb="279">
      <t>タンドク</t>
    </rPh>
    <rPh sb="279" eb="281">
      <t>ホイク</t>
    </rPh>
    <rPh sb="281" eb="283">
      <t>シサク</t>
    </rPh>
    <phoneticPr fontId="5"/>
  </si>
  <si>
    <t>※２　特定教育・保育施設、特定地域型保育事業、特例保育、国庫補助事業、企業主導型保育事業、地方単独保育施策及び
　　　その他の保育の受け皿の利用定員を計上。</t>
    <rPh sb="53" eb="54">
      <t>オヨ</t>
    </rPh>
    <rPh sb="61" eb="62">
      <t>タ</t>
    </rPh>
    <rPh sb="63" eb="65">
      <t>ホイク</t>
    </rPh>
    <rPh sb="66" eb="67">
      <t>ウ</t>
    </rPh>
    <rPh sb="68" eb="69">
      <t>ザラ</t>
    </rPh>
    <rPh sb="75" eb="77">
      <t>ケイジョウ</t>
    </rPh>
    <phoneticPr fontId="5"/>
  </si>
  <si>
    <t>※３　以下の(1)から(4)までに掲げる事業又は施設において保育されている児童を含む。
　　(1)　国庫補助事業による認可化移行運営費支援事業及び幼稚園における長時間預かり保育運営費支援事業
　　(2)　地方公共団体が一定の施設等の基準に基づき運営費支援等を行っている単独保育施策
            （保育所、小規模保育事業、家庭的保育事業、事業所内保育事業、居宅訪問型保育事業に類するもの）
　　(3)　特定教育・保育施設として確認を受けた幼稚園又は確認を受けていないが私学助成若しくは
             就園奨励費補助の対象となる幼稚園であって、一時預かり事業（幼稚園型Ⅰ・Ⅱ）又は預かり保育の補助を受けている幼稚園
　　(4)　企業主導型保育事業</t>
    <rPh sb="40" eb="41">
      <t>フク</t>
    </rPh>
    <phoneticPr fontId="5"/>
  </si>
  <si>
    <t>※４　他に利用可能な保育所等の情報の提供を行ったにも関わらず、特定の保育所等を希望し、待機している場合</t>
  </si>
  <si>
    <t>※５　育児休業中の保護者については、復職に関する確認ができない場合</t>
  </si>
  <si>
    <t>令和2年4月1日時点</t>
    <rPh sb="0" eb="2">
      <t>レイワ</t>
    </rPh>
    <rPh sb="3" eb="4">
      <t>ネン</t>
    </rPh>
    <rPh sb="4" eb="5">
      <t>ヘイネン</t>
    </rPh>
    <rPh sb="5" eb="6">
      <t>ガツ</t>
    </rPh>
    <rPh sb="7" eb="8">
      <t>ニチ</t>
    </rPh>
    <rPh sb="8" eb="10">
      <t>ジテン</t>
    </rPh>
    <phoneticPr fontId="5"/>
  </si>
  <si>
    <t>（令和２年10月1日時点）</t>
    <rPh sb="1" eb="3">
      <t>レイワ</t>
    </rPh>
    <rPh sb="10" eb="12">
      <t>ジテン</t>
    </rPh>
    <phoneticPr fontId="5"/>
  </si>
  <si>
    <t>小計（34市町村）</t>
    <rPh sb="0" eb="2">
      <t>ショウケイ</t>
    </rPh>
    <rPh sb="5" eb="8">
      <t>シチョウソン</t>
    </rPh>
    <phoneticPr fontId="5"/>
  </si>
  <si>
    <t xml:space="preserve"> R2年4月時点</t>
    <rPh sb="3" eb="4">
      <t>ネン</t>
    </rPh>
    <rPh sb="5" eb="6">
      <t>ガツ</t>
    </rPh>
    <rPh sb="6" eb="8">
      <t>ジテン</t>
    </rPh>
    <phoneticPr fontId="5"/>
  </si>
  <si>
    <t>－</t>
  </si>
  <si>
    <t xml:space="preserve"> R2年4月からの増減</t>
    <rPh sb="3" eb="4">
      <t>ネン</t>
    </rPh>
    <rPh sb="5" eb="6">
      <t>ガツ</t>
    </rPh>
    <rPh sb="9" eb="11">
      <t>ゾウゲン</t>
    </rPh>
    <phoneticPr fontId="5"/>
  </si>
  <si>
    <t xml:space="preserve"> R元年10月時点</t>
    <rPh sb="2" eb="3">
      <t>ガン</t>
    </rPh>
    <rPh sb="3" eb="4">
      <t>ネン</t>
    </rPh>
    <rPh sb="6" eb="7">
      <t>ガツ</t>
    </rPh>
    <rPh sb="7" eb="9">
      <t>ジテン</t>
    </rPh>
    <phoneticPr fontId="5"/>
  </si>
  <si>
    <t xml:space="preserve"> R元年10月からの増減</t>
    <rPh sb="3" eb="4">
      <t>ネン</t>
    </rPh>
    <rPh sb="6" eb="7">
      <t>ガツ</t>
    </rPh>
    <rPh sb="10" eb="12">
      <t>ゾウゲン</t>
    </rPh>
    <phoneticPr fontId="5"/>
  </si>
  <si>
    <t>【令和3年3月23日訂正版】</t>
    <rPh sb="1" eb="3">
      <t>レイワ</t>
    </rPh>
    <rPh sb="4" eb="5">
      <t>ネン</t>
    </rPh>
    <rPh sb="6" eb="7">
      <t>ガツ</t>
    </rPh>
    <rPh sb="9" eb="10">
      <t>ニチ</t>
    </rPh>
    <rPh sb="10" eb="12">
      <t>テイセイ</t>
    </rPh>
    <rPh sb="12" eb="13">
      <t>バン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</si>
</sst>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
    <numFmt numFmtId="177" formatCode="#,##0_ "/>
    <numFmt numFmtId="178" formatCode="0_ "/>
    <numFmt numFmtId="179" formatCode="#,##0_);[Red]\(#,##0\)"/>
    <numFmt numFmtId="180" formatCode="0;&quot;▲ &quot;0"/>
    <numFmt numFmtId="181" formatCode="0_);[Red]\(0\)"/>
    <numFmt numFmtId="182" formatCode="#,##0;&quot;▲ &quot;#,##0"/>
  </numFmts>
  <fonts count="22" x14ac:knownFonts="1">
    <font>
      <sz val="11"/>
      <color indexed="8"/>
      <name val="游ゴシック"/>
      <family val="3"/>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sz val="16"/>
      <name val="ＭＳ ゴシック"/>
      <family val="3"/>
      <charset val="128"/>
    </font>
    <font>
      <sz val="16"/>
      <name val="ＭＳ Ｐゴシック"/>
      <family val="3"/>
      <charset val="128"/>
    </font>
    <font>
      <sz val="10"/>
      <name val="ＭＳ ゴシック"/>
      <family val="3"/>
      <charset val="128"/>
    </font>
    <font>
      <u/>
      <sz val="11"/>
      <name val="ＭＳ ゴシック"/>
      <family val="3"/>
      <charset val="128"/>
    </font>
    <font>
      <sz val="10"/>
      <name val="ＭＳ Ｐゴシック"/>
      <family val="3"/>
      <charset val="128"/>
    </font>
    <font>
      <sz val="11"/>
      <name val="游ゴシック"/>
      <family val="3"/>
      <charset val="128"/>
      <scheme val="minor"/>
    </font>
    <font>
      <sz val="14"/>
      <name val="ＭＳ Ｐゴシック"/>
      <family val="3"/>
      <charset val="128"/>
    </font>
    <font>
      <sz val="9"/>
      <name val="ＭＳ ゴシック"/>
      <family val="3"/>
      <charset val="128"/>
    </font>
    <font>
      <b/>
      <sz val="14"/>
      <name val="ＭＳ ゴシック"/>
      <family val="3"/>
      <charset val="128"/>
    </font>
    <font>
      <sz val="14"/>
      <name val="ＭＳ ゴシック"/>
      <family val="3"/>
      <charset val="128"/>
    </font>
    <font>
      <sz val="12"/>
      <name val="ＭＳ Ｐゴシック"/>
      <family val="3"/>
      <charset val="128"/>
    </font>
    <font>
      <sz val="11"/>
      <color indexed="8"/>
      <name val="ＭＳ Ｐゴシック"/>
      <family val="3"/>
      <charset val="128"/>
    </font>
    <font>
      <sz val="6"/>
      <name val="游ゴシック"/>
      <family val="3"/>
      <charset val="128"/>
      <scheme val="minor"/>
    </font>
    <font>
      <sz val="8"/>
      <name val="ＭＳ ゴシック"/>
      <family val="3"/>
      <charset val="128"/>
    </font>
    <font>
      <sz val="11"/>
      <color indexed="8"/>
      <name val="游ゴシック"/>
      <family val="3"/>
      <charset val="128"/>
      <scheme val="minor"/>
    </font>
    <font>
      <i/>
      <sz val="12"/>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ABF8F"/>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54">
    <xf numFmtId="0" fontId="0" fillId="0" borderId="0" xfId="0">
      <alignment vertical="center"/>
    </xf>
    <xf numFmtId="0" fontId="2" fillId="0" borderId="0" xfId="1" applyFont="1" applyFill="1" applyAlignment="1">
      <alignment horizontal="left" vertical="center"/>
    </xf>
    <xf numFmtId="0" fontId="4" fillId="0" borderId="0" xfId="1" applyFont="1" applyFill="1" applyAlignment="1">
      <alignment horizontal="center" vertical="center"/>
    </xf>
    <xf numFmtId="0" fontId="4" fillId="0" borderId="0" xfId="1" applyFont="1" applyFill="1">
      <alignment vertical="center"/>
    </xf>
    <xf numFmtId="0" fontId="1" fillId="0" borderId="0" xfId="1" applyFill="1">
      <alignment vertical="center"/>
    </xf>
    <xf numFmtId="0" fontId="7" fillId="0" borderId="0" xfId="1" applyFont="1" applyFill="1">
      <alignment vertical="center"/>
    </xf>
    <xf numFmtId="0" fontId="4" fillId="0" borderId="0" xfId="1" applyFont="1" applyFill="1" applyBorder="1" applyAlignment="1">
      <alignment horizontal="center" vertical="center"/>
    </xf>
    <xf numFmtId="0" fontId="8" fillId="0" borderId="0" xfId="1" applyFont="1" applyAlignment="1">
      <alignment horizontal="right" vertical="center"/>
    </xf>
    <xf numFmtId="0" fontId="4" fillId="0" borderId="0"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4" fillId="0" borderId="1" xfId="1" applyFont="1" applyFill="1" applyBorder="1" applyAlignment="1" applyProtection="1">
      <alignment horizontal="distributed" vertical="center"/>
    </xf>
    <xf numFmtId="177" fontId="1" fillId="0" borderId="1" xfId="1" applyNumberFormat="1" applyBorder="1">
      <alignment vertical="center"/>
    </xf>
    <xf numFmtId="177" fontId="1" fillId="0" borderId="1" xfId="1" applyNumberFormat="1" applyFont="1" applyFill="1" applyBorder="1" applyAlignment="1" applyProtection="1">
      <alignment vertical="center"/>
    </xf>
    <xf numFmtId="177" fontId="1" fillId="0" borderId="1" xfId="1" applyNumberFormat="1" applyFont="1" applyFill="1" applyBorder="1" applyAlignment="1">
      <alignment vertical="center"/>
    </xf>
    <xf numFmtId="177" fontId="1" fillId="0" borderId="11" xfId="1" applyNumberFormat="1" applyFont="1" applyFill="1" applyBorder="1" applyAlignment="1">
      <alignment vertical="center"/>
    </xf>
    <xf numFmtId="177" fontId="1" fillId="0" borderId="0" xfId="1" applyNumberFormat="1" applyFont="1" applyFill="1" applyBorder="1" applyAlignment="1">
      <alignment vertical="center"/>
    </xf>
    <xf numFmtId="0" fontId="4" fillId="0" borderId="12" xfId="1" applyFont="1" applyFill="1" applyBorder="1" applyAlignment="1" applyProtection="1">
      <alignment horizontal="distributed" vertical="center"/>
    </xf>
    <xf numFmtId="177" fontId="1" fillId="0" borderId="12" xfId="1" applyNumberFormat="1" applyBorder="1">
      <alignment vertical="center"/>
    </xf>
    <xf numFmtId="177" fontId="1" fillId="0" borderId="12" xfId="1" applyNumberFormat="1" applyFont="1" applyFill="1" applyBorder="1" applyAlignment="1" applyProtection="1">
      <alignment vertical="center"/>
    </xf>
    <xf numFmtId="177" fontId="1" fillId="0" borderId="4" xfId="1" applyNumberFormat="1" applyFont="1" applyFill="1" applyBorder="1" applyAlignment="1">
      <alignment vertical="center"/>
    </xf>
    <xf numFmtId="0" fontId="4" fillId="0" borderId="13" xfId="1" applyFont="1" applyFill="1" applyBorder="1" applyAlignment="1" applyProtection="1">
      <alignment horizontal="center" vertical="center" shrinkToFit="1"/>
    </xf>
    <xf numFmtId="177" fontId="1" fillId="0" borderId="14" xfId="1" applyNumberFormat="1" applyFont="1" applyFill="1" applyBorder="1">
      <alignment vertical="center"/>
    </xf>
    <xf numFmtId="177" fontId="1" fillId="0" borderId="13" xfId="1" applyNumberFormat="1" applyFont="1" applyFill="1" applyBorder="1">
      <alignment vertical="center"/>
    </xf>
    <xf numFmtId="177" fontId="1" fillId="0" borderId="11" xfId="1" applyNumberFormat="1" applyFont="1" applyFill="1" applyBorder="1">
      <alignment vertical="center"/>
    </xf>
    <xf numFmtId="177" fontId="1" fillId="0" borderId="13" xfId="1" applyNumberFormat="1" applyFont="1" applyFill="1" applyBorder="1" applyAlignment="1">
      <alignment vertical="center"/>
    </xf>
    <xf numFmtId="0" fontId="12" fillId="0" borderId="0" xfId="1" applyFont="1" applyFill="1">
      <alignment vertical="center"/>
    </xf>
    <xf numFmtId="0" fontId="4" fillId="0" borderId="9" xfId="1" applyFont="1" applyFill="1" applyBorder="1" applyAlignment="1" applyProtection="1">
      <alignment horizontal="distributed" vertical="center"/>
    </xf>
    <xf numFmtId="177" fontId="1" fillId="0" borderId="9" xfId="1" applyNumberFormat="1" applyFont="1" applyFill="1" applyBorder="1">
      <alignment vertical="center"/>
    </xf>
    <xf numFmtId="177" fontId="1" fillId="0" borderId="9" xfId="1" applyNumberFormat="1" applyFont="1" applyFill="1" applyBorder="1" applyAlignment="1">
      <alignment vertical="center"/>
    </xf>
    <xf numFmtId="0" fontId="4" fillId="0" borderId="4" xfId="1" applyFont="1" applyFill="1" applyBorder="1" applyAlignment="1" applyProtection="1">
      <alignment horizontal="distributed" vertical="center"/>
    </xf>
    <xf numFmtId="0" fontId="4" fillId="0" borderId="13" xfId="1" applyFont="1" applyFill="1" applyBorder="1" applyAlignment="1" applyProtection="1">
      <alignment horizontal="distributed" vertical="center"/>
    </xf>
    <xf numFmtId="177" fontId="1" fillId="0" borderId="15" xfId="1" applyNumberFormat="1" applyFont="1" applyFill="1" applyBorder="1" applyAlignment="1">
      <alignment horizontal="center" vertical="center"/>
    </xf>
    <xf numFmtId="177" fontId="1" fillId="0" borderId="15" xfId="1" applyNumberFormat="1" applyFont="1" applyFill="1" applyBorder="1">
      <alignment vertical="center"/>
    </xf>
    <xf numFmtId="177" fontId="1" fillId="0" borderId="0" xfId="1" applyNumberFormat="1" applyFont="1" applyFill="1" applyBorder="1">
      <alignment vertical="center"/>
    </xf>
    <xf numFmtId="177" fontId="1" fillId="0" borderId="15" xfId="1" applyNumberFormat="1" applyFont="1" applyFill="1" applyBorder="1" applyAlignment="1">
      <alignment horizontal="right" vertical="center"/>
    </xf>
    <xf numFmtId="177" fontId="1" fillId="0" borderId="15" xfId="1" applyNumberFormat="1" applyFont="1" applyFill="1" applyBorder="1" applyAlignment="1">
      <alignment vertical="center"/>
    </xf>
    <xf numFmtId="177" fontId="1" fillId="0" borderId="12" xfId="1" applyNumberFormat="1" applyFont="1" applyFill="1" applyBorder="1" applyAlignment="1">
      <alignment horizontal="center" vertical="center"/>
    </xf>
    <xf numFmtId="179" fontId="1" fillId="0" borderId="12" xfId="1" applyNumberFormat="1" applyFont="1" applyFill="1" applyBorder="1">
      <alignment vertical="center"/>
    </xf>
    <xf numFmtId="180" fontId="1" fillId="0" borderId="0" xfId="1" applyNumberFormat="1" applyFont="1" applyFill="1" applyBorder="1">
      <alignment vertical="center"/>
    </xf>
    <xf numFmtId="181" fontId="1" fillId="0" borderId="12" xfId="1" applyNumberFormat="1" applyFont="1" applyFill="1" applyBorder="1">
      <alignment vertical="center"/>
    </xf>
    <xf numFmtId="182" fontId="1" fillId="0" borderId="12" xfId="1" applyNumberFormat="1" applyFont="1" applyFill="1" applyBorder="1">
      <alignment vertical="center"/>
    </xf>
    <xf numFmtId="177" fontId="1" fillId="0" borderId="9" xfId="1" applyNumberFormat="1" applyFont="1" applyFill="1" applyBorder="1" applyAlignment="1">
      <alignment horizontal="center" vertical="center"/>
    </xf>
    <xf numFmtId="177" fontId="1" fillId="0" borderId="1" xfId="1" applyNumberFormat="1" applyFont="1" applyFill="1" applyBorder="1" applyAlignment="1">
      <alignment horizontal="center" vertical="center"/>
    </xf>
    <xf numFmtId="177" fontId="1" fillId="0" borderId="1" xfId="1" applyNumberFormat="1" applyFont="1" applyFill="1" applyBorder="1">
      <alignment vertical="center"/>
    </xf>
    <xf numFmtId="182" fontId="1" fillId="0" borderId="1" xfId="1" applyNumberFormat="1" applyFont="1" applyFill="1" applyBorder="1">
      <alignment vertical="center"/>
    </xf>
    <xf numFmtId="0" fontId="13" fillId="0" borderId="0" xfId="1" applyFont="1" applyFill="1" applyBorder="1" applyAlignment="1" applyProtection="1">
      <alignment horizontal="center" vertical="center" shrinkToFit="1"/>
    </xf>
    <xf numFmtId="182" fontId="0" fillId="0" borderId="0" xfId="0" applyNumberFormat="1" applyFont="1" applyBorder="1" applyAlignment="1">
      <alignment vertical="center"/>
    </xf>
    <xf numFmtId="182" fontId="1" fillId="0" borderId="0" xfId="1" applyNumberFormat="1" applyFont="1" applyFill="1" applyBorder="1">
      <alignment vertical="center"/>
    </xf>
    <xf numFmtId="177" fontId="1" fillId="0" borderId="0" xfId="1" applyNumberFormat="1" applyFont="1" applyFill="1" applyBorder="1" applyAlignment="1">
      <alignment horizontal="right" vertical="center"/>
    </xf>
    <xf numFmtId="182" fontId="1" fillId="0" borderId="0" xfId="1" applyNumberFormat="1" applyFont="1" applyFill="1" applyBorder="1" applyAlignment="1">
      <alignment horizontal="right" vertical="center"/>
    </xf>
    <xf numFmtId="182" fontId="1" fillId="0" borderId="0" xfId="1" applyNumberFormat="1" applyFont="1" applyFill="1" applyBorder="1" applyAlignment="1">
      <alignment vertical="center"/>
    </xf>
    <xf numFmtId="182" fontId="11" fillId="0" borderId="0" xfId="1" applyNumberFormat="1" applyFont="1" applyFill="1" applyBorder="1">
      <alignment vertical="center"/>
    </xf>
    <xf numFmtId="0" fontId="1" fillId="0" borderId="0" xfId="1" applyFill="1" applyAlignment="1">
      <alignment horizontal="center" vertical="center"/>
    </xf>
    <xf numFmtId="178" fontId="17" fillId="0" borderId="1" xfId="0" applyNumberFormat="1" applyFont="1" applyBorder="1" applyAlignment="1">
      <alignment vertical="center"/>
    </xf>
    <xf numFmtId="178" fontId="17" fillId="0" borderId="12" xfId="0" applyNumberFormat="1" applyFont="1" applyBorder="1" applyAlignment="1">
      <alignment vertical="center"/>
    </xf>
    <xf numFmtId="0" fontId="12" fillId="0" borderId="0" xfId="1" applyFont="1" applyFill="1" applyBorder="1" applyAlignment="1" applyProtection="1">
      <alignment horizontal="center" vertical="center" shrinkToFit="1"/>
    </xf>
    <xf numFmtId="0" fontId="1" fillId="0" borderId="0" xfId="1" applyFont="1" applyFill="1">
      <alignment vertical="center"/>
    </xf>
    <xf numFmtId="0" fontId="17" fillId="0" borderId="0" xfId="0" applyFont="1" applyFill="1">
      <alignment vertical="center"/>
    </xf>
    <xf numFmtId="0" fontId="4" fillId="3" borderId="9" xfId="1" applyFont="1" applyFill="1" applyBorder="1" applyAlignment="1">
      <alignment horizontal="center" vertical="center"/>
    </xf>
    <xf numFmtId="0" fontId="4" fillId="3" borderId="7" xfId="1" applyFont="1" applyFill="1" applyBorder="1" applyAlignment="1">
      <alignment horizontal="center" vertical="center" wrapText="1"/>
    </xf>
    <xf numFmtId="0" fontId="4" fillId="3" borderId="8"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10" xfId="1" applyFont="1" applyFill="1" applyBorder="1" applyAlignment="1">
      <alignment horizontal="center" vertical="center"/>
    </xf>
    <xf numFmtId="0" fontId="10" fillId="3" borderId="9" xfId="1" applyFont="1" applyFill="1" applyBorder="1" applyAlignment="1">
      <alignment horizontal="center" vertical="center" wrapText="1"/>
    </xf>
    <xf numFmtId="176" fontId="4" fillId="3" borderId="7" xfId="1" applyNumberFormat="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0" borderId="12" xfId="1" applyFont="1" applyFill="1" applyBorder="1" applyAlignment="1" applyProtection="1">
      <alignment horizontal="left" vertical="center" wrapText="1"/>
    </xf>
    <xf numFmtId="0" fontId="8" fillId="0" borderId="15" xfId="1" applyFont="1" applyFill="1" applyBorder="1" applyAlignment="1" applyProtection="1">
      <alignment horizontal="left" vertical="center"/>
    </xf>
    <xf numFmtId="0" fontId="8" fillId="0" borderId="9" xfId="1" applyFont="1" applyFill="1" applyBorder="1" applyAlignment="1" applyProtection="1">
      <alignment horizontal="left" vertical="center"/>
    </xf>
    <xf numFmtId="177" fontId="8" fillId="0" borderId="1" xfId="1" applyNumberFormat="1" applyFont="1" applyFill="1" applyBorder="1" applyAlignment="1">
      <alignment horizontal="left" vertical="center"/>
    </xf>
    <xf numFmtId="176" fontId="4" fillId="0" borderId="0" xfId="1" applyNumberFormat="1" applyFont="1" applyFill="1" applyAlignment="1">
      <alignment horizontal="center" vertical="center"/>
    </xf>
    <xf numFmtId="176" fontId="4" fillId="0" borderId="0" xfId="1" applyNumberFormat="1" applyFont="1" applyFill="1" applyBorder="1" applyAlignment="1">
      <alignment horizontal="center" vertical="center"/>
    </xf>
    <xf numFmtId="0" fontId="4" fillId="0" borderId="0" xfId="1" applyFont="1" applyAlignment="1">
      <alignment horizontal="right" vertical="center"/>
    </xf>
    <xf numFmtId="0" fontId="4" fillId="0" borderId="8" xfId="1" applyFont="1" applyFill="1" applyBorder="1" applyAlignment="1">
      <alignment horizontal="center" vertical="center" wrapText="1"/>
    </xf>
    <xf numFmtId="0" fontId="10" fillId="0" borderId="7" xfId="1" applyFont="1" applyFill="1" applyBorder="1" applyAlignment="1">
      <alignment horizontal="center" vertical="center" wrapText="1"/>
    </xf>
    <xf numFmtId="177" fontId="16" fillId="0" borderId="0" xfId="1" applyNumberFormat="1" applyFont="1">
      <alignment vertical="center"/>
    </xf>
    <xf numFmtId="177" fontId="16" fillId="0" borderId="1" xfId="1" applyNumberFormat="1" applyFont="1" applyFill="1" applyBorder="1" applyAlignment="1" applyProtection="1">
      <alignment vertical="center"/>
      <protection locked="0"/>
    </xf>
    <xf numFmtId="177" fontId="16" fillId="0" borderId="1" xfId="1" applyNumberFormat="1" applyFont="1" applyFill="1" applyBorder="1" applyAlignment="1">
      <alignment vertical="center"/>
    </xf>
    <xf numFmtId="177" fontId="16" fillId="0" borderId="7" xfId="1" applyNumberFormat="1" applyFont="1" applyFill="1" applyBorder="1" applyAlignment="1">
      <alignment vertical="center"/>
    </xf>
    <xf numFmtId="0" fontId="4" fillId="4" borderId="1" xfId="1" applyFont="1" applyFill="1" applyBorder="1" applyAlignment="1" applyProtection="1">
      <alignment horizontal="distributed" vertical="center"/>
    </xf>
    <xf numFmtId="177" fontId="16" fillId="4" borderId="1" xfId="1" applyNumberFormat="1" applyFont="1" applyFill="1" applyBorder="1" applyAlignment="1" applyProtection="1">
      <alignment vertical="center"/>
      <protection locked="0"/>
    </xf>
    <xf numFmtId="177" fontId="16" fillId="4" borderId="1" xfId="1" applyNumberFormat="1" applyFont="1" applyFill="1" applyBorder="1" applyAlignment="1">
      <alignment vertical="center"/>
    </xf>
    <xf numFmtId="177" fontId="16" fillId="4" borderId="7" xfId="1" applyNumberFormat="1" applyFont="1" applyFill="1" applyBorder="1" applyAlignment="1">
      <alignment vertical="center"/>
    </xf>
    <xf numFmtId="0" fontId="1" fillId="4" borderId="0" xfId="1" applyFill="1">
      <alignment vertical="center"/>
    </xf>
    <xf numFmtId="176" fontId="1" fillId="0" borderId="0" xfId="1" applyNumberFormat="1" applyFill="1" applyAlignment="1">
      <alignment horizontal="center" vertical="center"/>
    </xf>
    <xf numFmtId="0" fontId="4" fillId="3" borderId="4" xfId="1" applyFont="1" applyFill="1" applyBorder="1" applyAlignment="1">
      <alignment horizontal="center" vertical="center" wrapText="1"/>
    </xf>
    <xf numFmtId="176" fontId="13" fillId="3" borderId="9" xfId="1" applyNumberFormat="1" applyFont="1" applyFill="1" applyBorder="1" applyAlignment="1">
      <alignment horizontal="center" vertical="center" wrapText="1"/>
    </xf>
    <xf numFmtId="0" fontId="8" fillId="3" borderId="7" xfId="1" applyFont="1" applyFill="1" applyBorder="1" applyAlignment="1">
      <alignment horizontal="center" vertical="center" wrapText="1"/>
    </xf>
    <xf numFmtId="0" fontId="4" fillId="3" borderId="7" xfId="1" applyFont="1" applyFill="1" applyBorder="1" applyAlignment="1">
      <alignment horizontal="center" vertical="center" wrapText="1"/>
    </xf>
    <xf numFmtId="182" fontId="1" fillId="0" borderId="9" xfId="2" applyNumberFormat="1" applyFont="1" applyFill="1" applyBorder="1">
      <alignment vertical="center"/>
    </xf>
    <xf numFmtId="182" fontId="1" fillId="0" borderId="9" xfId="2" applyNumberFormat="1" applyFont="1" applyFill="1" applyBorder="1" applyAlignment="1">
      <alignment vertical="center"/>
    </xf>
    <xf numFmtId="182" fontId="1" fillId="0" borderId="1" xfId="2" applyNumberFormat="1" applyFont="1" applyFill="1" applyBorder="1">
      <alignment vertical="center"/>
    </xf>
    <xf numFmtId="0" fontId="4" fillId="3" borderId="7" xfId="1" applyFont="1" applyFill="1" applyBorder="1" applyAlignment="1">
      <alignment horizontal="center" vertical="center" wrapText="1"/>
    </xf>
    <xf numFmtId="0" fontId="21" fillId="0" borderId="0" xfId="1" applyFont="1" applyFill="1" applyAlignment="1">
      <alignment horizontal="left" vertical="center"/>
    </xf>
    <xf numFmtId="0" fontId="4" fillId="0" borderId="14" xfId="1" applyFont="1" applyFill="1" applyBorder="1" applyAlignment="1" applyProtection="1">
      <alignment horizontal="distributed" vertical="center"/>
    </xf>
    <xf numFmtId="177" fontId="1" fillId="0" borderId="14" xfId="1" applyNumberFormat="1" applyBorder="1">
      <alignment vertical="center"/>
    </xf>
    <xf numFmtId="177" fontId="1" fillId="0" borderId="14" xfId="1" applyNumberFormat="1" applyFont="1" applyFill="1" applyBorder="1" applyAlignment="1" applyProtection="1">
      <alignment vertical="center"/>
    </xf>
    <xf numFmtId="177" fontId="1" fillId="0" borderId="9" xfId="1" applyNumberFormat="1" applyFont="1" applyFill="1" applyBorder="1" applyAlignment="1" applyProtection="1">
      <alignment vertical="center"/>
    </xf>
    <xf numFmtId="178" fontId="17" fillId="0" borderId="14" xfId="0" applyNumberFormat="1" applyFont="1" applyBorder="1" applyAlignment="1">
      <alignment vertical="center"/>
    </xf>
    <xf numFmtId="177" fontId="1" fillId="0" borderId="9" xfId="1" applyNumberFormat="1" applyBorder="1">
      <alignment vertical="center"/>
    </xf>
    <xf numFmtId="177" fontId="1" fillId="0" borderId="7" xfId="1" applyNumberFormat="1" applyFont="1" applyFill="1" applyBorder="1" applyAlignment="1">
      <alignment vertical="center"/>
    </xf>
    <xf numFmtId="177" fontId="1" fillId="0" borderId="12" xfId="1" applyNumberFormat="1" applyFont="1" applyFill="1" applyBorder="1" applyAlignment="1">
      <alignment vertical="center"/>
    </xf>
    <xf numFmtId="177" fontId="1" fillId="0" borderId="7" xfId="1" applyNumberFormat="1" applyFont="1" applyFill="1" applyBorder="1">
      <alignment vertical="center"/>
    </xf>
    <xf numFmtId="0" fontId="16" fillId="0" borderId="0" xfId="0" applyFont="1" applyFill="1" applyAlignment="1">
      <alignment horizontal="left" vertical="center" wrapText="1"/>
    </xf>
    <xf numFmtId="0" fontId="16" fillId="0" borderId="0" xfId="0" applyFont="1" applyFill="1" applyAlignment="1">
      <alignment horizontal="left" vertical="center"/>
    </xf>
    <xf numFmtId="0" fontId="2" fillId="0" borderId="0" xfId="1" applyFont="1" applyFill="1" applyAlignment="1">
      <alignment horizontal="right" vertical="center" shrinkToFit="1"/>
    </xf>
    <xf numFmtId="0" fontId="6" fillId="0" borderId="0" xfId="1" applyFont="1" applyFill="1" applyBorder="1" applyAlignment="1">
      <alignment horizontal="center" vertical="center"/>
    </xf>
    <xf numFmtId="0" fontId="4" fillId="0" borderId="0" xfId="1" applyFont="1" applyBorder="1" applyAlignment="1">
      <alignment horizontal="right" vertical="center"/>
    </xf>
    <xf numFmtId="0" fontId="4" fillId="3" borderId="1"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3" borderId="7" xfId="1" applyFont="1" applyFill="1" applyBorder="1" applyAlignment="1">
      <alignment horizontal="center" vertical="center"/>
    </xf>
    <xf numFmtId="0" fontId="4" fillId="3" borderId="5" xfId="1" applyFont="1" applyFill="1" applyBorder="1" applyAlignment="1">
      <alignment horizontal="center" vertical="center" wrapText="1"/>
    </xf>
    <xf numFmtId="0" fontId="4" fillId="3" borderId="0" xfId="1" applyFont="1" applyFill="1" applyBorder="1" applyAlignment="1">
      <alignment horizontal="center" vertical="center" wrapText="1"/>
    </xf>
    <xf numFmtId="176" fontId="4" fillId="3" borderId="2" xfId="1" applyNumberFormat="1" applyFont="1" applyFill="1" applyBorder="1" applyAlignment="1">
      <alignment horizontal="center" vertical="center"/>
    </xf>
    <xf numFmtId="176" fontId="4" fillId="3" borderId="6" xfId="1" applyNumberFormat="1" applyFont="1" applyFill="1" applyBorder="1" applyAlignment="1">
      <alignment horizontal="center" vertical="center"/>
    </xf>
    <xf numFmtId="176" fontId="4" fillId="3" borderId="3" xfId="1" applyNumberFormat="1" applyFont="1" applyFill="1" applyBorder="1" applyAlignment="1">
      <alignment horizontal="center" vertical="center"/>
    </xf>
    <xf numFmtId="0" fontId="14" fillId="0" borderId="0" xfId="1" applyFont="1" applyFill="1" applyBorder="1" applyAlignment="1" applyProtection="1">
      <alignment horizontal="left" vertical="center" shrinkToFit="1"/>
    </xf>
    <xf numFmtId="0" fontId="15" fillId="0" borderId="0" xfId="1" applyFont="1" applyFill="1" applyBorder="1" applyAlignment="1" applyProtection="1">
      <alignment horizontal="left" vertical="center" shrinkToFit="1"/>
    </xf>
    <xf numFmtId="0" fontId="16" fillId="0" borderId="0" xfId="1" applyFont="1" applyFill="1" applyAlignment="1">
      <alignment horizontal="left" vertical="center" wrapText="1"/>
    </xf>
    <xf numFmtId="0" fontId="4" fillId="0" borderId="0" xfId="1" applyFont="1" applyFill="1" applyBorder="1" applyAlignment="1">
      <alignment horizontal="right" vertical="center"/>
    </xf>
    <xf numFmtId="0" fontId="6" fillId="0" borderId="0" xfId="1" applyFont="1" applyFill="1" applyBorder="1" applyAlignment="1">
      <alignment horizontal="right" vertical="center"/>
    </xf>
    <xf numFmtId="0" fontId="16" fillId="0" borderId="0" xfId="1" applyFont="1" applyFill="1" applyAlignment="1">
      <alignment horizontal="left" vertical="center"/>
    </xf>
    <xf numFmtId="0" fontId="8" fillId="0" borderId="0" xfId="1" applyFont="1" applyFill="1" applyAlignment="1">
      <alignment horizontal="left" vertical="center"/>
    </xf>
    <xf numFmtId="0" fontId="4" fillId="0" borderId="0" xfId="1" applyFont="1" applyFill="1" applyAlignment="1">
      <alignment horizontal="right" vertical="center"/>
    </xf>
    <xf numFmtId="0" fontId="2" fillId="0" borderId="0" xfId="1" applyFont="1" applyFill="1" applyBorder="1" applyAlignment="1">
      <alignment horizontal="center" vertical="center"/>
    </xf>
    <xf numFmtId="0" fontId="4" fillId="3" borderId="4"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8" fillId="0" borderId="0" xfId="1" applyFont="1" applyFill="1" applyAlignment="1">
      <alignment horizontal="left" vertical="center" wrapText="1"/>
    </xf>
    <xf numFmtId="0" fontId="4" fillId="4" borderId="12" xfId="1" applyFont="1" applyFill="1" applyBorder="1" applyAlignment="1" applyProtection="1">
      <alignment horizontal="distributed" vertical="center"/>
    </xf>
    <xf numFmtId="177" fontId="16" fillId="4" borderId="12" xfId="1" applyNumberFormat="1" applyFont="1" applyFill="1" applyBorder="1" applyAlignment="1" applyProtection="1">
      <alignment vertical="center"/>
      <protection locked="0"/>
    </xf>
    <xf numFmtId="177" fontId="16" fillId="4" borderId="12" xfId="1" applyNumberFormat="1" applyFont="1" applyFill="1" applyBorder="1" applyAlignment="1">
      <alignment vertical="center"/>
    </xf>
    <xf numFmtId="0" fontId="4" fillId="4" borderId="13" xfId="1" applyFont="1" applyFill="1" applyBorder="1" applyAlignment="1" applyProtection="1">
      <alignment horizontal="center" vertical="center" shrinkToFit="1"/>
    </xf>
    <xf numFmtId="177" fontId="16" fillId="4" borderId="13" xfId="1" applyNumberFormat="1" applyFont="1" applyFill="1" applyBorder="1">
      <alignment vertical="center"/>
    </xf>
    <xf numFmtId="177" fontId="16" fillId="4" borderId="7" xfId="1" applyNumberFormat="1" applyFont="1" applyFill="1" applyBorder="1">
      <alignment vertical="center"/>
    </xf>
    <xf numFmtId="0" fontId="4" fillId="4" borderId="9" xfId="1" applyFont="1" applyFill="1" applyBorder="1" applyAlignment="1" applyProtection="1">
      <alignment horizontal="distributed" vertical="center"/>
    </xf>
    <xf numFmtId="177" fontId="16" fillId="4" borderId="9" xfId="1" applyNumberFormat="1" applyFont="1" applyFill="1" applyBorder="1">
      <alignment vertical="center"/>
    </xf>
    <xf numFmtId="177" fontId="16" fillId="4" borderId="1" xfId="1" applyNumberFormat="1" applyFont="1" applyFill="1" applyBorder="1">
      <alignment vertical="center"/>
    </xf>
    <xf numFmtId="0" fontId="4" fillId="4" borderId="4" xfId="1" applyFont="1" applyFill="1" applyBorder="1" applyAlignment="1" applyProtection="1">
      <alignment horizontal="distributed" vertical="center"/>
    </xf>
    <xf numFmtId="177" fontId="16" fillId="4" borderId="4" xfId="1" applyNumberFormat="1" applyFont="1" applyFill="1" applyBorder="1" applyAlignment="1" applyProtection="1">
      <alignment horizontal="right" vertical="center"/>
    </xf>
    <xf numFmtId="177" fontId="16" fillId="4" borderId="16" xfId="1" applyNumberFormat="1" applyFont="1" applyFill="1" applyBorder="1" applyAlignment="1" applyProtection="1">
      <alignment horizontal="right" vertical="center"/>
    </xf>
    <xf numFmtId="177" fontId="16" fillId="4" borderId="11" xfId="1" applyNumberFormat="1" applyFont="1" applyFill="1" applyBorder="1" applyAlignment="1" applyProtection="1">
      <alignment horizontal="right" vertical="center"/>
    </xf>
    <xf numFmtId="177" fontId="16" fillId="4" borderId="4" xfId="1" applyNumberFormat="1" applyFont="1" applyFill="1" applyBorder="1">
      <alignment vertical="center"/>
    </xf>
    <xf numFmtId="0" fontId="4" fillId="4" borderId="13" xfId="1" applyFont="1" applyFill="1" applyBorder="1" applyAlignment="1" applyProtection="1">
      <alignment horizontal="distributed" vertical="center"/>
    </xf>
    <xf numFmtId="0" fontId="8" fillId="4" borderId="9" xfId="1" applyFont="1" applyFill="1" applyBorder="1" applyAlignment="1" applyProtection="1">
      <alignment horizontal="center" vertical="center" shrinkToFit="1"/>
    </xf>
    <xf numFmtId="0" fontId="13" fillId="4" borderId="9" xfId="1" applyFont="1" applyFill="1" applyBorder="1" applyAlignment="1" applyProtection="1">
      <alignment horizontal="center" vertical="center" shrinkToFit="1"/>
    </xf>
    <xf numFmtId="0" fontId="8" fillId="4" borderId="5" xfId="1" applyFont="1" applyFill="1" applyBorder="1" applyAlignment="1">
      <alignment horizontal="left" vertical="center"/>
    </xf>
    <xf numFmtId="0" fontId="8" fillId="4" borderId="0" xfId="1" applyFont="1" applyFill="1">
      <alignment vertical="center"/>
    </xf>
    <xf numFmtId="176" fontId="8" fillId="4" borderId="0" xfId="1" applyNumberFormat="1" applyFont="1" applyFill="1" applyAlignment="1">
      <alignment horizontal="center" vertical="center"/>
    </xf>
    <xf numFmtId="0" fontId="8" fillId="4" borderId="0" xfId="1" applyFont="1" applyFill="1" applyAlignment="1">
      <alignment horizontal="center" vertical="center"/>
    </xf>
    <xf numFmtId="0" fontId="8" fillId="4" borderId="0" xfId="1" applyFont="1" applyFill="1" applyAlignment="1">
      <alignment horizontal="left" vertical="center"/>
    </xf>
    <xf numFmtId="0" fontId="8" fillId="4" borderId="0" xfId="1" applyFont="1" applyFill="1" applyAlignment="1">
      <alignment horizontal="left" vertical="center" wrapText="1"/>
    </xf>
  </cellXfs>
  <cellStyles count="3">
    <cellStyle name="桁区切り" xfId="2" builtinId="6"/>
    <cellStyle name="標準" xfId="0" builtinId="0"/>
    <cellStyle name="標準 4" xfId="1"/>
  </cellStyles>
  <dxfs count="0"/>
  <tableStyles count="0" defaultTableStyle="TableStyleMedium2" defaultPivotStyle="PivotStyleLight16"/>
  <colors>
    <mruColors>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828675</xdr:colOff>
      <xdr:row>2</xdr:row>
      <xdr:rowOff>202405</xdr:rowOff>
    </xdr:from>
    <xdr:to>
      <xdr:col>6</xdr:col>
      <xdr:colOff>11907</xdr:colOff>
      <xdr:row>56</xdr:row>
      <xdr:rowOff>11905</xdr:rowOff>
    </xdr:to>
    <xdr:sp macro="" textlink="">
      <xdr:nvSpPr>
        <xdr:cNvPr id="2" name="正方形/長方形 1"/>
        <xdr:cNvSpPr/>
      </xdr:nvSpPr>
      <xdr:spPr>
        <a:xfrm>
          <a:off x="4810125" y="621505"/>
          <a:ext cx="973932" cy="16306800"/>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828675</xdr:colOff>
      <xdr:row>3</xdr:row>
      <xdr:rowOff>202405</xdr:rowOff>
    </xdr:from>
    <xdr:to>
      <xdr:col>6</xdr:col>
      <xdr:colOff>11907</xdr:colOff>
      <xdr:row>57</xdr:row>
      <xdr:rowOff>11905</xdr:rowOff>
    </xdr:to>
    <xdr:sp macro="" textlink="">
      <xdr:nvSpPr>
        <xdr:cNvPr id="2" name="正方形/長方形 1"/>
        <xdr:cNvSpPr/>
      </xdr:nvSpPr>
      <xdr:spPr>
        <a:xfrm>
          <a:off x="4810125" y="621505"/>
          <a:ext cx="973932" cy="16306800"/>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828675</xdr:colOff>
      <xdr:row>2</xdr:row>
      <xdr:rowOff>202405</xdr:rowOff>
    </xdr:from>
    <xdr:to>
      <xdr:col>6</xdr:col>
      <xdr:colOff>11907</xdr:colOff>
      <xdr:row>56</xdr:row>
      <xdr:rowOff>11905</xdr:rowOff>
    </xdr:to>
    <xdr:sp macro="" textlink="">
      <xdr:nvSpPr>
        <xdr:cNvPr id="2" name="正方形/長方形 1"/>
        <xdr:cNvSpPr/>
      </xdr:nvSpPr>
      <xdr:spPr>
        <a:xfrm>
          <a:off x="4829175" y="631030"/>
          <a:ext cx="981076" cy="1643062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19049</xdr:colOff>
      <xdr:row>3</xdr:row>
      <xdr:rowOff>0</xdr:rowOff>
    </xdr:from>
    <xdr:to>
      <xdr:col>6</xdr:col>
      <xdr:colOff>9524</xdr:colOff>
      <xdr:row>54</xdr:row>
      <xdr:rowOff>9525</xdr:rowOff>
    </xdr:to>
    <xdr:sp macro="" textlink="">
      <xdr:nvSpPr>
        <xdr:cNvPr id="2" name="正方形/長方形 1"/>
        <xdr:cNvSpPr/>
      </xdr:nvSpPr>
      <xdr:spPr>
        <a:xfrm>
          <a:off x="4448174" y="628650"/>
          <a:ext cx="819150" cy="1561147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65"/>
  <sheetViews>
    <sheetView tabSelected="1" view="pageBreakPreview" zoomScale="70" zoomScaleNormal="100" zoomScaleSheetLayoutView="70" workbookViewId="0">
      <pane ySplit="6" topLeftCell="A7" activePane="bottomLeft" state="frozen"/>
      <selection pane="bottomLeft"/>
    </sheetView>
  </sheetViews>
  <sheetFormatPr defaultRowHeight="13.5" x14ac:dyDescent="0.4"/>
  <cols>
    <col min="1" max="1" width="19.625" style="52" customWidth="1"/>
    <col min="2" max="5" width="10.875" style="52" customWidth="1"/>
    <col min="6" max="6" width="12.625" style="4" customWidth="1"/>
    <col min="7" max="7" width="2.875" style="4" customWidth="1"/>
    <col min="8" max="8" width="10.875" style="4" customWidth="1"/>
    <col min="9" max="12" width="10.875" style="52" customWidth="1"/>
    <col min="13" max="13" width="6.75" style="4" bestFit="1" customWidth="1"/>
    <col min="14" max="16384" width="9" style="4"/>
  </cols>
  <sheetData>
    <row r="1" spans="1:13" ht="16.5" customHeight="1" x14ac:dyDescent="0.4">
      <c r="A1" s="93"/>
      <c r="B1" s="2"/>
      <c r="C1" s="2"/>
      <c r="D1" s="2"/>
      <c r="E1" s="2"/>
      <c r="F1" s="3"/>
      <c r="G1" s="3"/>
      <c r="H1" s="3"/>
      <c r="I1" s="2"/>
      <c r="J1" s="2"/>
      <c r="K1" s="105"/>
      <c r="L1" s="105"/>
    </row>
    <row r="2" spans="1:13" s="5" customFormat="1" ht="16.5" customHeight="1" x14ac:dyDescent="0.4">
      <c r="A2" s="106" t="s">
        <v>0</v>
      </c>
      <c r="B2" s="106"/>
      <c r="C2" s="106"/>
      <c r="D2" s="106"/>
      <c r="E2" s="106"/>
      <c r="F2" s="106"/>
      <c r="G2" s="106"/>
      <c r="H2" s="106"/>
      <c r="I2" s="106"/>
      <c r="J2" s="106"/>
      <c r="K2" s="106"/>
      <c r="L2" s="106"/>
    </row>
    <row r="3" spans="1:13" s="5" customFormat="1" ht="16.5" customHeight="1" x14ac:dyDescent="0.4">
      <c r="A3" s="6"/>
      <c r="B3" s="6"/>
      <c r="C3" s="6"/>
      <c r="D3" s="6"/>
      <c r="E3" s="6"/>
      <c r="F3" s="7"/>
      <c r="G3" s="7"/>
      <c r="H3" s="7"/>
      <c r="I3" s="6"/>
      <c r="J3" s="107" t="s">
        <v>139</v>
      </c>
      <c r="K3" s="107"/>
      <c r="L3" s="107"/>
    </row>
    <row r="4" spans="1:13" s="5" customFormat="1" ht="24" customHeight="1" x14ac:dyDescent="0.4">
      <c r="A4" s="108" t="s">
        <v>2</v>
      </c>
      <c r="B4" s="110" t="s">
        <v>138</v>
      </c>
      <c r="C4" s="111"/>
      <c r="D4" s="109" t="s">
        <v>4</v>
      </c>
      <c r="E4" s="109" t="s">
        <v>5</v>
      </c>
      <c r="F4" s="113" t="s">
        <v>6</v>
      </c>
      <c r="G4" s="8"/>
      <c r="H4" s="115" t="s">
        <v>7</v>
      </c>
      <c r="I4" s="116"/>
      <c r="J4" s="116"/>
      <c r="K4" s="116"/>
      <c r="L4" s="117"/>
    </row>
    <row r="5" spans="1:13" ht="81.75" customHeight="1" x14ac:dyDescent="0.4">
      <c r="A5" s="109"/>
      <c r="B5" s="92" t="s">
        <v>8</v>
      </c>
      <c r="C5" s="60" t="s">
        <v>9</v>
      </c>
      <c r="D5" s="112"/>
      <c r="E5" s="112"/>
      <c r="F5" s="114"/>
      <c r="G5" s="8"/>
      <c r="H5" s="64" t="s">
        <v>10</v>
      </c>
      <c r="I5" s="92" t="s">
        <v>11</v>
      </c>
      <c r="J5" s="92" t="s">
        <v>12</v>
      </c>
      <c r="K5" s="92" t="s">
        <v>13</v>
      </c>
      <c r="L5" s="92" t="s">
        <v>14</v>
      </c>
    </row>
    <row r="6" spans="1:13" ht="14.25" customHeight="1" x14ac:dyDescent="0.4">
      <c r="A6" s="58"/>
      <c r="B6" s="61" t="s">
        <v>15</v>
      </c>
      <c r="C6" s="62" t="s">
        <v>16</v>
      </c>
      <c r="D6" s="61" t="s">
        <v>17</v>
      </c>
      <c r="E6" s="61" t="s">
        <v>18</v>
      </c>
      <c r="F6" s="63" t="s">
        <v>19</v>
      </c>
      <c r="G6" s="9"/>
      <c r="H6" s="65" t="s">
        <v>20</v>
      </c>
      <c r="I6" s="65" t="s">
        <v>21</v>
      </c>
      <c r="J6" s="65" t="s">
        <v>22</v>
      </c>
      <c r="K6" s="65" t="s">
        <v>23</v>
      </c>
      <c r="L6" s="65" t="s">
        <v>24</v>
      </c>
    </row>
    <row r="7" spans="1:13" ht="23.25" customHeight="1" x14ac:dyDescent="0.4">
      <c r="A7" s="10" t="s">
        <v>25</v>
      </c>
      <c r="B7" s="11">
        <v>41</v>
      </c>
      <c r="C7" s="12">
        <v>4244</v>
      </c>
      <c r="D7" s="12">
        <v>4635</v>
      </c>
      <c r="E7" s="13">
        <v>4295</v>
      </c>
      <c r="F7" s="53">
        <v>26</v>
      </c>
      <c r="G7" s="14"/>
      <c r="H7" s="13">
        <v>0</v>
      </c>
      <c r="I7" s="11">
        <v>0</v>
      </c>
      <c r="J7" s="13">
        <v>314</v>
      </c>
      <c r="K7" s="13">
        <v>0</v>
      </c>
      <c r="L7" s="13">
        <v>314</v>
      </c>
      <c r="M7" s="15"/>
    </row>
    <row r="8" spans="1:13" ht="23.25" customHeight="1" x14ac:dyDescent="0.4">
      <c r="A8" s="10" t="s">
        <v>26</v>
      </c>
      <c r="B8" s="11">
        <v>28</v>
      </c>
      <c r="C8" s="12">
        <v>1917</v>
      </c>
      <c r="D8" s="12">
        <v>2289</v>
      </c>
      <c r="E8" s="13">
        <v>2104</v>
      </c>
      <c r="F8" s="53">
        <v>5</v>
      </c>
      <c r="G8" s="14"/>
      <c r="H8" s="13">
        <v>65</v>
      </c>
      <c r="I8" s="11">
        <v>0</v>
      </c>
      <c r="J8" s="13">
        <v>104</v>
      </c>
      <c r="K8" s="13">
        <v>76</v>
      </c>
      <c r="L8" s="13">
        <v>245</v>
      </c>
      <c r="M8" s="15"/>
    </row>
    <row r="9" spans="1:13" ht="23.25" customHeight="1" x14ac:dyDescent="0.4">
      <c r="A9" s="10" t="s">
        <v>28</v>
      </c>
      <c r="B9" s="11">
        <v>14</v>
      </c>
      <c r="C9" s="12">
        <v>1557</v>
      </c>
      <c r="D9" s="12">
        <v>1943</v>
      </c>
      <c r="E9" s="13">
        <v>1760</v>
      </c>
      <c r="F9" s="53">
        <v>85</v>
      </c>
      <c r="G9" s="14"/>
      <c r="H9" s="13">
        <v>0</v>
      </c>
      <c r="I9" s="11">
        <v>22</v>
      </c>
      <c r="J9" s="13">
        <v>76</v>
      </c>
      <c r="K9" s="13">
        <v>0</v>
      </c>
      <c r="L9" s="13">
        <v>98</v>
      </c>
      <c r="M9" s="15"/>
    </row>
    <row r="10" spans="1:13" ht="23.25" customHeight="1" x14ac:dyDescent="0.4">
      <c r="A10" s="10" t="s">
        <v>29</v>
      </c>
      <c r="B10" s="11">
        <v>22</v>
      </c>
      <c r="C10" s="12">
        <v>2233</v>
      </c>
      <c r="D10" s="12">
        <v>2222</v>
      </c>
      <c r="E10" s="13">
        <v>2127</v>
      </c>
      <c r="F10" s="53">
        <v>23</v>
      </c>
      <c r="G10" s="14"/>
      <c r="H10" s="13">
        <v>0</v>
      </c>
      <c r="I10" s="11">
        <v>0</v>
      </c>
      <c r="J10" s="13">
        <v>30</v>
      </c>
      <c r="K10" s="13">
        <v>42</v>
      </c>
      <c r="L10" s="13">
        <v>72</v>
      </c>
      <c r="M10" s="15"/>
    </row>
    <row r="11" spans="1:13" ht="23.25" customHeight="1" x14ac:dyDescent="0.4">
      <c r="A11" s="10" t="s">
        <v>30</v>
      </c>
      <c r="B11" s="11">
        <v>54</v>
      </c>
      <c r="C11" s="12">
        <v>3606</v>
      </c>
      <c r="D11" s="12">
        <v>3919</v>
      </c>
      <c r="E11" s="13">
        <v>3728</v>
      </c>
      <c r="F11" s="53">
        <v>17</v>
      </c>
      <c r="G11" s="14"/>
      <c r="H11" s="13">
        <v>0</v>
      </c>
      <c r="I11" s="11">
        <v>24</v>
      </c>
      <c r="J11" s="13">
        <v>147</v>
      </c>
      <c r="K11" s="13">
        <v>3</v>
      </c>
      <c r="L11" s="13">
        <v>174</v>
      </c>
      <c r="M11" s="15"/>
    </row>
    <row r="12" spans="1:13" ht="23.25" customHeight="1" x14ac:dyDescent="0.4">
      <c r="A12" s="10" t="s">
        <v>31</v>
      </c>
      <c r="B12" s="11">
        <v>89</v>
      </c>
      <c r="C12" s="12">
        <v>6476</v>
      </c>
      <c r="D12" s="12">
        <v>7054</v>
      </c>
      <c r="E12" s="13">
        <v>6425</v>
      </c>
      <c r="F12" s="53">
        <v>63</v>
      </c>
      <c r="G12" s="14"/>
      <c r="H12" s="13">
        <v>48</v>
      </c>
      <c r="I12" s="11">
        <v>55</v>
      </c>
      <c r="J12" s="13">
        <v>400</v>
      </c>
      <c r="K12" s="13">
        <v>111</v>
      </c>
      <c r="L12" s="13">
        <v>614</v>
      </c>
      <c r="M12" s="15"/>
    </row>
    <row r="13" spans="1:13" ht="23.25" customHeight="1" x14ac:dyDescent="0.4">
      <c r="A13" s="10" t="s">
        <v>32</v>
      </c>
      <c r="B13" s="11">
        <v>19</v>
      </c>
      <c r="C13" s="12">
        <v>2486</v>
      </c>
      <c r="D13" s="12">
        <v>2442</v>
      </c>
      <c r="E13" s="13">
        <v>2351</v>
      </c>
      <c r="F13" s="53">
        <v>39</v>
      </c>
      <c r="G13" s="14"/>
      <c r="H13" s="13">
        <v>0</v>
      </c>
      <c r="I13" s="11">
        <v>42</v>
      </c>
      <c r="J13" s="13">
        <v>5</v>
      </c>
      <c r="K13" s="13">
        <v>5</v>
      </c>
      <c r="L13" s="13">
        <v>52</v>
      </c>
      <c r="M13" s="15"/>
    </row>
    <row r="14" spans="1:13" ht="23.25" customHeight="1" x14ac:dyDescent="0.4">
      <c r="A14" s="10" t="s">
        <v>33</v>
      </c>
      <c r="B14" s="11">
        <v>19</v>
      </c>
      <c r="C14" s="12">
        <v>1945</v>
      </c>
      <c r="D14" s="12">
        <v>2114</v>
      </c>
      <c r="E14" s="13">
        <v>2045</v>
      </c>
      <c r="F14" s="53">
        <v>7</v>
      </c>
      <c r="G14" s="14"/>
      <c r="H14" s="13">
        <v>0</v>
      </c>
      <c r="I14" s="11">
        <v>8</v>
      </c>
      <c r="J14" s="13">
        <v>39</v>
      </c>
      <c r="K14" s="13">
        <v>15</v>
      </c>
      <c r="L14" s="13">
        <v>62</v>
      </c>
      <c r="M14" s="15"/>
    </row>
    <row r="15" spans="1:13" ht="23.25" customHeight="1" x14ac:dyDescent="0.4">
      <c r="A15" s="10" t="s">
        <v>35</v>
      </c>
      <c r="B15" s="11">
        <v>23</v>
      </c>
      <c r="C15" s="12">
        <v>1786</v>
      </c>
      <c r="D15" s="12">
        <v>1985</v>
      </c>
      <c r="E15" s="13">
        <v>1952</v>
      </c>
      <c r="F15" s="53">
        <v>17</v>
      </c>
      <c r="G15" s="14"/>
      <c r="H15" s="13">
        <v>0</v>
      </c>
      <c r="I15" s="11">
        <v>0</v>
      </c>
      <c r="J15" s="13">
        <v>16</v>
      </c>
      <c r="K15" s="13">
        <v>0</v>
      </c>
      <c r="L15" s="13">
        <v>16</v>
      </c>
      <c r="M15" s="15"/>
    </row>
    <row r="16" spans="1:13" ht="23.25" customHeight="1" x14ac:dyDescent="0.4">
      <c r="A16" s="10" t="s">
        <v>36</v>
      </c>
      <c r="B16" s="11">
        <v>20</v>
      </c>
      <c r="C16" s="12">
        <v>2090</v>
      </c>
      <c r="D16" s="12">
        <v>2335</v>
      </c>
      <c r="E16" s="13">
        <v>2215</v>
      </c>
      <c r="F16" s="53">
        <v>0</v>
      </c>
      <c r="G16" s="14"/>
      <c r="H16" s="13">
        <v>0</v>
      </c>
      <c r="I16" s="11">
        <v>4</v>
      </c>
      <c r="J16" s="13">
        <v>61</v>
      </c>
      <c r="K16" s="13">
        <v>55</v>
      </c>
      <c r="L16" s="13">
        <v>120</v>
      </c>
      <c r="M16" s="15"/>
    </row>
    <row r="17" spans="1:13" ht="23.25" customHeight="1" x14ac:dyDescent="0.4">
      <c r="A17" s="10" t="s">
        <v>37</v>
      </c>
      <c r="B17" s="11">
        <v>35</v>
      </c>
      <c r="C17" s="12">
        <v>2734</v>
      </c>
      <c r="D17" s="12">
        <v>2719</v>
      </c>
      <c r="E17" s="13">
        <v>2651</v>
      </c>
      <c r="F17" s="53">
        <v>0</v>
      </c>
      <c r="G17" s="14"/>
      <c r="H17" s="13">
        <v>0</v>
      </c>
      <c r="I17" s="11">
        <v>17</v>
      </c>
      <c r="J17" s="13">
        <v>51</v>
      </c>
      <c r="K17" s="13">
        <v>0</v>
      </c>
      <c r="L17" s="13">
        <v>68</v>
      </c>
      <c r="M17" s="15"/>
    </row>
    <row r="18" spans="1:13" ht="23.25" customHeight="1" x14ac:dyDescent="0.4">
      <c r="A18" s="10" t="s">
        <v>38</v>
      </c>
      <c r="B18" s="11">
        <v>40</v>
      </c>
      <c r="C18" s="12">
        <v>3778</v>
      </c>
      <c r="D18" s="12">
        <v>4208</v>
      </c>
      <c r="E18" s="13">
        <v>3884</v>
      </c>
      <c r="F18" s="53">
        <v>57</v>
      </c>
      <c r="G18" s="14"/>
      <c r="H18" s="13">
        <v>0</v>
      </c>
      <c r="I18" s="11">
        <v>18</v>
      </c>
      <c r="J18" s="13">
        <v>212</v>
      </c>
      <c r="K18" s="13">
        <v>37</v>
      </c>
      <c r="L18" s="13">
        <v>267</v>
      </c>
      <c r="M18" s="15"/>
    </row>
    <row r="19" spans="1:13" ht="23.25" customHeight="1" x14ac:dyDescent="0.4">
      <c r="A19" s="10" t="s">
        <v>39</v>
      </c>
      <c r="B19" s="11">
        <v>44</v>
      </c>
      <c r="C19" s="12">
        <v>2818</v>
      </c>
      <c r="D19" s="12">
        <v>3133</v>
      </c>
      <c r="E19" s="13">
        <v>2860</v>
      </c>
      <c r="F19" s="53">
        <v>11</v>
      </c>
      <c r="G19" s="14"/>
      <c r="H19" s="13">
        <v>0</v>
      </c>
      <c r="I19" s="11">
        <v>0</v>
      </c>
      <c r="J19" s="13">
        <v>96</v>
      </c>
      <c r="K19" s="13">
        <v>166</v>
      </c>
      <c r="L19" s="13">
        <v>262</v>
      </c>
      <c r="M19" s="15"/>
    </row>
    <row r="20" spans="1:13" ht="23.25" customHeight="1" x14ac:dyDescent="0.4">
      <c r="A20" s="10" t="s">
        <v>40</v>
      </c>
      <c r="B20" s="11">
        <v>15</v>
      </c>
      <c r="C20" s="12">
        <v>1452</v>
      </c>
      <c r="D20" s="12">
        <v>1419</v>
      </c>
      <c r="E20" s="13">
        <v>1354</v>
      </c>
      <c r="F20" s="53">
        <v>5</v>
      </c>
      <c r="G20" s="14"/>
      <c r="H20" s="13">
        <v>0</v>
      </c>
      <c r="I20" s="11">
        <v>0</v>
      </c>
      <c r="J20" s="13">
        <v>30</v>
      </c>
      <c r="K20" s="13">
        <v>30</v>
      </c>
      <c r="L20" s="13">
        <v>60</v>
      </c>
      <c r="M20" s="15"/>
    </row>
    <row r="21" spans="1:13" ht="23.25" customHeight="1" x14ac:dyDescent="0.4">
      <c r="A21" s="10" t="s">
        <v>41</v>
      </c>
      <c r="B21" s="11">
        <v>19</v>
      </c>
      <c r="C21" s="12">
        <v>2087</v>
      </c>
      <c r="D21" s="12">
        <v>2239</v>
      </c>
      <c r="E21" s="13">
        <v>2091</v>
      </c>
      <c r="F21" s="53">
        <v>34</v>
      </c>
      <c r="G21" s="14"/>
      <c r="H21" s="13">
        <v>0</v>
      </c>
      <c r="I21" s="11">
        <v>4</v>
      </c>
      <c r="J21" s="13">
        <v>32</v>
      </c>
      <c r="K21" s="13">
        <v>78</v>
      </c>
      <c r="L21" s="13">
        <v>114</v>
      </c>
      <c r="M21" s="15"/>
    </row>
    <row r="22" spans="1:13" ht="23.25" customHeight="1" x14ac:dyDescent="0.4">
      <c r="A22" s="10" t="s">
        <v>42</v>
      </c>
      <c r="B22" s="11">
        <v>42</v>
      </c>
      <c r="C22" s="12">
        <v>2802</v>
      </c>
      <c r="D22" s="12">
        <v>2373</v>
      </c>
      <c r="E22" s="13">
        <v>2322</v>
      </c>
      <c r="F22" s="53">
        <v>0</v>
      </c>
      <c r="G22" s="14"/>
      <c r="H22" s="13">
        <v>0</v>
      </c>
      <c r="I22" s="11">
        <v>0</v>
      </c>
      <c r="J22" s="13">
        <v>11</v>
      </c>
      <c r="K22" s="13">
        <v>40</v>
      </c>
      <c r="L22" s="13">
        <v>51</v>
      </c>
      <c r="M22" s="15"/>
    </row>
    <row r="23" spans="1:13" ht="23.25" customHeight="1" x14ac:dyDescent="0.4">
      <c r="A23" s="10" t="s">
        <v>43</v>
      </c>
      <c r="B23" s="11">
        <v>26</v>
      </c>
      <c r="C23" s="12">
        <v>2289</v>
      </c>
      <c r="D23" s="12">
        <v>2476</v>
      </c>
      <c r="E23" s="13">
        <v>2220</v>
      </c>
      <c r="F23" s="53">
        <v>97</v>
      </c>
      <c r="G23" s="14"/>
      <c r="H23" s="13">
        <v>0</v>
      </c>
      <c r="I23" s="11">
        <v>0</v>
      </c>
      <c r="J23" s="13">
        <v>159</v>
      </c>
      <c r="K23" s="13">
        <v>0</v>
      </c>
      <c r="L23" s="13">
        <v>159</v>
      </c>
      <c r="M23" s="15"/>
    </row>
    <row r="24" spans="1:13" ht="23.25" customHeight="1" x14ac:dyDescent="0.4">
      <c r="A24" s="10" t="s">
        <v>44</v>
      </c>
      <c r="B24" s="11">
        <v>10</v>
      </c>
      <c r="C24" s="12">
        <v>1220</v>
      </c>
      <c r="D24" s="12">
        <v>1442</v>
      </c>
      <c r="E24" s="13">
        <v>1369</v>
      </c>
      <c r="F24" s="53">
        <v>21</v>
      </c>
      <c r="G24" s="14"/>
      <c r="H24" s="13">
        <v>0</v>
      </c>
      <c r="I24" s="11">
        <v>26</v>
      </c>
      <c r="J24" s="13">
        <v>3</v>
      </c>
      <c r="K24" s="13">
        <v>23</v>
      </c>
      <c r="L24" s="13">
        <v>52</v>
      </c>
      <c r="M24" s="15"/>
    </row>
    <row r="25" spans="1:13" ht="23.25" customHeight="1" x14ac:dyDescent="0.4">
      <c r="A25" s="10" t="s">
        <v>45</v>
      </c>
      <c r="B25" s="11">
        <v>20</v>
      </c>
      <c r="C25" s="12">
        <v>1401</v>
      </c>
      <c r="D25" s="12">
        <v>1362</v>
      </c>
      <c r="E25" s="13">
        <v>1277</v>
      </c>
      <c r="F25" s="53">
        <v>14</v>
      </c>
      <c r="G25" s="14"/>
      <c r="H25" s="13">
        <v>4</v>
      </c>
      <c r="I25" s="11">
        <v>2</v>
      </c>
      <c r="J25" s="13">
        <v>61</v>
      </c>
      <c r="K25" s="13">
        <v>8</v>
      </c>
      <c r="L25" s="13">
        <v>75</v>
      </c>
      <c r="M25" s="15"/>
    </row>
    <row r="26" spans="1:13" ht="23.25" customHeight="1" x14ac:dyDescent="0.4">
      <c r="A26" s="10" t="s">
        <v>46</v>
      </c>
      <c r="B26" s="11">
        <v>10</v>
      </c>
      <c r="C26" s="12">
        <v>1069</v>
      </c>
      <c r="D26" s="12">
        <v>1173</v>
      </c>
      <c r="E26" s="13">
        <v>1052</v>
      </c>
      <c r="F26" s="53">
        <v>0</v>
      </c>
      <c r="G26" s="14"/>
      <c r="H26" s="13">
        <v>0</v>
      </c>
      <c r="I26" s="11">
        <v>0</v>
      </c>
      <c r="J26" s="13">
        <v>121</v>
      </c>
      <c r="K26" s="13">
        <v>0</v>
      </c>
      <c r="L26" s="13">
        <v>121</v>
      </c>
      <c r="M26" s="15"/>
    </row>
    <row r="27" spans="1:13" ht="23.25" customHeight="1" x14ac:dyDescent="0.4">
      <c r="A27" s="10" t="s">
        <v>47</v>
      </c>
      <c r="B27" s="11">
        <v>18</v>
      </c>
      <c r="C27" s="12">
        <v>1242</v>
      </c>
      <c r="D27" s="12">
        <v>1356</v>
      </c>
      <c r="E27" s="13">
        <v>1234</v>
      </c>
      <c r="F27" s="53">
        <v>8</v>
      </c>
      <c r="G27" s="14"/>
      <c r="H27" s="13">
        <v>0</v>
      </c>
      <c r="I27" s="11">
        <v>0</v>
      </c>
      <c r="J27" s="13">
        <v>114</v>
      </c>
      <c r="K27" s="13">
        <v>0</v>
      </c>
      <c r="L27" s="13">
        <v>114</v>
      </c>
      <c r="M27" s="15"/>
    </row>
    <row r="28" spans="1:13" ht="23.25" customHeight="1" x14ac:dyDescent="0.4">
      <c r="A28" s="10" t="s">
        <v>48</v>
      </c>
      <c r="B28" s="11">
        <v>22</v>
      </c>
      <c r="C28" s="12">
        <v>1521</v>
      </c>
      <c r="D28" s="12">
        <v>1742</v>
      </c>
      <c r="E28" s="13">
        <v>1564</v>
      </c>
      <c r="F28" s="53">
        <v>44</v>
      </c>
      <c r="G28" s="14"/>
      <c r="H28" s="13">
        <v>0</v>
      </c>
      <c r="I28" s="11">
        <v>32</v>
      </c>
      <c r="J28" s="13">
        <v>102</v>
      </c>
      <c r="K28" s="13">
        <v>0</v>
      </c>
      <c r="L28" s="13">
        <v>134</v>
      </c>
      <c r="M28" s="15"/>
    </row>
    <row r="29" spans="1:13" ht="23.25" customHeight="1" x14ac:dyDescent="0.4">
      <c r="A29" s="10" t="s">
        <v>49</v>
      </c>
      <c r="B29" s="11">
        <v>11</v>
      </c>
      <c r="C29" s="12">
        <v>1223</v>
      </c>
      <c r="D29" s="12">
        <v>1478</v>
      </c>
      <c r="E29" s="13">
        <v>1362</v>
      </c>
      <c r="F29" s="53">
        <v>26</v>
      </c>
      <c r="G29" s="14"/>
      <c r="H29" s="13">
        <v>0</v>
      </c>
      <c r="I29" s="11">
        <v>0</v>
      </c>
      <c r="J29" s="13">
        <v>20</v>
      </c>
      <c r="K29" s="13">
        <v>70</v>
      </c>
      <c r="L29" s="13">
        <v>90</v>
      </c>
      <c r="M29" s="15"/>
    </row>
    <row r="30" spans="1:13" ht="23.25" customHeight="1" x14ac:dyDescent="0.4">
      <c r="A30" s="10" t="s">
        <v>50</v>
      </c>
      <c r="B30" s="11">
        <v>8</v>
      </c>
      <c r="C30" s="12">
        <v>923</v>
      </c>
      <c r="D30" s="12">
        <v>888</v>
      </c>
      <c r="E30" s="13">
        <v>859</v>
      </c>
      <c r="F30" s="53">
        <v>0</v>
      </c>
      <c r="G30" s="14"/>
      <c r="H30" s="13">
        <v>0</v>
      </c>
      <c r="I30" s="11">
        <v>0</v>
      </c>
      <c r="J30" s="13">
        <v>29</v>
      </c>
      <c r="K30" s="13">
        <v>0</v>
      </c>
      <c r="L30" s="13">
        <v>29</v>
      </c>
      <c r="M30" s="15"/>
    </row>
    <row r="31" spans="1:13" ht="23.25" customHeight="1" x14ac:dyDescent="0.4">
      <c r="A31" s="10" t="s">
        <v>51</v>
      </c>
      <c r="B31" s="11">
        <v>9</v>
      </c>
      <c r="C31" s="12">
        <v>745</v>
      </c>
      <c r="D31" s="12">
        <v>867</v>
      </c>
      <c r="E31" s="13">
        <v>755</v>
      </c>
      <c r="F31" s="53">
        <v>64</v>
      </c>
      <c r="G31" s="14"/>
      <c r="H31" s="13">
        <v>0</v>
      </c>
      <c r="I31" s="11">
        <v>0</v>
      </c>
      <c r="J31" s="13">
        <v>48</v>
      </c>
      <c r="K31" s="13">
        <v>0</v>
      </c>
      <c r="L31" s="13">
        <v>48</v>
      </c>
      <c r="M31" s="15"/>
    </row>
    <row r="32" spans="1:13" ht="23.25" customHeight="1" x14ac:dyDescent="0.4">
      <c r="A32" s="10" t="s">
        <v>52</v>
      </c>
      <c r="B32" s="11">
        <v>2</v>
      </c>
      <c r="C32" s="12">
        <v>160</v>
      </c>
      <c r="D32" s="12">
        <v>158</v>
      </c>
      <c r="E32" s="13">
        <v>153</v>
      </c>
      <c r="F32" s="53">
        <v>3</v>
      </c>
      <c r="G32" s="14"/>
      <c r="H32" s="13">
        <v>0</v>
      </c>
      <c r="I32" s="11">
        <v>0</v>
      </c>
      <c r="J32" s="13">
        <v>2</v>
      </c>
      <c r="K32" s="13">
        <v>0</v>
      </c>
      <c r="L32" s="13">
        <v>2</v>
      </c>
      <c r="M32" s="15"/>
    </row>
    <row r="33" spans="1:13" ht="23.25" customHeight="1" x14ac:dyDescent="0.4">
      <c r="A33" s="10" t="s">
        <v>53</v>
      </c>
      <c r="B33" s="11">
        <v>2</v>
      </c>
      <c r="C33" s="12">
        <v>229</v>
      </c>
      <c r="D33" s="12">
        <v>88</v>
      </c>
      <c r="E33" s="13">
        <v>88</v>
      </c>
      <c r="F33" s="53">
        <v>0</v>
      </c>
      <c r="G33" s="14"/>
      <c r="H33" s="13">
        <v>0</v>
      </c>
      <c r="I33" s="11">
        <v>0</v>
      </c>
      <c r="J33" s="13">
        <v>0</v>
      </c>
      <c r="K33" s="13">
        <v>0</v>
      </c>
      <c r="L33" s="13">
        <v>0</v>
      </c>
      <c r="M33" s="15"/>
    </row>
    <row r="34" spans="1:13" ht="23.25" customHeight="1" x14ac:dyDescent="0.4">
      <c r="A34" s="10" t="s">
        <v>54</v>
      </c>
      <c r="B34" s="11">
        <v>3</v>
      </c>
      <c r="C34" s="12">
        <v>452</v>
      </c>
      <c r="D34" s="12">
        <v>388</v>
      </c>
      <c r="E34" s="13">
        <v>374</v>
      </c>
      <c r="F34" s="53">
        <v>1</v>
      </c>
      <c r="G34" s="14"/>
      <c r="H34" s="13">
        <v>0</v>
      </c>
      <c r="I34" s="11">
        <v>0</v>
      </c>
      <c r="J34" s="13">
        <v>0</v>
      </c>
      <c r="K34" s="13">
        <v>13</v>
      </c>
      <c r="L34" s="13">
        <v>13</v>
      </c>
      <c r="M34" s="15"/>
    </row>
    <row r="35" spans="1:13" ht="23.25" customHeight="1" x14ac:dyDescent="0.4">
      <c r="A35" s="10" t="s">
        <v>55</v>
      </c>
      <c r="B35" s="11">
        <v>9</v>
      </c>
      <c r="C35" s="12">
        <v>1093</v>
      </c>
      <c r="D35" s="12">
        <v>1246</v>
      </c>
      <c r="E35" s="13">
        <v>1211</v>
      </c>
      <c r="F35" s="53">
        <v>0</v>
      </c>
      <c r="G35" s="14"/>
      <c r="H35" s="13">
        <v>0</v>
      </c>
      <c r="I35" s="11">
        <v>0</v>
      </c>
      <c r="J35" s="13">
        <v>35</v>
      </c>
      <c r="K35" s="13">
        <v>0</v>
      </c>
      <c r="L35" s="13">
        <v>35</v>
      </c>
      <c r="M35" s="15"/>
    </row>
    <row r="36" spans="1:13" ht="23.25" customHeight="1" x14ac:dyDescent="0.4">
      <c r="A36" s="10" t="s">
        <v>56</v>
      </c>
      <c r="B36" s="11">
        <v>1</v>
      </c>
      <c r="C36" s="12">
        <v>180</v>
      </c>
      <c r="D36" s="12">
        <v>233</v>
      </c>
      <c r="E36" s="13">
        <v>224</v>
      </c>
      <c r="F36" s="53">
        <v>0</v>
      </c>
      <c r="G36" s="14"/>
      <c r="H36" s="13">
        <v>0</v>
      </c>
      <c r="I36" s="11">
        <v>0</v>
      </c>
      <c r="J36" s="13">
        <v>9</v>
      </c>
      <c r="K36" s="13">
        <v>0</v>
      </c>
      <c r="L36" s="13">
        <v>9</v>
      </c>
      <c r="M36" s="15"/>
    </row>
    <row r="37" spans="1:13" ht="23.25" customHeight="1" x14ac:dyDescent="0.4">
      <c r="A37" s="10" t="s">
        <v>57</v>
      </c>
      <c r="B37" s="11">
        <v>4</v>
      </c>
      <c r="C37" s="12">
        <v>256</v>
      </c>
      <c r="D37" s="12">
        <v>212</v>
      </c>
      <c r="E37" s="13">
        <v>212</v>
      </c>
      <c r="F37" s="53">
        <v>0</v>
      </c>
      <c r="G37" s="14"/>
      <c r="H37" s="13">
        <v>0</v>
      </c>
      <c r="I37" s="11">
        <v>0</v>
      </c>
      <c r="J37" s="13">
        <v>0</v>
      </c>
      <c r="K37" s="13">
        <v>0</v>
      </c>
      <c r="L37" s="13">
        <v>0</v>
      </c>
      <c r="M37" s="15"/>
    </row>
    <row r="38" spans="1:13" ht="23.25" customHeight="1" x14ac:dyDescent="0.4">
      <c r="A38" s="10" t="s">
        <v>58</v>
      </c>
      <c r="B38" s="11">
        <v>3</v>
      </c>
      <c r="C38" s="12">
        <v>280</v>
      </c>
      <c r="D38" s="12">
        <v>307</v>
      </c>
      <c r="E38" s="13">
        <v>298</v>
      </c>
      <c r="F38" s="53">
        <v>0</v>
      </c>
      <c r="G38" s="14"/>
      <c r="H38" s="13">
        <v>0</v>
      </c>
      <c r="I38" s="11">
        <v>0</v>
      </c>
      <c r="J38" s="13">
        <v>0</v>
      </c>
      <c r="K38" s="13">
        <v>9</v>
      </c>
      <c r="L38" s="13">
        <v>9</v>
      </c>
      <c r="M38" s="15"/>
    </row>
    <row r="39" spans="1:13" ht="23.25" customHeight="1" x14ac:dyDescent="0.4">
      <c r="A39" s="10" t="s">
        <v>59</v>
      </c>
      <c r="B39" s="11">
        <v>2</v>
      </c>
      <c r="C39" s="12">
        <v>270</v>
      </c>
      <c r="D39" s="12">
        <v>389</v>
      </c>
      <c r="E39" s="13">
        <v>389</v>
      </c>
      <c r="F39" s="53">
        <v>0</v>
      </c>
      <c r="G39" s="14"/>
      <c r="H39" s="13">
        <v>0</v>
      </c>
      <c r="I39" s="11">
        <v>0</v>
      </c>
      <c r="J39" s="13">
        <v>0</v>
      </c>
      <c r="K39" s="13">
        <v>0</v>
      </c>
      <c r="L39" s="13">
        <v>0</v>
      </c>
      <c r="M39" s="15"/>
    </row>
    <row r="40" spans="1:13" ht="23.25" customHeight="1" thickBot="1" x14ac:dyDescent="0.45">
      <c r="A40" s="16" t="s">
        <v>60</v>
      </c>
      <c r="B40" s="17">
        <v>1</v>
      </c>
      <c r="C40" s="18">
        <v>90</v>
      </c>
      <c r="D40" s="18">
        <v>80</v>
      </c>
      <c r="E40" s="101">
        <v>80</v>
      </c>
      <c r="F40" s="54">
        <v>0</v>
      </c>
      <c r="G40" s="100"/>
      <c r="H40" s="101">
        <v>0</v>
      </c>
      <c r="I40" s="17">
        <v>0</v>
      </c>
      <c r="J40" s="101">
        <v>0</v>
      </c>
      <c r="K40" s="101">
        <v>0</v>
      </c>
      <c r="L40" s="101">
        <v>0</v>
      </c>
      <c r="M40" s="15"/>
    </row>
    <row r="41" spans="1:13" ht="23.25" customHeight="1" thickTop="1" thickBot="1" x14ac:dyDescent="0.45">
      <c r="A41" s="94" t="s">
        <v>140</v>
      </c>
      <c r="B41" s="95">
        <v>685</v>
      </c>
      <c r="C41" s="96">
        <v>58654</v>
      </c>
      <c r="D41" s="97">
        <v>62914</v>
      </c>
      <c r="E41" s="28">
        <v>58885</v>
      </c>
      <c r="F41" s="98">
        <v>667</v>
      </c>
      <c r="G41" s="14"/>
      <c r="H41" s="28">
        <v>117</v>
      </c>
      <c r="I41" s="99">
        <v>254</v>
      </c>
      <c r="J41" s="28">
        <v>2327</v>
      </c>
      <c r="K41" s="28">
        <v>781</v>
      </c>
      <c r="L41" s="100">
        <v>3479</v>
      </c>
      <c r="M41" s="15"/>
    </row>
    <row r="42" spans="1:13" s="25" customFormat="1" ht="23.25" customHeight="1" thickTop="1" x14ac:dyDescent="0.4">
      <c r="A42" s="26" t="s">
        <v>62</v>
      </c>
      <c r="B42" s="27">
        <v>963</v>
      </c>
      <c r="C42" s="32">
        <v>62021</v>
      </c>
      <c r="D42" s="32">
        <v>60327</v>
      </c>
      <c r="E42" s="32">
        <v>56259</v>
      </c>
      <c r="F42" s="32">
        <v>26</v>
      </c>
      <c r="G42" s="102"/>
      <c r="H42" s="32">
        <v>0</v>
      </c>
      <c r="I42" s="32">
        <v>246</v>
      </c>
      <c r="J42" s="32">
        <v>1819</v>
      </c>
      <c r="K42" s="32">
        <v>1977</v>
      </c>
      <c r="L42" s="35">
        <v>4042</v>
      </c>
      <c r="M42" s="15"/>
    </row>
    <row r="43" spans="1:13" ht="23.25" customHeight="1" x14ac:dyDescent="0.4">
      <c r="A43" s="26" t="s">
        <v>63</v>
      </c>
      <c r="B43" s="27">
        <v>243</v>
      </c>
      <c r="C43" s="27">
        <v>19699</v>
      </c>
      <c r="D43" s="27">
        <v>20453</v>
      </c>
      <c r="E43" s="27">
        <v>19298</v>
      </c>
      <c r="F43" s="27">
        <v>97</v>
      </c>
      <c r="G43" s="23"/>
      <c r="H43" s="27">
        <v>3</v>
      </c>
      <c r="I43" s="27">
        <v>0</v>
      </c>
      <c r="J43" s="27">
        <v>1058</v>
      </c>
      <c r="K43" s="27">
        <v>0</v>
      </c>
      <c r="L43" s="28">
        <v>1061</v>
      </c>
      <c r="M43" s="15"/>
    </row>
    <row r="44" spans="1:13" ht="23.25" customHeight="1" x14ac:dyDescent="0.4">
      <c r="A44" s="10" t="s">
        <v>64</v>
      </c>
      <c r="B44" s="27">
        <v>118</v>
      </c>
      <c r="C44" s="27">
        <v>6841</v>
      </c>
      <c r="D44" s="27">
        <v>7561</v>
      </c>
      <c r="E44" s="27">
        <v>6969</v>
      </c>
      <c r="F44" s="43">
        <v>0</v>
      </c>
      <c r="G44" s="23"/>
      <c r="H44" s="27">
        <v>82</v>
      </c>
      <c r="I44" s="27">
        <v>5</v>
      </c>
      <c r="J44" s="27">
        <v>587</v>
      </c>
      <c r="K44" s="27">
        <v>0</v>
      </c>
      <c r="L44" s="13">
        <v>674</v>
      </c>
      <c r="M44" s="15"/>
    </row>
    <row r="45" spans="1:13" ht="23.25" customHeight="1" x14ac:dyDescent="0.4">
      <c r="A45" s="10" t="s">
        <v>65</v>
      </c>
      <c r="B45" s="27">
        <v>151</v>
      </c>
      <c r="C45" s="27">
        <v>9569</v>
      </c>
      <c r="D45" s="27">
        <v>9755</v>
      </c>
      <c r="E45" s="27">
        <v>9100</v>
      </c>
      <c r="F45" s="27">
        <v>75</v>
      </c>
      <c r="G45" s="23"/>
      <c r="H45" s="27">
        <v>13</v>
      </c>
      <c r="I45" s="27">
        <v>170</v>
      </c>
      <c r="J45" s="27">
        <v>96</v>
      </c>
      <c r="K45" s="27">
        <v>314</v>
      </c>
      <c r="L45" s="13">
        <v>593</v>
      </c>
      <c r="M45" s="15"/>
    </row>
    <row r="46" spans="1:13" ht="23.25" customHeight="1" x14ac:dyDescent="0.4">
      <c r="A46" s="29" t="s">
        <v>66</v>
      </c>
      <c r="B46" s="27">
        <v>136</v>
      </c>
      <c r="C46" s="27">
        <v>8591</v>
      </c>
      <c r="D46" s="27">
        <v>9229</v>
      </c>
      <c r="E46" s="27">
        <v>8545</v>
      </c>
      <c r="F46" s="43">
        <v>120</v>
      </c>
      <c r="G46" s="23"/>
      <c r="H46" s="27">
        <v>76</v>
      </c>
      <c r="I46" s="27">
        <v>24</v>
      </c>
      <c r="J46" s="27">
        <v>474</v>
      </c>
      <c r="K46" s="27">
        <v>66</v>
      </c>
      <c r="L46" s="13">
        <v>640</v>
      </c>
      <c r="M46" s="15"/>
    </row>
    <row r="47" spans="1:13" ht="23.25" customHeight="1" x14ac:dyDescent="0.4">
      <c r="A47" s="29" t="s">
        <v>67</v>
      </c>
      <c r="B47" s="27">
        <v>97</v>
      </c>
      <c r="C47" s="27">
        <v>7770</v>
      </c>
      <c r="D47" s="27">
        <v>9011</v>
      </c>
      <c r="E47" s="27">
        <v>8599</v>
      </c>
      <c r="F47" s="27">
        <v>115</v>
      </c>
      <c r="G47" s="23"/>
      <c r="H47" s="27">
        <v>0</v>
      </c>
      <c r="I47" s="27">
        <v>26</v>
      </c>
      <c r="J47" s="27">
        <v>271</v>
      </c>
      <c r="K47" s="27">
        <v>0</v>
      </c>
      <c r="L47" s="13">
        <v>297</v>
      </c>
      <c r="M47" s="15"/>
    </row>
    <row r="48" spans="1:13" ht="23.25" customHeight="1" x14ac:dyDescent="0.4">
      <c r="A48" s="10" t="s">
        <v>68</v>
      </c>
      <c r="B48" s="27">
        <v>63</v>
      </c>
      <c r="C48" s="27">
        <v>6411</v>
      </c>
      <c r="D48" s="27">
        <v>6235</v>
      </c>
      <c r="E48" s="27">
        <v>5964</v>
      </c>
      <c r="F48" s="43">
        <v>48</v>
      </c>
      <c r="G48" s="23"/>
      <c r="H48" s="27">
        <v>18</v>
      </c>
      <c r="I48" s="27">
        <v>0</v>
      </c>
      <c r="J48" s="27">
        <v>223</v>
      </c>
      <c r="K48" s="27">
        <v>0</v>
      </c>
      <c r="L48" s="13">
        <v>241</v>
      </c>
      <c r="M48" s="15"/>
    </row>
    <row r="49" spans="1:13" ht="23.25" customHeight="1" x14ac:dyDescent="0.4">
      <c r="A49" s="26" t="s">
        <v>34</v>
      </c>
      <c r="B49" s="27">
        <v>52</v>
      </c>
      <c r="C49" s="27">
        <v>4615</v>
      </c>
      <c r="D49" s="27">
        <v>4713</v>
      </c>
      <c r="E49" s="27">
        <v>4654</v>
      </c>
      <c r="F49" s="27">
        <v>0</v>
      </c>
      <c r="G49" s="14"/>
      <c r="H49" s="27">
        <v>0</v>
      </c>
      <c r="I49" s="27">
        <v>0</v>
      </c>
      <c r="J49" s="27">
        <v>59</v>
      </c>
      <c r="K49" s="27">
        <v>0</v>
      </c>
      <c r="L49" s="13">
        <v>59</v>
      </c>
      <c r="M49" s="15"/>
    </row>
    <row r="50" spans="1:13" ht="23.25" customHeight="1" thickBot="1" x14ac:dyDescent="0.45">
      <c r="A50" s="10" t="s">
        <v>27</v>
      </c>
      <c r="B50" s="11">
        <v>123</v>
      </c>
      <c r="C50" s="12">
        <v>7793</v>
      </c>
      <c r="D50" s="12">
        <v>8615</v>
      </c>
      <c r="E50" s="13">
        <v>7762</v>
      </c>
      <c r="F50" s="53">
        <v>27</v>
      </c>
      <c r="G50" s="14"/>
      <c r="H50" s="13">
        <v>0</v>
      </c>
      <c r="I50" s="11">
        <v>33</v>
      </c>
      <c r="J50" s="13">
        <v>302</v>
      </c>
      <c r="K50" s="13">
        <v>491</v>
      </c>
      <c r="L50" s="19">
        <v>826</v>
      </c>
      <c r="M50" s="15"/>
    </row>
    <row r="51" spans="1:13" ht="23.25" customHeight="1" thickTop="1" thickBot="1" x14ac:dyDescent="0.45">
      <c r="A51" s="20" t="s">
        <v>69</v>
      </c>
      <c r="B51" s="22">
        <v>1946</v>
      </c>
      <c r="C51" s="22">
        <v>133310</v>
      </c>
      <c r="D51" s="22">
        <v>135899</v>
      </c>
      <c r="E51" s="22">
        <v>127150</v>
      </c>
      <c r="F51" s="22">
        <v>508</v>
      </c>
      <c r="G51" s="23"/>
      <c r="H51" s="22">
        <v>192</v>
      </c>
      <c r="I51" s="22">
        <v>504</v>
      </c>
      <c r="J51" s="22">
        <v>4889</v>
      </c>
      <c r="K51" s="22">
        <v>2848</v>
      </c>
      <c r="L51" s="24">
        <v>8433</v>
      </c>
      <c r="M51" s="15"/>
    </row>
    <row r="52" spans="1:13" ht="23.25" customHeight="1" thickTop="1" thickBot="1" x14ac:dyDescent="0.45">
      <c r="A52" s="30" t="s">
        <v>70</v>
      </c>
      <c r="B52" s="22">
        <v>2631</v>
      </c>
      <c r="C52" s="22">
        <v>191964</v>
      </c>
      <c r="D52" s="22">
        <v>198813</v>
      </c>
      <c r="E52" s="22">
        <v>186035</v>
      </c>
      <c r="F52" s="22">
        <v>1175</v>
      </c>
      <c r="G52" s="23"/>
      <c r="H52" s="22">
        <v>309</v>
      </c>
      <c r="I52" s="22">
        <v>758</v>
      </c>
      <c r="J52" s="22">
        <v>7216</v>
      </c>
      <c r="K52" s="22">
        <v>3629</v>
      </c>
      <c r="L52" s="24">
        <v>11912</v>
      </c>
      <c r="M52" s="15"/>
    </row>
    <row r="53" spans="1:13" ht="23.25" customHeight="1" thickTop="1" x14ac:dyDescent="0.4">
      <c r="A53" s="67" t="s">
        <v>141</v>
      </c>
      <c r="B53" s="31" t="s">
        <v>142</v>
      </c>
      <c r="C53" s="31" t="s">
        <v>142</v>
      </c>
      <c r="D53" s="32">
        <v>188758</v>
      </c>
      <c r="E53" s="32">
        <v>180911</v>
      </c>
      <c r="F53" s="32">
        <v>348</v>
      </c>
      <c r="G53" s="33"/>
      <c r="H53" s="32">
        <v>292</v>
      </c>
      <c r="I53" s="34">
        <v>961</v>
      </c>
      <c r="J53" s="34">
        <v>4966</v>
      </c>
      <c r="K53" s="32">
        <v>1572</v>
      </c>
      <c r="L53" s="35">
        <v>7791</v>
      </c>
      <c r="M53" s="15"/>
    </row>
    <row r="54" spans="1:13" ht="23.25" customHeight="1" thickBot="1" x14ac:dyDescent="0.45">
      <c r="A54" s="66" t="s">
        <v>143</v>
      </c>
      <c r="B54" s="36" t="s">
        <v>142</v>
      </c>
      <c r="C54" s="36" t="s">
        <v>142</v>
      </c>
      <c r="D54" s="37">
        <v>10055</v>
      </c>
      <c r="E54" s="37">
        <v>5124</v>
      </c>
      <c r="F54" s="37">
        <v>827</v>
      </c>
      <c r="G54" s="38"/>
      <c r="H54" s="39">
        <v>17</v>
      </c>
      <c r="I54" s="40">
        <v>-203</v>
      </c>
      <c r="J54" s="37">
        <v>2250</v>
      </c>
      <c r="K54" s="37">
        <v>2057</v>
      </c>
      <c r="L54" s="37">
        <v>4121</v>
      </c>
      <c r="M54" s="15"/>
    </row>
    <row r="55" spans="1:13" ht="23.25" customHeight="1" thickTop="1" x14ac:dyDescent="0.4">
      <c r="A55" s="68" t="s">
        <v>144</v>
      </c>
      <c r="B55" s="41" t="s">
        <v>142</v>
      </c>
      <c r="C55" s="41" t="s">
        <v>142</v>
      </c>
      <c r="D55" s="27">
        <v>195436</v>
      </c>
      <c r="E55" s="27">
        <v>181983</v>
      </c>
      <c r="F55" s="27">
        <v>2204</v>
      </c>
      <c r="G55" s="33"/>
      <c r="H55" s="89">
        <v>354</v>
      </c>
      <c r="I55" s="89">
        <v>900</v>
      </c>
      <c r="J55" s="89">
        <v>7394</v>
      </c>
      <c r="K55" s="89">
        <v>2955</v>
      </c>
      <c r="L55" s="90">
        <v>11603</v>
      </c>
      <c r="M55" s="15"/>
    </row>
    <row r="56" spans="1:13" ht="23.25" customHeight="1" x14ac:dyDescent="0.4">
      <c r="A56" s="69" t="s">
        <v>145</v>
      </c>
      <c r="B56" s="42" t="s">
        <v>142</v>
      </c>
      <c r="C56" s="42" t="s">
        <v>142</v>
      </c>
      <c r="D56" s="43">
        <v>3377</v>
      </c>
      <c r="E56" s="43">
        <v>4052</v>
      </c>
      <c r="F56" s="44">
        <v>-1029</v>
      </c>
      <c r="G56" s="33"/>
      <c r="H56" s="91">
        <v>-45</v>
      </c>
      <c r="I56" s="91">
        <v>-142</v>
      </c>
      <c r="J56" s="91">
        <v>-178</v>
      </c>
      <c r="K56" s="91">
        <v>674</v>
      </c>
      <c r="L56" s="91">
        <v>309</v>
      </c>
      <c r="M56" s="15"/>
    </row>
    <row r="57" spans="1:13" ht="12" customHeight="1" x14ac:dyDescent="0.4">
      <c r="A57" s="45"/>
      <c r="B57" s="33"/>
      <c r="C57" s="33"/>
      <c r="D57" s="33"/>
      <c r="E57" s="33"/>
      <c r="F57" s="46"/>
      <c r="G57" s="33"/>
      <c r="H57" s="47"/>
      <c r="I57" s="48"/>
      <c r="J57" s="49"/>
      <c r="K57" s="33"/>
      <c r="L57" s="50"/>
      <c r="M57" s="15"/>
    </row>
    <row r="58" spans="1:13" ht="23.25" customHeight="1" x14ac:dyDescent="0.4">
      <c r="A58" s="118" t="s">
        <v>77</v>
      </c>
      <c r="B58" s="119"/>
      <c r="C58" s="33"/>
      <c r="D58" s="33"/>
      <c r="E58" s="33"/>
      <c r="F58" s="51"/>
      <c r="G58" s="33"/>
      <c r="H58" s="47"/>
      <c r="I58" s="48"/>
      <c r="J58" s="48"/>
      <c r="K58" s="33"/>
      <c r="L58" s="15"/>
      <c r="M58" s="15"/>
    </row>
    <row r="59" spans="1:13" ht="23.25" customHeight="1" x14ac:dyDescent="0.4">
      <c r="A59" s="45"/>
      <c r="B59" s="33"/>
      <c r="C59" s="33"/>
      <c r="D59" s="33"/>
      <c r="E59" s="33"/>
      <c r="F59" s="51"/>
      <c r="G59" s="33"/>
      <c r="H59" s="47"/>
      <c r="I59" s="48"/>
      <c r="J59" s="48"/>
      <c r="K59" s="33"/>
      <c r="L59" s="15"/>
      <c r="M59" s="15"/>
    </row>
    <row r="60" spans="1:13" s="56" customFormat="1" ht="28.5" customHeight="1" x14ac:dyDescent="0.4">
      <c r="A60" s="55" t="s">
        <v>78</v>
      </c>
      <c r="B60" s="33"/>
      <c r="C60" s="33"/>
      <c r="D60" s="33"/>
      <c r="E60" s="33"/>
      <c r="F60" s="47"/>
      <c r="G60" s="33"/>
      <c r="H60" s="47"/>
      <c r="I60" s="48"/>
      <c r="J60" s="48"/>
      <c r="K60" s="33"/>
      <c r="L60" s="15"/>
      <c r="M60" s="15"/>
    </row>
    <row r="61" spans="1:13" s="56" customFormat="1" ht="150" customHeight="1" x14ac:dyDescent="0.4">
      <c r="A61" s="120" t="s">
        <v>133</v>
      </c>
      <c r="B61" s="120"/>
      <c r="C61" s="120"/>
      <c r="D61" s="120"/>
      <c r="E61" s="120"/>
      <c r="F61" s="120"/>
      <c r="G61" s="120"/>
      <c r="H61" s="120"/>
      <c r="I61" s="120"/>
      <c r="J61" s="120"/>
      <c r="K61" s="120"/>
      <c r="L61" s="120"/>
    </row>
    <row r="62" spans="1:13" s="56" customFormat="1" ht="59.25" customHeight="1" x14ac:dyDescent="0.4">
      <c r="A62" s="120" t="s">
        <v>134</v>
      </c>
      <c r="B62" s="120"/>
      <c r="C62" s="120"/>
      <c r="D62" s="120"/>
      <c r="E62" s="120"/>
      <c r="F62" s="120"/>
      <c r="G62" s="120"/>
      <c r="H62" s="120"/>
      <c r="I62" s="120"/>
      <c r="J62" s="120"/>
      <c r="K62" s="120"/>
      <c r="L62" s="120"/>
    </row>
    <row r="63" spans="1:13" s="57" customFormat="1" ht="123.75" customHeight="1" x14ac:dyDescent="0.4">
      <c r="A63" s="103" t="s">
        <v>135</v>
      </c>
      <c r="B63" s="103"/>
      <c r="C63" s="103"/>
      <c r="D63" s="103"/>
      <c r="E63" s="103"/>
      <c r="F63" s="103"/>
      <c r="G63" s="103"/>
      <c r="H63" s="103"/>
      <c r="I63" s="103"/>
      <c r="J63" s="103"/>
      <c r="K63" s="103"/>
      <c r="L63" s="103"/>
    </row>
    <row r="64" spans="1:13" s="56" customFormat="1" ht="20.25" customHeight="1" x14ac:dyDescent="0.4">
      <c r="A64" s="120" t="s">
        <v>136</v>
      </c>
      <c r="B64" s="120"/>
      <c r="C64" s="120"/>
      <c r="D64" s="120"/>
      <c r="E64" s="120"/>
      <c r="F64" s="120"/>
      <c r="G64" s="120"/>
      <c r="H64" s="120"/>
      <c r="I64" s="120"/>
      <c r="J64" s="120"/>
      <c r="K64" s="120"/>
      <c r="L64" s="120"/>
    </row>
    <row r="65" spans="1:12" s="57" customFormat="1" ht="20.25" customHeight="1" x14ac:dyDescent="0.4">
      <c r="A65" s="103" t="s">
        <v>137</v>
      </c>
      <c r="B65" s="104"/>
      <c r="C65" s="104"/>
      <c r="D65" s="104"/>
      <c r="E65" s="104"/>
      <c r="F65" s="104"/>
      <c r="G65" s="104"/>
      <c r="H65" s="104"/>
      <c r="I65" s="104"/>
      <c r="J65" s="104"/>
      <c r="K65" s="104"/>
      <c r="L65" s="104"/>
    </row>
  </sheetData>
  <mergeCells count="15">
    <mergeCell ref="A65:L65"/>
    <mergeCell ref="K1:L1"/>
    <mergeCell ref="A2:L2"/>
    <mergeCell ref="J3:L3"/>
    <mergeCell ref="A4:A5"/>
    <mergeCell ref="B4:C4"/>
    <mergeCell ref="D4:D5"/>
    <mergeCell ref="E4:E5"/>
    <mergeCell ref="F4:F5"/>
    <mergeCell ref="H4:L4"/>
    <mergeCell ref="A58:B58"/>
    <mergeCell ref="A61:L61"/>
    <mergeCell ref="A62:L62"/>
    <mergeCell ref="A63:L63"/>
    <mergeCell ref="A64:L64"/>
  </mergeCells>
  <phoneticPr fontId="18"/>
  <printOptions horizontalCentered="1"/>
  <pageMargins left="0.39370078740157483" right="0.39370078740157483" top="0.51181102362204722" bottom="0.35433070866141736" header="0.39370078740157483" footer="0.39370078740157483"/>
  <pageSetup paperSize="9" scale="57" fitToHeight="2" orientation="portrait" r:id="rId1"/>
  <headerFooter alignWithMargins="0"/>
  <rowBreaks count="1" manualBreakCount="1">
    <brk id="5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66"/>
  <sheetViews>
    <sheetView view="pageBreakPreview" zoomScale="70" zoomScaleNormal="100" zoomScaleSheetLayoutView="70" workbookViewId="0">
      <pane ySplit="7" topLeftCell="A8" activePane="bottomLeft" state="frozen"/>
      <selection activeCell="F14" sqref="F14"/>
      <selection pane="bottomLeft"/>
    </sheetView>
  </sheetViews>
  <sheetFormatPr defaultRowHeight="13.5" x14ac:dyDescent="0.4"/>
  <cols>
    <col min="1" max="1" width="19.625" style="52" customWidth="1"/>
    <col min="2" max="5" width="10.875" style="52" customWidth="1"/>
    <col min="6" max="6" width="12.625" style="4" customWidth="1"/>
    <col min="7" max="7" width="2.875" style="4" customWidth="1"/>
    <col min="8" max="8" width="10.875" style="4" customWidth="1"/>
    <col min="9" max="12" width="10.875" style="52" customWidth="1"/>
    <col min="13" max="13" width="6.75" style="4" bestFit="1" customWidth="1"/>
    <col min="14" max="16384" width="9" style="4"/>
  </cols>
  <sheetData>
    <row r="1" spans="1:13" ht="16.5" customHeight="1" x14ac:dyDescent="0.4">
      <c r="A1" s="93"/>
      <c r="B1" s="2"/>
      <c r="C1" s="2"/>
      <c r="D1" s="2"/>
      <c r="E1" s="2"/>
      <c r="F1" s="3"/>
      <c r="G1" s="3"/>
      <c r="H1" s="3"/>
      <c r="I1" s="2"/>
      <c r="J1" s="2"/>
      <c r="K1" s="105"/>
      <c r="L1" s="105"/>
    </row>
    <row r="2" spans="1:13" ht="16.5" customHeight="1" x14ac:dyDescent="0.4">
      <c r="A2" s="93"/>
      <c r="B2" s="2"/>
      <c r="C2" s="2"/>
      <c r="D2" s="2"/>
      <c r="E2" s="2"/>
      <c r="F2" s="3"/>
      <c r="G2" s="3"/>
      <c r="H2" s="3"/>
      <c r="I2" s="2"/>
      <c r="J2" s="121" t="s">
        <v>146</v>
      </c>
      <c r="K2" s="122"/>
      <c r="L2" s="122"/>
    </row>
    <row r="3" spans="1:13" s="5" customFormat="1" ht="16.5" customHeight="1" x14ac:dyDescent="0.4">
      <c r="A3" s="106" t="s">
        <v>0</v>
      </c>
      <c r="B3" s="106"/>
      <c r="C3" s="106"/>
      <c r="D3" s="106"/>
      <c r="E3" s="106"/>
      <c r="F3" s="106"/>
      <c r="G3" s="106"/>
      <c r="H3" s="106"/>
      <c r="I3" s="106"/>
      <c r="J3" s="106"/>
      <c r="K3" s="106"/>
      <c r="L3" s="106"/>
    </row>
    <row r="4" spans="1:13" s="5" customFormat="1" ht="16.5" customHeight="1" x14ac:dyDescent="0.4">
      <c r="A4" s="6"/>
      <c r="B4" s="6"/>
      <c r="C4" s="6"/>
      <c r="D4" s="6"/>
      <c r="E4" s="6"/>
      <c r="F4" s="7"/>
      <c r="G4" s="7"/>
      <c r="H4" s="7"/>
      <c r="I4" s="6"/>
      <c r="J4" s="107" t="s">
        <v>115</v>
      </c>
      <c r="K4" s="107"/>
      <c r="L4" s="107"/>
    </row>
    <row r="5" spans="1:13" s="5" customFormat="1" ht="24" customHeight="1" x14ac:dyDescent="0.4">
      <c r="A5" s="108" t="s">
        <v>2</v>
      </c>
      <c r="B5" s="110" t="s">
        <v>116</v>
      </c>
      <c r="C5" s="111"/>
      <c r="D5" s="109" t="s">
        <v>117</v>
      </c>
      <c r="E5" s="109" t="s">
        <v>5</v>
      </c>
      <c r="F5" s="113" t="s">
        <v>6</v>
      </c>
      <c r="G5" s="8"/>
      <c r="H5" s="115" t="s">
        <v>118</v>
      </c>
      <c r="I5" s="116"/>
      <c r="J5" s="116"/>
      <c r="K5" s="116"/>
      <c r="L5" s="117"/>
    </row>
    <row r="6" spans="1:13" ht="81.75" customHeight="1" x14ac:dyDescent="0.4">
      <c r="A6" s="109"/>
      <c r="B6" s="88" t="s">
        <v>8</v>
      </c>
      <c r="C6" s="60" t="s">
        <v>9</v>
      </c>
      <c r="D6" s="112"/>
      <c r="E6" s="112"/>
      <c r="F6" s="114"/>
      <c r="G6" s="8"/>
      <c r="H6" s="64" t="s">
        <v>10</v>
      </c>
      <c r="I6" s="88" t="s">
        <v>11</v>
      </c>
      <c r="J6" s="88" t="s">
        <v>12</v>
      </c>
      <c r="K6" s="88" t="s">
        <v>13</v>
      </c>
      <c r="L6" s="88" t="s">
        <v>14</v>
      </c>
    </row>
    <row r="7" spans="1:13" ht="14.25" customHeight="1" x14ac:dyDescent="0.4">
      <c r="A7" s="58"/>
      <c r="B7" s="61" t="s">
        <v>119</v>
      </c>
      <c r="C7" s="62" t="s">
        <v>16</v>
      </c>
      <c r="D7" s="61" t="s">
        <v>17</v>
      </c>
      <c r="E7" s="61" t="s">
        <v>120</v>
      </c>
      <c r="F7" s="63" t="s">
        <v>19</v>
      </c>
      <c r="G7" s="9"/>
      <c r="H7" s="65" t="s">
        <v>20</v>
      </c>
      <c r="I7" s="65" t="s">
        <v>121</v>
      </c>
      <c r="J7" s="65" t="s">
        <v>122</v>
      </c>
      <c r="K7" s="65" t="s">
        <v>123</v>
      </c>
      <c r="L7" s="65" t="s">
        <v>24</v>
      </c>
    </row>
    <row r="8" spans="1:13" ht="23.25" customHeight="1" x14ac:dyDescent="0.4">
      <c r="A8" s="10" t="s">
        <v>25</v>
      </c>
      <c r="B8" s="11">
        <v>38</v>
      </c>
      <c r="C8" s="12">
        <v>4130</v>
      </c>
      <c r="D8" s="12">
        <v>4670</v>
      </c>
      <c r="E8" s="13">
        <v>4279</v>
      </c>
      <c r="F8" s="53">
        <v>28</v>
      </c>
      <c r="G8" s="14"/>
      <c r="H8" s="13">
        <v>0</v>
      </c>
      <c r="I8" s="11">
        <v>0</v>
      </c>
      <c r="J8" s="13">
        <v>363</v>
      </c>
      <c r="K8" s="13">
        <v>0</v>
      </c>
      <c r="L8" s="13">
        <f>SUM(H8:K8)</f>
        <v>363</v>
      </c>
      <c r="M8" s="15"/>
    </row>
    <row r="9" spans="1:13" ht="23.25" customHeight="1" x14ac:dyDescent="0.4">
      <c r="A9" s="10" t="s">
        <v>26</v>
      </c>
      <c r="B9" s="11">
        <v>26</v>
      </c>
      <c r="C9" s="12">
        <v>1789</v>
      </c>
      <c r="D9" s="12">
        <v>2201</v>
      </c>
      <c r="E9" s="13">
        <v>1981</v>
      </c>
      <c r="F9" s="53">
        <v>32</v>
      </c>
      <c r="G9" s="14"/>
      <c r="H9" s="13">
        <v>28</v>
      </c>
      <c r="I9" s="11">
        <v>0</v>
      </c>
      <c r="J9" s="13">
        <v>110</v>
      </c>
      <c r="K9" s="13">
        <v>78</v>
      </c>
      <c r="L9" s="13">
        <f t="shared" ref="L9:L52" si="0">SUM(H9:K9)</f>
        <v>216</v>
      </c>
      <c r="M9" s="15"/>
    </row>
    <row r="10" spans="1:13" ht="23.25" customHeight="1" x14ac:dyDescent="0.4">
      <c r="A10" s="10" t="s">
        <v>27</v>
      </c>
      <c r="B10" s="11">
        <v>111</v>
      </c>
      <c r="C10" s="12">
        <v>7389</v>
      </c>
      <c r="D10" s="12">
        <v>8440</v>
      </c>
      <c r="E10" s="13">
        <v>7536</v>
      </c>
      <c r="F10" s="53">
        <v>61</v>
      </c>
      <c r="G10" s="14"/>
      <c r="H10" s="13">
        <v>0</v>
      </c>
      <c r="I10" s="11">
        <v>38</v>
      </c>
      <c r="J10" s="13">
        <v>367</v>
      </c>
      <c r="K10" s="13">
        <v>438</v>
      </c>
      <c r="L10" s="13">
        <f t="shared" si="0"/>
        <v>843</v>
      </c>
      <c r="M10" s="15"/>
    </row>
    <row r="11" spans="1:13" ht="23.25" customHeight="1" x14ac:dyDescent="0.4">
      <c r="A11" s="10" t="s">
        <v>28</v>
      </c>
      <c r="B11" s="11">
        <v>14</v>
      </c>
      <c r="C11" s="12">
        <v>1557</v>
      </c>
      <c r="D11" s="12">
        <v>1647</v>
      </c>
      <c r="E11" s="13">
        <v>1516</v>
      </c>
      <c r="F11" s="53">
        <v>51</v>
      </c>
      <c r="G11" s="14"/>
      <c r="H11" s="13">
        <v>0</v>
      </c>
      <c r="I11" s="11">
        <v>0</v>
      </c>
      <c r="J11" s="13">
        <v>80</v>
      </c>
      <c r="K11" s="13">
        <v>0</v>
      </c>
      <c r="L11" s="13">
        <f t="shared" si="0"/>
        <v>80</v>
      </c>
      <c r="M11" s="15"/>
    </row>
    <row r="12" spans="1:13" ht="23.25" customHeight="1" x14ac:dyDescent="0.4">
      <c r="A12" s="10" t="s">
        <v>29</v>
      </c>
      <c r="B12" s="11">
        <v>22</v>
      </c>
      <c r="C12" s="12">
        <v>2209</v>
      </c>
      <c r="D12" s="12">
        <v>2199</v>
      </c>
      <c r="E12" s="13">
        <v>2114</v>
      </c>
      <c r="F12" s="53">
        <v>24</v>
      </c>
      <c r="G12" s="14"/>
      <c r="H12" s="13">
        <v>0</v>
      </c>
      <c r="I12" s="11">
        <v>0</v>
      </c>
      <c r="J12" s="13">
        <v>34</v>
      </c>
      <c r="K12" s="13">
        <v>27</v>
      </c>
      <c r="L12" s="13">
        <f t="shared" si="0"/>
        <v>61</v>
      </c>
      <c r="M12" s="15"/>
    </row>
    <row r="13" spans="1:13" ht="23.25" customHeight="1" x14ac:dyDescent="0.4">
      <c r="A13" s="10" t="s">
        <v>30</v>
      </c>
      <c r="B13" s="11">
        <v>54</v>
      </c>
      <c r="C13" s="12">
        <v>3547</v>
      </c>
      <c r="D13" s="12">
        <v>3860</v>
      </c>
      <c r="E13" s="13">
        <v>3608</v>
      </c>
      <c r="F13" s="53">
        <v>15</v>
      </c>
      <c r="G13" s="14"/>
      <c r="H13" s="13">
        <v>0</v>
      </c>
      <c r="I13" s="11">
        <v>65</v>
      </c>
      <c r="J13" s="13">
        <v>126</v>
      </c>
      <c r="K13" s="13">
        <v>46</v>
      </c>
      <c r="L13" s="13">
        <f t="shared" si="0"/>
        <v>237</v>
      </c>
      <c r="M13" s="15"/>
    </row>
    <row r="14" spans="1:13" ht="23.25" customHeight="1" x14ac:dyDescent="0.4">
      <c r="A14" s="10" t="s">
        <v>31</v>
      </c>
      <c r="B14" s="11">
        <v>82</v>
      </c>
      <c r="C14" s="12">
        <v>5948</v>
      </c>
      <c r="D14" s="12">
        <v>6934</v>
      </c>
      <c r="E14" s="13">
        <v>6209</v>
      </c>
      <c r="F14" s="53">
        <v>139</v>
      </c>
      <c r="G14" s="14"/>
      <c r="H14" s="13">
        <v>76</v>
      </c>
      <c r="I14" s="11">
        <v>71</v>
      </c>
      <c r="J14" s="13">
        <v>336</v>
      </c>
      <c r="K14" s="13">
        <v>179</v>
      </c>
      <c r="L14" s="13">
        <f t="shared" si="0"/>
        <v>662</v>
      </c>
      <c r="M14" s="15"/>
    </row>
    <row r="15" spans="1:13" ht="23.25" customHeight="1" x14ac:dyDescent="0.4">
      <c r="A15" s="10" t="s">
        <v>32</v>
      </c>
      <c r="B15" s="11">
        <v>18</v>
      </c>
      <c r="C15" s="12">
        <v>2423</v>
      </c>
      <c r="D15" s="12">
        <v>2388</v>
      </c>
      <c r="E15" s="13">
        <v>2337</v>
      </c>
      <c r="F15" s="53">
        <v>23</v>
      </c>
      <c r="G15" s="14"/>
      <c r="H15" s="13">
        <v>0</v>
      </c>
      <c r="I15" s="11">
        <v>15</v>
      </c>
      <c r="J15" s="13">
        <v>3</v>
      </c>
      <c r="K15" s="13">
        <v>10</v>
      </c>
      <c r="L15" s="13">
        <f t="shared" si="0"/>
        <v>28</v>
      </c>
      <c r="M15" s="15"/>
    </row>
    <row r="16" spans="1:13" ht="23.25" customHeight="1" x14ac:dyDescent="0.4">
      <c r="A16" s="10" t="s">
        <v>33</v>
      </c>
      <c r="B16" s="11">
        <v>18</v>
      </c>
      <c r="C16" s="12">
        <v>1808</v>
      </c>
      <c r="D16" s="12">
        <v>2124</v>
      </c>
      <c r="E16" s="13">
        <v>1988</v>
      </c>
      <c r="F16" s="53">
        <v>43</v>
      </c>
      <c r="G16" s="14"/>
      <c r="H16" s="13">
        <v>0</v>
      </c>
      <c r="I16" s="11">
        <v>10</v>
      </c>
      <c r="J16" s="13">
        <v>81</v>
      </c>
      <c r="K16" s="13">
        <v>2</v>
      </c>
      <c r="L16" s="13">
        <f t="shared" si="0"/>
        <v>93</v>
      </c>
      <c r="M16" s="15"/>
    </row>
    <row r="17" spans="1:13" ht="23.25" customHeight="1" x14ac:dyDescent="0.4">
      <c r="A17" s="10" t="s">
        <v>35</v>
      </c>
      <c r="B17" s="11">
        <v>23</v>
      </c>
      <c r="C17" s="12">
        <v>1710</v>
      </c>
      <c r="D17" s="12">
        <v>1979</v>
      </c>
      <c r="E17" s="13">
        <v>1924</v>
      </c>
      <c r="F17" s="53">
        <v>48</v>
      </c>
      <c r="G17" s="14"/>
      <c r="H17" s="13">
        <v>0</v>
      </c>
      <c r="I17" s="11">
        <v>0</v>
      </c>
      <c r="J17" s="13">
        <v>7</v>
      </c>
      <c r="K17" s="13">
        <v>0</v>
      </c>
      <c r="L17" s="13">
        <f t="shared" si="0"/>
        <v>7</v>
      </c>
      <c r="M17" s="15"/>
    </row>
    <row r="18" spans="1:13" ht="23.25" customHeight="1" x14ac:dyDescent="0.4">
      <c r="A18" s="10" t="s">
        <v>36</v>
      </c>
      <c r="B18" s="11">
        <v>20</v>
      </c>
      <c r="C18" s="12">
        <v>2090</v>
      </c>
      <c r="D18" s="12">
        <v>2362</v>
      </c>
      <c r="E18" s="13">
        <v>2229</v>
      </c>
      <c r="F18" s="53">
        <v>0</v>
      </c>
      <c r="G18" s="14"/>
      <c r="H18" s="13">
        <v>0</v>
      </c>
      <c r="I18" s="11">
        <v>13</v>
      </c>
      <c r="J18" s="13">
        <v>65</v>
      </c>
      <c r="K18" s="13">
        <v>55</v>
      </c>
      <c r="L18" s="13">
        <f t="shared" si="0"/>
        <v>133</v>
      </c>
      <c r="M18" s="15"/>
    </row>
    <row r="19" spans="1:13" ht="23.25" customHeight="1" x14ac:dyDescent="0.4">
      <c r="A19" s="10" t="s">
        <v>37</v>
      </c>
      <c r="B19" s="11">
        <v>34</v>
      </c>
      <c r="C19" s="12">
        <v>2658</v>
      </c>
      <c r="D19" s="12">
        <v>2697</v>
      </c>
      <c r="E19" s="13">
        <v>2619</v>
      </c>
      <c r="F19" s="53">
        <v>10</v>
      </c>
      <c r="G19" s="14"/>
      <c r="H19" s="13">
        <v>0</v>
      </c>
      <c r="I19" s="11">
        <v>20</v>
      </c>
      <c r="J19" s="13">
        <v>48</v>
      </c>
      <c r="K19" s="13">
        <v>0</v>
      </c>
      <c r="L19" s="13">
        <f t="shared" si="0"/>
        <v>68</v>
      </c>
      <c r="M19" s="15"/>
    </row>
    <row r="20" spans="1:13" ht="23.25" customHeight="1" x14ac:dyDescent="0.4">
      <c r="A20" s="10" t="s">
        <v>38</v>
      </c>
      <c r="B20" s="11">
        <v>36</v>
      </c>
      <c r="C20" s="12">
        <v>3581</v>
      </c>
      <c r="D20" s="12">
        <v>4151</v>
      </c>
      <c r="E20" s="13">
        <v>3852</v>
      </c>
      <c r="F20" s="53">
        <v>114</v>
      </c>
      <c r="G20" s="14"/>
      <c r="H20" s="13">
        <v>0</v>
      </c>
      <c r="I20" s="11">
        <v>0</v>
      </c>
      <c r="J20" s="13">
        <v>153</v>
      </c>
      <c r="K20" s="13">
        <v>32</v>
      </c>
      <c r="L20" s="13">
        <f t="shared" si="0"/>
        <v>185</v>
      </c>
      <c r="M20" s="15"/>
    </row>
    <row r="21" spans="1:13" ht="23.25" customHeight="1" x14ac:dyDescent="0.4">
      <c r="A21" s="10" t="s">
        <v>39</v>
      </c>
      <c r="B21" s="11">
        <v>43</v>
      </c>
      <c r="C21" s="12">
        <v>2724</v>
      </c>
      <c r="D21" s="12">
        <v>3021</v>
      </c>
      <c r="E21" s="13">
        <v>2766</v>
      </c>
      <c r="F21" s="53">
        <v>42</v>
      </c>
      <c r="G21" s="14"/>
      <c r="H21" s="13">
        <v>0</v>
      </c>
      <c r="I21" s="11">
        <v>0</v>
      </c>
      <c r="J21" s="13">
        <v>66</v>
      </c>
      <c r="K21" s="13">
        <v>147</v>
      </c>
      <c r="L21" s="13">
        <f t="shared" si="0"/>
        <v>213</v>
      </c>
      <c r="M21" s="15"/>
    </row>
    <row r="22" spans="1:13" ht="23.25" customHeight="1" x14ac:dyDescent="0.4">
      <c r="A22" s="10" t="s">
        <v>40</v>
      </c>
      <c r="B22" s="11">
        <v>15</v>
      </c>
      <c r="C22" s="12">
        <v>1480</v>
      </c>
      <c r="D22" s="12">
        <v>1403</v>
      </c>
      <c r="E22" s="13">
        <v>1356</v>
      </c>
      <c r="F22" s="53">
        <v>1</v>
      </c>
      <c r="G22" s="14"/>
      <c r="H22" s="13">
        <v>0</v>
      </c>
      <c r="I22" s="11">
        <v>0</v>
      </c>
      <c r="J22" s="13">
        <v>20</v>
      </c>
      <c r="K22" s="13">
        <v>26</v>
      </c>
      <c r="L22" s="13">
        <f t="shared" si="0"/>
        <v>46</v>
      </c>
      <c r="M22" s="15"/>
    </row>
    <row r="23" spans="1:13" ht="23.25" customHeight="1" x14ac:dyDescent="0.4">
      <c r="A23" s="10" t="s">
        <v>41</v>
      </c>
      <c r="B23" s="11">
        <v>18</v>
      </c>
      <c r="C23" s="12">
        <v>2042</v>
      </c>
      <c r="D23" s="12">
        <v>2274</v>
      </c>
      <c r="E23" s="13">
        <v>2109</v>
      </c>
      <c r="F23" s="53">
        <v>49</v>
      </c>
      <c r="G23" s="14"/>
      <c r="H23" s="13">
        <v>0</v>
      </c>
      <c r="I23" s="11">
        <v>36</v>
      </c>
      <c r="J23" s="13">
        <v>27</v>
      </c>
      <c r="K23" s="13">
        <v>53</v>
      </c>
      <c r="L23" s="13">
        <f t="shared" si="0"/>
        <v>116</v>
      </c>
      <c r="M23" s="15"/>
    </row>
    <row r="24" spans="1:13" ht="23.25" customHeight="1" x14ac:dyDescent="0.4">
      <c r="A24" s="10" t="s">
        <v>42</v>
      </c>
      <c r="B24" s="11">
        <v>37</v>
      </c>
      <c r="C24" s="12">
        <v>2587</v>
      </c>
      <c r="D24" s="12">
        <v>2428</v>
      </c>
      <c r="E24" s="13">
        <v>2379</v>
      </c>
      <c r="F24" s="53">
        <v>0</v>
      </c>
      <c r="G24" s="14"/>
      <c r="H24" s="13">
        <v>0</v>
      </c>
      <c r="I24" s="11">
        <v>0</v>
      </c>
      <c r="J24" s="13">
        <v>30</v>
      </c>
      <c r="K24" s="13">
        <v>19</v>
      </c>
      <c r="L24" s="13">
        <f t="shared" si="0"/>
        <v>49</v>
      </c>
      <c r="M24" s="15"/>
    </row>
    <row r="25" spans="1:13" ht="23.25" customHeight="1" x14ac:dyDescent="0.4">
      <c r="A25" s="10" t="s">
        <v>43</v>
      </c>
      <c r="B25" s="11">
        <v>25</v>
      </c>
      <c r="C25" s="12">
        <v>2204</v>
      </c>
      <c r="D25" s="12">
        <v>2450</v>
      </c>
      <c r="E25" s="13">
        <v>2186</v>
      </c>
      <c r="F25" s="53">
        <v>149</v>
      </c>
      <c r="G25" s="14"/>
      <c r="H25" s="13">
        <v>0</v>
      </c>
      <c r="I25" s="11">
        <v>0</v>
      </c>
      <c r="J25" s="13">
        <v>115</v>
      </c>
      <c r="K25" s="13">
        <v>0</v>
      </c>
      <c r="L25" s="13">
        <f t="shared" si="0"/>
        <v>115</v>
      </c>
      <c r="M25" s="15"/>
    </row>
    <row r="26" spans="1:13" ht="23.25" customHeight="1" x14ac:dyDescent="0.4">
      <c r="A26" s="10" t="s">
        <v>44</v>
      </c>
      <c r="B26" s="11">
        <v>10</v>
      </c>
      <c r="C26" s="12">
        <v>1190</v>
      </c>
      <c r="D26" s="12">
        <v>1395</v>
      </c>
      <c r="E26" s="13">
        <v>1320</v>
      </c>
      <c r="F26" s="53">
        <v>0</v>
      </c>
      <c r="G26" s="14"/>
      <c r="H26" s="13">
        <v>0</v>
      </c>
      <c r="I26" s="11">
        <v>29</v>
      </c>
      <c r="J26" s="13">
        <v>22</v>
      </c>
      <c r="K26" s="13">
        <v>24</v>
      </c>
      <c r="L26" s="13">
        <f t="shared" si="0"/>
        <v>75</v>
      </c>
      <c r="M26" s="15"/>
    </row>
    <row r="27" spans="1:13" ht="23.25" customHeight="1" x14ac:dyDescent="0.4">
      <c r="A27" s="10" t="s">
        <v>45</v>
      </c>
      <c r="B27" s="11">
        <v>19</v>
      </c>
      <c r="C27" s="12">
        <v>1233</v>
      </c>
      <c r="D27" s="12">
        <v>1376</v>
      </c>
      <c r="E27" s="13">
        <v>1249</v>
      </c>
      <c r="F27" s="53">
        <v>31</v>
      </c>
      <c r="G27" s="14"/>
      <c r="H27" s="13">
        <v>13</v>
      </c>
      <c r="I27" s="11">
        <v>26</v>
      </c>
      <c r="J27" s="13">
        <v>43</v>
      </c>
      <c r="K27" s="13">
        <v>27</v>
      </c>
      <c r="L27" s="13">
        <f t="shared" si="0"/>
        <v>109</v>
      </c>
      <c r="M27" s="15"/>
    </row>
    <row r="28" spans="1:13" ht="23.25" customHeight="1" x14ac:dyDescent="0.4">
      <c r="A28" s="10" t="s">
        <v>46</v>
      </c>
      <c r="B28" s="11">
        <v>10</v>
      </c>
      <c r="C28" s="12">
        <v>1099</v>
      </c>
      <c r="D28" s="12">
        <v>1136</v>
      </c>
      <c r="E28" s="13">
        <v>1054</v>
      </c>
      <c r="F28" s="53">
        <v>0</v>
      </c>
      <c r="G28" s="14"/>
      <c r="H28" s="13">
        <v>0</v>
      </c>
      <c r="I28" s="11">
        <v>0</v>
      </c>
      <c r="J28" s="13">
        <v>82</v>
      </c>
      <c r="K28" s="13">
        <v>0</v>
      </c>
      <c r="L28" s="13">
        <f t="shared" si="0"/>
        <v>82</v>
      </c>
      <c r="M28" s="15"/>
    </row>
    <row r="29" spans="1:13" ht="23.25" customHeight="1" x14ac:dyDescent="0.4">
      <c r="A29" s="10" t="s">
        <v>47</v>
      </c>
      <c r="B29" s="11">
        <v>17</v>
      </c>
      <c r="C29" s="12">
        <v>1217</v>
      </c>
      <c r="D29" s="12">
        <v>1297</v>
      </c>
      <c r="E29" s="13">
        <v>1221</v>
      </c>
      <c r="F29" s="53">
        <v>11</v>
      </c>
      <c r="G29" s="14"/>
      <c r="H29" s="13">
        <v>0</v>
      </c>
      <c r="I29" s="11">
        <v>0</v>
      </c>
      <c r="J29" s="13">
        <v>65</v>
      </c>
      <c r="K29" s="13">
        <v>0</v>
      </c>
      <c r="L29" s="13">
        <f t="shared" si="0"/>
        <v>65</v>
      </c>
      <c r="M29" s="15"/>
    </row>
    <row r="30" spans="1:13" ht="23.25" customHeight="1" x14ac:dyDescent="0.4">
      <c r="A30" s="10" t="s">
        <v>48</v>
      </c>
      <c r="B30" s="11">
        <v>23</v>
      </c>
      <c r="C30" s="12">
        <v>1578</v>
      </c>
      <c r="D30" s="12">
        <v>1706</v>
      </c>
      <c r="E30" s="13">
        <v>1534</v>
      </c>
      <c r="F30" s="53">
        <v>39</v>
      </c>
      <c r="G30" s="14"/>
      <c r="H30" s="13">
        <v>2</v>
      </c>
      <c r="I30" s="11">
        <v>31</v>
      </c>
      <c r="J30" s="13">
        <v>102</v>
      </c>
      <c r="K30" s="13">
        <v>0</v>
      </c>
      <c r="L30" s="13">
        <f t="shared" si="0"/>
        <v>135</v>
      </c>
      <c r="M30" s="15"/>
    </row>
    <row r="31" spans="1:13" ht="23.25" customHeight="1" x14ac:dyDescent="0.4">
      <c r="A31" s="10" t="s">
        <v>49</v>
      </c>
      <c r="B31" s="11">
        <v>11</v>
      </c>
      <c r="C31" s="12">
        <v>1218</v>
      </c>
      <c r="D31" s="12">
        <v>1397</v>
      </c>
      <c r="E31" s="13">
        <v>1327</v>
      </c>
      <c r="F31" s="53">
        <v>25</v>
      </c>
      <c r="G31" s="14"/>
      <c r="H31" s="13">
        <v>0</v>
      </c>
      <c r="I31" s="11">
        <v>0</v>
      </c>
      <c r="J31" s="13">
        <v>15</v>
      </c>
      <c r="K31" s="13">
        <v>30</v>
      </c>
      <c r="L31" s="13">
        <f t="shared" si="0"/>
        <v>45</v>
      </c>
      <c r="M31" s="15"/>
    </row>
    <row r="32" spans="1:13" ht="23.25" customHeight="1" x14ac:dyDescent="0.4">
      <c r="A32" s="10" t="s">
        <v>50</v>
      </c>
      <c r="B32" s="11">
        <v>8</v>
      </c>
      <c r="C32" s="12">
        <v>923</v>
      </c>
      <c r="D32" s="12">
        <v>917</v>
      </c>
      <c r="E32" s="13">
        <v>869</v>
      </c>
      <c r="F32" s="53">
        <v>0</v>
      </c>
      <c r="G32" s="14"/>
      <c r="H32" s="13">
        <v>0</v>
      </c>
      <c r="I32" s="11">
        <v>0</v>
      </c>
      <c r="J32" s="13">
        <v>48</v>
      </c>
      <c r="K32" s="13">
        <v>0</v>
      </c>
      <c r="L32" s="13">
        <f t="shared" si="0"/>
        <v>48</v>
      </c>
      <c r="M32" s="15"/>
    </row>
    <row r="33" spans="1:13" ht="23.25" customHeight="1" x14ac:dyDescent="0.4">
      <c r="A33" s="10" t="s">
        <v>51</v>
      </c>
      <c r="B33" s="11">
        <v>6</v>
      </c>
      <c r="C33" s="12">
        <v>574</v>
      </c>
      <c r="D33" s="12">
        <v>879</v>
      </c>
      <c r="E33" s="13">
        <v>755</v>
      </c>
      <c r="F33" s="53">
        <v>68</v>
      </c>
      <c r="G33" s="14"/>
      <c r="H33" s="13">
        <v>0</v>
      </c>
      <c r="I33" s="11">
        <v>0</v>
      </c>
      <c r="J33" s="13">
        <v>56</v>
      </c>
      <c r="K33" s="13">
        <v>0</v>
      </c>
      <c r="L33" s="13">
        <f t="shared" si="0"/>
        <v>56</v>
      </c>
      <c r="M33" s="15"/>
    </row>
    <row r="34" spans="1:13" ht="23.25" customHeight="1" x14ac:dyDescent="0.4">
      <c r="A34" s="10" t="s">
        <v>52</v>
      </c>
      <c r="B34" s="11">
        <v>2</v>
      </c>
      <c r="C34" s="12">
        <v>160</v>
      </c>
      <c r="D34" s="12">
        <v>149</v>
      </c>
      <c r="E34" s="13">
        <v>147</v>
      </c>
      <c r="F34" s="53">
        <v>0</v>
      </c>
      <c r="G34" s="14"/>
      <c r="H34" s="13">
        <v>0</v>
      </c>
      <c r="I34" s="11">
        <v>0</v>
      </c>
      <c r="J34" s="13">
        <v>0</v>
      </c>
      <c r="K34" s="13">
        <v>2</v>
      </c>
      <c r="L34" s="13">
        <f t="shared" si="0"/>
        <v>2</v>
      </c>
      <c r="M34" s="15"/>
    </row>
    <row r="35" spans="1:13" ht="23.25" customHeight="1" x14ac:dyDescent="0.4">
      <c r="A35" s="10" t="s">
        <v>53</v>
      </c>
      <c r="B35" s="11">
        <v>2</v>
      </c>
      <c r="C35" s="12">
        <v>160</v>
      </c>
      <c r="D35" s="12">
        <v>95</v>
      </c>
      <c r="E35" s="13">
        <v>95</v>
      </c>
      <c r="F35" s="53">
        <v>0</v>
      </c>
      <c r="G35" s="14"/>
      <c r="H35" s="13">
        <v>0</v>
      </c>
      <c r="I35" s="11">
        <v>0</v>
      </c>
      <c r="J35" s="13">
        <v>0</v>
      </c>
      <c r="K35" s="13">
        <v>0</v>
      </c>
      <c r="L35" s="13">
        <f t="shared" si="0"/>
        <v>0</v>
      </c>
      <c r="M35" s="15"/>
    </row>
    <row r="36" spans="1:13" ht="23.25" customHeight="1" x14ac:dyDescent="0.4">
      <c r="A36" s="10" t="s">
        <v>54</v>
      </c>
      <c r="B36" s="11">
        <v>3</v>
      </c>
      <c r="C36" s="12">
        <v>452</v>
      </c>
      <c r="D36" s="12">
        <v>410</v>
      </c>
      <c r="E36" s="13">
        <v>387</v>
      </c>
      <c r="F36" s="53">
        <v>3</v>
      </c>
      <c r="G36" s="14"/>
      <c r="H36" s="13">
        <v>0</v>
      </c>
      <c r="I36" s="11">
        <v>1</v>
      </c>
      <c r="J36" s="13">
        <v>13</v>
      </c>
      <c r="K36" s="13">
        <v>6</v>
      </c>
      <c r="L36" s="13">
        <f t="shared" si="0"/>
        <v>20</v>
      </c>
      <c r="M36" s="15"/>
    </row>
    <row r="37" spans="1:13" ht="23.25" customHeight="1" x14ac:dyDescent="0.4">
      <c r="A37" s="10" t="s">
        <v>55</v>
      </c>
      <c r="B37" s="11">
        <v>9</v>
      </c>
      <c r="C37" s="12">
        <v>1093</v>
      </c>
      <c r="D37" s="12">
        <v>1209</v>
      </c>
      <c r="E37" s="13">
        <v>1173</v>
      </c>
      <c r="F37" s="53">
        <v>0</v>
      </c>
      <c r="G37" s="14"/>
      <c r="H37" s="13">
        <v>0</v>
      </c>
      <c r="I37" s="11">
        <v>0</v>
      </c>
      <c r="J37" s="13">
        <v>36</v>
      </c>
      <c r="K37" s="13">
        <v>0</v>
      </c>
      <c r="L37" s="13">
        <f t="shared" si="0"/>
        <v>36</v>
      </c>
      <c r="M37" s="15"/>
    </row>
    <row r="38" spans="1:13" ht="23.25" customHeight="1" x14ac:dyDescent="0.4">
      <c r="A38" s="10" t="s">
        <v>56</v>
      </c>
      <c r="B38" s="11">
        <v>1</v>
      </c>
      <c r="C38" s="12">
        <v>140</v>
      </c>
      <c r="D38" s="12">
        <v>210</v>
      </c>
      <c r="E38" s="13">
        <v>200</v>
      </c>
      <c r="F38" s="53">
        <v>0</v>
      </c>
      <c r="G38" s="14"/>
      <c r="H38" s="13">
        <v>0</v>
      </c>
      <c r="I38" s="11">
        <v>0</v>
      </c>
      <c r="J38" s="13">
        <v>10</v>
      </c>
      <c r="K38" s="13">
        <v>0</v>
      </c>
      <c r="L38" s="13">
        <f t="shared" si="0"/>
        <v>10</v>
      </c>
      <c r="M38" s="15"/>
    </row>
    <row r="39" spans="1:13" ht="23.25" customHeight="1" x14ac:dyDescent="0.4">
      <c r="A39" s="10" t="s">
        <v>57</v>
      </c>
      <c r="B39" s="11">
        <v>4</v>
      </c>
      <c r="C39" s="12">
        <v>246</v>
      </c>
      <c r="D39" s="12">
        <v>218</v>
      </c>
      <c r="E39" s="13">
        <v>218</v>
      </c>
      <c r="F39" s="53">
        <v>0</v>
      </c>
      <c r="G39" s="14"/>
      <c r="H39" s="13">
        <v>0</v>
      </c>
      <c r="I39" s="11">
        <v>0</v>
      </c>
      <c r="J39" s="13">
        <v>0</v>
      </c>
      <c r="K39" s="13">
        <v>0</v>
      </c>
      <c r="L39" s="13">
        <f t="shared" si="0"/>
        <v>0</v>
      </c>
      <c r="M39" s="15"/>
    </row>
    <row r="40" spans="1:13" ht="23.25" customHeight="1" x14ac:dyDescent="0.4">
      <c r="A40" s="10" t="s">
        <v>58</v>
      </c>
      <c r="B40" s="11">
        <v>3</v>
      </c>
      <c r="C40" s="12">
        <v>280</v>
      </c>
      <c r="D40" s="12">
        <v>288</v>
      </c>
      <c r="E40" s="13">
        <v>283</v>
      </c>
      <c r="F40" s="53">
        <v>5</v>
      </c>
      <c r="G40" s="14"/>
      <c r="H40" s="13">
        <v>0</v>
      </c>
      <c r="I40" s="11">
        <v>0</v>
      </c>
      <c r="J40" s="13">
        <v>0</v>
      </c>
      <c r="K40" s="13">
        <v>0</v>
      </c>
      <c r="L40" s="13">
        <f t="shared" si="0"/>
        <v>0</v>
      </c>
      <c r="M40" s="15"/>
    </row>
    <row r="41" spans="1:13" ht="23.25" customHeight="1" x14ac:dyDescent="0.4">
      <c r="A41" s="10" t="s">
        <v>59</v>
      </c>
      <c r="B41" s="11">
        <v>3</v>
      </c>
      <c r="C41" s="12">
        <v>244</v>
      </c>
      <c r="D41" s="12">
        <v>310</v>
      </c>
      <c r="E41" s="13">
        <v>297</v>
      </c>
      <c r="F41" s="53">
        <v>12</v>
      </c>
      <c r="G41" s="14"/>
      <c r="H41" s="13">
        <v>0</v>
      </c>
      <c r="I41" s="11">
        <v>1</v>
      </c>
      <c r="J41" s="13">
        <v>0</v>
      </c>
      <c r="K41" s="13">
        <v>0</v>
      </c>
      <c r="L41" s="13">
        <f t="shared" si="0"/>
        <v>1</v>
      </c>
      <c r="M41" s="15"/>
    </row>
    <row r="42" spans="1:13" ht="23.25" customHeight="1" thickBot="1" x14ac:dyDescent="0.45">
      <c r="A42" s="16" t="s">
        <v>60</v>
      </c>
      <c r="B42" s="17">
        <v>1</v>
      </c>
      <c r="C42" s="18">
        <v>90</v>
      </c>
      <c r="D42" s="12">
        <v>87</v>
      </c>
      <c r="E42" s="13">
        <v>87</v>
      </c>
      <c r="F42" s="54">
        <v>0</v>
      </c>
      <c r="G42" s="14"/>
      <c r="H42" s="13">
        <v>0</v>
      </c>
      <c r="I42" s="11">
        <v>0</v>
      </c>
      <c r="J42" s="13">
        <v>0</v>
      </c>
      <c r="K42" s="13">
        <v>0</v>
      </c>
      <c r="L42" s="19">
        <f t="shared" si="0"/>
        <v>0</v>
      </c>
      <c r="M42" s="15"/>
    </row>
    <row r="43" spans="1:13" s="25" customFormat="1" ht="23.25" customHeight="1" thickTop="1" thickBot="1" x14ac:dyDescent="0.45">
      <c r="A43" s="20" t="s">
        <v>124</v>
      </c>
      <c r="B43" s="21">
        <f>SUM(B8:B42)</f>
        <v>766</v>
      </c>
      <c r="C43" s="22">
        <f>SUM(C8:C42)</f>
        <v>63773</v>
      </c>
      <c r="D43" s="22">
        <f>SUM(D8:D42)</f>
        <v>70307</v>
      </c>
      <c r="E43" s="22">
        <f>SUM(E8:E42)</f>
        <v>65204</v>
      </c>
      <c r="F43" s="22">
        <f>SUM(F8:F42)</f>
        <v>1023</v>
      </c>
      <c r="G43" s="23"/>
      <c r="H43" s="22">
        <f>SUM(H8:H42)</f>
        <v>119</v>
      </c>
      <c r="I43" s="22">
        <f>SUM(I8:I42)</f>
        <v>356</v>
      </c>
      <c r="J43" s="22">
        <f>SUM(J8:J42)</f>
        <v>2523</v>
      </c>
      <c r="K43" s="22">
        <f>SUM(K8:K42)</f>
        <v>1201</v>
      </c>
      <c r="L43" s="24">
        <f t="shared" si="0"/>
        <v>4199</v>
      </c>
      <c r="M43" s="15"/>
    </row>
    <row r="44" spans="1:13" ht="23.25" customHeight="1" thickTop="1" x14ac:dyDescent="0.4">
      <c r="A44" s="26" t="s">
        <v>62</v>
      </c>
      <c r="B44" s="27">
        <v>874</v>
      </c>
      <c r="C44" s="27">
        <v>59849</v>
      </c>
      <c r="D44" s="27">
        <v>59165</v>
      </c>
      <c r="E44" s="27">
        <v>55056</v>
      </c>
      <c r="F44" s="27">
        <v>69</v>
      </c>
      <c r="G44" s="23"/>
      <c r="H44" s="27">
        <v>0</v>
      </c>
      <c r="I44" s="27">
        <v>383</v>
      </c>
      <c r="J44" s="27">
        <v>2511</v>
      </c>
      <c r="K44" s="27">
        <v>1146</v>
      </c>
      <c r="L44" s="28">
        <f t="shared" si="0"/>
        <v>4040</v>
      </c>
      <c r="M44" s="15"/>
    </row>
    <row r="45" spans="1:13" ht="23.25" customHeight="1" x14ac:dyDescent="0.4">
      <c r="A45" s="10" t="s">
        <v>63</v>
      </c>
      <c r="B45" s="27">
        <v>215</v>
      </c>
      <c r="C45" s="27">
        <v>18765</v>
      </c>
      <c r="D45" s="27">
        <v>20142</v>
      </c>
      <c r="E45" s="27">
        <v>18724</v>
      </c>
      <c r="F45" s="43">
        <v>553</v>
      </c>
      <c r="G45" s="23"/>
      <c r="H45" s="27">
        <v>1</v>
      </c>
      <c r="I45" s="27">
        <v>0</v>
      </c>
      <c r="J45" s="27">
        <v>865</v>
      </c>
      <c r="K45" s="27">
        <v>0</v>
      </c>
      <c r="L45" s="13">
        <f t="shared" si="0"/>
        <v>866</v>
      </c>
      <c r="M45" s="15"/>
    </row>
    <row r="46" spans="1:13" ht="23.25" customHeight="1" x14ac:dyDescent="0.4">
      <c r="A46" s="10" t="s">
        <v>64</v>
      </c>
      <c r="B46" s="27">
        <v>106</v>
      </c>
      <c r="C46" s="27">
        <v>6662</v>
      </c>
      <c r="D46" s="27">
        <v>7533</v>
      </c>
      <c r="E46" s="27">
        <v>6856</v>
      </c>
      <c r="F46" s="27">
        <v>13</v>
      </c>
      <c r="G46" s="23"/>
      <c r="H46" s="27">
        <v>82</v>
      </c>
      <c r="I46" s="27">
        <v>39</v>
      </c>
      <c r="J46" s="27">
        <v>313</v>
      </c>
      <c r="K46" s="27">
        <v>312</v>
      </c>
      <c r="L46" s="13">
        <f t="shared" si="0"/>
        <v>746</v>
      </c>
      <c r="M46" s="15"/>
    </row>
    <row r="47" spans="1:13" ht="23.25" customHeight="1" x14ac:dyDescent="0.4">
      <c r="A47" s="29" t="s">
        <v>65</v>
      </c>
      <c r="B47" s="27">
        <v>133</v>
      </c>
      <c r="C47" s="27">
        <v>8766</v>
      </c>
      <c r="D47" s="27">
        <v>9378</v>
      </c>
      <c r="E47" s="27">
        <v>8918</v>
      </c>
      <c r="F47" s="43">
        <v>169</v>
      </c>
      <c r="G47" s="23"/>
      <c r="H47" s="27">
        <v>23</v>
      </c>
      <c r="I47" s="27">
        <v>28</v>
      </c>
      <c r="J47" s="27">
        <v>77</v>
      </c>
      <c r="K47" s="27">
        <v>186</v>
      </c>
      <c r="L47" s="13">
        <f t="shared" si="0"/>
        <v>314</v>
      </c>
      <c r="M47" s="15"/>
    </row>
    <row r="48" spans="1:13" ht="23.25" customHeight="1" x14ac:dyDescent="0.4">
      <c r="A48" s="29" t="s">
        <v>66</v>
      </c>
      <c r="B48" s="27">
        <v>129</v>
      </c>
      <c r="C48" s="27">
        <v>8176</v>
      </c>
      <c r="D48" s="27">
        <v>9148</v>
      </c>
      <c r="E48" s="27">
        <v>8178</v>
      </c>
      <c r="F48" s="27">
        <v>181</v>
      </c>
      <c r="G48" s="23"/>
      <c r="H48" s="27">
        <v>92</v>
      </c>
      <c r="I48" s="27">
        <v>40</v>
      </c>
      <c r="J48" s="27">
        <v>639</v>
      </c>
      <c r="K48" s="27">
        <v>110</v>
      </c>
      <c r="L48" s="13">
        <f t="shared" si="0"/>
        <v>881</v>
      </c>
      <c r="M48" s="15"/>
    </row>
    <row r="49" spans="1:13" ht="23.25" customHeight="1" x14ac:dyDescent="0.4">
      <c r="A49" s="10" t="s">
        <v>67</v>
      </c>
      <c r="B49" s="27">
        <v>94</v>
      </c>
      <c r="C49" s="27">
        <v>7567</v>
      </c>
      <c r="D49" s="27">
        <v>8852</v>
      </c>
      <c r="E49" s="27">
        <v>8456</v>
      </c>
      <c r="F49" s="43">
        <v>117</v>
      </c>
      <c r="G49" s="23"/>
      <c r="H49" s="27">
        <v>0</v>
      </c>
      <c r="I49" s="27">
        <v>53</v>
      </c>
      <c r="J49" s="27">
        <v>226</v>
      </c>
      <c r="K49" s="27">
        <v>0</v>
      </c>
      <c r="L49" s="13">
        <f t="shared" si="0"/>
        <v>279</v>
      </c>
      <c r="M49" s="15"/>
    </row>
    <row r="50" spans="1:13" ht="23.25" customHeight="1" x14ac:dyDescent="0.4">
      <c r="A50" s="26" t="s">
        <v>68</v>
      </c>
      <c r="B50" s="27">
        <v>60</v>
      </c>
      <c r="C50" s="27">
        <v>6215</v>
      </c>
      <c r="D50" s="27">
        <v>6112</v>
      </c>
      <c r="E50" s="27">
        <v>5848</v>
      </c>
      <c r="F50" s="27">
        <v>79</v>
      </c>
      <c r="G50" s="14"/>
      <c r="H50" s="27">
        <v>37</v>
      </c>
      <c r="I50" s="27">
        <v>1</v>
      </c>
      <c r="J50" s="27">
        <v>184</v>
      </c>
      <c r="K50" s="27">
        <v>0</v>
      </c>
      <c r="L50" s="13">
        <f t="shared" si="0"/>
        <v>222</v>
      </c>
      <c r="M50" s="15"/>
    </row>
    <row r="51" spans="1:13" ht="23.25" customHeight="1" thickBot="1" x14ac:dyDescent="0.45">
      <c r="A51" s="10" t="s">
        <v>34</v>
      </c>
      <c r="B51" s="11">
        <v>51</v>
      </c>
      <c r="C51" s="12">
        <v>4601</v>
      </c>
      <c r="D51" s="12">
        <v>4799</v>
      </c>
      <c r="E51" s="13">
        <v>4743</v>
      </c>
      <c r="F51" s="53">
        <v>0</v>
      </c>
      <c r="G51" s="14"/>
      <c r="H51" s="13">
        <v>0</v>
      </c>
      <c r="I51" s="11">
        <v>0</v>
      </c>
      <c r="J51" s="13">
        <v>56</v>
      </c>
      <c r="K51" s="13">
        <v>0</v>
      </c>
      <c r="L51" s="19">
        <f>SUM(H51:K51)</f>
        <v>56</v>
      </c>
      <c r="M51" s="15"/>
    </row>
    <row r="52" spans="1:13" ht="23.25" customHeight="1" thickTop="1" thickBot="1" x14ac:dyDescent="0.45">
      <c r="A52" s="20" t="s">
        <v>69</v>
      </c>
      <c r="B52" s="22">
        <f>SUM(B44:B51)</f>
        <v>1662</v>
      </c>
      <c r="C52" s="22">
        <f>SUM(C44:C51)</f>
        <v>120601</v>
      </c>
      <c r="D52" s="22">
        <f>SUM(D44:D51)</f>
        <v>125129</v>
      </c>
      <c r="E52" s="22">
        <f>SUM(E44:E51)</f>
        <v>116779</v>
      </c>
      <c r="F52" s="22">
        <f>SUM(F44:F51)</f>
        <v>1181</v>
      </c>
      <c r="G52" s="23"/>
      <c r="H52" s="22">
        <f>SUM(H44:H51)</f>
        <v>235</v>
      </c>
      <c r="I52" s="22">
        <f>SUM(I44:I51)</f>
        <v>544</v>
      </c>
      <c r="J52" s="22">
        <f>SUM(J44:J51)</f>
        <v>4871</v>
      </c>
      <c r="K52" s="22">
        <f>SUM(K44:K51)</f>
        <v>1754</v>
      </c>
      <c r="L52" s="24">
        <f t="shared" si="0"/>
        <v>7404</v>
      </c>
      <c r="M52" s="15"/>
    </row>
    <row r="53" spans="1:13" ht="23.25" customHeight="1" thickTop="1" thickBot="1" x14ac:dyDescent="0.45">
      <c r="A53" s="30" t="s">
        <v>70</v>
      </c>
      <c r="B53" s="22">
        <f>B43+B52</f>
        <v>2428</v>
      </c>
      <c r="C53" s="22">
        <f>C43+C52</f>
        <v>184374</v>
      </c>
      <c r="D53" s="22">
        <f>D43+D52</f>
        <v>195436</v>
      </c>
      <c r="E53" s="22">
        <f>E43+E52</f>
        <v>181983</v>
      </c>
      <c r="F53" s="22">
        <f>F43+F52</f>
        <v>2204</v>
      </c>
      <c r="G53" s="23"/>
      <c r="H53" s="22">
        <f>H43+H52</f>
        <v>354</v>
      </c>
      <c r="I53" s="22">
        <f>I43+I52</f>
        <v>900</v>
      </c>
      <c r="J53" s="22">
        <f>J43+J52</f>
        <v>7394</v>
      </c>
      <c r="K53" s="22">
        <f>K43+K52</f>
        <v>2955</v>
      </c>
      <c r="L53" s="24">
        <f>SUM(H53:K53)</f>
        <v>11603</v>
      </c>
      <c r="M53" s="15"/>
    </row>
    <row r="54" spans="1:13" ht="23.25" customHeight="1" thickTop="1" x14ac:dyDescent="0.4">
      <c r="A54" s="67" t="s">
        <v>125</v>
      </c>
      <c r="B54" s="31" t="s">
        <v>126</v>
      </c>
      <c r="C54" s="31" t="s">
        <v>71</v>
      </c>
      <c r="D54" s="32">
        <v>182896</v>
      </c>
      <c r="E54" s="32">
        <v>175249</v>
      </c>
      <c r="F54" s="32">
        <v>589</v>
      </c>
      <c r="G54" s="33"/>
      <c r="H54" s="32">
        <v>290</v>
      </c>
      <c r="I54" s="34">
        <v>1119</v>
      </c>
      <c r="J54" s="34">
        <v>4767</v>
      </c>
      <c r="K54" s="32">
        <v>1172</v>
      </c>
      <c r="L54" s="35">
        <f>SUM(H54:K54)</f>
        <v>7348</v>
      </c>
      <c r="M54" s="15"/>
    </row>
    <row r="55" spans="1:13" ht="23.25" customHeight="1" thickBot="1" x14ac:dyDescent="0.45">
      <c r="A55" s="66" t="s">
        <v>127</v>
      </c>
      <c r="B55" s="36" t="s">
        <v>128</v>
      </c>
      <c r="C55" s="36" t="s">
        <v>129</v>
      </c>
      <c r="D55" s="37">
        <f>D53-D54</f>
        <v>12540</v>
      </c>
      <c r="E55" s="37">
        <f>E53-E54</f>
        <v>6734</v>
      </c>
      <c r="F55" s="37">
        <f>F53-F54</f>
        <v>1615</v>
      </c>
      <c r="G55" s="38"/>
      <c r="H55" s="39">
        <f>H53-H54</f>
        <v>64</v>
      </c>
      <c r="I55" s="40">
        <f>I53-I54</f>
        <v>-219</v>
      </c>
      <c r="J55" s="37">
        <f>J53-J54</f>
        <v>2627</v>
      </c>
      <c r="K55" s="37">
        <f>K53-K54</f>
        <v>1783</v>
      </c>
      <c r="L55" s="37">
        <f>L53-L54</f>
        <v>4255</v>
      </c>
      <c r="M55" s="15"/>
    </row>
    <row r="56" spans="1:13" ht="23.25" customHeight="1" thickTop="1" x14ac:dyDescent="0.4">
      <c r="A56" s="68" t="s">
        <v>130</v>
      </c>
      <c r="B56" s="41" t="s">
        <v>71</v>
      </c>
      <c r="C56" s="41" t="s">
        <v>131</v>
      </c>
      <c r="D56" s="27">
        <v>187894</v>
      </c>
      <c r="E56" s="27">
        <v>175586</v>
      </c>
      <c r="F56" s="27">
        <v>2541</v>
      </c>
      <c r="G56" s="33"/>
      <c r="H56" s="89">
        <v>299</v>
      </c>
      <c r="I56" s="89">
        <v>1126</v>
      </c>
      <c r="J56" s="89">
        <v>6659</v>
      </c>
      <c r="K56" s="89">
        <v>1982</v>
      </c>
      <c r="L56" s="90">
        <f>SUM(H56:K56)</f>
        <v>10066</v>
      </c>
      <c r="M56" s="15"/>
    </row>
    <row r="57" spans="1:13" ht="23.25" customHeight="1" x14ac:dyDescent="0.4">
      <c r="A57" s="69" t="s">
        <v>132</v>
      </c>
      <c r="B57" s="42" t="s">
        <v>131</v>
      </c>
      <c r="C57" s="42" t="s">
        <v>131</v>
      </c>
      <c r="D57" s="43">
        <f>D53-D56</f>
        <v>7542</v>
      </c>
      <c r="E57" s="43">
        <f>E53-E56</f>
        <v>6397</v>
      </c>
      <c r="F57" s="44">
        <f>F53-F56</f>
        <v>-337</v>
      </c>
      <c r="G57" s="33"/>
      <c r="H57" s="91">
        <f>H53-H56</f>
        <v>55</v>
      </c>
      <c r="I57" s="91">
        <f>I53-I56</f>
        <v>-226</v>
      </c>
      <c r="J57" s="91">
        <f>J53-J56</f>
        <v>735</v>
      </c>
      <c r="K57" s="91">
        <f>K53-K56</f>
        <v>973</v>
      </c>
      <c r="L57" s="91">
        <f>L53-L56</f>
        <v>1537</v>
      </c>
      <c r="M57" s="15"/>
    </row>
    <row r="58" spans="1:13" ht="12" customHeight="1" x14ac:dyDescent="0.4">
      <c r="A58" s="45"/>
      <c r="B58" s="33"/>
      <c r="C58" s="33"/>
      <c r="D58" s="33"/>
      <c r="E58" s="33"/>
      <c r="F58" s="46"/>
      <c r="G58" s="33"/>
      <c r="H58" s="47"/>
      <c r="I58" s="48"/>
      <c r="J58" s="49"/>
      <c r="K58" s="33"/>
      <c r="L58" s="50"/>
      <c r="M58" s="15"/>
    </row>
    <row r="59" spans="1:13" ht="23.25" customHeight="1" x14ac:dyDescent="0.4">
      <c r="A59" s="118" t="s">
        <v>77</v>
      </c>
      <c r="B59" s="119"/>
      <c r="C59" s="33"/>
      <c r="D59" s="33"/>
      <c r="E59" s="33"/>
      <c r="F59" s="51"/>
      <c r="G59" s="33"/>
      <c r="H59" s="47"/>
      <c r="I59" s="48"/>
      <c r="J59" s="48"/>
      <c r="K59" s="33"/>
      <c r="L59" s="15"/>
      <c r="M59" s="15"/>
    </row>
    <row r="60" spans="1:13" ht="23.25" customHeight="1" x14ac:dyDescent="0.4">
      <c r="A60" s="45"/>
      <c r="B60" s="33"/>
      <c r="C60" s="33"/>
      <c r="D60" s="33"/>
      <c r="E60" s="33"/>
      <c r="F60" s="51"/>
      <c r="G60" s="33"/>
      <c r="H60" s="47"/>
      <c r="I60" s="48"/>
      <c r="J60" s="48"/>
      <c r="K60" s="33"/>
      <c r="L60" s="15"/>
      <c r="M60" s="15"/>
    </row>
    <row r="61" spans="1:13" s="56" customFormat="1" ht="28.5" customHeight="1" x14ac:dyDescent="0.4">
      <c r="A61" s="55" t="s">
        <v>78</v>
      </c>
      <c r="B61" s="33"/>
      <c r="C61" s="33"/>
      <c r="D61" s="33"/>
      <c r="E61" s="33"/>
      <c r="F61" s="47"/>
      <c r="G61" s="33"/>
      <c r="H61" s="47"/>
      <c r="I61" s="48"/>
      <c r="J61" s="48"/>
      <c r="K61" s="33"/>
      <c r="L61" s="15"/>
      <c r="M61" s="15"/>
    </row>
    <row r="62" spans="1:13" s="56" customFormat="1" ht="150" customHeight="1" x14ac:dyDescent="0.4">
      <c r="A62" s="120" t="s">
        <v>133</v>
      </c>
      <c r="B62" s="120"/>
      <c r="C62" s="120"/>
      <c r="D62" s="120"/>
      <c r="E62" s="120"/>
      <c r="F62" s="120"/>
      <c r="G62" s="120"/>
      <c r="H62" s="120"/>
      <c r="I62" s="120"/>
      <c r="J62" s="120"/>
      <c r="K62" s="120"/>
      <c r="L62" s="120"/>
    </row>
    <row r="63" spans="1:13" s="56" customFormat="1" ht="59.25" customHeight="1" x14ac:dyDescent="0.4">
      <c r="A63" s="120" t="s">
        <v>134</v>
      </c>
      <c r="B63" s="120"/>
      <c r="C63" s="120"/>
      <c r="D63" s="120"/>
      <c r="E63" s="120"/>
      <c r="F63" s="120"/>
      <c r="G63" s="120"/>
      <c r="H63" s="120"/>
      <c r="I63" s="120"/>
      <c r="J63" s="120"/>
      <c r="K63" s="120"/>
      <c r="L63" s="120"/>
    </row>
    <row r="64" spans="1:13" s="57" customFormat="1" ht="123.75" customHeight="1" x14ac:dyDescent="0.4">
      <c r="A64" s="103" t="s">
        <v>135</v>
      </c>
      <c r="B64" s="103"/>
      <c r="C64" s="103"/>
      <c r="D64" s="103"/>
      <c r="E64" s="103"/>
      <c r="F64" s="103"/>
      <c r="G64" s="103"/>
      <c r="H64" s="103"/>
      <c r="I64" s="103"/>
      <c r="J64" s="103"/>
      <c r="K64" s="103"/>
      <c r="L64" s="103"/>
    </row>
    <row r="65" spans="1:12" s="56" customFormat="1" ht="20.25" customHeight="1" x14ac:dyDescent="0.4">
      <c r="A65" s="120" t="s">
        <v>136</v>
      </c>
      <c r="B65" s="120"/>
      <c r="C65" s="120"/>
      <c r="D65" s="120"/>
      <c r="E65" s="120"/>
      <c r="F65" s="120"/>
      <c r="G65" s="120"/>
      <c r="H65" s="120"/>
      <c r="I65" s="120"/>
      <c r="J65" s="120"/>
      <c r="K65" s="120"/>
      <c r="L65" s="120"/>
    </row>
    <row r="66" spans="1:12" s="57" customFormat="1" ht="20.25" customHeight="1" x14ac:dyDescent="0.4">
      <c r="A66" s="103" t="s">
        <v>137</v>
      </c>
      <c r="B66" s="104"/>
      <c r="C66" s="104"/>
      <c r="D66" s="104"/>
      <c r="E66" s="104"/>
      <c r="F66" s="104"/>
      <c r="G66" s="104"/>
      <c r="H66" s="104"/>
      <c r="I66" s="104"/>
      <c r="J66" s="104"/>
      <c r="K66" s="104"/>
      <c r="L66" s="104"/>
    </row>
  </sheetData>
  <mergeCells count="16">
    <mergeCell ref="A66:L66"/>
    <mergeCell ref="K1:L1"/>
    <mergeCell ref="A3:L3"/>
    <mergeCell ref="J4:L4"/>
    <mergeCell ref="A5:A6"/>
    <mergeCell ref="B5:C5"/>
    <mergeCell ref="D5:D6"/>
    <mergeCell ref="E5:E6"/>
    <mergeCell ref="F5:F6"/>
    <mergeCell ref="H5:L5"/>
    <mergeCell ref="A59:B59"/>
    <mergeCell ref="A62:L62"/>
    <mergeCell ref="A63:L63"/>
    <mergeCell ref="A64:L64"/>
    <mergeCell ref="A65:L65"/>
    <mergeCell ref="J2:L2"/>
  </mergeCells>
  <phoneticPr fontId="18"/>
  <printOptions horizontalCentered="1"/>
  <pageMargins left="0.39370078740157483" right="0.39370078740157483" top="0.51181102362204722" bottom="0.35433070866141736" header="0.39370078740157483" footer="0.39370078740157483"/>
  <pageSetup paperSize="9" scale="57" fitToHeight="2" orientation="portrait" r:id="rId1"/>
  <headerFooter alignWithMargins="0"/>
  <rowBreaks count="1" manualBreakCount="1">
    <brk id="59"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66"/>
  <sheetViews>
    <sheetView view="pageBreakPreview" zoomScale="70" zoomScaleNormal="100" zoomScaleSheetLayoutView="70" workbookViewId="0">
      <pane ySplit="6" topLeftCell="A7" activePane="bottomLeft" state="frozen"/>
      <selection activeCell="F14" sqref="F14"/>
      <selection pane="bottomLeft"/>
    </sheetView>
  </sheetViews>
  <sheetFormatPr defaultRowHeight="13.5" x14ac:dyDescent="0.4"/>
  <cols>
    <col min="1" max="1" width="19.625" style="52" customWidth="1"/>
    <col min="2" max="5" width="10.875" style="52" customWidth="1"/>
    <col min="6" max="6" width="12.625" style="4" customWidth="1"/>
    <col min="7" max="7" width="2.875" style="4" customWidth="1"/>
    <col min="8" max="8" width="10.875" style="4" customWidth="1"/>
    <col min="9" max="12" width="10.875" style="52" customWidth="1"/>
    <col min="13" max="13" width="6.75" style="4" bestFit="1" customWidth="1"/>
    <col min="14" max="16384" width="9" style="4"/>
  </cols>
  <sheetData>
    <row r="1" spans="1:13" ht="16.5" customHeight="1" x14ac:dyDescent="0.4">
      <c r="A1" s="1"/>
      <c r="B1" s="2"/>
      <c r="C1" s="2"/>
      <c r="D1" s="2"/>
      <c r="E1" s="2"/>
      <c r="F1" s="3"/>
      <c r="G1" s="3"/>
      <c r="H1" s="3"/>
      <c r="I1" s="2"/>
      <c r="J1" s="2"/>
      <c r="K1" s="105"/>
      <c r="L1" s="105"/>
    </row>
    <row r="2" spans="1:13" s="5" customFormat="1" ht="16.5" customHeight="1" x14ac:dyDescent="0.4">
      <c r="A2" s="106" t="s">
        <v>0</v>
      </c>
      <c r="B2" s="106"/>
      <c r="C2" s="106"/>
      <c r="D2" s="106"/>
      <c r="E2" s="106"/>
      <c r="F2" s="106"/>
      <c r="G2" s="106"/>
      <c r="H2" s="106"/>
      <c r="I2" s="106"/>
      <c r="J2" s="106"/>
      <c r="K2" s="106"/>
      <c r="L2" s="106"/>
    </row>
    <row r="3" spans="1:13" s="5" customFormat="1" ht="16.5" customHeight="1" x14ac:dyDescent="0.4">
      <c r="A3" s="6"/>
      <c r="B3" s="6"/>
      <c r="C3" s="6"/>
      <c r="D3" s="6"/>
      <c r="E3" s="6"/>
      <c r="F3" s="7"/>
      <c r="G3" s="7"/>
      <c r="H3" s="7"/>
      <c r="I3" s="6"/>
      <c r="J3" s="107" t="s">
        <v>1</v>
      </c>
      <c r="K3" s="107"/>
      <c r="L3" s="107"/>
    </row>
    <row r="4" spans="1:13" s="5" customFormat="1" ht="24" customHeight="1" x14ac:dyDescent="0.4">
      <c r="A4" s="108" t="s">
        <v>2</v>
      </c>
      <c r="B4" s="110" t="s">
        <v>3</v>
      </c>
      <c r="C4" s="111"/>
      <c r="D4" s="109" t="s">
        <v>4</v>
      </c>
      <c r="E4" s="109" t="s">
        <v>5</v>
      </c>
      <c r="F4" s="113" t="s">
        <v>6</v>
      </c>
      <c r="G4" s="8"/>
      <c r="H4" s="115" t="s">
        <v>7</v>
      </c>
      <c r="I4" s="116"/>
      <c r="J4" s="116"/>
      <c r="K4" s="116"/>
      <c r="L4" s="117"/>
    </row>
    <row r="5" spans="1:13" ht="81.75" customHeight="1" x14ac:dyDescent="0.4">
      <c r="A5" s="109"/>
      <c r="B5" s="59" t="s">
        <v>8</v>
      </c>
      <c r="C5" s="60" t="s">
        <v>9</v>
      </c>
      <c r="D5" s="112"/>
      <c r="E5" s="112"/>
      <c r="F5" s="114"/>
      <c r="G5" s="8"/>
      <c r="H5" s="64" t="s">
        <v>10</v>
      </c>
      <c r="I5" s="59" t="s">
        <v>11</v>
      </c>
      <c r="J5" s="59" t="s">
        <v>12</v>
      </c>
      <c r="K5" s="59" t="s">
        <v>13</v>
      </c>
      <c r="L5" s="59" t="s">
        <v>14</v>
      </c>
    </row>
    <row r="6" spans="1:13" ht="14.25" customHeight="1" x14ac:dyDescent="0.4">
      <c r="A6" s="58"/>
      <c r="B6" s="61" t="s">
        <v>15</v>
      </c>
      <c r="C6" s="62" t="s">
        <v>16</v>
      </c>
      <c r="D6" s="61" t="s">
        <v>17</v>
      </c>
      <c r="E6" s="61" t="s">
        <v>18</v>
      </c>
      <c r="F6" s="63" t="s">
        <v>19</v>
      </c>
      <c r="G6" s="9"/>
      <c r="H6" s="65" t="s">
        <v>20</v>
      </c>
      <c r="I6" s="65" t="s">
        <v>21</v>
      </c>
      <c r="J6" s="65" t="s">
        <v>22</v>
      </c>
      <c r="K6" s="65" t="s">
        <v>23</v>
      </c>
      <c r="L6" s="65" t="s">
        <v>24</v>
      </c>
    </row>
    <row r="7" spans="1:13" ht="23.25" customHeight="1" x14ac:dyDescent="0.4">
      <c r="A7" s="10" t="s">
        <v>25</v>
      </c>
      <c r="B7" s="11">
        <v>37</v>
      </c>
      <c r="C7" s="12">
        <v>3973</v>
      </c>
      <c r="D7" s="12">
        <v>4633</v>
      </c>
      <c r="E7" s="13">
        <v>4288</v>
      </c>
      <c r="F7" s="53">
        <v>42</v>
      </c>
      <c r="G7" s="14"/>
      <c r="H7" s="13">
        <v>0</v>
      </c>
      <c r="I7" s="11">
        <v>0</v>
      </c>
      <c r="J7" s="13">
        <v>303</v>
      </c>
      <c r="K7" s="13">
        <v>0</v>
      </c>
      <c r="L7" s="13">
        <v>303</v>
      </c>
      <c r="M7" s="15"/>
    </row>
    <row r="8" spans="1:13" ht="23.25" customHeight="1" x14ac:dyDescent="0.4">
      <c r="A8" s="10" t="s">
        <v>26</v>
      </c>
      <c r="B8" s="11">
        <v>23</v>
      </c>
      <c r="C8" s="12">
        <v>1670</v>
      </c>
      <c r="D8" s="12">
        <v>1953</v>
      </c>
      <c r="E8" s="13">
        <v>1823</v>
      </c>
      <c r="F8" s="53">
        <v>14</v>
      </c>
      <c r="G8" s="14"/>
      <c r="H8" s="13">
        <v>20</v>
      </c>
      <c r="I8" s="11">
        <v>0</v>
      </c>
      <c r="J8" s="13">
        <v>75</v>
      </c>
      <c r="K8" s="13">
        <v>41</v>
      </c>
      <c r="L8" s="13">
        <v>136</v>
      </c>
      <c r="M8" s="15"/>
    </row>
    <row r="9" spans="1:13" ht="23.25" customHeight="1" x14ac:dyDescent="0.4">
      <c r="A9" s="10" t="s">
        <v>27</v>
      </c>
      <c r="B9" s="11">
        <v>106</v>
      </c>
      <c r="C9" s="12">
        <v>7087</v>
      </c>
      <c r="D9" s="12">
        <v>7841</v>
      </c>
      <c r="E9" s="13">
        <v>7051</v>
      </c>
      <c r="F9" s="53">
        <v>96</v>
      </c>
      <c r="G9" s="14"/>
      <c r="H9" s="13">
        <v>0</v>
      </c>
      <c r="I9" s="11">
        <v>15</v>
      </c>
      <c r="J9" s="13">
        <v>291</v>
      </c>
      <c r="K9" s="13">
        <v>388</v>
      </c>
      <c r="L9" s="13">
        <v>694</v>
      </c>
      <c r="M9" s="15"/>
    </row>
    <row r="10" spans="1:13" ht="23.25" customHeight="1" x14ac:dyDescent="0.4">
      <c r="A10" s="10" t="s">
        <v>28</v>
      </c>
      <c r="B10" s="11">
        <v>14</v>
      </c>
      <c r="C10" s="12">
        <v>1557</v>
      </c>
      <c r="D10" s="12">
        <v>1584</v>
      </c>
      <c r="E10" s="13">
        <v>1496</v>
      </c>
      <c r="F10" s="53">
        <v>24</v>
      </c>
      <c r="G10" s="14"/>
      <c r="H10" s="13">
        <v>0</v>
      </c>
      <c r="I10" s="11">
        <v>0</v>
      </c>
      <c r="J10" s="13">
        <v>59</v>
      </c>
      <c r="K10" s="13">
        <v>5</v>
      </c>
      <c r="L10" s="13">
        <v>64</v>
      </c>
      <c r="M10" s="15"/>
    </row>
    <row r="11" spans="1:13" ht="23.25" customHeight="1" x14ac:dyDescent="0.4">
      <c r="A11" s="10" t="s">
        <v>29</v>
      </c>
      <c r="B11" s="11">
        <v>21</v>
      </c>
      <c r="C11" s="12">
        <v>2174</v>
      </c>
      <c r="D11" s="12">
        <v>2169</v>
      </c>
      <c r="E11" s="13">
        <v>2087</v>
      </c>
      <c r="F11" s="53">
        <v>27</v>
      </c>
      <c r="G11" s="14"/>
      <c r="H11" s="13">
        <v>0</v>
      </c>
      <c r="I11" s="11">
        <v>0</v>
      </c>
      <c r="J11" s="13">
        <v>30</v>
      </c>
      <c r="K11" s="13">
        <v>25</v>
      </c>
      <c r="L11" s="13">
        <v>55</v>
      </c>
      <c r="M11" s="15"/>
    </row>
    <row r="12" spans="1:13" ht="23.25" customHeight="1" x14ac:dyDescent="0.4">
      <c r="A12" s="10" t="s">
        <v>30</v>
      </c>
      <c r="B12" s="11">
        <v>46</v>
      </c>
      <c r="C12" s="12">
        <v>3143</v>
      </c>
      <c r="D12" s="12">
        <v>3594</v>
      </c>
      <c r="E12" s="13">
        <v>3387</v>
      </c>
      <c r="F12" s="53">
        <v>18</v>
      </c>
      <c r="G12" s="14"/>
      <c r="H12" s="13">
        <v>0</v>
      </c>
      <c r="I12" s="11">
        <v>34</v>
      </c>
      <c r="J12" s="13">
        <v>147</v>
      </c>
      <c r="K12" s="13">
        <v>8</v>
      </c>
      <c r="L12" s="13">
        <v>189</v>
      </c>
      <c r="M12" s="15"/>
    </row>
    <row r="13" spans="1:13" ht="23.25" customHeight="1" x14ac:dyDescent="0.4">
      <c r="A13" s="10" t="s">
        <v>31</v>
      </c>
      <c r="B13" s="11">
        <v>78</v>
      </c>
      <c r="C13" s="12">
        <v>5790</v>
      </c>
      <c r="D13" s="12">
        <v>6718</v>
      </c>
      <c r="E13" s="13">
        <v>6065</v>
      </c>
      <c r="F13" s="53">
        <v>181</v>
      </c>
      <c r="G13" s="14"/>
      <c r="H13" s="13">
        <v>83</v>
      </c>
      <c r="I13" s="11">
        <v>86</v>
      </c>
      <c r="J13" s="13">
        <v>251</v>
      </c>
      <c r="K13" s="13">
        <v>135</v>
      </c>
      <c r="L13" s="13">
        <v>555</v>
      </c>
      <c r="M13" s="15"/>
    </row>
    <row r="14" spans="1:13" ht="23.25" customHeight="1" x14ac:dyDescent="0.4">
      <c r="A14" s="10" t="s">
        <v>32</v>
      </c>
      <c r="B14" s="11">
        <v>18</v>
      </c>
      <c r="C14" s="12">
        <v>2423</v>
      </c>
      <c r="D14" s="12">
        <v>2292</v>
      </c>
      <c r="E14" s="13">
        <v>2248</v>
      </c>
      <c r="F14" s="53">
        <v>0</v>
      </c>
      <c r="G14" s="14"/>
      <c r="H14" s="13">
        <v>0</v>
      </c>
      <c r="I14" s="11">
        <v>18</v>
      </c>
      <c r="J14" s="13">
        <v>19</v>
      </c>
      <c r="K14" s="13">
        <v>7</v>
      </c>
      <c r="L14" s="13">
        <v>44</v>
      </c>
      <c r="M14" s="15"/>
    </row>
    <row r="15" spans="1:13" ht="23.25" customHeight="1" x14ac:dyDescent="0.4">
      <c r="A15" s="10" t="s">
        <v>33</v>
      </c>
      <c r="B15" s="11">
        <v>17</v>
      </c>
      <c r="C15" s="12">
        <v>1723</v>
      </c>
      <c r="D15" s="12">
        <v>2074</v>
      </c>
      <c r="E15" s="13">
        <v>1917</v>
      </c>
      <c r="F15" s="53">
        <v>55</v>
      </c>
      <c r="G15" s="14"/>
      <c r="H15" s="13">
        <v>0</v>
      </c>
      <c r="I15" s="11">
        <v>13</v>
      </c>
      <c r="J15" s="13">
        <v>81</v>
      </c>
      <c r="K15" s="13">
        <v>8</v>
      </c>
      <c r="L15" s="13">
        <v>102</v>
      </c>
      <c r="M15" s="15"/>
    </row>
    <row r="16" spans="1:13" ht="23.25" customHeight="1" x14ac:dyDescent="0.4">
      <c r="A16" s="10" t="s">
        <v>34</v>
      </c>
      <c r="B16" s="11">
        <v>50</v>
      </c>
      <c r="C16" s="12">
        <v>4543</v>
      </c>
      <c r="D16" s="12">
        <v>4817</v>
      </c>
      <c r="E16" s="13">
        <v>4749</v>
      </c>
      <c r="F16" s="53">
        <v>0</v>
      </c>
      <c r="G16" s="14"/>
      <c r="H16" s="13">
        <v>0</v>
      </c>
      <c r="I16" s="11">
        <v>0</v>
      </c>
      <c r="J16" s="13">
        <v>68</v>
      </c>
      <c r="K16" s="13">
        <v>0</v>
      </c>
      <c r="L16" s="13">
        <v>68</v>
      </c>
      <c r="M16" s="15"/>
    </row>
    <row r="17" spans="1:13" ht="23.25" customHeight="1" x14ac:dyDescent="0.4">
      <c r="A17" s="10" t="s">
        <v>35</v>
      </c>
      <c r="B17" s="11">
        <v>23</v>
      </c>
      <c r="C17" s="12">
        <v>1664</v>
      </c>
      <c r="D17" s="12">
        <v>1827</v>
      </c>
      <c r="E17" s="13">
        <v>1782</v>
      </c>
      <c r="F17" s="53">
        <v>34</v>
      </c>
      <c r="G17" s="14"/>
      <c r="H17" s="13">
        <v>0</v>
      </c>
      <c r="I17" s="11">
        <v>0</v>
      </c>
      <c r="J17" s="13">
        <v>11</v>
      </c>
      <c r="K17" s="13">
        <v>0</v>
      </c>
      <c r="L17" s="13">
        <v>11</v>
      </c>
      <c r="M17" s="15"/>
    </row>
    <row r="18" spans="1:13" ht="23.25" customHeight="1" x14ac:dyDescent="0.4">
      <c r="A18" s="10" t="s">
        <v>36</v>
      </c>
      <c r="B18" s="11">
        <v>20</v>
      </c>
      <c r="C18" s="12">
        <v>2090</v>
      </c>
      <c r="D18" s="12">
        <v>2272</v>
      </c>
      <c r="E18" s="13">
        <v>2190</v>
      </c>
      <c r="F18" s="53">
        <v>0</v>
      </c>
      <c r="G18" s="14"/>
      <c r="H18" s="13">
        <v>0</v>
      </c>
      <c r="I18" s="11">
        <v>2</v>
      </c>
      <c r="J18" s="13">
        <v>44</v>
      </c>
      <c r="K18" s="13">
        <v>36</v>
      </c>
      <c r="L18" s="13">
        <v>82</v>
      </c>
      <c r="M18" s="15"/>
    </row>
    <row r="19" spans="1:13" ht="23.25" customHeight="1" x14ac:dyDescent="0.4">
      <c r="A19" s="10" t="s">
        <v>37</v>
      </c>
      <c r="B19" s="11">
        <v>30</v>
      </c>
      <c r="C19" s="12">
        <v>2538</v>
      </c>
      <c r="D19" s="12">
        <v>2624</v>
      </c>
      <c r="E19" s="13">
        <v>2537</v>
      </c>
      <c r="F19" s="53">
        <v>19</v>
      </c>
      <c r="G19" s="14"/>
      <c r="H19" s="13">
        <v>0</v>
      </c>
      <c r="I19" s="11">
        <v>30</v>
      </c>
      <c r="J19" s="13">
        <v>38</v>
      </c>
      <c r="K19" s="13">
        <v>0</v>
      </c>
      <c r="L19" s="13">
        <v>68</v>
      </c>
      <c r="M19" s="15"/>
    </row>
    <row r="20" spans="1:13" ht="23.25" customHeight="1" x14ac:dyDescent="0.4">
      <c r="A20" s="10" t="s">
        <v>38</v>
      </c>
      <c r="B20" s="11">
        <v>29</v>
      </c>
      <c r="C20" s="12">
        <v>3404</v>
      </c>
      <c r="D20" s="12">
        <v>3980</v>
      </c>
      <c r="E20" s="13">
        <v>3742</v>
      </c>
      <c r="F20" s="53">
        <v>83</v>
      </c>
      <c r="G20" s="14"/>
      <c r="H20" s="13">
        <v>0</v>
      </c>
      <c r="I20" s="11">
        <v>0</v>
      </c>
      <c r="J20" s="13">
        <v>136</v>
      </c>
      <c r="K20" s="13">
        <v>19</v>
      </c>
      <c r="L20" s="13">
        <v>155</v>
      </c>
      <c r="M20" s="15"/>
    </row>
    <row r="21" spans="1:13" ht="23.25" customHeight="1" x14ac:dyDescent="0.4">
      <c r="A21" s="10" t="s">
        <v>39</v>
      </c>
      <c r="B21" s="11">
        <v>35</v>
      </c>
      <c r="C21" s="12">
        <v>2444</v>
      </c>
      <c r="D21" s="12">
        <v>2727</v>
      </c>
      <c r="E21" s="13">
        <v>2501</v>
      </c>
      <c r="F21" s="53">
        <v>77</v>
      </c>
      <c r="G21" s="14"/>
      <c r="H21" s="13">
        <v>0</v>
      </c>
      <c r="I21" s="11">
        <v>0</v>
      </c>
      <c r="J21" s="13">
        <v>49</v>
      </c>
      <c r="K21" s="13">
        <v>100</v>
      </c>
      <c r="L21" s="13">
        <v>149</v>
      </c>
      <c r="M21" s="15"/>
    </row>
    <row r="22" spans="1:13" ht="23.25" customHeight="1" x14ac:dyDescent="0.4">
      <c r="A22" s="10" t="s">
        <v>40</v>
      </c>
      <c r="B22" s="11">
        <v>15</v>
      </c>
      <c r="C22" s="12">
        <v>1446</v>
      </c>
      <c r="D22" s="12">
        <v>1419</v>
      </c>
      <c r="E22" s="13">
        <v>1352</v>
      </c>
      <c r="F22" s="53">
        <v>64</v>
      </c>
      <c r="G22" s="14"/>
      <c r="H22" s="13">
        <v>0</v>
      </c>
      <c r="I22" s="11">
        <v>0</v>
      </c>
      <c r="J22" s="13">
        <v>3</v>
      </c>
      <c r="K22" s="13">
        <v>0</v>
      </c>
      <c r="L22" s="13">
        <v>3</v>
      </c>
      <c r="M22" s="15"/>
    </row>
    <row r="23" spans="1:13" ht="23.25" customHeight="1" x14ac:dyDescent="0.4">
      <c r="A23" s="10" t="s">
        <v>41</v>
      </c>
      <c r="B23" s="11">
        <v>17</v>
      </c>
      <c r="C23" s="12">
        <v>2002</v>
      </c>
      <c r="D23" s="12">
        <v>2257</v>
      </c>
      <c r="E23" s="13">
        <v>2094</v>
      </c>
      <c r="F23" s="53">
        <v>51</v>
      </c>
      <c r="G23" s="14"/>
      <c r="H23" s="13">
        <v>0</v>
      </c>
      <c r="I23" s="11">
        <v>22</v>
      </c>
      <c r="J23" s="13">
        <v>73</v>
      </c>
      <c r="K23" s="13">
        <v>17</v>
      </c>
      <c r="L23" s="13">
        <v>112</v>
      </c>
      <c r="M23" s="15"/>
    </row>
    <row r="24" spans="1:13" ht="23.25" customHeight="1" x14ac:dyDescent="0.4">
      <c r="A24" s="10" t="s">
        <v>42</v>
      </c>
      <c r="B24" s="11">
        <v>31</v>
      </c>
      <c r="C24" s="12">
        <v>2378</v>
      </c>
      <c r="D24" s="12">
        <v>2483</v>
      </c>
      <c r="E24" s="13">
        <v>2360</v>
      </c>
      <c r="F24" s="53">
        <v>123</v>
      </c>
      <c r="G24" s="14"/>
      <c r="H24" s="13">
        <v>0</v>
      </c>
      <c r="I24" s="11">
        <v>0</v>
      </c>
      <c r="J24" s="13">
        <v>0</v>
      </c>
      <c r="K24" s="13">
        <v>0</v>
      </c>
      <c r="L24" s="13">
        <v>0</v>
      </c>
      <c r="M24" s="15"/>
    </row>
    <row r="25" spans="1:13" ht="23.25" customHeight="1" x14ac:dyDescent="0.4">
      <c r="A25" s="10" t="s">
        <v>43</v>
      </c>
      <c r="B25" s="11">
        <v>23</v>
      </c>
      <c r="C25" s="12">
        <v>2065</v>
      </c>
      <c r="D25" s="12">
        <v>2301</v>
      </c>
      <c r="E25" s="13">
        <v>2085</v>
      </c>
      <c r="F25" s="53">
        <v>95</v>
      </c>
      <c r="G25" s="14"/>
      <c r="H25" s="13">
        <v>0</v>
      </c>
      <c r="I25" s="11">
        <v>0</v>
      </c>
      <c r="J25" s="13">
        <v>121</v>
      </c>
      <c r="K25" s="13">
        <v>0</v>
      </c>
      <c r="L25" s="13">
        <v>121</v>
      </c>
      <c r="M25" s="15"/>
    </row>
    <row r="26" spans="1:13" ht="23.25" customHeight="1" x14ac:dyDescent="0.4">
      <c r="A26" s="10" t="s">
        <v>44</v>
      </c>
      <c r="B26" s="11">
        <v>10</v>
      </c>
      <c r="C26" s="12">
        <v>1190</v>
      </c>
      <c r="D26" s="12">
        <v>1391</v>
      </c>
      <c r="E26" s="13">
        <v>1319</v>
      </c>
      <c r="F26" s="53">
        <v>8</v>
      </c>
      <c r="G26" s="14"/>
      <c r="H26" s="13">
        <v>0</v>
      </c>
      <c r="I26" s="11">
        <v>32</v>
      </c>
      <c r="J26" s="13">
        <v>3</v>
      </c>
      <c r="K26" s="13">
        <v>29</v>
      </c>
      <c r="L26" s="13">
        <v>64</v>
      </c>
      <c r="M26" s="15"/>
    </row>
    <row r="27" spans="1:13" ht="23.25" customHeight="1" x14ac:dyDescent="0.4">
      <c r="A27" s="10" t="s">
        <v>45</v>
      </c>
      <c r="B27" s="11">
        <v>18</v>
      </c>
      <c r="C27" s="12">
        <v>1224</v>
      </c>
      <c r="D27" s="12">
        <v>1354</v>
      </c>
      <c r="E27" s="13">
        <v>1224</v>
      </c>
      <c r="F27" s="53">
        <v>35</v>
      </c>
      <c r="G27" s="14"/>
      <c r="H27" s="13">
        <v>14</v>
      </c>
      <c r="I27" s="11">
        <v>37</v>
      </c>
      <c r="J27" s="13">
        <v>27</v>
      </c>
      <c r="K27" s="13">
        <v>31</v>
      </c>
      <c r="L27" s="13">
        <v>109</v>
      </c>
      <c r="M27" s="15"/>
    </row>
    <row r="28" spans="1:13" ht="23.25" customHeight="1" x14ac:dyDescent="0.4">
      <c r="A28" s="10" t="s">
        <v>46</v>
      </c>
      <c r="B28" s="11">
        <v>9</v>
      </c>
      <c r="C28" s="12">
        <v>999</v>
      </c>
      <c r="D28" s="12">
        <v>1037</v>
      </c>
      <c r="E28" s="13">
        <v>1002</v>
      </c>
      <c r="F28" s="53">
        <v>0</v>
      </c>
      <c r="G28" s="14"/>
      <c r="H28" s="13">
        <v>0</v>
      </c>
      <c r="I28" s="11">
        <v>0</v>
      </c>
      <c r="J28" s="13">
        <v>35</v>
      </c>
      <c r="K28" s="13">
        <v>0</v>
      </c>
      <c r="L28" s="13">
        <v>35</v>
      </c>
      <c r="M28" s="15"/>
    </row>
    <row r="29" spans="1:13" ht="23.25" customHeight="1" x14ac:dyDescent="0.4">
      <c r="A29" s="10" t="s">
        <v>47</v>
      </c>
      <c r="B29" s="11">
        <v>16</v>
      </c>
      <c r="C29" s="12">
        <v>1198</v>
      </c>
      <c r="D29" s="12">
        <v>1233</v>
      </c>
      <c r="E29" s="13">
        <v>1185</v>
      </c>
      <c r="F29" s="53">
        <v>9</v>
      </c>
      <c r="G29" s="14"/>
      <c r="H29" s="13">
        <v>0</v>
      </c>
      <c r="I29" s="11">
        <v>0</v>
      </c>
      <c r="J29" s="13">
        <v>39</v>
      </c>
      <c r="K29" s="13">
        <v>0</v>
      </c>
      <c r="L29" s="13">
        <v>39</v>
      </c>
      <c r="M29" s="15"/>
    </row>
    <row r="30" spans="1:13" ht="23.25" customHeight="1" x14ac:dyDescent="0.4">
      <c r="A30" s="10" t="s">
        <v>48</v>
      </c>
      <c r="B30" s="11">
        <v>21</v>
      </c>
      <c r="C30" s="12">
        <v>1559</v>
      </c>
      <c r="D30" s="12">
        <v>1648</v>
      </c>
      <c r="E30" s="13">
        <v>1518</v>
      </c>
      <c r="F30" s="53">
        <v>29</v>
      </c>
      <c r="G30" s="14"/>
      <c r="H30" s="13">
        <v>0</v>
      </c>
      <c r="I30" s="11">
        <v>26</v>
      </c>
      <c r="J30" s="13">
        <v>75</v>
      </c>
      <c r="K30" s="13">
        <v>0</v>
      </c>
      <c r="L30" s="13">
        <v>101</v>
      </c>
      <c r="M30" s="15"/>
    </row>
    <row r="31" spans="1:13" ht="23.25" customHeight="1" x14ac:dyDescent="0.4">
      <c r="A31" s="10" t="s">
        <v>49</v>
      </c>
      <c r="B31" s="11">
        <v>10</v>
      </c>
      <c r="C31" s="12">
        <v>1038</v>
      </c>
      <c r="D31" s="12">
        <v>1226</v>
      </c>
      <c r="E31" s="13">
        <v>1173</v>
      </c>
      <c r="F31" s="53">
        <v>34</v>
      </c>
      <c r="G31" s="14"/>
      <c r="H31" s="13">
        <v>0</v>
      </c>
      <c r="I31" s="11">
        <v>0</v>
      </c>
      <c r="J31" s="13">
        <v>7</v>
      </c>
      <c r="K31" s="13">
        <v>12</v>
      </c>
      <c r="L31" s="13">
        <v>19</v>
      </c>
      <c r="M31" s="15"/>
    </row>
    <row r="32" spans="1:13" ht="23.25" customHeight="1" x14ac:dyDescent="0.4">
      <c r="A32" s="10" t="s">
        <v>50</v>
      </c>
      <c r="B32" s="11">
        <v>8</v>
      </c>
      <c r="C32" s="12">
        <v>923</v>
      </c>
      <c r="D32" s="12">
        <v>907</v>
      </c>
      <c r="E32" s="13">
        <v>866</v>
      </c>
      <c r="F32" s="53">
        <v>0</v>
      </c>
      <c r="G32" s="14"/>
      <c r="H32" s="13">
        <v>0</v>
      </c>
      <c r="I32" s="11">
        <v>0</v>
      </c>
      <c r="J32" s="13">
        <v>41</v>
      </c>
      <c r="K32" s="13">
        <v>0</v>
      </c>
      <c r="L32" s="13">
        <v>41</v>
      </c>
      <c r="M32" s="15"/>
    </row>
    <row r="33" spans="1:13" ht="23.25" customHeight="1" x14ac:dyDescent="0.4">
      <c r="A33" s="10" t="s">
        <v>51</v>
      </c>
      <c r="B33" s="11">
        <v>6</v>
      </c>
      <c r="C33" s="12">
        <v>574</v>
      </c>
      <c r="D33" s="12">
        <v>809</v>
      </c>
      <c r="E33" s="13">
        <v>737</v>
      </c>
      <c r="F33" s="53">
        <v>47</v>
      </c>
      <c r="G33" s="14"/>
      <c r="H33" s="13">
        <v>0</v>
      </c>
      <c r="I33" s="11">
        <v>0</v>
      </c>
      <c r="J33" s="13">
        <v>25</v>
      </c>
      <c r="K33" s="13">
        <v>0</v>
      </c>
      <c r="L33" s="13">
        <v>25</v>
      </c>
      <c r="M33" s="15"/>
    </row>
    <row r="34" spans="1:13" ht="23.25" customHeight="1" x14ac:dyDescent="0.4">
      <c r="A34" s="10" t="s">
        <v>52</v>
      </c>
      <c r="B34" s="11">
        <v>2</v>
      </c>
      <c r="C34" s="12">
        <v>160</v>
      </c>
      <c r="D34" s="12">
        <v>152</v>
      </c>
      <c r="E34" s="13">
        <v>148</v>
      </c>
      <c r="F34" s="53">
        <v>0</v>
      </c>
      <c r="G34" s="14"/>
      <c r="H34" s="13">
        <v>0</v>
      </c>
      <c r="I34" s="11">
        <v>0</v>
      </c>
      <c r="J34" s="13">
        <v>4</v>
      </c>
      <c r="K34" s="13">
        <v>0</v>
      </c>
      <c r="L34" s="13">
        <v>4</v>
      </c>
      <c r="M34" s="15"/>
    </row>
    <row r="35" spans="1:13" ht="23.25" customHeight="1" x14ac:dyDescent="0.4">
      <c r="A35" s="10" t="s">
        <v>53</v>
      </c>
      <c r="B35" s="11">
        <v>2</v>
      </c>
      <c r="C35" s="12">
        <v>150</v>
      </c>
      <c r="D35" s="12">
        <v>92</v>
      </c>
      <c r="E35" s="13">
        <v>92</v>
      </c>
      <c r="F35" s="53">
        <v>0</v>
      </c>
      <c r="G35" s="14"/>
      <c r="H35" s="13">
        <v>0</v>
      </c>
      <c r="I35" s="11">
        <v>0</v>
      </c>
      <c r="J35" s="13">
        <v>0</v>
      </c>
      <c r="K35" s="13">
        <v>0</v>
      </c>
      <c r="L35" s="13">
        <v>0</v>
      </c>
      <c r="M35" s="15"/>
    </row>
    <row r="36" spans="1:13" ht="23.25" customHeight="1" x14ac:dyDescent="0.4">
      <c r="A36" s="10" t="s">
        <v>54</v>
      </c>
      <c r="B36" s="11">
        <v>3</v>
      </c>
      <c r="C36" s="12">
        <v>438</v>
      </c>
      <c r="D36" s="12">
        <v>385</v>
      </c>
      <c r="E36" s="13">
        <v>358</v>
      </c>
      <c r="F36" s="53">
        <v>9</v>
      </c>
      <c r="G36" s="14"/>
      <c r="H36" s="13">
        <v>0</v>
      </c>
      <c r="I36" s="11">
        <v>5</v>
      </c>
      <c r="J36" s="13">
        <v>13</v>
      </c>
      <c r="K36" s="13">
        <v>0</v>
      </c>
      <c r="L36" s="13">
        <v>18</v>
      </c>
      <c r="M36" s="15"/>
    </row>
    <row r="37" spans="1:13" ht="23.25" customHeight="1" x14ac:dyDescent="0.4">
      <c r="A37" s="10" t="s">
        <v>55</v>
      </c>
      <c r="B37" s="11">
        <v>8</v>
      </c>
      <c r="C37" s="12">
        <v>1033</v>
      </c>
      <c r="D37" s="12">
        <v>1155</v>
      </c>
      <c r="E37" s="13">
        <v>1134</v>
      </c>
      <c r="F37" s="53">
        <v>0</v>
      </c>
      <c r="G37" s="14"/>
      <c r="H37" s="13">
        <v>0</v>
      </c>
      <c r="I37" s="11">
        <v>0</v>
      </c>
      <c r="J37" s="13">
        <v>21</v>
      </c>
      <c r="K37" s="13">
        <v>0</v>
      </c>
      <c r="L37" s="13">
        <v>21</v>
      </c>
      <c r="M37" s="15"/>
    </row>
    <row r="38" spans="1:13" ht="23.25" customHeight="1" x14ac:dyDescent="0.4">
      <c r="A38" s="10" t="s">
        <v>56</v>
      </c>
      <c r="B38" s="11">
        <v>1</v>
      </c>
      <c r="C38" s="12">
        <v>140</v>
      </c>
      <c r="D38" s="12">
        <v>187</v>
      </c>
      <c r="E38" s="13">
        <v>181</v>
      </c>
      <c r="F38" s="53">
        <v>0</v>
      </c>
      <c r="G38" s="14"/>
      <c r="H38" s="13">
        <v>0</v>
      </c>
      <c r="I38" s="11">
        <v>0</v>
      </c>
      <c r="J38" s="13">
        <v>6</v>
      </c>
      <c r="K38" s="13">
        <v>0</v>
      </c>
      <c r="L38" s="13">
        <v>6</v>
      </c>
      <c r="M38" s="15"/>
    </row>
    <row r="39" spans="1:13" ht="23.25" customHeight="1" x14ac:dyDescent="0.4">
      <c r="A39" s="10" t="s">
        <v>57</v>
      </c>
      <c r="B39" s="11">
        <v>4</v>
      </c>
      <c r="C39" s="12">
        <v>246</v>
      </c>
      <c r="D39" s="12">
        <v>196</v>
      </c>
      <c r="E39" s="13">
        <v>196</v>
      </c>
      <c r="F39" s="53">
        <v>0</v>
      </c>
      <c r="G39" s="14"/>
      <c r="H39" s="13">
        <v>0</v>
      </c>
      <c r="I39" s="11">
        <v>0</v>
      </c>
      <c r="J39" s="13">
        <v>0</v>
      </c>
      <c r="K39" s="13">
        <v>0</v>
      </c>
      <c r="L39" s="13">
        <v>0</v>
      </c>
      <c r="M39" s="15"/>
    </row>
    <row r="40" spans="1:13" ht="23.25" customHeight="1" x14ac:dyDescent="0.4">
      <c r="A40" s="10" t="s">
        <v>58</v>
      </c>
      <c r="B40" s="11">
        <v>3</v>
      </c>
      <c r="C40" s="12">
        <v>280</v>
      </c>
      <c r="D40" s="12">
        <v>279</v>
      </c>
      <c r="E40" s="13">
        <v>279</v>
      </c>
      <c r="F40" s="53">
        <v>0</v>
      </c>
      <c r="G40" s="14"/>
      <c r="H40" s="13">
        <v>0</v>
      </c>
      <c r="I40" s="11">
        <v>0</v>
      </c>
      <c r="J40" s="13">
        <v>0</v>
      </c>
      <c r="K40" s="13">
        <v>0</v>
      </c>
      <c r="L40" s="13">
        <v>0</v>
      </c>
      <c r="M40" s="15"/>
    </row>
    <row r="41" spans="1:13" ht="23.25" customHeight="1" x14ac:dyDescent="0.4">
      <c r="A41" s="10" t="s">
        <v>59</v>
      </c>
      <c r="B41" s="11">
        <v>3</v>
      </c>
      <c r="C41" s="12">
        <v>234</v>
      </c>
      <c r="D41" s="12">
        <v>288</v>
      </c>
      <c r="E41" s="13">
        <v>284</v>
      </c>
      <c r="F41" s="53">
        <v>3</v>
      </c>
      <c r="G41" s="14"/>
      <c r="H41" s="13">
        <v>0</v>
      </c>
      <c r="I41" s="11">
        <v>1</v>
      </c>
      <c r="J41" s="13">
        <v>0</v>
      </c>
      <c r="K41" s="13">
        <v>0</v>
      </c>
      <c r="L41" s="13">
        <v>1</v>
      </c>
      <c r="M41" s="15"/>
    </row>
    <row r="42" spans="1:13" ht="23.25" customHeight="1" thickBot="1" x14ac:dyDescent="0.45">
      <c r="A42" s="16" t="s">
        <v>60</v>
      </c>
      <c r="B42" s="17">
        <v>1</v>
      </c>
      <c r="C42" s="18">
        <v>90</v>
      </c>
      <c r="D42" s="12">
        <v>72</v>
      </c>
      <c r="E42" s="13">
        <v>72</v>
      </c>
      <c r="F42" s="54">
        <v>0</v>
      </c>
      <c r="G42" s="14"/>
      <c r="H42" s="13">
        <v>0</v>
      </c>
      <c r="I42" s="11">
        <v>0</v>
      </c>
      <c r="J42" s="13">
        <v>0</v>
      </c>
      <c r="K42" s="13">
        <v>0</v>
      </c>
      <c r="L42" s="19">
        <v>0</v>
      </c>
      <c r="M42" s="15"/>
    </row>
    <row r="43" spans="1:13" s="25" customFormat="1" ht="23.25" customHeight="1" thickTop="1" thickBot="1" x14ac:dyDescent="0.45">
      <c r="A43" s="20" t="s">
        <v>61</v>
      </c>
      <c r="B43" s="21">
        <f>SUM(B7:B42)</f>
        <v>758</v>
      </c>
      <c r="C43" s="22">
        <f>SUM(C7:C42)</f>
        <v>65590</v>
      </c>
      <c r="D43" s="22">
        <f>SUM(D7:D42)</f>
        <v>71976</v>
      </c>
      <c r="E43" s="22">
        <f>SUM(E7:E42)</f>
        <v>67522</v>
      </c>
      <c r="F43" s="22">
        <f>SUM(F7:F42)</f>
        <v>1177</v>
      </c>
      <c r="G43" s="23"/>
      <c r="H43" s="22">
        <f>SUM(H7:H42)</f>
        <v>117</v>
      </c>
      <c r="I43" s="22">
        <f>SUM(I7:I42)</f>
        <v>321</v>
      </c>
      <c r="J43" s="22">
        <f>SUM(J7:J42)</f>
        <v>2095</v>
      </c>
      <c r="K43" s="22">
        <f>SUM(K7:K42)</f>
        <v>861</v>
      </c>
      <c r="L43" s="24">
        <f>SUM(H43:K43)</f>
        <v>3394</v>
      </c>
      <c r="M43" s="15"/>
    </row>
    <row r="44" spans="1:13" ht="23.25" customHeight="1" thickTop="1" x14ac:dyDescent="0.4">
      <c r="A44" s="26" t="s">
        <v>62</v>
      </c>
      <c r="B44" s="27">
        <v>794</v>
      </c>
      <c r="C44" s="27">
        <v>57270</v>
      </c>
      <c r="D44" s="27">
        <v>57306</v>
      </c>
      <c r="E44" s="27">
        <v>53297</v>
      </c>
      <c r="F44" s="27">
        <v>390</v>
      </c>
      <c r="G44" s="23"/>
      <c r="H44" s="27">
        <v>6</v>
      </c>
      <c r="I44" s="27">
        <v>605</v>
      </c>
      <c r="J44" s="27">
        <v>2123</v>
      </c>
      <c r="K44" s="27">
        <v>891</v>
      </c>
      <c r="L44" s="28">
        <v>3625</v>
      </c>
      <c r="M44" s="15"/>
    </row>
    <row r="45" spans="1:13" ht="23.25" customHeight="1" x14ac:dyDescent="0.4">
      <c r="A45" s="10" t="s">
        <v>63</v>
      </c>
      <c r="B45" s="27">
        <v>194</v>
      </c>
      <c r="C45" s="27">
        <v>18039</v>
      </c>
      <c r="D45" s="27">
        <v>19295</v>
      </c>
      <c r="E45" s="27">
        <v>17925</v>
      </c>
      <c r="F45" s="43">
        <v>480</v>
      </c>
      <c r="G45" s="23"/>
      <c r="H45" s="27">
        <v>3</v>
      </c>
      <c r="I45" s="27">
        <v>0</v>
      </c>
      <c r="J45" s="27">
        <v>890</v>
      </c>
      <c r="K45" s="27">
        <v>0</v>
      </c>
      <c r="L45" s="13">
        <v>893</v>
      </c>
      <c r="M45" s="15"/>
    </row>
    <row r="46" spans="1:13" ht="23.25" customHeight="1" x14ac:dyDescent="0.4">
      <c r="A46" s="10" t="s">
        <v>64</v>
      </c>
      <c r="B46" s="27">
        <v>92</v>
      </c>
      <c r="C46" s="27">
        <v>6303</v>
      </c>
      <c r="D46" s="27">
        <v>7078</v>
      </c>
      <c r="E46" s="27">
        <v>6565</v>
      </c>
      <c r="F46" s="27">
        <v>0</v>
      </c>
      <c r="G46" s="23"/>
      <c r="H46" s="27">
        <v>38</v>
      </c>
      <c r="I46" s="27">
        <v>34</v>
      </c>
      <c r="J46" s="27">
        <v>479</v>
      </c>
      <c r="K46" s="27">
        <v>0</v>
      </c>
      <c r="L46" s="13">
        <v>551</v>
      </c>
      <c r="M46" s="15"/>
    </row>
    <row r="47" spans="1:13" ht="23.25" customHeight="1" x14ac:dyDescent="0.4">
      <c r="A47" s="29" t="s">
        <v>65</v>
      </c>
      <c r="B47" s="27">
        <v>121</v>
      </c>
      <c r="C47" s="27">
        <v>8550</v>
      </c>
      <c r="D47" s="27">
        <v>9198</v>
      </c>
      <c r="E47" s="27">
        <v>8759</v>
      </c>
      <c r="F47" s="43">
        <v>121</v>
      </c>
      <c r="G47" s="23"/>
      <c r="H47" s="27">
        <v>25</v>
      </c>
      <c r="I47" s="27">
        <v>35</v>
      </c>
      <c r="J47" s="27">
        <v>134</v>
      </c>
      <c r="K47" s="27">
        <v>149</v>
      </c>
      <c r="L47" s="13">
        <v>343</v>
      </c>
      <c r="M47" s="15"/>
    </row>
    <row r="48" spans="1:13" ht="23.25" customHeight="1" x14ac:dyDescent="0.4">
      <c r="A48" s="29" t="s">
        <v>66</v>
      </c>
      <c r="B48" s="27">
        <v>123</v>
      </c>
      <c r="C48" s="27">
        <v>7939</v>
      </c>
      <c r="D48" s="27">
        <v>8636</v>
      </c>
      <c r="E48" s="27">
        <v>7760</v>
      </c>
      <c r="F48" s="27">
        <v>157</v>
      </c>
      <c r="G48" s="23"/>
      <c r="H48" s="27">
        <v>69</v>
      </c>
      <c r="I48" s="27">
        <v>36</v>
      </c>
      <c r="J48" s="27">
        <v>602</v>
      </c>
      <c r="K48" s="27">
        <v>81</v>
      </c>
      <c r="L48" s="13">
        <v>788</v>
      </c>
      <c r="M48" s="15"/>
    </row>
    <row r="49" spans="1:13" ht="23.25" customHeight="1" x14ac:dyDescent="0.4">
      <c r="A49" s="10" t="s">
        <v>67</v>
      </c>
      <c r="B49" s="27">
        <v>81</v>
      </c>
      <c r="C49" s="27">
        <v>7308</v>
      </c>
      <c r="D49" s="27">
        <v>8483</v>
      </c>
      <c r="E49" s="27">
        <v>8074</v>
      </c>
      <c r="F49" s="43">
        <v>123</v>
      </c>
      <c r="G49" s="23"/>
      <c r="H49" s="27">
        <v>0</v>
      </c>
      <c r="I49" s="27">
        <v>91</v>
      </c>
      <c r="J49" s="27">
        <v>195</v>
      </c>
      <c r="K49" s="27">
        <v>0</v>
      </c>
      <c r="L49" s="19">
        <v>286</v>
      </c>
      <c r="M49" s="15"/>
    </row>
    <row r="50" spans="1:13" ht="23.25" customHeight="1" thickBot="1" x14ac:dyDescent="0.45">
      <c r="A50" s="26" t="s">
        <v>68</v>
      </c>
      <c r="B50" s="27">
        <v>55</v>
      </c>
      <c r="C50" s="27">
        <v>5496</v>
      </c>
      <c r="D50" s="27">
        <v>5922</v>
      </c>
      <c r="E50" s="27">
        <v>5684</v>
      </c>
      <c r="F50" s="27">
        <v>93</v>
      </c>
      <c r="G50" s="14"/>
      <c r="H50" s="27">
        <v>41</v>
      </c>
      <c r="I50" s="27">
        <v>4</v>
      </c>
      <c r="J50" s="27">
        <v>141</v>
      </c>
      <c r="K50" s="27">
        <v>0</v>
      </c>
      <c r="L50" s="13">
        <v>186</v>
      </c>
      <c r="M50" s="15"/>
    </row>
    <row r="51" spans="1:13" ht="23.25" customHeight="1" thickTop="1" thickBot="1" x14ac:dyDescent="0.45">
      <c r="A51" s="20" t="s">
        <v>69</v>
      </c>
      <c r="B51" s="22">
        <f>SUM(B44:B50)</f>
        <v>1460</v>
      </c>
      <c r="C51" s="22">
        <f>SUM(C44:C50)</f>
        <v>110905</v>
      </c>
      <c r="D51" s="22">
        <f>SUM(D44:D50)</f>
        <v>115918</v>
      </c>
      <c r="E51" s="22">
        <f>SUM(E44:E50)</f>
        <v>108064</v>
      </c>
      <c r="F51" s="22">
        <f>SUM(F44:F50)</f>
        <v>1364</v>
      </c>
      <c r="G51" s="23"/>
      <c r="H51" s="22">
        <f>SUM(H44:H50)</f>
        <v>182</v>
      </c>
      <c r="I51" s="22">
        <f>SUM(I44:I50)</f>
        <v>805</v>
      </c>
      <c r="J51" s="22">
        <f>SUM(J44:J50)</f>
        <v>4564</v>
      </c>
      <c r="K51" s="22">
        <f>SUM(K44:K50)</f>
        <v>1121</v>
      </c>
      <c r="L51" s="22">
        <f>SUM(L44:L50)</f>
        <v>6672</v>
      </c>
      <c r="M51" s="15"/>
    </row>
    <row r="52" spans="1:13" ht="23.25" customHeight="1" thickTop="1" thickBot="1" x14ac:dyDescent="0.45">
      <c r="A52" s="30" t="s">
        <v>70</v>
      </c>
      <c r="B52" s="22">
        <f>B43+B51</f>
        <v>2218</v>
      </c>
      <c r="C52" s="22">
        <f>C43+C51</f>
        <v>176495</v>
      </c>
      <c r="D52" s="22">
        <f>D43+D51</f>
        <v>187894</v>
      </c>
      <c r="E52" s="22">
        <f>E43+E51</f>
        <v>175586</v>
      </c>
      <c r="F52" s="22">
        <f>F43+F51</f>
        <v>2541</v>
      </c>
      <c r="G52" s="23"/>
      <c r="H52" s="22">
        <f>H43+H51</f>
        <v>299</v>
      </c>
      <c r="I52" s="22">
        <f>I43+I51</f>
        <v>1126</v>
      </c>
      <c r="J52" s="22">
        <f>J43+J51</f>
        <v>6659</v>
      </c>
      <c r="K52" s="22">
        <f>K43+K51</f>
        <v>1982</v>
      </c>
      <c r="L52" s="24">
        <f>SUM(H52:K52)</f>
        <v>10066</v>
      </c>
      <c r="M52" s="15"/>
    </row>
    <row r="53" spans="1:13" ht="23.25" customHeight="1" thickTop="1" x14ac:dyDescent="0.4">
      <c r="A53" s="67" t="s">
        <v>83</v>
      </c>
      <c r="B53" s="31" t="s">
        <v>71</v>
      </c>
      <c r="C53" s="31" t="s">
        <v>72</v>
      </c>
      <c r="D53" s="32">
        <v>176717</v>
      </c>
      <c r="E53" s="32">
        <v>169784</v>
      </c>
      <c r="F53" s="32">
        <v>677</v>
      </c>
      <c r="G53" s="33"/>
      <c r="H53" s="32">
        <v>199</v>
      </c>
      <c r="I53" s="34">
        <v>1300</v>
      </c>
      <c r="J53" s="34">
        <v>4219</v>
      </c>
      <c r="K53" s="32">
        <v>737</v>
      </c>
      <c r="L53" s="35">
        <v>6455</v>
      </c>
      <c r="M53" s="15"/>
    </row>
    <row r="54" spans="1:13" ht="23.25" customHeight="1" thickBot="1" x14ac:dyDescent="0.45">
      <c r="A54" s="66" t="s">
        <v>84</v>
      </c>
      <c r="B54" s="36" t="s">
        <v>71</v>
      </c>
      <c r="C54" s="36" t="s">
        <v>71</v>
      </c>
      <c r="D54" s="37">
        <f>D52-D53</f>
        <v>11177</v>
      </c>
      <c r="E54" s="37">
        <f>E52-E53</f>
        <v>5802</v>
      </c>
      <c r="F54" s="37">
        <f>F52-F53</f>
        <v>1864</v>
      </c>
      <c r="G54" s="38"/>
      <c r="H54" s="39">
        <f>H52-H53</f>
        <v>100</v>
      </c>
      <c r="I54" s="40">
        <f>I52-I53</f>
        <v>-174</v>
      </c>
      <c r="J54" s="37">
        <f>J52-J53</f>
        <v>2440</v>
      </c>
      <c r="K54" s="37">
        <f>K52-K53</f>
        <v>1245</v>
      </c>
      <c r="L54" s="37">
        <f>L52-L53</f>
        <v>3611</v>
      </c>
      <c r="M54" s="15"/>
    </row>
    <row r="55" spans="1:13" ht="23.25" customHeight="1" thickTop="1" x14ac:dyDescent="0.4">
      <c r="A55" s="68" t="s">
        <v>85</v>
      </c>
      <c r="B55" s="41" t="s">
        <v>73</v>
      </c>
      <c r="C55" s="41" t="s">
        <v>74</v>
      </c>
      <c r="D55" s="27">
        <v>182611</v>
      </c>
      <c r="E55" s="27">
        <v>169887</v>
      </c>
      <c r="F55" s="27">
        <v>3922</v>
      </c>
      <c r="G55" s="33"/>
      <c r="H55" s="27">
        <v>308</v>
      </c>
      <c r="I55" s="27">
        <v>1104</v>
      </c>
      <c r="J55" s="27">
        <v>6446</v>
      </c>
      <c r="K55" s="27">
        <v>1252</v>
      </c>
      <c r="L55" s="28">
        <v>9110</v>
      </c>
      <c r="M55" s="15"/>
    </row>
    <row r="56" spans="1:13" ht="23.25" customHeight="1" x14ac:dyDescent="0.4">
      <c r="A56" s="69" t="s">
        <v>86</v>
      </c>
      <c r="B56" s="42" t="s">
        <v>75</v>
      </c>
      <c r="C56" s="42" t="s">
        <v>76</v>
      </c>
      <c r="D56" s="43">
        <f>D52-D55</f>
        <v>5283</v>
      </c>
      <c r="E56" s="43">
        <f>E52-E55</f>
        <v>5699</v>
      </c>
      <c r="F56" s="44">
        <f>F52-F55</f>
        <v>-1381</v>
      </c>
      <c r="G56" s="33"/>
      <c r="H56" s="44">
        <f>H52-H55</f>
        <v>-9</v>
      </c>
      <c r="I56" s="43">
        <f>I52-I55</f>
        <v>22</v>
      </c>
      <c r="J56" s="43">
        <f>J52-J55</f>
        <v>213</v>
      </c>
      <c r="K56" s="43">
        <f>K52-K55</f>
        <v>730</v>
      </c>
      <c r="L56" s="43">
        <f>L52-L55</f>
        <v>956</v>
      </c>
      <c r="M56" s="15"/>
    </row>
    <row r="57" spans="1:13" ht="12" customHeight="1" x14ac:dyDescent="0.4">
      <c r="A57" s="45"/>
      <c r="B57" s="33"/>
      <c r="C57" s="33"/>
      <c r="D57" s="33"/>
      <c r="E57" s="33"/>
      <c r="F57" s="46"/>
      <c r="G57" s="33"/>
      <c r="H57" s="47"/>
      <c r="I57" s="48"/>
      <c r="J57" s="49"/>
      <c r="K57" s="33"/>
      <c r="L57" s="50"/>
      <c r="M57" s="15"/>
    </row>
    <row r="58" spans="1:13" ht="23.25" customHeight="1" x14ac:dyDescent="0.4">
      <c r="A58" s="118" t="s">
        <v>77</v>
      </c>
      <c r="B58" s="119"/>
      <c r="C58" s="33"/>
      <c r="D58" s="33"/>
      <c r="E58" s="33"/>
      <c r="F58" s="51"/>
      <c r="G58" s="33"/>
      <c r="H58" s="47"/>
      <c r="I58" s="48"/>
      <c r="J58" s="48"/>
      <c r="K58" s="33"/>
      <c r="L58" s="15"/>
      <c r="M58" s="15"/>
    </row>
    <row r="59" spans="1:13" ht="23.25" customHeight="1" x14ac:dyDescent="0.4">
      <c r="A59" s="45"/>
      <c r="B59" s="33"/>
      <c r="C59" s="33"/>
      <c r="D59" s="33"/>
      <c r="E59" s="33"/>
      <c r="F59" s="51"/>
      <c r="G59" s="33"/>
      <c r="H59" s="47"/>
      <c r="I59" s="48"/>
      <c r="J59" s="48"/>
      <c r="K59" s="33"/>
      <c r="L59" s="15"/>
      <c r="M59" s="15"/>
    </row>
    <row r="60" spans="1:13" s="56" customFormat="1" ht="28.5" customHeight="1" x14ac:dyDescent="0.4">
      <c r="A60" s="55" t="s">
        <v>78</v>
      </c>
      <c r="B60" s="33"/>
      <c r="C60" s="33"/>
      <c r="D60" s="33"/>
      <c r="E60" s="33"/>
      <c r="F60" s="47"/>
      <c r="G60" s="33"/>
      <c r="H60" s="47"/>
      <c r="I60" s="48"/>
      <c r="J60" s="48"/>
      <c r="K60" s="33"/>
      <c r="L60" s="15"/>
      <c r="M60" s="15"/>
    </row>
    <row r="61" spans="1:13" s="56" customFormat="1" ht="150" customHeight="1" x14ac:dyDescent="0.4">
      <c r="A61" s="120" t="s">
        <v>87</v>
      </c>
      <c r="B61" s="123"/>
      <c r="C61" s="123"/>
      <c r="D61" s="123"/>
      <c r="E61" s="123"/>
      <c r="F61" s="123"/>
      <c r="G61" s="123"/>
      <c r="H61" s="123"/>
      <c r="I61" s="123"/>
      <c r="J61" s="123"/>
      <c r="K61" s="123"/>
      <c r="L61" s="123"/>
    </row>
    <row r="62" spans="1:13" s="56" customFormat="1" ht="87" customHeight="1" x14ac:dyDescent="0.4">
      <c r="A62" s="120" t="s">
        <v>88</v>
      </c>
      <c r="B62" s="120"/>
      <c r="C62" s="120"/>
      <c r="D62" s="120"/>
      <c r="E62" s="120"/>
      <c r="F62" s="120"/>
      <c r="G62" s="120"/>
      <c r="H62" s="120"/>
      <c r="I62" s="120"/>
      <c r="J62" s="120"/>
      <c r="K62" s="120"/>
      <c r="L62" s="120"/>
    </row>
    <row r="63" spans="1:13" s="57" customFormat="1" ht="123.75" customHeight="1" x14ac:dyDescent="0.4">
      <c r="A63" s="103" t="s">
        <v>79</v>
      </c>
      <c r="B63" s="103"/>
      <c r="C63" s="103"/>
      <c r="D63" s="103"/>
      <c r="E63" s="103"/>
      <c r="F63" s="103"/>
      <c r="G63" s="103"/>
      <c r="H63" s="103"/>
      <c r="I63" s="103"/>
      <c r="J63" s="103"/>
      <c r="K63" s="103"/>
      <c r="L63" s="103"/>
    </row>
    <row r="64" spans="1:13" s="56" customFormat="1" ht="20.25" customHeight="1" x14ac:dyDescent="0.4">
      <c r="A64" s="120" t="s">
        <v>80</v>
      </c>
      <c r="B64" s="120"/>
      <c r="C64" s="120"/>
      <c r="D64" s="120"/>
      <c r="E64" s="120"/>
      <c r="F64" s="120"/>
      <c r="G64" s="120"/>
      <c r="H64" s="120"/>
      <c r="I64" s="120"/>
      <c r="J64" s="120"/>
      <c r="K64" s="120"/>
      <c r="L64" s="120"/>
    </row>
    <row r="65" spans="1:12" s="57" customFormat="1" ht="20.25" customHeight="1" x14ac:dyDescent="0.4">
      <c r="A65" s="103" t="s">
        <v>81</v>
      </c>
      <c r="B65" s="104"/>
      <c r="C65" s="104"/>
      <c r="D65" s="104"/>
      <c r="E65" s="104"/>
      <c r="F65" s="104"/>
      <c r="G65" s="104"/>
      <c r="H65" s="104"/>
      <c r="I65" s="104"/>
      <c r="J65" s="104"/>
      <c r="K65" s="104"/>
      <c r="L65" s="104"/>
    </row>
    <row r="66" spans="1:12" s="56" customFormat="1" ht="39" customHeight="1" x14ac:dyDescent="0.4">
      <c r="A66" s="120" t="s">
        <v>82</v>
      </c>
      <c r="B66" s="120"/>
      <c r="C66" s="120"/>
      <c r="D66" s="120"/>
      <c r="E66" s="120"/>
      <c r="F66" s="120"/>
      <c r="G66" s="120"/>
      <c r="H66" s="120"/>
      <c r="I66" s="120"/>
      <c r="J66" s="120"/>
      <c r="K66" s="120"/>
      <c r="L66" s="120"/>
    </row>
  </sheetData>
  <mergeCells count="16">
    <mergeCell ref="A66:L66"/>
    <mergeCell ref="A58:B58"/>
    <mergeCell ref="A61:L61"/>
    <mergeCell ref="A62:L62"/>
    <mergeCell ref="A63:L63"/>
    <mergeCell ref="A64:L64"/>
    <mergeCell ref="A65:L65"/>
    <mergeCell ref="K1:L1"/>
    <mergeCell ref="A2:L2"/>
    <mergeCell ref="J3:L3"/>
    <mergeCell ref="A4:A5"/>
    <mergeCell ref="B4:C4"/>
    <mergeCell ref="D4:D5"/>
    <mergeCell ref="E4:E5"/>
    <mergeCell ref="F4:F5"/>
    <mergeCell ref="H4:L4"/>
  </mergeCells>
  <phoneticPr fontId="3"/>
  <printOptions horizontalCentered="1"/>
  <pageMargins left="0.39370078740157483" right="0.39370078740157483" top="0.51181102362204722" bottom="0.35433070866141736" header="0.39370078740157483" footer="0.39370078740157483"/>
  <pageSetup paperSize="9" scale="57" fitToHeight="2" orientation="portrait" r:id="rId1"/>
  <headerFooter alignWithMargins="0"/>
  <rowBreaks count="1" manualBreakCount="1">
    <brk id="58"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L60"/>
  <sheetViews>
    <sheetView view="pageBreakPreview" zoomScale="70" zoomScaleNormal="100" zoomScaleSheetLayoutView="70" workbookViewId="0">
      <pane xSplit="1" ySplit="6" topLeftCell="B7" activePane="bottomRight" state="frozen"/>
      <selection activeCell="F14" sqref="F14"/>
      <selection pane="topRight" activeCell="F14" sqref="F14"/>
      <selection pane="bottomLeft" activeCell="F14" sqref="F14"/>
      <selection pane="bottomRight"/>
    </sheetView>
  </sheetViews>
  <sheetFormatPr defaultRowHeight="13.5" x14ac:dyDescent="0.4"/>
  <cols>
    <col min="1" max="1" width="14.625" style="52" customWidth="1"/>
    <col min="2" max="5" width="10.875" style="52" customWidth="1"/>
    <col min="6" max="6" width="10.875" style="4" customWidth="1"/>
    <col min="7" max="7" width="2.875" style="4" customWidth="1"/>
    <col min="8" max="8" width="10.875" style="84" customWidth="1"/>
    <col min="9" max="12" width="10.875" style="52" customWidth="1"/>
    <col min="13" max="256" width="9" style="4"/>
    <col min="257" max="257" width="14.625" style="4" customWidth="1"/>
    <col min="258" max="262" width="10.875" style="4" customWidth="1"/>
    <col min="263" max="263" width="2.875" style="4" customWidth="1"/>
    <col min="264" max="268" width="10.875" style="4" customWidth="1"/>
    <col min="269" max="512" width="9" style="4"/>
    <col min="513" max="513" width="14.625" style="4" customWidth="1"/>
    <col min="514" max="518" width="10.875" style="4" customWidth="1"/>
    <col min="519" max="519" width="2.875" style="4" customWidth="1"/>
    <col min="520" max="524" width="10.875" style="4" customWidth="1"/>
    <col min="525" max="768" width="9" style="4"/>
    <col min="769" max="769" width="14.625" style="4" customWidth="1"/>
    <col min="770" max="774" width="10.875" style="4" customWidth="1"/>
    <col min="775" max="775" width="2.875" style="4" customWidth="1"/>
    <col min="776" max="780" width="10.875" style="4" customWidth="1"/>
    <col min="781" max="1024" width="9" style="4"/>
    <col min="1025" max="1025" width="14.625" style="4" customWidth="1"/>
    <col min="1026" max="1030" width="10.875" style="4" customWidth="1"/>
    <col min="1031" max="1031" width="2.875" style="4" customWidth="1"/>
    <col min="1032" max="1036" width="10.875" style="4" customWidth="1"/>
    <col min="1037" max="1280" width="9" style="4"/>
    <col min="1281" max="1281" width="14.625" style="4" customWidth="1"/>
    <col min="1282" max="1286" width="10.875" style="4" customWidth="1"/>
    <col min="1287" max="1287" width="2.875" style="4" customWidth="1"/>
    <col min="1288" max="1292" width="10.875" style="4" customWidth="1"/>
    <col min="1293" max="1536" width="9" style="4"/>
    <col min="1537" max="1537" width="14.625" style="4" customWidth="1"/>
    <col min="1538" max="1542" width="10.875" style="4" customWidth="1"/>
    <col min="1543" max="1543" width="2.875" style="4" customWidth="1"/>
    <col min="1544" max="1548" width="10.875" style="4" customWidth="1"/>
    <col min="1549" max="1792" width="9" style="4"/>
    <col min="1793" max="1793" width="14.625" style="4" customWidth="1"/>
    <col min="1794" max="1798" width="10.875" style="4" customWidth="1"/>
    <col min="1799" max="1799" width="2.875" style="4" customWidth="1"/>
    <col min="1800" max="1804" width="10.875" style="4" customWidth="1"/>
    <col min="1805" max="2048" width="9" style="4"/>
    <col min="2049" max="2049" width="14.625" style="4" customWidth="1"/>
    <col min="2050" max="2054" width="10.875" style="4" customWidth="1"/>
    <col min="2055" max="2055" width="2.875" style="4" customWidth="1"/>
    <col min="2056" max="2060" width="10.875" style="4" customWidth="1"/>
    <col min="2061" max="2304" width="9" style="4"/>
    <col min="2305" max="2305" width="14.625" style="4" customWidth="1"/>
    <col min="2306" max="2310" width="10.875" style="4" customWidth="1"/>
    <col min="2311" max="2311" width="2.875" style="4" customWidth="1"/>
    <col min="2312" max="2316" width="10.875" style="4" customWidth="1"/>
    <col min="2317" max="2560" width="9" style="4"/>
    <col min="2561" max="2561" width="14.625" style="4" customWidth="1"/>
    <col min="2562" max="2566" width="10.875" style="4" customWidth="1"/>
    <col min="2567" max="2567" width="2.875" style="4" customWidth="1"/>
    <col min="2568" max="2572" width="10.875" style="4" customWidth="1"/>
    <col min="2573" max="2816" width="9" style="4"/>
    <col min="2817" max="2817" width="14.625" style="4" customWidth="1"/>
    <col min="2818" max="2822" width="10.875" style="4" customWidth="1"/>
    <col min="2823" max="2823" width="2.875" style="4" customWidth="1"/>
    <col min="2824" max="2828" width="10.875" style="4" customWidth="1"/>
    <col min="2829" max="3072" width="9" style="4"/>
    <col min="3073" max="3073" width="14.625" style="4" customWidth="1"/>
    <col min="3074" max="3078" width="10.875" style="4" customWidth="1"/>
    <col min="3079" max="3079" width="2.875" style="4" customWidth="1"/>
    <col min="3080" max="3084" width="10.875" style="4" customWidth="1"/>
    <col min="3085" max="3328" width="9" style="4"/>
    <col min="3329" max="3329" width="14.625" style="4" customWidth="1"/>
    <col min="3330" max="3334" width="10.875" style="4" customWidth="1"/>
    <col min="3335" max="3335" width="2.875" style="4" customWidth="1"/>
    <col min="3336" max="3340" width="10.875" style="4" customWidth="1"/>
    <col min="3341" max="3584" width="9" style="4"/>
    <col min="3585" max="3585" width="14.625" style="4" customWidth="1"/>
    <col min="3586" max="3590" width="10.875" style="4" customWidth="1"/>
    <col min="3591" max="3591" width="2.875" style="4" customWidth="1"/>
    <col min="3592" max="3596" width="10.875" style="4" customWidth="1"/>
    <col min="3597" max="3840" width="9" style="4"/>
    <col min="3841" max="3841" width="14.625" style="4" customWidth="1"/>
    <col min="3842" max="3846" width="10.875" style="4" customWidth="1"/>
    <col min="3847" max="3847" width="2.875" style="4" customWidth="1"/>
    <col min="3848" max="3852" width="10.875" style="4" customWidth="1"/>
    <col min="3853" max="4096" width="9" style="4"/>
    <col min="4097" max="4097" width="14.625" style="4" customWidth="1"/>
    <col min="4098" max="4102" width="10.875" style="4" customWidth="1"/>
    <col min="4103" max="4103" width="2.875" style="4" customWidth="1"/>
    <col min="4104" max="4108" width="10.875" style="4" customWidth="1"/>
    <col min="4109" max="4352" width="9" style="4"/>
    <col min="4353" max="4353" width="14.625" style="4" customWidth="1"/>
    <col min="4354" max="4358" width="10.875" style="4" customWidth="1"/>
    <col min="4359" max="4359" width="2.875" style="4" customWidth="1"/>
    <col min="4360" max="4364" width="10.875" style="4" customWidth="1"/>
    <col min="4365" max="4608" width="9" style="4"/>
    <col min="4609" max="4609" width="14.625" style="4" customWidth="1"/>
    <col min="4610" max="4614" width="10.875" style="4" customWidth="1"/>
    <col min="4615" max="4615" width="2.875" style="4" customWidth="1"/>
    <col min="4616" max="4620" width="10.875" style="4" customWidth="1"/>
    <col min="4621" max="4864" width="9" style="4"/>
    <col min="4865" max="4865" width="14.625" style="4" customWidth="1"/>
    <col min="4866" max="4870" width="10.875" style="4" customWidth="1"/>
    <col min="4871" max="4871" width="2.875" style="4" customWidth="1"/>
    <col min="4872" max="4876" width="10.875" style="4" customWidth="1"/>
    <col min="4877" max="5120" width="9" style="4"/>
    <col min="5121" max="5121" width="14.625" style="4" customWidth="1"/>
    <col min="5122" max="5126" width="10.875" style="4" customWidth="1"/>
    <col min="5127" max="5127" width="2.875" style="4" customWidth="1"/>
    <col min="5128" max="5132" width="10.875" style="4" customWidth="1"/>
    <col min="5133" max="5376" width="9" style="4"/>
    <col min="5377" max="5377" width="14.625" style="4" customWidth="1"/>
    <col min="5378" max="5382" width="10.875" style="4" customWidth="1"/>
    <col min="5383" max="5383" width="2.875" style="4" customWidth="1"/>
    <col min="5384" max="5388" width="10.875" style="4" customWidth="1"/>
    <col min="5389" max="5632" width="9" style="4"/>
    <col min="5633" max="5633" width="14.625" style="4" customWidth="1"/>
    <col min="5634" max="5638" width="10.875" style="4" customWidth="1"/>
    <col min="5639" max="5639" width="2.875" style="4" customWidth="1"/>
    <col min="5640" max="5644" width="10.875" style="4" customWidth="1"/>
    <col min="5645" max="5888" width="9" style="4"/>
    <col min="5889" max="5889" width="14.625" style="4" customWidth="1"/>
    <col min="5890" max="5894" width="10.875" style="4" customWidth="1"/>
    <col min="5895" max="5895" width="2.875" style="4" customWidth="1"/>
    <col min="5896" max="5900" width="10.875" style="4" customWidth="1"/>
    <col min="5901" max="6144" width="9" style="4"/>
    <col min="6145" max="6145" width="14.625" style="4" customWidth="1"/>
    <col min="6146" max="6150" width="10.875" style="4" customWidth="1"/>
    <col min="6151" max="6151" width="2.875" style="4" customWidth="1"/>
    <col min="6152" max="6156" width="10.875" style="4" customWidth="1"/>
    <col min="6157" max="6400" width="9" style="4"/>
    <col min="6401" max="6401" width="14.625" style="4" customWidth="1"/>
    <col min="6402" max="6406" width="10.875" style="4" customWidth="1"/>
    <col min="6407" max="6407" width="2.875" style="4" customWidth="1"/>
    <col min="6408" max="6412" width="10.875" style="4" customWidth="1"/>
    <col min="6413" max="6656" width="9" style="4"/>
    <col min="6657" max="6657" width="14.625" style="4" customWidth="1"/>
    <col min="6658" max="6662" width="10.875" style="4" customWidth="1"/>
    <col min="6663" max="6663" width="2.875" style="4" customWidth="1"/>
    <col min="6664" max="6668" width="10.875" style="4" customWidth="1"/>
    <col min="6669" max="6912" width="9" style="4"/>
    <col min="6913" max="6913" width="14.625" style="4" customWidth="1"/>
    <col min="6914" max="6918" width="10.875" style="4" customWidth="1"/>
    <col min="6919" max="6919" width="2.875" style="4" customWidth="1"/>
    <col min="6920" max="6924" width="10.875" style="4" customWidth="1"/>
    <col min="6925" max="7168" width="9" style="4"/>
    <col min="7169" max="7169" width="14.625" style="4" customWidth="1"/>
    <col min="7170" max="7174" width="10.875" style="4" customWidth="1"/>
    <col min="7175" max="7175" width="2.875" style="4" customWidth="1"/>
    <col min="7176" max="7180" width="10.875" style="4" customWidth="1"/>
    <col min="7181" max="7424" width="9" style="4"/>
    <col min="7425" max="7425" width="14.625" style="4" customWidth="1"/>
    <col min="7426" max="7430" width="10.875" style="4" customWidth="1"/>
    <col min="7431" max="7431" width="2.875" style="4" customWidth="1"/>
    <col min="7432" max="7436" width="10.875" style="4" customWidth="1"/>
    <col min="7437" max="7680" width="9" style="4"/>
    <col min="7681" max="7681" width="14.625" style="4" customWidth="1"/>
    <col min="7682" max="7686" width="10.875" style="4" customWidth="1"/>
    <col min="7687" max="7687" width="2.875" style="4" customWidth="1"/>
    <col min="7688" max="7692" width="10.875" style="4" customWidth="1"/>
    <col min="7693" max="7936" width="9" style="4"/>
    <col min="7937" max="7937" width="14.625" style="4" customWidth="1"/>
    <col min="7938" max="7942" width="10.875" style="4" customWidth="1"/>
    <col min="7943" max="7943" width="2.875" style="4" customWidth="1"/>
    <col min="7944" max="7948" width="10.875" style="4" customWidth="1"/>
    <col min="7949" max="8192" width="9" style="4"/>
    <col min="8193" max="8193" width="14.625" style="4" customWidth="1"/>
    <col min="8194" max="8198" width="10.875" style="4" customWidth="1"/>
    <col min="8199" max="8199" width="2.875" style="4" customWidth="1"/>
    <col min="8200" max="8204" width="10.875" style="4" customWidth="1"/>
    <col min="8205" max="8448" width="9" style="4"/>
    <col min="8449" max="8449" width="14.625" style="4" customWidth="1"/>
    <col min="8450" max="8454" width="10.875" style="4" customWidth="1"/>
    <col min="8455" max="8455" width="2.875" style="4" customWidth="1"/>
    <col min="8456" max="8460" width="10.875" style="4" customWidth="1"/>
    <col min="8461" max="8704" width="9" style="4"/>
    <col min="8705" max="8705" width="14.625" style="4" customWidth="1"/>
    <col min="8706" max="8710" width="10.875" style="4" customWidth="1"/>
    <col min="8711" max="8711" width="2.875" style="4" customWidth="1"/>
    <col min="8712" max="8716" width="10.875" style="4" customWidth="1"/>
    <col min="8717" max="8960" width="9" style="4"/>
    <col min="8961" max="8961" width="14.625" style="4" customWidth="1"/>
    <col min="8962" max="8966" width="10.875" style="4" customWidth="1"/>
    <col min="8967" max="8967" width="2.875" style="4" customWidth="1"/>
    <col min="8968" max="8972" width="10.875" style="4" customWidth="1"/>
    <col min="8973" max="9216" width="9" style="4"/>
    <col min="9217" max="9217" width="14.625" style="4" customWidth="1"/>
    <col min="9218" max="9222" width="10.875" style="4" customWidth="1"/>
    <col min="9223" max="9223" width="2.875" style="4" customWidth="1"/>
    <col min="9224" max="9228" width="10.875" style="4" customWidth="1"/>
    <col min="9229" max="9472" width="9" style="4"/>
    <col min="9473" max="9473" width="14.625" style="4" customWidth="1"/>
    <col min="9474" max="9478" width="10.875" style="4" customWidth="1"/>
    <col min="9479" max="9479" width="2.875" style="4" customWidth="1"/>
    <col min="9480" max="9484" width="10.875" style="4" customWidth="1"/>
    <col min="9485" max="9728" width="9" style="4"/>
    <col min="9729" max="9729" width="14.625" style="4" customWidth="1"/>
    <col min="9730" max="9734" width="10.875" style="4" customWidth="1"/>
    <col min="9735" max="9735" width="2.875" style="4" customWidth="1"/>
    <col min="9736" max="9740" width="10.875" style="4" customWidth="1"/>
    <col min="9741" max="9984" width="9" style="4"/>
    <col min="9985" max="9985" width="14.625" style="4" customWidth="1"/>
    <col min="9986" max="9990" width="10.875" style="4" customWidth="1"/>
    <col min="9991" max="9991" width="2.875" style="4" customWidth="1"/>
    <col min="9992" max="9996" width="10.875" style="4" customWidth="1"/>
    <col min="9997" max="10240" width="9" style="4"/>
    <col min="10241" max="10241" width="14.625" style="4" customWidth="1"/>
    <col min="10242" max="10246" width="10.875" style="4" customWidth="1"/>
    <col min="10247" max="10247" width="2.875" style="4" customWidth="1"/>
    <col min="10248" max="10252" width="10.875" style="4" customWidth="1"/>
    <col min="10253" max="10496" width="9" style="4"/>
    <col min="10497" max="10497" width="14.625" style="4" customWidth="1"/>
    <col min="10498" max="10502" width="10.875" style="4" customWidth="1"/>
    <col min="10503" max="10503" width="2.875" style="4" customWidth="1"/>
    <col min="10504" max="10508" width="10.875" style="4" customWidth="1"/>
    <col min="10509" max="10752" width="9" style="4"/>
    <col min="10753" max="10753" width="14.625" style="4" customWidth="1"/>
    <col min="10754" max="10758" width="10.875" style="4" customWidth="1"/>
    <col min="10759" max="10759" width="2.875" style="4" customWidth="1"/>
    <col min="10760" max="10764" width="10.875" style="4" customWidth="1"/>
    <col min="10765" max="11008" width="9" style="4"/>
    <col min="11009" max="11009" width="14.625" style="4" customWidth="1"/>
    <col min="11010" max="11014" width="10.875" style="4" customWidth="1"/>
    <col min="11015" max="11015" width="2.875" style="4" customWidth="1"/>
    <col min="11016" max="11020" width="10.875" style="4" customWidth="1"/>
    <col min="11021" max="11264" width="9" style="4"/>
    <col min="11265" max="11265" width="14.625" style="4" customWidth="1"/>
    <col min="11266" max="11270" width="10.875" style="4" customWidth="1"/>
    <col min="11271" max="11271" width="2.875" style="4" customWidth="1"/>
    <col min="11272" max="11276" width="10.875" style="4" customWidth="1"/>
    <col min="11277" max="11520" width="9" style="4"/>
    <col min="11521" max="11521" width="14.625" style="4" customWidth="1"/>
    <col min="11522" max="11526" width="10.875" style="4" customWidth="1"/>
    <col min="11527" max="11527" width="2.875" style="4" customWidth="1"/>
    <col min="11528" max="11532" width="10.875" style="4" customWidth="1"/>
    <col min="11533" max="11776" width="9" style="4"/>
    <col min="11777" max="11777" width="14.625" style="4" customWidth="1"/>
    <col min="11778" max="11782" width="10.875" style="4" customWidth="1"/>
    <col min="11783" max="11783" width="2.875" style="4" customWidth="1"/>
    <col min="11784" max="11788" width="10.875" style="4" customWidth="1"/>
    <col min="11789" max="12032" width="9" style="4"/>
    <col min="12033" max="12033" width="14.625" style="4" customWidth="1"/>
    <col min="12034" max="12038" width="10.875" style="4" customWidth="1"/>
    <col min="12039" max="12039" width="2.875" style="4" customWidth="1"/>
    <col min="12040" max="12044" width="10.875" style="4" customWidth="1"/>
    <col min="12045" max="12288" width="9" style="4"/>
    <col min="12289" max="12289" width="14.625" style="4" customWidth="1"/>
    <col min="12290" max="12294" width="10.875" style="4" customWidth="1"/>
    <col min="12295" max="12295" width="2.875" style="4" customWidth="1"/>
    <col min="12296" max="12300" width="10.875" style="4" customWidth="1"/>
    <col min="12301" max="12544" width="9" style="4"/>
    <col min="12545" max="12545" width="14.625" style="4" customWidth="1"/>
    <col min="12546" max="12550" width="10.875" style="4" customWidth="1"/>
    <col min="12551" max="12551" width="2.875" style="4" customWidth="1"/>
    <col min="12552" max="12556" width="10.875" style="4" customWidth="1"/>
    <col min="12557" max="12800" width="9" style="4"/>
    <col min="12801" max="12801" width="14.625" style="4" customWidth="1"/>
    <col min="12802" max="12806" width="10.875" style="4" customWidth="1"/>
    <col min="12807" max="12807" width="2.875" style="4" customWidth="1"/>
    <col min="12808" max="12812" width="10.875" style="4" customWidth="1"/>
    <col min="12813" max="13056" width="9" style="4"/>
    <col min="13057" max="13057" width="14.625" style="4" customWidth="1"/>
    <col min="13058" max="13062" width="10.875" style="4" customWidth="1"/>
    <col min="13063" max="13063" width="2.875" style="4" customWidth="1"/>
    <col min="13064" max="13068" width="10.875" style="4" customWidth="1"/>
    <col min="13069" max="13312" width="9" style="4"/>
    <col min="13313" max="13313" width="14.625" style="4" customWidth="1"/>
    <col min="13314" max="13318" width="10.875" style="4" customWidth="1"/>
    <col min="13319" max="13319" width="2.875" style="4" customWidth="1"/>
    <col min="13320" max="13324" width="10.875" style="4" customWidth="1"/>
    <col min="13325" max="13568" width="9" style="4"/>
    <col min="13569" max="13569" width="14.625" style="4" customWidth="1"/>
    <col min="13570" max="13574" width="10.875" style="4" customWidth="1"/>
    <col min="13575" max="13575" width="2.875" style="4" customWidth="1"/>
    <col min="13576" max="13580" width="10.875" style="4" customWidth="1"/>
    <col min="13581" max="13824" width="9" style="4"/>
    <col min="13825" max="13825" width="14.625" style="4" customWidth="1"/>
    <col min="13826" max="13830" width="10.875" style="4" customWidth="1"/>
    <col min="13831" max="13831" width="2.875" style="4" customWidth="1"/>
    <col min="13832" max="13836" width="10.875" style="4" customWidth="1"/>
    <col min="13837" max="14080" width="9" style="4"/>
    <col min="14081" max="14081" width="14.625" style="4" customWidth="1"/>
    <col min="14082" max="14086" width="10.875" style="4" customWidth="1"/>
    <col min="14087" max="14087" width="2.875" style="4" customWidth="1"/>
    <col min="14088" max="14092" width="10.875" style="4" customWidth="1"/>
    <col min="14093" max="14336" width="9" style="4"/>
    <col min="14337" max="14337" width="14.625" style="4" customWidth="1"/>
    <col min="14338" max="14342" width="10.875" style="4" customWidth="1"/>
    <col min="14343" max="14343" width="2.875" style="4" customWidth="1"/>
    <col min="14344" max="14348" width="10.875" style="4" customWidth="1"/>
    <col min="14349" max="14592" width="9" style="4"/>
    <col min="14593" max="14593" width="14.625" style="4" customWidth="1"/>
    <col min="14594" max="14598" width="10.875" style="4" customWidth="1"/>
    <col min="14599" max="14599" width="2.875" style="4" customWidth="1"/>
    <col min="14600" max="14604" width="10.875" style="4" customWidth="1"/>
    <col min="14605" max="14848" width="9" style="4"/>
    <col min="14849" max="14849" width="14.625" style="4" customWidth="1"/>
    <col min="14850" max="14854" width="10.875" style="4" customWidth="1"/>
    <col min="14855" max="14855" width="2.875" style="4" customWidth="1"/>
    <col min="14856" max="14860" width="10.875" style="4" customWidth="1"/>
    <col min="14861" max="15104" width="9" style="4"/>
    <col min="15105" max="15105" width="14.625" style="4" customWidth="1"/>
    <col min="15106" max="15110" width="10.875" style="4" customWidth="1"/>
    <col min="15111" max="15111" width="2.875" style="4" customWidth="1"/>
    <col min="15112" max="15116" width="10.875" style="4" customWidth="1"/>
    <col min="15117" max="15360" width="9" style="4"/>
    <col min="15361" max="15361" width="14.625" style="4" customWidth="1"/>
    <col min="15362" max="15366" width="10.875" style="4" customWidth="1"/>
    <col min="15367" max="15367" width="2.875" style="4" customWidth="1"/>
    <col min="15368" max="15372" width="10.875" style="4" customWidth="1"/>
    <col min="15373" max="15616" width="9" style="4"/>
    <col min="15617" max="15617" width="14.625" style="4" customWidth="1"/>
    <col min="15618" max="15622" width="10.875" style="4" customWidth="1"/>
    <col min="15623" max="15623" width="2.875" style="4" customWidth="1"/>
    <col min="15624" max="15628" width="10.875" style="4" customWidth="1"/>
    <col min="15629" max="15872" width="9" style="4"/>
    <col min="15873" max="15873" width="14.625" style="4" customWidth="1"/>
    <col min="15874" max="15878" width="10.875" style="4" customWidth="1"/>
    <col min="15879" max="15879" width="2.875" style="4" customWidth="1"/>
    <col min="15880" max="15884" width="10.875" style="4" customWidth="1"/>
    <col min="15885" max="16128" width="9" style="4"/>
    <col min="16129" max="16129" width="14.625" style="4" customWidth="1"/>
    <col min="16130" max="16134" width="10.875" style="4" customWidth="1"/>
    <col min="16135" max="16135" width="2.875" style="4" customWidth="1"/>
    <col min="16136" max="16140" width="10.875" style="4" customWidth="1"/>
    <col min="16141" max="16384" width="9" style="4"/>
  </cols>
  <sheetData>
    <row r="1" spans="1:12" ht="16.5" customHeight="1" x14ac:dyDescent="0.4">
      <c r="A1" s="1"/>
      <c r="B1" s="2"/>
      <c r="C1" s="2"/>
      <c r="D1" s="2"/>
      <c r="E1" s="2"/>
      <c r="F1" s="3"/>
      <c r="G1" s="3"/>
      <c r="H1" s="70"/>
      <c r="I1" s="2"/>
      <c r="J1" s="125" t="s">
        <v>89</v>
      </c>
      <c r="K1" s="125"/>
      <c r="L1" s="125"/>
    </row>
    <row r="2" spans="1:12" s="5" customFormat="1" ht="16.5" customHeight="1" x14ac:dyDescent="0.4">
      <c r="A2" s="126" t="s">
        <v>0</v>
      </c>
      <c r="B2" s="126"/>
      <c r="C2" s="126"/>
      <c r="D2" s="126"/>
      <c r="E2" s="126"/>
      <c r="F2" s="126"/>
      <c r="G2" s="126"/>
      <c r="H2" s="126"/>
      <c r="I2" s="126"/>
      <c r="J2" s="126"/>
      <c r="K2" s="126"/>
      <c r="L2" s="126"/>
    </row>
    <row r="3" spans="1:12" s="5" customFormat="1" ht="16.5" customHeight="1" x14ac:dyDescent="0.4">
      <c r="A3" s="6"/>
      <c r="B3" s="6"/>
      <c r="C3" s="6"/>
      <c r="D3" s="6"/>
      <c r="E3" s="6"/>
      <c r="F3" s="7"/>
      <c r="G3" s="7"/>
      <c r="H3" s="71"/>
      <c r="I3" s="6"/>
      <c r="J3" s="6"/>
      <c r="K3" s="6"/>
      <c r="L3" s="7" t="s">
        <v>90</v>
      </c>
    </row>
    <row r="4" spans="1:12" s="5" customFormat="1" ht="16.5" customHeight="1" x14ac:dyDescent="0.4">
      <c r="A4" s="108" t="s">
        <v>2</v>
      </c>
      <c r="B4" s="127" t="s">
        <v>8</v>
      </c>
      <c r="C4" s="108" t="s">
        <v>9</v>
      </c>
      <c r="D4" s="108" t="s">
        <v>91</v>
      </c>
      <c r="E4" s="108" t="s">
        <v>92</v>
      </c>
      <c r="F4" s="129" t="s">
        <v>93</v>
      </c>
      <c r="G4" s="72"/>
      <c r="H4" s="115" t="s">
        <v>94</v>
      </c>
      <c r="I4" s="116"/>
      <c r="J4" s="116"/>
      <c r="K4" s="116"/>
      <c r="L4" s="117"/>
    </row>
    <row r="5" spans="1:12" ht="81.75" customHeight="1" x14ac:dyDescent="0.4">
      <c r="A5" s="109"/>
      <c r="B5" s="128"/>
      <c r="C5" s="109"/>
      <c r="D5" s="109"/>
      <c r="E5" s="109"/>
      <c r="F5" s="127"/>
      <c r="G5" s="73"/>
      <c r="H5" s="64" t="s">
        <v>95</v>
      </c>
      <c r="I5" s="85" t="s">
        <v>96</v>
      </c>
      <c r="J5" s="85" t="s">
        <v>97</v>
      </c>
      <c r="K5" s="85" t="s">
        <v>98</v>
      </c>
      <c r="L5" s="59" t="s">
        <v>14</v>
      </c>
    </row>
    <row r="6" spans="1:12" ht="14.25" customHeight="1" x14ac:dyDescent="0.4">
      <c r="A6" s="58"/>
      <c r="B6" s="61" t="s">
        <v>99</v>
      </c>
      <c r="C6" s="61" t="s">
        <v>100</v>
      </c>
      <c r="D6" s="61" t="s">
        <v>17</v>
      </c>
      <c r="E6" s="61" t="s">
        <v>101</v>
      </c>
      <c r="F6" s="63" t="s">
        <v>102</v>
      </c>
      <c r="G6" s="74"/>
      <c r="H6" s="86" t="s">
        <v>103</v>
      </c>
      <c r="I6" s="65" t="s">
        <v>21</v>
      </c>
      <c r="J6" s="65" t="s">
        <v>104</v>
      </c>
      <c r="K6" s="65" t="s">
        <v>105</v>
      </c>
      <c r="L6" s="87" t="s">
        <v>106</v>
      </c>
    </row>
    <row r="7" spans="1:12" ht="23.25" customHeight="1" x14ac:dyDescent="0.4">
      <c r="A7" s="10" t="s">
        <v>25</v>
      </c>
      <c r="B7" s="75">
        <v>36</v>
      </c>
      <c r="C7" s="76">
        <v>4130</v>
      </c>
      <c r="D7" s="76">
        <v>4617</v>
      </c>
      <c r="E7" s="77">
        <v>4292</v>
      </c>
      <c r="F7" s="77">
        <v>33</v>
      </c>
      <c r="G7" s="78"/>
      <c r="H7" s="77">
        <v>0</v>
      </c>
      <c r="I7" s="75">
        <v>0</v>
      </c>
      <c r="J7" s="77">
        <v>292</v>
      </c>
      <c r="K7" s="77">
        <v>0</v>
      </c>
      <c r="L7" s="77">
        <f>SUM(H7:K7)</f>
        <v>292</v>
      </c>
    </row>
    <row r="8" spans="1:12" ht="23.25" customHeight="1" x14ac:dyDescent="0.4">
      <c r="A8" s="10" t="s">
        <v>26</v>
      </c>
      <c r="B8" s="76">
        <v>21</v>
      </c>
      <c r="C8" s="76">
        <v>1535</v>
      </c>
      <c r="D8" s="76">
        <v>1811</v>
      </c>
      <c r="E8" s="77">
        <v>1687</v>
      </c>
      <c r="F8" s="77">
        <v>0</v>
      </c>
      <c r="G8" s="78"/>
      <c r="H8" s="77">
        <v>18</v>
      </c>
      <c r="I8" s="77">
        <v>0</v>
      </c>
      <c r="J8" s="77">
        <v>93</v>
      </c>
      <c r="K8" s="77">
        <v>31</v>
      </c>
      <c r="L8" s="77">
        <f t="shared" ref="L8:L43" si="0">SUM(H8:K8)</f>
        <v>142</v>
      </c>
    </row>
    <row r="9" spans="1:12" ht="23.25" customHeight="1" x14ac:dyDescent="0.4">
      <c r="A9" s="10" t="s">
        <v>27</v>
      </c>
      <c r="B9" s="76">
        <v>91</v>
      </c>
      <c r="C9" s="76">
        <v>6299</v>
      </c>
      <c r="D9" s="76">
        <v>7444</v>
      </c>
      <c r="E9" s="77">
        <v>6707</v>
      </c>
      <c r="F9" s="77">
        <v>311</v>
      </c>
      <c r="G9" s="78"/>
      <c r="H9" s="77">
        <v>0</v>
      </c>
      <c r="I9" s="77">
        <v>2</v>
      </c>
      <c r="J9" s="77">
        <v>175</v>
      </c>
      <c r="K9" s="77">
        <v>249</v>
      </c>
      <c r="L9" s="77">
        <f t="shared" si="0"/>
        <v>426</v>
      </c>
    </row>
    <row r="10" spans="1:12" ht="23.25" customHeight="1" x14ac:dyDescent="0.4">
      <c r="A10" s="10" t="s">
        <v>28</v>
      </c>
      <c r="B10" s="76">
        <v>14</v>
      </c>
      <c r="C10" s="76">
        <v>1483</v>
      </c>
      <c r="D10" s="76">
        <v>1488</v>
      </c>
      <c r="E10" s="77">
        <v>1476</v>
      </c>
      <c r="F10" s="77">
        <v>7</v>
      </c>
      <c r="G10" s="78"/>
      <c r="H10" s="77">
        <v>0</v>
      </c>
      <c r="I10" s="77">
        <v>0</v>
      </c>
      <c r="J10" s="77">
        <v>4</v>
      </c>
      <c r="K10" s="77">
        <v>1</v>
      </c>
      <c r="L10" s="77">
        <f t="shared" si="0"/>
        <v>5</v>
      </c>
    </row>
    <row r="11" spans="1:12" ht="23.25" customHeight="1" x14ac:dyDescent="0.4">
      <c r="A11" s="10" t="s">
        <v>29</v>
      </c>
      <c r="B11" s="76">
        <v>19</v>
      </c>
      <c r="C11" s="76">
        <v>2129</v>
      </c>
      <c r="D11" s="76">
        <v>2161</v>
      </c>
      <c r="E11" s="77">
        <v>2105</v>
      </c>
      <c r="F11" s="77">
        <v>21</v>
      </c>
      <c r="G11" s="78"/>
      <c r="H11" s="77">
        <v>0</v>
      </c>
      <c r="I11" s="77">
        <v>0</v>
      </c>
      <c r="J11" s="77">
        <v>23</v>
      </c>
      <c r="K11" s="77">
        <v>12</v>
      </c>
      <c r="L11" s="77">
        <f t="shared" si="0"/>
        <v>35</v>
      </c>
    </row>
    <row r="12" spans="1:12" ht="23.25" customHeight="1" x14ac:dyDescent="0.4">
      <c r="A12" s="79" t="s">
        <v>30</v>
      </c>
      <c r="B12" s="76">
        <v>46</v>
      </c>
      <c r="C12" s="76">
        <v>3217</v>
      </c>
      <c r="D12" s="76">
        <v>3341</v>
      </c>
      <c r="E12" s="77">
        <v>3044</v>
      </c>
      <c r="F12" s="77">
        <v>81</v>
      </c>
      <c r="G12" s="78"/>
      <c r="H12" s="77">
        <v>0</v>
      </c>
      <c r="I12" s="77">
        <v>27</v>
      </c>
      <c r="J12" s="77">
        <v>185</v>
      </c>
      <c r="K12" s="77">
        <v>4</v>
      </c>
      <c r="L12" s="77">
        <f t="shared" si="0"/>
        <v>216</v>
      </c>
    </row>
    <row r="13" spans="1:12" ht="23.25" customHeight="1" x14ac:dyDescent="0.4">
      <c r="A13" s="10" t="s">
        <v>31</v>
      </c>
      <c r="B13" s="76">
        <v>69</v>
      </c>
      <c r="C13" s="76">
        <v>5336</v>
      </c>
      <c r="D13" s="76">
        <v>6512</v>
      </c>
      <c r="E13" s="77">
        <v>5892</v>
      </c>
      <c r="F13" s="77">
        <v>222</v>
      </c>
      <c r="G13" s="78"/>
      <c r="H13" s="77">
        <v>96</v>
      </c>
      <c r="I13" s="77">
        <v>0</v>
      </c>
      <c r="J13" s="77">
        <v>283</v>
      </c>
      <c r="K13" s="77">
        <v>115</v>
      </c>
      <c r="L13" s="77">
        <f t="shared" si="0"/>
        <v>494</v>
      </c>
    </row>
    <row r="14" spans="1:12" ht="23.25" customHeight="1" x14ac:dyDescent="0.4">
      <c r="A14" s="10" t="s">
        <v>68</v>
      </c>
      <c r="B14" s="76">
        <v>43</v>
      </c>
      <c r="C14" s="76">
        <v>4910</v>
      </c>
      <c r="D14" s="76">
        <v>5727</v>
      </c>
      <c r="E14" s="77">
        <v>5496</v>
      </c>
      <c r="F14" s="77">
        <v>102</v>
      </c>
      <c r="G14" s="78"/>
      <c r="H14" s="77">
        <v>44</v>
      </c>
      <c r="I14" s="77">
        <v>6</v>
      </c>
      <c r="J14" s="77">
        <v>123</v>
      </c>
      <c r="K14" s="77">
        <v>0</v>
      </c>
      <c r="L14" s="77">
        <f t="shared" si="0"/>
        <v>173</v>
      </c>
    </row>
    <row r="15" spans="1:12" ht="23.25" customHeight="1" x14ac:dyDescent="0.4">
      <c r="A15" s="10" t="s">
        <v>32</v>
      </c>
      <c r="B15" s="76">
        <v>17</v>
      </c>
      <c r="C15" s="76">
        <v>2431</v>
      </c>
      <c r="D15" s="76">
        <v>2330</v>
      </c>
      <c r="E15" s="77">
        <v>2286</v>
      </c>
      <c r="F15" s="77">
        <v>0</v>
      </c>
      <c r="G15" s="78"/>
      <c r="H15" s="77">
        <v>0</v>
      </c>
      <c r="I15" s="77">
        <v>22</v>
      </c>
      <c r="J15" s="77">
        <v>15</v>
      </c>
      <c r="K15" s="77">
        <v>7</v>
      </c>
      <c r="L15" s="77">
        <f t="shared" si="0"/>
        <v>44</v>
      </c>
    </row>
    <row r="16" spans="1:12" ht="23.25" customHeight="1" x14ac:dyDescent="0.4">
      <c r="A16" s="10" t="s">
        <v>33</v>
      </c>
      <c r="B16" s="76">
        <v>15</v>
      </c>
      <c r="C16" s="76">
        <v>1696</v>
      </c>
      <c r="D16" s="76">
        <v>2009</v>
      </c>
      <c r="E16" s="77">
        <v>1890</v>
      </c>
      <c r="F16" s="77">
        <v>40</v>
      </c>
      <c r="G16" s="78"/>
      <c r="H16" s="77">
        <v>0</v>
      </c>
      <c r="I16" s="77">
        <v>9</v>
      </c>
      <c r="J16" s="77">
        <v>70</v>
      </c>
      <c r="K16" s="77">
        <v>0</v>
      </c>
      <c r="L16" s="77">
        <f t="shared" si="0"/>
        <v>79</v>
      </c>
    </row>
    <row r="17" spans="1:12" ht="23.25" customHeight="1" x14ac:dyDescent="0.4">
      <c r="A17" s="10" t="s">
        <v>34</v>
      </c>
      <c r="B17" s="76">
        <v>44</v>
      </c>
      <c r="C17" s="76">
        <v>4396</v>
      </c>
      <c r="D17" s="76">
        <v>4745</v>
      </c>
      <c r="E17" s="77">
        <v>4679</v>
      </c>
      <c r="F17" s="77">
        <v>0</v>
      </c>
      <c r="G17" s="78"/>
      <c r="H17" s="77">
        <v>0</v>
      </c>
      <c r="I17" s="77">
        <v>0</v>
      </c>
      <c r="J17" s="77">
        <v>66</v>
      </c>
      <c r="K17" s="77">
        <v>0</v>
      </c>
      <c r="L17" s="77">
        <f t="shared" si="0"/>
        <v>66</v>
      </c>
    </row>
    <row r="18" spans="1:12" ht="23.25" customHeight="1" x14ac:dyDescent="0.4">
      <c r="A18" s="10" t="s">
        <v>35</v>
      </c>
      <c r="B18" s="76">
        <v>23</v>
      </c>
      <c r="C18" s="76">
        <v>1663</v>
      </c>
      <c r="D18" s="76">
        <v>1758</v>
      </c>
      <c r="E18" s="77">
        <v>1719</v>
      </c>
      <c r="F18" s="77">
        <v>31</v>
      </c>
      <c r="G18" s="78"/>
      <c r="H18" s="77">
        <v>0</v>
      </c>
      <c r="I18" s="77">
        <v>0</v>
      </c>
      <c r="J18" s="77">
        <v>8</v>
      </c>
      <c r="K18" s="77">
        <v>0</v>
      </c>
      <c r="L18" s="77">
        <f t="shared" si="0"/>
        <v>8</v>
      </c>
    </row>
    <row r="19" spans="1:12" ht="23.25" customHeight="1" x14ac:dyDescent="0.4">
      <c r="A19" s="10" t="s">
        <v>36</v>
      </c>
      <c r="B19" s="76">
        <v>20</v>
      </c>
      <c r="C19" s="76">
        <v>2060</v>
      </c>
      <c r="D19" s="76">
        <v>2260</v>
      </c>
      <c r="E19" s="77">
        <v>2155</v>
      </c>
      <c r="F19" s="77">
        <v>0</v>
      </c>
      <c r="G19" s="78"/>
      <c r="H19" s="77">
        <v>0</v>
      </c>
      <c r="I19" s="77">
        <v>9</v>
      </c>
      <c r="J19" s="77">
        <v>69</v>
      </c>
      <c r="K19" s="77">
        <v>27</v>
      </c>
      <c r="L19" s="77">
        <f t="shared" si="0"/>
        <v>105</v>
      </c>
    </row>
    <row r="20" spans="1:12" ht="23.25" customHeight="1" x14ac:dyDescent="0.4">
      <c r="A20" s="10" t="s">
        <v>37</v>
      </c>
      <c r="B20" s="76">
        <v>26</v>
      </c>
      <c r="C20" s="76">
        <v>2463</v>
      </c>
      <c r="D20" s="76">
        <v>2646</v>
      </c>
      <c r="E20" s="77">
        <v>2529</v>
      </c>
      <c r="F20" s="77">
        <v>27</v>
      </c>
      <c r="G20" s="78"/>
      <c r="H20" s="77">
        <v>0</v>
      </c>
      <c r="I20" s="77">
        <v>52</v>
      </c>
      <c r="J20" s="77">
        <v>38</v>
      </c>
      <c r="K20" s="77">
        <v>0</v>
      </c>
      <c r="L20" s="77">
        <f t="shared" si="0"/>
        <v>90</v>
      </c>
    </row>
    <row r="21" spans="1:12" ht="23.25" customHeight="1" x14ac:dyDescent="0.4">
      <c r="A21" s="10" t="s">
        <v>38</v>
      </c>
      <c r="B21" s="76">
        <v>30</v>
      </c>
      <c r="C21" s="76">
        <v>3477</v>
      </c>
      <c r="D21" s="76">
        <v>3979</v>
      </c>
      <c r="E21" s="77">
        <v>3765</v>
      </c>
      <c r="F21" s="77">
        <v>90</v>
      </c>
      <c r="G21" s="78"/>
      <c r="H21" s="77">
        <v>0</v>
      </c>
      <c r="I21" s="77">
        <v>0</v>
      </c>
      <c r="J21" s="77">
        <v>102</v>
      </c>
      <c r="K21" s="77">
        <v>22</v>
      </c>
      <c r="L21" s="77">
        <f t="shared" si="0"/>
        <v>124</v>
      </c>
    </row>
    <row r="22" spans="1:12" ht="23.25" customHeight="1" x14ac:dyDescent="0.4">
      <c r="A22" s="10" t="s">
        <v>39</v>
      </c>
      <c r="B22" s="76">
        <v>30</v>
      </c>
      <c r="C22" s="76">
        <v>2316</v>
      </c>
      <c r="D22" s="76">
        <v>2529</v>
      </c>
      <c r="E22" s="77">
        <v>2296</v>
      </c>
      <c r="F22" s="77">
        <v>121</v>
      </c>
      <c r="G22" s="78"/>
      <c r="H22" s="77">
        <v>0</v>
      </c>
      <c r="I22" s="77">
        <v>0</v>
      </c>
      <c r="J22" s="77">
        <v>41</v>
      </c>
      <c r="K22" s="77">
        <v>71</v>
      </c>
      <c r="L22" s="77">
        <f t="shared" si="0"/>
        <v>112</v>
      </c>
    </row>
    <row r="23" spans="1:12" ht="23.25" customHeight="1" x14ac:dyDescent="0.4">
      <c r="A23" s="10" t="s">
        <v>40</v>
      </c>
      <c r="B23" s="76">
        <v>14</v>
      </c>
      <c r="C23" s="76">
        <v>1402</v>
      </c>
      <c r="D23" s="76">
        <v>1413</v>
      </c>
      <c r="E23" s="77">
        <v>1343</v>
      </c>
      <c r="F23" s="77">
        <v>67</v>
      </c>
      <c r="G23" s="78"/>
      <c r="H23" s="77">
        <v>0</v>
      </c>
      <c r="I23" s="77">
        <v>0</v>
      </c>
      <c r="J23" s="77">
        <v>3</v>
      </c>
      <c r="K23" s="77">
        <v>0</v>
      </c>
      <c r="L23" s="77">
        <f t="shared" si="0"/>
        <v>3</v>
      </c>
    </row>
    <row r="24" spans="1:12" ht="23.25" customHeight="1" x14ac:dyDescent="0.4">
      <c r="A24" s="79" t="s">
        <v>41</v>
      </c>
      <c r="B24" s="80">
        <v>14</v>
      </c>
      <c r="C24" s="80">
        <v>1830</v>
      </c>
      <c r="D24" s="80">
        <v>2193</v>
      </c>
      <c r="E24" s="81">
        <v>2087</v>
      </c>
      <c r="F24" s="81">
        <v>70</v>
      </c>
      <c r="G24" s="82"/>
      <c r="H24" s="81">
        <v>0</v>
      </c>
      <c r="I24" s="81">
        <v>24</v>
      </c>
      <c r="J24" s="81">
        <v>1</v>
      </c>
      <c r="K24" s="81">
        <v>11</v>
      </c>
      <c r="L24" s="81">
        <f t="shared" si="0"/>
        <v>36</v>
      </c>
    </row>
    <row r="25" spans="1:12" ht="23.25" customHeight="1" x14ac:dyDescent="0.4">
      <c r="A25" s="79" t="s">
        <v>42</v>
      </c>
      <c r="B25" s="80">
        <v>24</v>
      </c>
      <c r="C25" s="80">
        <v>2257</v>
      </c>
      <c r="D25" s="80">
        <v>2474</v>
      </c>
      <c r="E25" s="81">
        <v>2331</v>
      </c>
      <c r="F25" s="81">
        <v>135</v>
      </c>
      <c r="G25" s="82"/>
      <c r="H25" s="81">
        <v>0</v>
      </c>
      <c r="I25" s="81">
        <v>0</v>
      </c>
      <c r="J25" s="81">
        <v>8</v>
      </c>
      <c r="K25" s="81">
        <v>0</v>
      </c>
      <c r="L25" s="81">
        <f t="shared" si="0"/>
        <v>8</v>
      </c>
    </row>
    <row r="26" spans="1:12" ht="23.25" customHeight="1" x14ac:dyDescent="0.4">
      <c r="A26" s="79" t="s">
        <v>43</v>
      </c>
      <c r="B26" s="80">
        <v>22</v>
      </c>
      <c r="C26" s="80">
        <v>2046</v>
      </c>
      <c r="D26" s="80">
        <v>2351</v>
      </c>
      <c r="E26" s="81">
        <v>2104</v>
      </c>
      <c r="F26" s="81">
        <v>94</v>
      </c>
      <c r="G26" s="82"/>
      <c r="H26" s="81">
        <v>0</v>
      </c>
      <c r="I26" s="81">
        <v>0</v>
      </c>
      <c r="J26" s="81">
        <v>153</v>
      </c>
      <c r="K26" s="81">
        <v>0</v>
      </c>
      <c r="L26" s="81">
        <f t="shared" si="0"/>
        <v>153</v>
      </c>
    </row>
    <row r="27" spans="1:12" ht="23.25" customHeight="1" x14ac:dyDescent="0.4">
      <c r="A27" s="79" t="s">
        <v>44</v>
      </c>
      <c r="B27" s="80">
        <v>10</v>
      </c>
      <c r="C27" s="80">
        <v>1150</v>
      </c>
      <c r="D27" s="80">
        <v>1271</v>
      </c>
      <c r="E27" s="81">
        <v>1234</v>
      </c>
      <c r="F27" s="81">
        <v>0</v>
      </c>
      <c r="G27" s="82"/>
      <c r="H27" s="81">
        <v>0</v>
      </c>
      <c r="I27" s="81">
        <v>0</v>
      </c>
      <c r="J27" s="81">
        <v>37</v>
      </c>
      <c r="K27" s="81">
        <v>0</v>
      </c>
      <c r="L27" s="81">
        <f t="shared" si="0"/>
        <v>37</v>
      </c>
    </row>
    <row r="28" spans="1:12" ht="23.25" customHeight="1" x14ac:dyDescent="0.4">
      <c r="A28" s="79" t="s">
        <v>45</v>
      </c>
      <c r="B28" s="80">
        <v>13</v>
      </c>
      <c r="C28" s="80">
        <v>1175</v>
      </c>
      <c r="D28" s="80">
        <v>1314</v>
      </c>
      <c r="E28" s="81">
        <v>1223</v>
      </c>
      <c r="F28" s="81">
        <v>11</v>
      </c>
      <c r="G28" s="82"/>
      <c r="H28" s="81">
        <v>10</v>
      </c>
      <c r="I28" s="81">
        <v>41</v>
      </c>
      <c r="J28" s="81">
        <v>19</v>
      </c>
      <c r="K28" s="81">
        <v>20</v>
      </c>
      <c r="L28" s="81">
        <f t="shared" si="0"/>
        <v>90</v>
      </c>
    </row>
    <row r="29" spans="1:12" ht="23.25" customHeight="1" x14ac:dyDescent="0.4">
      <c r="A29" s="79" t="s">
        <v>46</v>
      </c>
      <c r="B29" s="80">
        <v>9</v>
      </c>
      <c r="C29" s="80">
        <v>999</v>
      </c>
      <c r="D29" s="80">
        <v>1026</v>
      </c>
      <c r="E29" s="81">
        <v>1004</v>
      </c>
      <c r="F29" s="81">
        <v>0</v>
      </c>
      <c r="G29" s="82"/>
      <c r="H29" s="81">
        <v>0</v>
      </c>
      <c r="I29" s="81">
        <v>0</v>
      </c>
      <c r="J29" s="81">
        <v>22</v>
      </c>
      <c r="K29" s="81">
        <v>0</v>
      </c>
      <c r="L29" s="81">
        <f t="shared" si="0"/>
        <v>22</v>
      </c>
    </row>
    <row r="30" spans="1:12" s="83" customFormat="1" ht="23.25" customHeight="1" x14ac:dyDescent="0.4">
      <c r="A30" s="79" t="s">
        <v>47</v>
      </c>
      <c r="B30" s="80">
        <v>13</v>
      </c>
      <c r="C30" s="80">
        <v>1205</v>
      </c>
      <c r="D30" s="80">
        <v>1205</v>
      </c>
      <c r="E30" s="81">
        <v>1152</v>
      </c>
      <c r="F30" s="81">
        <v>3</v>
      </c>
      <c r="G30" s="82"/>
      <c r="H30" s="81">
        <v>0</v>
      </c>
      <c r="I30" s="81">
        <v>0</v>
      </c>
      <c r="J30" s="81">
        <v>50</v>
      </c>
      <c r="K30" s="81">
        <v>0</v>
      </c>
      <c r="L30" s="81">
        <f t="shared" si="0"/>
        <v>50</v>
      </c>
    </row>
    <row r="31" spans="1:12" ht="23.25" customHeight="1" x14ac:dyDescent="0.4">
      <c r="A31" s="79" t="s">
        <v>48</v>
      </c>
      <c r="B31" s="80">
        <v>18</v>
      </c>
      <c r="C31" s="80">
        <v>1423</v>
      </c>
      <c r="D31" s="80">
        <v>1573</v>
      </c>
      <c r="E31" s="81">
        <v>1431</v>
      </c>
      <c r="F31" s="81">
        <v>33</v>
      </c>
      <c r="G31" s="82"/>
      <c r="H31" s="81">
        <v>0</v>
      </c>
      <c r="I31" s="81">
        <v>32</v>
      </c>
      <c r="J31" s="81">
        <v>77</v>
      </c>
      <c r="K31" s="81">
        <v>0</v>
      </c>
      <c r="L31" s="81">
        <f t="shared" si="0"/>
        <v>109</v>
      </c>
    </row>
    <row r="32" spans="1:12" ht="23.25" customHeight="1" x14ac:dyDescent="0.4">
      <c r="A32" s="79" t="s">
        <v>49</v>
      </c>
      <c r="B32" s="80">
        <v>9</v>
      </c>
      <c r="C32" s="80">
        <v>933</v>
      </c>
      <c r="D32" s="80">
        <v>1140</v>
      </c>
      <c r="E32" s="81">
        <v>1077</v>
      </c>
      <c r="F32" s="81">
        <v>62</v>
      </c>
      <c r="G32" s="82"/>
      <c r="H32" s="81">
        <v>0</v>
      </c>
      <c r="I32" s="81">
        <v>0</v>
      </c>
      <c r="J32" s="81">
        <v>1</v>
      </c>
      <c r="K32" s="81">
        <v>0</v>
      </c>
      <c r="L32" s="81">
        <f t="shared" si="0"/>
        <v>1</v>
      </c>
    </row>
    <row r="33" spans="1:12" ht="23.25" customHeight="1" x14ac:dyDescent="0.4">
      <c r="A33" s="79" t="s">
        <v>50</v>
      </c>
      <c r="B33" s="80">
        <v>7</v>
      </c>
      <c r="C33" s="80">
        <v>908</v>
      </c>
      <c r="D33" s="80">
        <v>892</v>
      </c>
      <c r="E33" s="81">
        <v>862</v>
      </c>
      <c r="F33" s="81">
        <v>24</v>
      </c>
      <c r="G33" s="82"/>
      <c r="H33" s="81">
        <v>0</v>
      </c>
      <c r="I33" s="81">
        <v>0</v>
      </c>
      <c r="J33" s="81">
        <v>6</v>
      </c>
      <c r="K33" s="81">
        <v>0</v>
      </c>
      <c r="L33" s="81">
        <f t="shared" si="0"/>
        <v>6</v>
      </c>
    </row>
    <row r="34" spans="1:12" ht="23.25" customHeight="1" x14ac:dyDescent="0.4">
      <c r="A34" s="79" t="s">
        <v>51</v>
      </c>
      <c r="B34" s="80">
        <v>6</v>
      </c>
      <c r="C34" s="80">
        <v>644</v>
      </c>
      <c r="D34" s="80">
        <v>803</v>
      </c>
      <c r="E34" s="81">
        <v>738</v>
      </c>
      <c r="F34" s="81">
        <v>54</v>
      </c>
      <c r="G34" s="82"/>
      <c r="H34" s="81">
        <v>0</v>
      </c>
      <c r="I34" s="81">
        <v>0</v>
      </c>
      <c r="J34" s="81">
        <v>11</v>
      </c>
      <c r="K34" s="81">
        <v>0</v>
      </c>
      <c r="L34" s="81">
        <f t="shared" si="0"/>
        <v>11</v>
      </c>
    </row>
    <row r="35" spans="1:12" ht="23.25" customHeight="1" x14ac:dyDescent="0.4">
      <c r="A35" s="79" t="s">
        <v>52</v>
      </c>
      <c r="B35" s="80">
        <v>2</v>
      </c>
      <c r="C35" s="80">
        <v>160</v>
      </c>
      <c r="D35" s="80">
        <v>149</v>
      </c>
      <c r="E35" s="81">
        <v>147</v>
      </c>
      <c r="F35" s="81">
        <v>0</v>
      </c>
      <c r="G35" s="82"/>
      <c r="H35" s="81">
        <v>0</v>
      </c>
      <c r="I35" s="81">
        <v>0</v>
      </c>
      <c r="J35" s="81">
        <v>2</v>
      </c>
      <c r="K35" s="81">
        <v>0</v>
      </c>
      <c r="L35" s="81">
        <f t="shared" si="0"/>
        <v>2</v>
      </c>
    </row>
    <row r="36" spans="1:12" ht="23.25" customHeight="1" x14ac:dyDescent="0.4">
      <c r="A36" s="79" t="s">
        <v>53</v>
      </c>
      <c r="B36" s="80">
        <v>2</v>
      </c>
      <c r="C36" s="80">
        <v>199</v>
      </c>
      <c r="D36" s="80">
        <v>118</v>
      </c>
      <c r="E36" s="81">
        <v>118</v>
      </c>
      <c r="F36" s="81">
        <v>0</v>
      </c>
      <c r="G36" s="82"/>
      <c r="H36" s="81">
        <v>0</v>
      </c>
      <c r="I36" s="81">
        <v>0</v>
      </c>
      <c r="J36" s="81">
        <v>0</v>
      </c>
      <c r="K36" s="81">
        <v>0</v>
      </c>
      <c r="L36" s="81">
        <f t="shared" si="0"/>
        <v>0</v>
      </c>
    </row>
    <row r="37" spans="1:12" ht="23.25" customHeight="1" x14ac:dyDescent="0.4">
      <c r="A37" s="79" t="s">
        <v>54</v>
      </c>
      <c r="B37" s="80">
        <v>3</v>
      </c>
      <c r="C37" s="80">
        <v>420</v>
      </c>
      <c r="D37" s="80">
        <v>382</v>
      </c>
      <c r="E37" s="81">
        <v>355</v>
      </c>
      <c r="F37" s="81">
        <v>8</v>
      </c>
      <c r="G37" s="82"/>
      <c r="H37" s="81">
        <v>0</v>
      </c>
      <c r="I37" s="81">
        <v>10</v>
      </c>
      <c r="J37" s="81">
        <v>0</v>
      </c>
      <c r="K37" s="81">
        <v>9</v>
      </c>
      <c r="L37" s="81">
        <f t="shared" si="0"/>
        <v>19</v>
      </c>
    </row>
    <row r="38" spans="1:12" ht="23.25" customHeight="1" x14ac:dyDescent="0.4">
      <c r="A38" s="79" t="s">
        <v>55</v>
      </c>
      <c r="B38" s="80">
        <v>8</v>
      </c>
      <c r="C38" s="80">
        <v>1033</v>
      </c>
      <c r="D38" s="80">
        <v>1099</v>
      </c>
      <c r="E38" s="81">
        <v>1099</v>
      </c>
      <c r="F38" s="81">
        <v>0</v>
      </c>
      <c r="G38" s="82"/>
      <c r="H38" s="81">
        <v>0</v>
      </c>
      <c r="I38" s="81">
        <v>0</v>
      </c>
      <c r="J38" s="81">
        <v>0</v>
      </c>
      <c r="K38" s="81">
        <v>0</v>
      </c>
      <c r="L38" s="81">
        <f t="shared" si="0"/>
        <v>0</v>
      </c>
    </row>
    <row r="39" spans="1:12" ht="23.25" customHeight="1" x14ac:dyDescent="0.4">
      <c r="A39" s="79" t="s">
        <v>56</v>
      </c>
      <c r="B39" s="80">
        <v>1</v>
      </c>
      <c r="C39" s="80">
        <v>140</v>
      </c>
      <c r="D39" s="80">
        <v>178</v>
      </c>
      <c r="E39" s="81">
        <v>175</v>
      </c>
      <c r="F39" s="81">
        <v>0</v>
      </c>
      <c r="G39" s="82"/>
      <c r="H39" s="81">
        <v>0</v>
      </c>
      <c r="I39" s="81">
        <v>0</v>
      </c>
      <c r="J39" s="81">
        <v>3</v>
      </c>
      <c r="K39" s="81">
        <v>0</v>
      </c>
      <c r="L39" s="81">
        <f t="shared" si="0"/>
        <v>3</v>
      </c>
    </row>
    <row r="40" spans="1:12" ht="23.25" customHeight="1" x14ac:dyDescent="0.4">
      <c r="A40" s="79" t="s">
        <v>57</v>
      </c>
      <c r="B40" s="80">
        <v>4</v>
      </c>
      <c r="C40" s="80">
        <v>330</v>
      </c>
      <c r="D40" s="80">
        <v>183</v>
      </c>
      <c r="E40" s="81">
        <v>183</v>
      </c>
      <c r="F40" s="81">
        <v>0</v>
      </c>
      <c r="G40" s="82"/>
      <c r="H40" s="81">
        <v>0</v>
      </c>
      <c r="I40" s="81">
        <v>0</v>
      </c>
      <c r="J40" s="81">
        <v>0</v>
      </c>
      <c r="K40" s="81">
        <v>0</v>
      </c>
      <c r="L40" s="81">
        <f t="shared" si="0"/>
        <v>0</v>
      </c>
    </row>
    <row r="41" spans="1:12" ht="23.25" customHeight="1" x14ac:dyDescent="0.4">
      <c r="A41" s="79" t="s">
        <v>58</v>
      </c>
      <c r="B41" s="80">
        <v>3</v>
      </c>
      <c r="C41" s="80">
        <v>330</v>
      </c>
      <c r="D41" s="80">
        <v>277</v>
      </c>
      <c r="E41" s="81">
        <v>277</v>
      </c>
      <c r="F41" s="81">
        <v>0</v>
      </c>
      <c r="G41" s="82"/>
      <c r="H41" s="81">
        <v>0</v>
      </c>
      <c r="I41" s="81">
        <v>0</v>
      </c>
      <c r="J41" s="81">
        <v>0</v>
      </c>
      <c r="K41" s="81">
        <v>0</v>
      </c>
      <c r="L41" s="81">
        <f t="shared" si="0"/>
        <v>0</v>
      </c>
    </row>
    <row r="42" spans="1:12" ht="23.25" customHeight="1" x14ac:dyDescent="0.4">
      <c r="A42" s="79" t="s">
        <v>59</v>
      </c>
      <c r="B42" s="80">
        <v>2</v>
      </c>
      <c r="C42" s="80">
        <v>206</v>
      </c>
      <c r="D42" s="80">
        <v>272</v>
      </c>
      <c r="E42" s="81">
        <v>272</v>
      </c>
      <c r="F42" s="81">
        <v>0</v>
      </c>
      <c r="G42" s="82"/>
      <c r="H42" s="81">
        <v>0</v>
      </c>
      <c r="I42" s="81">
        <v>0</v>
      </c>
      <c r="J42" s="81">
        <v>0</v>
      </c>
      <c r="K42" s="81">
        <v>0</v>
      </c>
      <c r="L42" s="81">
        <f t="shared" si="0"/>
        <v>0</v>
      </c>
    </row>
    <row r="43" spans="1:12" ht="23.25" customHeight="1" thickBot="1" x14ac:dyDescent="0.45">
      <c r="A43" s="131" t="s">
        <v>60</v>
      </c>
      <c r="B43" s="132">
        <v>1</v>
      </c>
      <c r="C43" s="132">
        <v>90</v>
      </c>
      <c r="D43" s="132">
        <v>79</v>
      </c>
      <c r="E43" s="133">
        <v>79</v>
      </c>
      <c r="F43" s="133">
        <v>0</v>
      </c>
      <c r="G43" s="82"/>
      <c r="H43" s="133">
        <v>0</v>
      </c>
      <c r="I43" s="133">
        <v>0</v>
      </c>
      <c r="J43" s="133">
        <v>0</v>
      </c>
      <c r="K43" s="133">
        <v>0</v>
      </c>
      <c r="L43" s="81">
        <f t="shared" si="0"/>
        <v>0</v>
      </c>
    </row>
    <row r="44" spans="1:12" s="25" customFormat="1" ht="23.25" customHeight="1" thickTop="1" thickBot="1" x14ac:dyDescent="0.45">
      <c r="A44" s="134" t="s">
        <v>107</v>
      </c>
      <c r="B44" s="135">
        <f t="shared" ref="B44:K44" si="1">SUM(B7:B43)</f>
        <v>729</v>
      </c>
      <c r="C44" s="135">
        <f t="shared" si="1"/>
        <v>68421</v>
      </c>
      <c r="D44" s="135">
        <f>SUM(D7:D43)</f>
        <v>75749</v>
      </c>
      <c r="E44" s="135">
        <f t="shared" si="1"/>
        <v>71309</v>
      </c>
      <c r="F44" s="135">
        <f>SUM(F7:F43)</f>
        <v>1647</v>
      </c>
      <c r="G44" s="136"/>
      <c r="H44" s="135">
        <f t="shared" si="1"/>
        <v>168</v>
      </c>
      <c r="I44" s="135">
        <f t="shared" si="1"/>
        <v>234</v>
      </c>
      <c r="J44" s="135">
        <f t="shared" si="1"/>
        <v>1980</v>
      </c>
      <c r="K44" s="135">
        <f t="shared" si="1"/>
        <v>579</v>
      </c>
      <c r="L44" s="135">
        <f t="shared" ref="L44:L51" si="2">SUM(H44:K44)</f>
        <v>2961</v>
      </c>
    </row>
    <row r="45" spans="1:12" ht="23.25" customHeight="1" thickTop="1" x14ac:dyDescent="0.4">
      <c r="A45" s="137" t="s">
        <v>62</v>
      </c>
      <c r="B45" s="138">
        <v>618</v>
      </c>
      <c r="C45" s="138">
        <v>59303</v>
      </c>
      <c r="D45" s="138">
        <v>55785</v>
      </c>
      <c r="E45" s="138">
        <v>51274</v>
      </c>
      <c r="F45" s="138">
        <v>1335</v>
      </c>
      <c r="G45" s="136"/>
      <c r="H45" s="138">
        <v>0</v>
      </c>
      <c r="I45" s="138">
        <v>586</v>
      </c>
      <c r="J45" s="138">
        <v>2146</v>
      </c>
      <c r="K45" s="138">
        <v>444</v>
      </c>
      <c r="L45" s="138">
        <f t="shared" si="2"/>
        <v>3176</v>
      </c>
    </row>
    <row r="46" spans="1:12" ht="23.25" customHeight="1" x14ac:dyDescent="0.4">
      <c r="A46" s="79" t="s">
        <v>63</v>
      </c>
      <c r="B46" s="138">
        <v>163</v>
      </c>
      <c r="C46" s="138">
        <v>16993</v>
      </c>
      <c r="D46" s="138">
        <v>18619</v>
      </c>
      <c r="E46" s="138">
        <v>17255</v>
      </c>
      <c r="F46" s="139">
        <v>461</v>
      </c>
      <c r="G46" s="136"/>
      <c r="H46" s="138">
        <v>3</v>
      </c>
      <c r="I46" s="138">
        <v>0</v>
      </c>
      <c r="J46" s="138">
        <v>903</v>
      </c>
      <c r="K46" s="138">
        <v>0</v>
      </c>
      <c r="L46" s="139">
        <f t="shared" si="2"/>
        <v>906</v>
      </c>
    </row>
    <row r="47" spans="1:12" ht="23.25" customHeight="1" x14ac:dyDescent="0.4">
      <c r="A47" s="140" t="s">
        <v>66</v>
      </c>
      <c r="B47" s="138">
        <v>97</v>
      </c>
      <c r="C47" s="138">
        <v>6769</v>
      </c>
      <c r="D47" s="138">
        <v>8128</v>
      </c>
      <c r="E47" s="138">
        <v>7075</v>
      </c>
      <c r="F47" s="139">
        <v>198</v>
      </c>
      <c r="G47" s="136"/>
      <c r="H47" s="138">
        <v>77</v>
      </c>
      <c r="I47" s="138">
        <v>75</v>
      </c>
      <c r="J47" s="138">
        <v>635</v>
      </c>
      <c r="K47" s="138">
        <v>145</v>
      </c>
      <c r="L47" s="139">
        <f t="shared" si="2"/>
        <v>932</v>
      </c>
    </row>
    <row r="48" spans="1:12" ht="23.25" customHeight="1" x14ac:dyDescent="0.4">
      <c r="A48" s="79" t="s">
        <v>64</v>
      </c>
      <c r="B48" s="138">
        <v>78</v>
      </c>
      <c r="C48" s="138">
        <v>5872</v>
      </c>
      <c r="D48" s="138">
        <v>7027</v>
      </c>
      <c r="E48" s="138">
        <v>6471</v>
      </c>
      <c r="F48" s="139">
        <v>14</v>
      </c>
      <c r="G48" s="136"/>
      <c r="H48" s="138">
        <v>60</v>
      </c>
      <c r="I48" s="138">
        <v>25</v>
      </c>
      <c r="J48" s="138">
        <v>517</v>
      </c>
      <c r="K48" s="138">
        <v>0</v>
      </c>
      <c r="L48" s="139">
        <f t="shared" si="2"/>
        <v>602</v>
      </c>
    </row>
    <row r="49" spans="1:12" ht="23.25" customHeight="1" x14ac:dyDescent="0.4">
      <c r="A49" s="140" t="s">
        <v>67</v>
      </c>
      <c r="B49" s="141">
        <v>70</v>
      </c>
      <c r="C49" s="142">
        <v>7120</v>
      </c>
      <c r="D49" s="143">
        <v>8379</v>
      </c>
      <c r="E49" s="136">
        <v>7932</v>
      </c>
      <c r="F49" s="144">
        <v>143</v>
      </c>
      <c r="G49" s="136"/>
      <c r="H49" s="136">
        <v>0</v>
      </c>
      <c r="I49" s="136">
        <v>144</v>
      </c>
      <c r="J49" s="136">
        <v>160</v>
      </c>
      <c r="K49" s="136">
        <v>0</v>
      </c>
      <c r="L49" s="139">
        <f t="shared" si="2"/>
        <v>304</v>
      </c>
    </row>
    <row r="50" spans="1:12" ht="23.25" customHeight="1" thickBot="1" x14ac:dyDescent="0.45">
      <c r="A50" s="131" t="s">
        <v>65</v>
      </c>
      <c r="B50" s="141">
        <v>96</v>
      </c>
      <c r="C50" s="142">
        <v>8267</v>
      </c>
      <c r="D50" s="142">
        <v>8924</v>
      </c>
      <c r="E50" s="144">
        <v>8571</v>
      </c>
      <c r="F50" s="144">
        <v>124</v>
      </c>
      <c r="G50" s="136"/>
      <c r="H50" s="144">
        <v>0</v>
      </c>
      <c r="I50" s="144">
        <v>40</v>
      </c>
      <c r="J50" s="144">
        <v>105</v>
      </c>
      <c r="K50" s="144">
        <v>84</v>
      </c>
      <c r="L50" s="139">
        <f t="shared" si="2"/>
        <v>229</v>
      </c>
    </row>
    <row r="51" spans="1:12" ht="23.25" customHeight="1" thickTop="1" thickBot="1" x14ac:dyDescent="0.45">
      <c r="A51" s="134" t="s">
        <v>69</v>
      </c>
      <c r="B51" s="135">
        <f>SUM(B45:B50)</f>
        <v>1122</v>
      </c>
      <c r="C51" s="135">
        <f>SUM(C45:C50)</f>
        <v>104324</v>
      </c>
      <c r="D51" s="135">
        <f>SUM(D45:D50)</f>
        <v>106862</v>
      </c>
      <c r="E51" s="135">
        <f>SUM(E45:E50)</f>
        <v>98578</v>
      </c>
      <c r="F51" s="135">
        <f>SUM(F45:F50)</f>
        <v>2275</v>
      </c>
      <c r="G51" s="136"/>
      <c r="H51" s="135">
        <f>SUM(H45:H50)</f>
        <v>140</v>
      </c>
      <c r="I51" s="135">
        <f>SUM(I45:I50)</f>
        <v>870</v>
      </c>
      <c r="J51" s="135">
        <f>SUM(J45:J50)</f>
        <v>4466</v>
      </c>
      <c r="K51" s="135">
        <f>SUM(K45:K50)</f>
        <v>673</v>
      </c>
      <c r="L51" s="135">
        <f t="shared" si="2"/>
        <v>6149</v>
      </c>
    </row>
    <row r="52" spans="1:12" ht="23.25" customHeight="1" thickTop="1" thickBot="1" x14ac:dyDescent="0.45">
      <c r="A52" s="145" t="s">
        <v>70</v>
      </c>
      <c r="B52" s="135">
        <f>B44+B51</f>
        <v>1851</v>
      </c>
      <c r="C52" s="135">
        <f>C44+C51</f>
        <v>172745</v>
      </c>
      <c r="D52" s="135">
        <f>D44+D51</f>
        <v>182611</v>
      </c>
      <c r="E52" s="135">
        <f>E44+E51</f>
        <v>169887</v>
      </c>
      <c r="F52" s="135">
        <f>F44+F51</f>
        <v>3922</v>
      </c>
      <c r="G52" s="136"/>
      <c r="H52" s="135">
        <f>H44+H51</f>
        <v>308</v>
      </c>
      <c r="I52" s="135">
        <f>I44+I51</f>
        <v>1104</v>
      </c>
      <c r="J52" s="135">
        <f>J44+J51</f>
        <v>6446</v>
      </c>
      <c r="K52" s="135">
        <f>K44+K51</f>
        <v>1252</v>
      </c>
      <c r="L52" s="135">
        <f>SUM(H52:K52)</f>
        <v>9110</v>
      </c>
    </row>
    <row r="53" spans="1:12" ht="23.25" customHeight="1" thickTop="1" x14ac:dyDescent="0.4">
      <c r="A53" s="146" t="s">
        <v>108</v>
      </c>
      <c r="B53" s="138">
        <v>1837</v>
      </c>
      <c r="C53" s="138">
        <v>171868</v>
      </c>
      <c r="D53" s="138">
        <v>172355</v>
      </c>
      <c r="E53" s="138">
        <v>164906</v>
      </c>
      <c r="F53" s="138">
        <v>1190</v>
      </c>
      <c r="G53" s="136"/>
      <c r="H53" s="138">
        <v>213</v>
      </c>
      <c r="I53" s="138">
        <v>919</v>
      </c>
      <c r="J53" s="138">
        <v>4748</v>
      </c>
      <c r="K53" s="138">
        <v>592</v>
      </c>
      <c r="L53" s="138">
        <v>6472</v>
      </c>
    </row>
    <row r="54" spans="1:12" ht="23.25" customHeight="1" x14ac:dyDescent="0.4">
      <c r="A54" s="147" t="s">
        <v>109</v>
      </c>
      <c r="B54" s="139">
        <f>B52-B53</f>
        <v>14</v>
      </c>
      <c r="C54" s="139">
        <f>C52-C53</f>
        <v>877</v>
      </c>
      <c r="D54" s="139">
        <f>D52-D53</f>
        <v>10256</v>
      </c>
      <c r="E54" s="139">
        <f>E52-E53</f>
        <v>4981</v>
      </c>
      <c r="F54" s="139">
        <f>F52-F53</f>
        <v>2732</v>
      </c>
      <c r="G54" s="136"/>
      <c r="H54" s="139">
        <f>H52-H53</f>
        <v>95</v>
      </c>
      <c r="I54" s="139">
        <f>I52-I53</f>
        <v>185</v>
      </c>
      <c r="J54" s="139">
        <f>J52-J53</f>
        <v>1698</v>
      </c>
      <c r="K54" s="139">
        <f>K52-K53</f>
        <v>660</v>
      </c>
      <c r="L54" s="139">
        <f>SUM(H54:K54)</f>
        <v>2638</v>
      </c>
    </row>
    <row r="55" spans="1:12" x14ac:dyDescent="0.4">
      <c r="A55" s="148" t="s">
        <v>110</v>
      </c>
      <c r="B55" s="148"/>
      <c r="C55" s="148"/>
      <c r="D55" s="148"/>
      <c r="E55" s="148"/>
      <c r="F55" s="149"/>
      <c r="G55" s="149"/>
      <c r="H55" s="150"/>
      <c r="I55" s="151"/>
      <c r="J55" s="151"/>
      <c r="K55" s="151"/>
      <c r="L55" s="151"/>
    </row>
    <row r="56" spans="1:12" x14ac:dyDescent="0.4">
      <c r="A56" s="152" t="s">
        <v>111</v>
      </c>
      <c r="B56" s="152"/>
      <c r="C56" s="152"/>
      <c r="D56" s="152"/>
      <c r="E56" s="152"/>
      <c r="F56" s="152"/>
      <c r="G56" s="152"/>
      <c r="H56" s="152"/>
      <c r="I56" s="152"/>
      <c r="J56" s="152"/>
      <c r="K56" s="152"/>
      <c r="L56" s="152"/>
    </row>
    <row r="57" spans="1:12" x14ac:dyDescent="0.4">
      <c r="A57" s="152" t="s">
        <v>112</v>
      </c>
      <c r="B57" s="152"/>
      <c r="C57" s="152"/>
      <c r="D57" s="152"/>
      <c r="E57" s="152"/>
      <c r="F57" s="152"/>
      <c r="G57" s="152"/>
      <c r="H57" s="152"/>
      <c r="I57" s="152"/>
      <c r="J57" s="152"/>
      <c r="K57" s="152"/>
      <c r="L57" s="152"/>
    </row>
    <row r="58" spans="1:12" ht="92.25" customHeight="1" x14ac:dyDescent="0.4">
      <c r="A58" s="153" t="s">
        <v>113</v>
      </c>
      <c r="B58" s="152"/>
      <c r="C58" s="152"/>
      <c r="D58" s="152"/>
      <c r="E58" s="152"/>
      <c r="F58" s="152"/>
      <c r="G58" s="152"/>
      <c r="H58" s="152"/>
      <c r="I58" s="152"/>
      <c r="J58" s="152"/>
      <c r="K58" s="152"/>
      <c r="L58" s="152"/>
    </row>
    <row r="59" spans="1:12" ht="31.5" customHeight="1" x14ac:dyDescent="0.4">
      <c r="A59" s="130" t="s">
        <v>114</v>
      </c>
      <c r="B59" s="124"/>
      <c r="C59" s="124"/>
      <c r="D59" s="124"/>
      <c r="E59" s="124"/>
      <c r="F59" s="124"/>
      <c r="G59" s="124"/>
      <c r="H59" s="124"/>
      <c r="I59" s="124"/>
      <c r="J59" s="124"/>
      <c r="K59" s="124"/>
      <c r="L59" s="124"/>
    </row>
    <row r="60" spans="1:12" ht="17.25" customHeight="1" x14ac:dyDescent="0.4">
      <c r="A60" s="124"/>
      <c r="B60" s="124"/>
      <c r="C60" s="124"/>
      <c r="D60" s="124"/>
      <c r="E60" s="124"/>
      <c r="F60" s="124"/>
      <c r="G60" s="124"/>
      <c r="H60" s="124"/>
      <c r="I60" s="124"/>
      <c r="J60" s="124"/>
      <c r="K60" s="124"/>
      <c r="L60" s="124"/>
    </row>
  </sheetData>
  <mergeCells count="15">
    <mergeCell ref="A60:L60"/>
    <mergeCell ref="J1:L1"/>
    <mergeCell ref="A2:L2"/>
    <mergeCell ref="A4:A5"/>
    <mergeCell ref="B4:B5"/>
    <mergeCell ref="C4:C5"/>
    <mergeCell ref="D4:D5"/>
    <mergeCell ref="E4:E5"/>
    <mergeCell ref="F4:F5"/>
    <mergeCell ref="H4:L4"/>
    <mergeCell ref="A55:E55"/>
    <mergeCell ref="A56:L56"/>
    <mergeCell ref="A57:L57"/>
    <mergeCell ref="A58:L58"/>
    <mergeCell ref="A59:L59"/>
  </mergeCells>
  <phoneticPr fontId="18"/>
  <printOptions horizontalCentered="1"/>
  <pageMargins left="0.39370078740157483" right="0.39370078740157483" top="0.51181102362204722" bottom="0.55118110236220474" header="0.39370078740157483" footer="0.39370078740157483"/>
  <pageSetup paperSize="9" scale="5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R2.10.1 </vt:lpstr>
      <vt:lpstr>R1.10.1</vt:lpstr>
      <vt:lpstr>H30.10.1</vt:lpstr>
      <vt:lpstr>H29.10.1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2021-03-18T10:21:01Z</cp:lastPrinted>
  <dcterms:created xsi:type="dcterms:W3CDTF">2019-03-05T12:06:41Z</dcterms:created>
  <dcterms:modified xsi:type="dcterms:W3CDTF">2021-03-18T11:54:25Z</dcterms:modified>
</cp:coreProperties>
</file>