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1715" windowHeight="6075" tabRatio="602" activeTab="0"/>
  </bookViews>
  <sheets>
    <sheet name="府・主要指標" sheetId="1" r:id="rId1"/>
  </sheets>
  <definedNames/>
  <calcPr fullCalcOnLoad="1"/>
</workbook>
</file>

<file path=xl/sharedStrings.xml><?xml version="1.0" encoding="utf-8"?>
<sst xmlns="http://schemas.openxmlformats.org/spreadsheetml/2006/main" count="232" uniqueCount="136">
  <si>
    <t>大  阪  府  の  主  要  指  標</t>
  </si>
  <si>
    <t>(1)</t>
  </si>
  <si>
    <t>(2)</t>
  </si>
  <si>
    <t>(3)</t>
  </si>
  <si>
    <t>(4)</t>
  </si>
  <si>
    <t>(5)全産業平均賃金</t>
  </si>
  <si>
    <t>(6)生 産</t>
  </si>
  <si>
    <t>(7)生産者製</t>
  </si>
  <si>
    <t>(8)着　工</t>
  </si>
  <si>
    <t>(9)</t>
  </si>
  <si>
    <t>(10)自動車</t>
  </si>
  <si>
    <t>(11)</t>
  </si>
  <si>
    <t>(12)</t>
  </si>
  <si>
    <t>(13)</t>
  </si>
  <si>
    <t>(14)</t>
  </si>
  <si>
    <t>(15)</t>
  </si>
  <si>
    <t>(16)</t>
  </si>
  <si>
    <t>(17)消費者</t>
  </si>
  <si>
    <t>(18)Ｇ.Ｄ.Ｐ</t>
  </si>
  <si>
    <t>(19)</t>
  </si>
  <si>
    <t>(20)</t>
  </si>
  <si>
    <t>年 月</t>
  </si>
  <si>
    <t>世 帯 数</t>
  </si>
  <si>
    <t xml:space="preserve">    人  口</t>
  </si>
  <si>
    <t>有    効</t>
  </si>
  <si>
    <t>現金給与</t>
  </si>
  <si>
    <t>名目指数</t>
  </si>
  <si>
    <t xml:space="preserve">   指 数 </t>
  </si>
  <si>
    <t>品在庫指数</t>
  </si>
  <si>
    <t>建 築 物</t>
  </si>
  <si>
    <t>着工住宅</t>
  </si>
  <si>
    <t>保有台数</t>
  </si>
  <si>
    <t>手     形</t>
  </si>
  <si>
    <t>株価指数</t>
  </si>
  <si>
    <t>物価指数</t>
  </si>
  <si>
    <t>府内総生産</t>
  </si>
  <si>
    <t>交通事故</t>
  </si>
  <si>
    <t>刑法犯</t>
  </si>
  <si>
    <t>年  月</t>
  </si>
  <si>
    <t>（月初）</t>
  </si>
  <si>
    <t xml:space="preserve"> （月初）</t>
  </si>
  <si>
    <t>自然増加</t>
  </si>
  <si>
    <t>社会増加</t>
  </si>
  <si>
    <t>（17年＝100）</t>
  </si>
  <si>
    <t>求人倍率</t>
  </si>
  <si>
    <t>総   額</t>
  </si>
  <si>
    <t xml:space="preserve"> (17年＝100)</t>
  </si>
  <si>
    <t>製 造 工 業</t>
  </si>
  <si>
    <t>床 面 積</t>
  </si>
  <si>
    <t>新設戸数</t>
  </si>
  <si>
    <t>(年月末)</t>
  </si>
  <si>
    <t>百貨店</t>
  </si>
  <si>
    <t>スーパー</t>
  </si>
  <si>
    <t>輸  出</t>
  </si>
  <si>
    <t>輸  入</t>
  </si>
  <si>
    <t>件  数</t>
  </si>
  <si>
    <t>負債金額</t>
  </si>
  <si>
    <t>預  金</t>
  </si>
  <si>
    <t>貸  出</t>
  </si>
  <si>
    <t>交換高</t>
  </si>
  <si>
    <t>(43.1.4=100)</t>
  </si>
  <si>
    <t>(17年=100)</t>
  </si>
  <si>
    <t>（名目）</t>
  </si>
  <si>
    <t>発生件数</t>
  </si>
  <si>
    <t>認知件数</t>
  </si>
  <si>
    <t>世帯</t>
  </si>
  <si>
    <t xml:space="preserve">          人</t>
  </si>
  <si>
    <t xml:space="preserve">          倍</t>
  </si>
  <si>
    <t xml:space="preserve">       円</t>
  </si>
  <si>
    <t>千㎡</t>
  </si>
  <si>
    <t>戸</t>
  </si>
  <si>
    <t>台</t>
  </si>
  <si>
    <t>百万円</t>
  </si>
  <si>
    <t>件</t>
  </si>
  <si>
    <t>億円</t>
  </si>
  <si>
    <t>△2,778</t>
  </si>
  <si>
    <t>　19</t>
  </si>
  <si>
    <t>△301</t>
  </si>
  <si>
    <t>　20</t>
  </si>
  <si>
    <t>　21</t>
  </si>
  <si>
    <t>…</t>
  </si>
  <si>
    <t xml:space="preserve">   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</si>
  <si>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</si>
  <si>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</si>
  <si>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</si>
  <si>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</si>
  <si>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</si>
  <si>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>△85</t>
  </si>
  <si>
    <t xml:space="preserve">   7</t>
  </si>
  <si>
    <t>△51</t>
  </si>
  <si>
    <t xml:space="preserve">   8</t>
  </si>
  <si>
    <t>22年 1月</t>
  </si>
  <si>
    <t xml:space="preserve"> </t>
  </si>
  <si>
    <t>資料出所</t>
  </si>
  <si>
    <t>大  阪  府  統  計  課</t>
  </si>
  <si>
    <t>大 阪 府 統 計 課</t>
  </si>
  <si>
    <t>国土交通省</t>
  </si>
  <si>
    <t>近畿運輸局</t>
  </si>
  <si>
    <t>経 済 産 業 省</t>
  </si>
  <si>
    <t>大 阪 税 関</t>
  </si>
  <si>
    <t>(株)東京商工リサーチ</t>
  </si>
  <si>
    <t>大 阪 銀 行 協 会</t>
  </si>
  <si>
    <t>総 務 省</t>
  </si>
  <si>
    <t>大阪府警察本部</t>
  </si>
  <si>
    <t>【注】</t>
  </si>
  <si>
    <t>【注】　(10)各年月末現在。(11)従業者50人以上の小売店。(12)大阪港･堺港･岸和田港・関西空港の合計額。</t>
  </si>
  <si>
    <t>各年は月平均。(4)各月は季節調整値。各年は年平均で原数値。(6)､(7)は17年＝100、各年は原指数、各月は季節調整済指数。</t>
  </si>
  <si>
    <t xml:space="preserve">        (13)負債金額1,000万円以上のもの、内整理その他を含む。 (14)各年月末現在。</t>
  </si>
  <si>
    <t xml:space="preserve">        (18)各年は年度値。</t>
  </si>
  <si>
    <t>△216</t>
  </si>
  <si>
    <t>△3,174</t>
  </si>
  <si>
    <t>△256</t>
  </si>
  <si>
    <t>【注】　(16)300種平均。 (17)大阪市内のもの。</t>
  </si>
  <si>
    <t>21年 6月</t>
  </si>
  <si>
    <t xml:space="preserve">   10</t>
  </si>
  <si>
    <t xml:space="preserve">   11</t>
  </si>
  <si>
    <t xml:space="preserve">   12</t>
  </si>
  <si>
    <t>△513</t>
  </si>
  <si>
    <t>△124</t>
  </si>
  <si>
    <t>平成18年</t>
  </si>
  <si>
    <t>　22</t>
  </si>
  <si>
    <t>(1)､(2)各年は10月１日現在の推計。(3)､(5)毎月勤労統計調査による規模30人以上のもの、産業はサービス業を含む。</t>
  </si>
  <si>
    <t>r81.7</t>
  </si>
  <si>
    <t>p82.0</t>
  </si>
  <si>
    <t>r86.6</t>
  </si>
  <si>
    <t>p87.4</t>
  </si>
  <si>
    <t>r64,570</t>
  </si>
  <si>
    <t>p71,417</t>
  </si>
  <si>
    <t>r70,622</t>
  </si>
  <si>
    <t>p71,561</t>
  </si>
  <si>
    <t>r652,363</t>
  </si>
  <si>
    <t>p692,076</t>
  </si>
  <si>
    <t>p97.9</t>
  </si>
  <si>
    <t>r98.1</t>
  </si>
  <si>
    <t>p97.8</t>
  </si>
  <si>
    <t>…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</si>
</sst>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,##0"/>
    <numFmt numFmtId="177" formatCode="###,###,##0"/>
    <numFmt numFmtId="178" formatCode="###,###,##0;&quot;△&quot;\ ###,###,##0"/>
    <numFmt numFmtId="179" formatCode="#,##0.0"/>
    <numFmt numFmtId="180" formatCode="#,##0;&quot;△&quot;#,##0"/>
    <numFmt numFmtId="181" formatCode="###,##0"/>
    <numFmt numFmtId="182" formatCode="###,##0;&quot;△&quot;##,##0"/>
    <numFmt numFmtId="183" formatCode="#,###,##0"/>
    <numFmt numFmtId="184" formatCode="#,###,##0.0"/>
    <numFmt numFmtId="185" formatCode="###,###,##0.0"/>
    <numFmt numFmtId="186" formatCode="0.0_);[Red]\(0.0\)"/>
    <numFmt numFmtId="187" formatCode="###,###,##0;&quot;△&quot;\ \ ###,###,##0"/>
    <numFmt numFmtId="188" formatCode="###,###,##0;&quot;△&quot;\ \ \ ###,###,##0"/>
    <numFmt numFmtId="189" formatCode="###,###,##0;&quot;△&quot;\ \ \ \ ###,###,##0"/>
    <numFmt numFmtId="190" formatCode="0;&quot;△ &quot;0"/>
    <numFmt numFmtId="191" formatCode="#,##0;&quot;△ &quot;#,##0"/>
    <numFmt numFmtId="192" formatCode="#,##0.#0"/>
    <numFmt numFmtId="193" formatCode="#"/>
    <numFmt numFmtId="194" formatCode="&quot;r&quot;###,###,##0"/>
    <numFmt numFmtId="195" formatCode="&quot;p&quot;###,###,##0"/>
    <numFmt numFmtId="196" formatCode="#,##0;&quot;▲ &quot;#,##0"/>
    <numFmt numFmtId="197" formatCode="#,##0.0;[Red]#,##0.0"/>
    <numFmt numFmtId="198" formatCode="0.E+00"/>
    <numFmt numFmtId="199" formatCode="0;&quot;▲ &quot;0"/>
    <numFmt numFmtId="200" formatCode="&quot;r&quot;##.0"/>
    <numFmt numFmtId="201" formatCode="&quot;r&quot;##,###,#00"/>
    <numFmt numFmtId="202" formatCode="&quot;r&quot;##,###.00"/>
    <numFmt numFmtId="203" formatCode="&quot;r&quot;###.0"/>
    <numFmt numFmtId="204" formatCode="&quot;p&quot;###.0"/>
    <numFmt numFmtId="205" formatCode="###,###,##0;&quot;r △&quot;\ ###,###,##0"/>
    <numFmt numFmtId="206" formatCode="###,###,##0;&quot;r△&quot;\ ###,###,##0"/>
    <numFmt numFmtId="207" formatCode="&quot;p&quot;###.00"/>
    <numFmt numFmtId="208" formatCode="&quot;p&quot;#,##0.00"/>
    <numFmt numFmtId="209" formatCode="###.00"/>
    <numFmt numFmtId="210" formatCode="#,##0_);[Red]\(#,##0\)"/>
    <numFmt numFmtId="211" formatCode="#,##0.0_);[Red]\(#,##0.0\)"/>
    <numFmt numFmtId="212" formatCode="0_ "/>
    <numFmt numFmtId="213" formatCode="#,##0;[Red]#,##0"/>
    <numFmt numFmtId="214" formatCode="#,##0.0;[Red]\-#,##0.0"/>
    <numFmt numFmtId="215" formatCode="#,##0_ "/>
    <numFmt numFmtId="216" formatCode="0.0_ "/>
    <numFmt numFmtId="217" formatCode="0_);[Red]\(0\)"/>
    <numFmt numFmtId="218" formatCode="###,###,##0.00"/>
    <numFmt numFmtId="219" formatCode="#,##0.000"/>
    <numFmt numFmtId="220" formatCode="#,##0.0000"/>
    <numFmt numFmtId="221" formatCode="#,##0.00000"/>
    <numFmt numFmtId="222" formatCode="#,##0.0_ "/>
  </numFmts>
  <fonts count="8">
    <font>
      <sz val="11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177" fontId="2" fillId="0" borderId="0" xfId="21" applyNumberFormat="1" applyFont="1" applyAlignment="1">
      <alignment horizontal="centerContinuous"/>
      <protection/>
    </xf>
    <xf numFmtId="177" fontId="3" fillId="0" borderId="1" xfId="21" applyNumberFormat="1" applyFont="1" applyBorder="1" applyAlignment="1" quotePrefix="1">
      <alignment horizontal="centerContinuous" vertical="center"/>
      <protection/>
    </xf>
    <xf numFmtId="177" fontId="3" fillId="0" borderId="1" xfId="21" applyNumberFormat="1" applyFont="1" applyBorder="1" applyAlignment="1" quotePrefix="1">
      <alignment horizontal="left" vertical="center"/>
      <protection/>
    </xf>
    <xf numFmtId="177" fontId="1" fillId="0" borderId="0" xfId="21" applyNumberFormat="1" applyFont="1" applyBorder="1" applyAlignment="1" quotePrefix="1">
      <alignment horizontal="right"/>
      <protection/>
    </xf>
    <xf numFmtId="179" fontId="1" fillId="0" borderId="0" xfId="21" applyNumberFormat="1" applyFont="1" applyBorder="1" applyAlignment="1">
      <alignment horizontal="right"/>
      <protection/>
    </xf>
    <xf numFmtId="177" fontId="1" fillId="0" borderId="0" xfId="21" applyNumberFormat="1" applyFont="1" applyBorder="1" applyAlignment="1">
      <alignment horizontal="right"/>
      <protection/>
    </xf>
    <xf numFmtId="4" fontId="1" fillId="0" borderId="0" xfId="21" applyNumberFormat="1" applyFont="1" applyBorder="1" applyAlignment="1">
      <alignment horizontal="right"/>
      <protection/>
    </xf>
    <xf numFmtId="3" fontId="1" fillId="0" borderId="0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>
      <alignment horizontal="right"/>
      <protection/>
    </xf>
    <xf numFmtId="177" fontId="1" fillId="0" borderId="2" xfId="21" applyNumberFormat="1" applyFont="1" applyBorder="1" applyAlignment="1" quotePrefix="1">
      <alignment horizontal="center"/>
      <protection/>
    </xf>
    <xf numFmtId="177" fontId="1" fillId="0" borderId="1" xfId="21" applyNumberFormat="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left"/>
      <protection/>
    </xf>
    <xf numFmtId="177" fontId="1" fillId="0" borderId="0" xfId="21" applyNumberFormat="1" applyFont="1" applyAlignment="1">
      <alignment/>
      <protection/>
    </xf>
    <xf numFmtId="190" fontId="1" fillId="0" borderId="0" xfId="21" applyNumberFormat="1" applyFont="1" applyAlignment="1">
      <alignment/>
      <protection/>
    </xf>
    <xf numFmtId="177" fontId="1" fillId="0" borderId="3" xfId="21" applyNumberFormat="1" applyFont="1" applyBorder="1" applyAlignment="1" quotePrefix="1">
      <alignment horizontal="left" vertical="center"/>
      <protection/>
    </xf>
    <xf numFmtId="0" fontId="2" fillId="0" borderId="0" xfId="21" applyFont="1" applyAlignment="1">
      <alignment horizontal="left" vertical="center"/>
      <protection/>
    </xf>
    <xf numFmtId="193" fontId="1" fillId="0" borderId="0" xfId="21" applyNumberFormat="1" applyFont="1" applyBorder="1" applyAlignment="1">
      <alignment horizontal="center"/>
      <protection/>
    </xf>
    <xf numFmtId="0" fontId="1" fillId="0" borderId="0" xfId="21" applyFont="1" applyAlignment="1">
      <alignment horizontal="left"/>
      <protection/>
    </xf>
    <xf numFmtId="177" fontId="1" fillId="0" borderId="0" xfId="21" applyNumberFormat="1" applyFont="1" applyAlignment="1">
      <alignment horizontal="left"/>
      <protection/>
    </xf>
    <xf numFmtId="177" fontId="1" fillId="0" borderId="0" xfId="21" applyNumberFormat="1" applyFont="1" applyAlignment="1" quotePrefix="1">
      <alignment horizontal="right"/>
      <protection/>
    </xf>
    <xf numFmtId="193" fontId="1" fillId="0" borderId="0" xfId="21" applyNumberFormat="1" applyFont="1" applyBorder="1" applyAlignment="1">
      <alignment/>
      <protection/>
    </xf>
    <xf numFmtId="0" fontId="1" fillId="0" borderId="0" xfId="21" applyFont="1" applyAlignment="1">
      <alignment horizontal="right"/>
      <protection/>
    </xf>
    <xf numFmtId="177" fontId="1" fillId="0" borderId="4" xfId="21" applyNumberFormat="1" applyFont="1" applyBorder="1" applyAlignment="1">
      <alignment horizontal="right"/>
      <protection/>
    </xf>
    <xf numFmtId="193" fontId="1" fillId="0" borderId="0" xfId="21" applyNumberFormat="1" applyFont="1" applyAlignment="1">
      <alignment/>
      <protection/>
    </xf>
    <xf numFmtId="0" fontId="1" fillId="0" borderId="5" xfId="21" applyFont="1" applyBorder="1" applyAlignment="1">
      <alignment horizontal="centerContinuous" vertical="center"/>
      <protection/>
    </xf>
    <xf numFmtId="0" fontId="1" fillId="0" borderId="6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distributed" vertical="center"/>
      <protection/>
    </xf>
    <xf numFmtId="177" fontId="1" fillId="0" borderId="0" xfId="21" applyNumberFormat="1" applyFont="1" applyBorder="1" applyAlignment="1" quotePrefix="1">
      <alignment horizontal="right" vertical="center"/>
      <protection/>
    </xf>
    <xf numFmtId="38" fontId="1" fillId="0" borderId="0" xfId="17" applyFont="1" applyBorder="1" applyAlignment="1">
      <alignment horizontal="right"/>
    </xf>
    <xf numFmtId="214" fontId="1" fillId="0" borderId="0" xfId="17" applyNumberFormat="1" applyFont="1" applyBorder="1" applyAlignment="1">
      <alignment horizontal="right"/>
    </xf>
    <xf numFmtId="177" fontId="1" fillId="0" borderId="5" xfId="21" applyNumberFormat="1" applyFont="1" applyBorder="1" applyAlignment="1" quotePrefix="1">
      <alignment horizontal="center"/>
      <protection/>
    </xf>
    <xf numFmtId="177" fontId="1" fillId="0" borderId="5" xfId="21" applyNumberFormat="1" applyFont="1" applyBorder="1" applyAlignment="1">
      <alignment horizontal="centerContinuous" vertical="center"/>
      <protection/>
    </xf>
    <xf numFmtId="40" fontId="1" fillId="0" borderId="0" xfId="17" applyNumberFormat="1" applyFont="1" applyBorder="1" applyAlignment="1">
      <alignment horizontal="right"/>
    </xf>
    <xf numFmtId="177" fontId="1" fillId="0" borderId="2" xfId="21" applyNumberFormat="1" applyFont="1" applyBorder="1" applyAlignment="1" quotePrefix="1">
      <alignment horizontal="distributed" vertical="center"/>
      <protection/>
    </xf>
    <xf numFmtId="177" fontId="1" fillId="0" borderId="7" xfId="21" applyNumberFormat="1" applyFont="1" applyBorder="1" applyAlignment="1" quotePrefix="1">
      <alignment horizontal="left" vertical="center"/>
      <protection/>
    </xf>
    <xf numFmtId="177" fontId="1" fillId="0" borderId="8" xfId="21" applyNumberFormat="1" applyFont="1" applyBorder="1" applyAlignment="1">
      <alignment horizontal="right"/>
      <protection/>
    </xf>
    <xf numFmtId="38" fontId="1" fillId="0" borderId="0" xfId="17" applyFont="1" applyFill="1" applyBorder="1" applyAlignment="1">
      <alignment horizontal="right"/>
    </xf>
    <xf numFmtId="3" fontId="1" fillId="0" borderId="0" xfId="21" applyNumberFormat="1" applyFont="1" applyFill="1" applyBorder="1" applyAlignment="1">
      <alignment horizontal="right"/>
      <protection/>
    </xf>
    <xf numFmtId="177" fontId="1" fillId="0" borderId="2" xfId="21" applyNumberFormat="1" applyFont="1" applyBorder="1" applyAlignment="1">
      <alignment horizontal="center" vertical="center"/>
      <protection/>
    </xf>
    <xf numFmtId="177" fontId="1" fillId="0" borderId="0" xfId="21" applyNumberFormat="1" applyFont="1" applyFill="1" applyBorder="1" applyAlignment="1">
      <alignment horizontal="right"/>
      <protection/>
    </xf>
    <xf numFmtId="193" fontId="1" fillId="0" borderId="0" xfId="21" applyNumberFormat="1" applyFont="1" applyFill="1" applyAlignment="1">
      <alignment/>
      <protection/>
    </xf>
    <xf numFmtId="177" fontId="1" fillId="0" borderId="2" xfId="21" applyNumberFormat="1" applyFont="1" applyFill="1" applyBorder="1" applyAlignment="1" quotePrefix="1">
      <alignment horizontal="left" vertical="center"/>
      <protection/>
    </xf>
    <xf numFmtId="177" fontId="1" fillId="0" borderId="1" xfId="21" applyNumberFormat="1" applyFont="1" applyFill="1" applyBorder="1" applyAlignment="1">
      <alignment horizontal="center" vertical="center"/>
      <protection/>
    </xf>
    <xf numFmtId="193" fontId="1" fillId="0" borderId="0" xfId="21" applyNumberFormat="1" applyFont="1" applyFill="1" applyBorder="1" applyAlignment="1">
      <alignment/>
      <protection/>
    </xf>
    <xf numFmtId="179" fontId="1" fillId="0" borderId="0" xfId="21" applyNumberFormat="1" applyFont="1" applyFill="1" applyBorder="1" applyAlignment="1">
      <alignment horizontal="right"/>
      <protection/>
    </xf>
    <xf numFmtId="193" fontId="1" fillId="0" borderId="6" xfId="21" applyNumberFormat="1" applyFont="1" applyBorder="1" applyAlignment="1">
      <alignment horizontal="distributed" vertical="center"/>
      <protection/>
    </xf>
    <xf numFmtId="177" fontId="1" fillId="0" borderId="3" xfId="21" applyNumberFormat="1" applyFont="1" applyBorder="1" applyAlignment="1" quotePrefix="1">
      <alignment horizontal="center" vertical="center"/>
      <protection/>
    </xf>
    <xf numFmtId="0" fontId="1" fillId="0" borderId="0" xfId="21" applyFont="1" applyAlignment="1">
      <alignment horizontal="centerContinuous" vertical="center"/>
      <protection/>
    </xf>
    <xf numFmtId="3" fontId="1" fillId="0" borderId="0" xfId="21" applyNumberFormat="1" applyFont="1" applyAlignment="1">
      <alignment horizontal="centerContinuous" vertical="center"/>
      <protection/>
    </xf>
    <xf numFmtId="177" fontId="1" fillId="0" borderId="0" xfId="21" applyNumberFormat="1" applyFont="1" applyAlignment="1">
      <alignment horizontal="centerContinuous"/>
      <protection/>
    </xf>
    <xf numFmtId="0" fontId="1" fillId="0" borderId="0" xfId="21" applyFont="1" applyFill="1" applyAlignment="1">
      <alignment horizontal="centerContinuous" vertical="center"/>
      <protection/>
    </xf>
    <xf numFmtId="0" fontId="1" fillId="0" borderId="0" xfId="21" applyFont="1" applyAlignment="1">
      <alignment horizontal="centerContinuous"/>
      <protection/>
    </xf>
    <xf numFmtId="0" fontId="1" fillId="0" borderId="0" xfId="21" applyFont="1" applyBorder="1" applyAlignment="1">
      <alignment horizontal="centerContinuous" vertical="center"/>
      <protection/>
    </xf>
    <xf numFmtId="177" fontId="1" fillId="0" borderId="0" xfId="21" applyNumberFormat="1" applyFont="1" applyBorder="1" applyAlignment="1">
      <alignment horizontal="centerContinuous"/>
      <protection/>
    </xf>
    <xf numFmtId="177" fontId="1" fillId="0" borderId="9" xfId="21" applyNumberFormat="1" applyFont="1" applyBorder="1" applyAlignment="1">
      <alignment horizontal="center"/>
      <protection/>
    </xf>
    <xf numFmtId="177" fontId="1" fillId="0" borderId="9" xfId="21" applyNumberFormat="1" applyFont="1" applyFill="1" applyBorder="1" applyAlignment="1">
      <alignment horizontal="center"/>
      <protection/>
    </xf>
    <xf numFmtId="177" fontId="1" fillId="0" borderId="0" xfId="21" applyNumberFormat="1" applyFont="1" applyBorder="1" applyAlignment="1">
      <alignment/>
      <protection/>
    </xf>
    <xf numFmtId="177" fontId="1" fillId="0" borderId="7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left" vertical="center"/>
      <protection/>
    </xf>
    <xf numFmtId="177" fontId="1" fillId="0" borderId="5" xfId="21" applyNumberFormat="1" applyFont="1" applyBorder="1" applyAlignment="1" quotePrefix="1">
      <alignment horizontal="left" vertical="center"/>
      <protection/>
    </xf>
    <xf numFmtId="0" fontId="1" fillId="0" borderId="0" xfId="21" applyFont="1" applyBorder="1" applyAlignment="1">
      <alignment/>
      <protection/>
    </xf>
    <xf numFmtId="0" fontId="1" fillId="0" borderId="2" xfId="21" applyFont="1" applyBorder="1" applyAlignment="1">
      <alignment/>
      <protection/>
    </xf>
    <xf numFmtId="177" fontId="1" fillId="0" borderId="10" xfId="21" applyNumberFormat="1" applyFont="1" applyBorder="1" applyAlignment="1" quotePrefix="1">
      <alignment horizontal="centerContinuous" vertical="center"/>
      <protection/>
    </xf>
    <xf numFmtId="177" fontId="1" fillId="0" borderId="1" xfId="21" applyNumberFormat="1" applyFont="1" applyBorder="1" applyAlignment="1">
      <alignment horizontal="centerContinuous" vertical="center"/>
      <protection/>
    </xf>
    <xf numFmtId="177" fontId="1" fillId="0" borderId="7" xfId="21" applyNumberFormat="1" applyFont="1" applyFill="1" applyBorder="1" applyAlignment="1" quotePrefix="1">
      <alignment horizontal="left" vertical="center"/>
      <protection/>
    </xf>
    <xf numFmtId="177" fontId="1" fillId="0" borderId="2" xfId="21" applyNumberFormat="1" applyFont="1" applyBorder="1" applyAlignment="1">
      <alignment horizontal="left" vertical="center"/>
      <protection/>
    </xf>
    <xf numFmtId="177" fontId="1" fillId="0" borderId="0" xfId="21" applyNumberFormat="1" applyFont="1" applyAlignment="1" quotePrefix="1">
      <alignment horizontal="left" vertical="center"/>
      <protection/>
    </xf>
    <xf numFmtId="193" fontId="1" fillId="0" borderId="2" xfId="21" applyNumberFormat="1" applyFont="1" applyBorder="1" applyAlignment="1">
      <alignment/>
      <protection/>
    </xf>
    <xf numFmtId="177" fontId="1" fillId="0" borderId="0" xfId="21" applyNumberFormat="1" applyFont="1" applyFill="1" applyAlignment="1" quotePrefix="1">
      <alignment horizontal="left" vertical="center"/>
      <protection/>
    </xf>
    <xf numFmtId="193" fontId="1" fillId="0" borderId="11" xfId="21" applyNumberFormat="1" applyFont="1" applyBorder="1" applyAlignment="1">
      <alignment/>
      <protection/>
    </xf>
    <xf numFmtId="177" fontId="1" fillId="0" borderId="11" xfId="21" applyNumberFormat="1" applyFont="1" applyBorder="1" applyAlignment="1">
      <alignment horizontal="center" vertical="center"/>
      <protection/>
    </xf>
    <xf numFmtId="177" fontId="1" fillId="0" borderId="2" xfId="21" applyNumberFormat="1" applyFont="1" applyBorder="1" applyAlignment="1" quotePrefix="1">
      <alignment horizontal="center" vertical="center"/>
      <protection/>
    </xf>
    <xf numFmtId="177" fontId="1" fillId="0" borderId="5" xfId="21" applyNumberFormat="1" applyFont="1" applyBorder="1" applyAlignment="1" quotePrefix="1">
      <alignment horizontal="left" vertical="top"/>
      <protection/>
    </xf>
    <xf numFmtId="0" fontId="1" fillId="0" borderId="0" xfId="21" applyFont="1" applyAlignment="1">
      <alignment/>
      <protection/>
    </xf>
    <xf numFmtId="177" fontId="1" fillId="0" borderId="6" xfId="21" applyNumberFormat="1" applyFont="1" applyBorder="1" applyAlignment="1">
      <alignment horizontal="center" vertical="center"/>
      <protection/>
    </xf>
    <xf numFmtId="177" fontId="1" fillId="0" borderId="6" xfId="21" applyNumberFormat="1" applyFont="1" applyBorder="1" applyAlignment="1" quotePrefix="1">
      <alignment horizontal="center" vertical="center"/>
      <protection/>
    </xf>
    <xf numFmtId="193" fontId="1" fillId="0" borderId="10" xfId="21" applyNumberFormat="1" applyFont="1" applyBorder="1" applyAlignment="1" quotePrefix="1">
      <alignment horizontal="centerContinuous" vertical="center"/>
      <protection/>
    </xf>
    <xf numFmtId="193" fontId="1" fillId="0" borderId="1" xfId="21" applyNumberFormat="1" applyFont="1" applyBorder="1" applyAlignment="1">
      <alignment horizontal="right"/>
      <protection/>
    </xf>
    <xf numFmtId="193" fontId="1" fillId="0" borderId="10" xfId="21" applyNumberFormat="1" applyFont="1" applyFill="1" applyBorder="1" applyAlignment="1">
      <alignment horizontal="left" vertical="center"/>
      <protection/>
    </xf>
    <xf numFmtId="193" fontId="1" fillId="0" borderId="1" xfId="21" applyNumberFormat="1" applyFont="1" applyBorder="1" applyAlignment="1">
      <alignment horizontal="right" vertical="center"/>
      <protection/>
    </xf>
    <xf numFmtId="193" fontId="1" fillId="0" borderId="10" xfId="21" applyNumberFormat="1" applyFont="1" applyBorder="1" applyAlignment="1">
      <alignment horizontal="centerContinuous" vertical="center"/>
      <protection/>
    </xf>
    <xf numFmtId="193" fontId="1" fillId="0" borderId="10" xfId="21" applyNumberFormat="1" applyFont="1" applyBorder="1" applyAlignment="1">
      <alignment horizontal="centerContinuous"/>
      <protection/>
    </xf>
    <xf numFmtId="177" fontId="1" fillId="0" borderId="2" xfId="21" applyNumberFormat="1" applyFont="1" applyBorder="1" applyAlignment="1">
      <alignment horizontal="distributed" vertical="center"/>
      <protection/>
    </xf>
    <xf numFmtId="177" fontId="1" fillId="0" borderId="6" xfId="21" applyNumberFormat="1" applyFont="1" applyBorder="1" applyAlignment="1">
      <alignment horizontal="distributed" vertical="center"/>
      <protection/>
    </xf>
    <xf numFmtId="177" fontId="1" fillId="0" borderId="0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center"/>
      <protection/>
    </xf>
    <xf numFmtId="177" fontId="1" fillId="0" borderId="1" xfId="21" applyNumberFormat="1" applyFont="1" applyBorder="1" applyAlignment="1" quotePrefix="1">
      <alignment horizontal="center" vertical="top"/>
      <protection/>
    </xf>
    <xf numFmtId="177" fontId="1" fillId="0" borderId="12" xfId="21" applyNumberFormat="1" applyFont="1" applyBorder="1" applyAlignment="1" quotePrefix="1">
      <alignment horizontal="center" vertical="center"/>
      <protection/>
    </xf>
    <xf numFmtId="177" fontId="1" fillId="0" borderId="12" xfId="21" applyNumberFormat="1" applyFont="1" applyBorder="1" applyAlignment="1">
      <alignment horizontal="center" vertical="center"/>
      <protection/>
    </xf>
    <xf numFmtId="177" fontId="1" fillId="0" borderId="1" xfId="21" applyNumberFormat="1" applyFont="1" applyBorder="1" applyAlignment="1">
      <alignment horizontal="center" vertical="center"/>
      <protection/>
    </xf>
    <xf numFmtId="177" fontId="1" fillId="0" borderId="10" xfId="21" applyNumberFormat="1" applyFont="1" applyFill="1" applyBorder="1" applyAlignment="1">
      <alignment horizontal="centerContinuous" vertical="center"/>
      <protection/>
    </xf>
    <xf numFmtId="177" fontId="1" fillId="0" borderId="13" xfId="21" applyNumberFormat="1" applyFont="1" applyFill="1" applyBorder="1" applyAlignment="1" quotePrefix="1">
      <alignment horizontal="centerContinuous" vertical="center"/>
      <protection/>
    </xf>
    <xf numFmtId="177" fontId="1" fillId="0" borderId="10" xfId="21" applyNumberFormat="1" applyFont="1" applyBorder="1" applyAlignment="1" quotePrefix="1">
      <alignment horizontal="right" vertical="center"/>
      <protection/>
    </xf>
    <xf numFmtId="177" fontId="1" fillId="0" borderId="14" xfId="21" applyNumberFormat="1" applyFont="1" applyBorder="1" applyAlignment="1">
      <alignment horizontal="center" vertical="center"/>
      <protection/>
    </xf>
    <xf numFmtId="177" fontId="1" fillId="0" borderId="15" xfId="21" applyNumberFormat="1" applyFont="1" applyBorder="1" applyAlignment="1" quotePrefix="1">
      <alignment horizontal="center" vertical="center"/>
      <protection/>
    </xf>
    <xf numFmtId="177" fontId="1" fillId="0" borderId="14" xfId="21" applyNumberFormat="1" applyFont="1" applyBorder="1" applyAlignment="1">
      <alignment horizontal="distributed" vertical="center"/>
      <protection/>
    </xf>
    <xf numFmtId="177" fontId="1" fillId="0" borderId="1" xfId="21" applyNumberFormat="1" applyFont="1" applyBorder="1" applyAlignment="1" quotePrefix="1">
      <alignment horizontal="left" vertical="center"/>
      <protection/>
    </xf>
    <xf numFmtId="177" fontId="1" fillId="0" borderId="10" xfId="21" applyNumberFormat="1" applyFont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/>
      <protection/>
    </xf>
    <xf numFmtId="40" fontId="1" fillId="0" borderId="0" xfId="17" applyNumberFormat="1" applyFont="1" applyFill="1" applyBorder="1" applyAlignment="1">
      <alignment horizontal="right"/>
    </xf>
    <xf numFmtId="177" fontId="1" fillId="0" borderId="2" xfId="21" applyNumberFormat="1" applyFont="1" applyFill="1" applyBorder="1" applyAlignment="1">
      <alignment horizontal="right"/>
      <protection/>
    </xf>
    <xf numFmtId="0" fontId="1" fillId="0" borderId="2" xfId="21" applyFont="1" applyBorder="1" applyAlignment="1">
      <alignment horizontal="center" vertical="center"/>
      <protection/>
    </xf>
    <xf numFmtId="193" fontId="1" fillId="0" borderId="2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Border="1" applyAlignment="1">
      <alignment horizontal="center" vertical="center"/>
      <protection/>
    </xf>
    <xf numFmtId="193" fontId="1" fillId="0" borderId="5" xfId="21" applyNumberFormat="1" applyFont="1" applyFill="1" applyBorder="1" applyAlignment="1">
      <alignment horizontal="center" vertical="center"/>
      <protection/>
    </xf>
    <xf numFmtId="0" fontId="1" fillId="0" borderId="2" xfId="21" applyFont="1" applyBorder="1" applyAlignment="1">
      <alignment horizontal="centerContinuous" vertical="center"/>
      <protection/>
    </xf>
    <xf numFmtId="0" fontId="1" fillId="0" borderId="0" xfId="21" applyFont="1" applyFill="1" applyBorder="1" applyAlignment="1">
      <alignment horizontal="centerContinuous" vertical="center"/>
      <protection/>
    </xf>
    <xf numFmtId="0" fontId="1" fillId="0" borderId="2" xfId="21" applyFont="1" applyFill="1" applyBorder="1" applyAlignment="1">
      <alignment horizontal="centerContinuous" vertical="center"/>
      <protection/>
    </xf>
    <xf numFmtId="0" fontId="1" fillId="0" borderId="5" xfId="21" applyFont="1" applyFill="1" applyBorder="1" applyAlignment="1">
      <alignment horizontal="centerContinuous" vertical="center"/>
      <protection/>
    </xf>
    <xf numFmtId="177" fontId="1" fillId="0" borderId="2" xfId="21" applyNumberFormat="1" applyFont="1" applyBorder="1" applyAlignment="1">
      <alignment horizontal="centerContinuous" vertical="center"/>
      <protection/>
    </xf>
    <xf numFmtId="193" fontId="1" fillId="0" borderId="6" xfId="21" applyNumberFormat="1" applyFont="1" applyBorder="1" applyAlignment="1">
      <alignment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0" xfId="21" applyFont="1" applyFill="1" applyBorder="1" applyAlignment="1">
      <alignment horizontal="center" vertical="center"/>
      <protection/>
    </xf>
    <xf numFmtId="0" fontId="1" fillId="0" borderId="1" xfId="21" applyFont="1" applyFill="1" applyBorder="1" applyAlignment="1">
      <alignment horizontal="center" vertical="center"/>
      <protection/>
    </xf>
    <xf numFmtId="193" fontId="1" fillId="0" borderId="1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Border="1" applyAlignment="1">
      <alignment horizontal="center" vertical="center"/>
      <protection/>
    </xf>
    <xf numFmtId="193" fontId="1" fillId="0" borderId="16" xfId="21" applyNumberFormat="1" applyFont="1" applyFill="1" applyBorder="1" applyAlignment="1">
      <alignment horizontal="center" vertical="center"/>
      <protection/>
    </xf>
    <xf numFmtId="193" fontId="1" fillId="0" borderId="10" xfId="21" applyNumberFormat="1" applyFont="1" applyBorder="1" applyAlignment="1">
      <alignment horizontal="center" vertical="center"/>
      <protection/>
    </xf>
    <xf numFmtId="193" fontId="1" fillId="0" borderId="14" xfId="21" applyNumberFormat="1" applyFont="1" applyBorder="1" applyAlignment="1">
      <alignment horizontal="distributed"/>
      <protection/>
    </xf>
    <xf numFmtId="193" fontId="1" fillId="0" borderId="1" xfId="21" applyNumberFormat="1" applyFont="1" applyBorder="1" applyAlignment="1">
      <alignment horizontal="distributed"/>
      <protection/>
    </xf>
    <xf numFmtId="0" fontId="1" fillId="0" borderId="14" xfId="21" applyFont="1" applyBorder="1" applyAlignment="1">
      <alignment horizontal="center" vertical="center"/>
      <protection/>
    </xf>
    <xf numFmtId="177" fontId="1" fillId="0" borderId="0" xfId="21" applyNumberFormat="1" applyFont="1" applyBorder="1" applyAlignment="1" quotePrefix="1">
      <alignment horizontal="left"/>
      <protection/>
    </xf>
    <xf numFmtId="0" fontId="1" fillId="0" borderId="0" xfId="21" applyFont="1" applyFill="1" applyBorder="1" applyAlignment="1">
      <alignment horizontal="left"/>
      <protection/>
    </xf>
    <xf numFmtId="0" fontId="1" fillId="0" borderId="0" xfId="21" applyFont="1" applyFill="1" applyAlignment="1">
      <alignment horizontal="left"/>
      <protection/>
    </xf>
    <xf numFmtId="177" fontId="1" fillId="0" borderId="0" xfId="21" applyNumberFormat="1" applyFont="1" applyFill="1" applyAlignment="1">
      <alignment/>
      <protection/>
    </xf>
    <xf numFmtId="177" fontId="1" fillId="0" borderId="8" xfId="21" applyNumberFormat="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177" fontId="1" fillId="0" borderId="17" xfId="21" applyNumberFormat="1" applyFont="1" applyBorder="1" applyAlignment="1">
      <alignment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4" xfId="21" applyFont="1" applyFill="1" applyBorder="1" applyAlignment="1">
      <alignment horizontal="center" vertical="center"/>
      <protection/>
    </xf>
    <xf numFmtId="0" fontId="1" fillId="0" borderId="8" xfId="21" applyFont="1" applyFill="1" applyBorder="1" applyAlignment="1">
      <alignment horizontal="center" vertical="center"/>
      <protection/>
    </xf>
    <xf numFmtId="193" fontId="1" fillId="0" borderId="8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center" vertical="center"/>
      <protection/>
    </xf>
    <xf numFmtId="193" fontId="1" fillId="0" borderId="17" xfId="21" applyNumberFormat="1" applyFont="1" applyBorder="1" applyAlignment="1">
      <alignment horizontal="center" vertical="center"/>
      <protection/>
    </xf>
    <xf numFmtId="193" fontId="1" fillId="0" borderId="4" xfId="21" applyNumberFormat="1" applyFont="1" applyBorder="1" applyAlignment="1">
      <alignment horizontal="center" vertical="center"/>
      <protection/>
    </xf>
    <xf numFmtId="193" fontId="1" fillId="0" borderId="18" xfId="21" applyNumberFormat="1" applyFont="1" applyBorder="1" applyAlignment="1">
      <alignment horizontal="distributed"/>
      <protection/>
    </xf>
    <xf numFmtId="193" fontId="1" fillId="0" borderId="8" xfId="21" applyNumberFormat="1" applyFont="1" applyBorder="1" applyAlignment="1">
      <alignment horizontal="distributed"/>
      <protection/>
    </xf>
    <xf numFmtId="177" fontId="1" fillId="0" borderId="18" xfId="21" applyNumberFormat="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Continuous" vertical="center"/>
      <protection/>
    </xf>
    <xf numFmtId="191" fontId="1" fillId="0" borderId="0" xfId="17" applyNumberFormat="1" applyFont="1" applyBorder="1" applyAlignment="1">
      <alignment horizontal="right"/>
    </xf>
    <xf numFmtId="193" fontId="1" fillId="0" borderId="18" xfId="21" applyNumberFormat="1" applyFont="1" applyBorder="1" applyAlignment="1">
      <alignment/>
      <protection/>
    </xf>
    <xf numFmtId="193" fontId="1" fillId="0" borderId="14" xfId="21" applyNumberFormat="1" applyFont="1" applyBorder="1" applyAlignment="1">
      <alignment/>
      <protection/>
    </xf>
    <xf numFmtId="177" fontId="7" fillId="0" borderId="0" xfId="21" applyNumberFormat="1" applyFont="1" applyBorder="1" applyAlignment="1">
      <alignment/>
      <protection/>
    </xf>
    <xf numFmtId="177" fontId="7" fillId="0" borderId="0" xfId="21" applyNumberFormat="1" applyFont="1" applyAlignment="1">
      <alignment/>
      <protection/>
    </xf>
    <xf numFmtId="6" fontId="1" fillId="0" borderId="2" xfId="19" applyFont="1" applyBorder="1" applyAlignment="1">
      <alignment horizontal="right"/>
    </xf>
    <xf numFmtId="3" fontId="1" fillId="0" borderId="10" xfId="21" applyNumberFormat="1" applyFont="1" applyFill="1" applyBorder="1" applyAlignment="1">
      <alignment horizontal="right"/>
      <protection/>
    </xf>
    <xf numFmtId="38" fontId="1" fillId="0" borderId="10" xfId="17" applyFont="1" applyFill="1" applyBorder="1" applyAlignment="1">
      <alignment horizontal="right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各表15～19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2</xdr:row>
      <xdr:rowOff>152400</xdr:rowOff>
    </xdr:from>
    <xdr:to>
      <xdr:col>15</xdr:col>
      <xdr:colOff>723900</xdr:colOff>
      <xdr:row>3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2230100" y="638175"/>
          <a:ext cx="1304925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大型小売店販売額</a:t>
          </a:r>
        </a:p>
      </xdr:txBody>
    </xdr:sp>
    <xdr:clientData/>
  </xdr:twoCellAnchor>
  <xdr:twoCellAnchor>
    <xdr:from>
      <xdr:col>16</xdr:col>
      <xdr:colOff>609600</xdr:colOff>
      <xdr:row>2</xdr:row>
      <xdr:rowOff>152400</xdr:rowOff>
    </xdr:from>
    <xdr:to>
      <xdr:col>17</xdr:col>
      <xdr:colOff>619125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344650" y="638175"/>
          <a:ext cx="9334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外国貿易</a:t>
          </a:r>
        </a:p>
      </xdr:txBody>
    </xdr:sp>
    <xdr:clientData/>
  </xdr:twoCellAnchor>
  <xdr:twoCellAnchor>
    <xdr:from>
      <xdr:col>18</xdr:col>
      <xdr:colOff>457200</xdr:colOff>
      <xdr:row>2</xdr:row>
      <xdr:rowOff>152400</xdr:rowOff>
    </xdr:from>
    <xdr:to>
      <xdr:col>19</xdr:col>
      <xdr:colOff>485775</xdr:colOff>
      <xdr:row>3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6040100" y="638175"/>
          <a:ext cx="9525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企業倒産</a:t>
          </a:r>
        </a:p>
      </xdr:txBody>
    </xdr:sp>
    <xdr:clientData/>
  </xdr:twoCellAnchor>
  <xdr:oneCellAnchor>
    <xdr:from>
      <xdr:col>5</xdr:col>
      <xdr:colOff>57150</xdr:colOff>
      <xdr:row>2</xdr:row>
      <xdr:rowOff>180975</xdr:rowOff>
    </xdr:from>
    <xdr:ext cx="714375" cy="200025"/>
    <xdr:sp>
      <xdr:nvSpPr>
        <xdr:cNvPr id="4" name="テキスト 8"/>
        <xdr:cNvSpPr txBox="1">
          <a:spLocks noChangeArrowheads="1"/>
        </xdr:cNvSpPr>
      </xdr:nvSpPr>
      <xdr:spPr>
        <a:xfrm>
          <a:off x="4591050" y="6667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雇用指数</a:t>
          </a:r>
        </a:p>
      </xdr:txBody>
    </xdr:sp>
    <xdr:clientData/>
  </xdr:oneCellAnchor>
  <xdr:oneCellAnchor>
    <xdr:from>
      <xdr:col>5</xdr:col>
      <xdr:colOff>76200</xdr:colOff>
      <xdr:row>3</xdr:row>
      <xdr:rowOff>104775</xdr:rowOff>
    </xdr:from>
    <xdr:ext cx="714375" cy="200025"/>
    <xdr:sp>
      <xdr:nvSpPr>
        <xdr:cNvPr id="5" name="テキスト 10"/>
        <xdr:cNvSpPr txBox="1">
          <a:spLocks noChangeArrowheads="1"/>
        </xdr:cNvSpPr>
      </xdr:nvSpPr>
      <xdr:spPr>
        <a:xfrm>
          <a:off x="4610100" y="819150"/>
          <a:ext cx="7143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(製造業)</a:t>
          </a:r>
        </a:p>
      </xdr:txBody>
    </xdr:sp>
    <xdr:clientData/>
  </xdr:oneCellAnchor>
  <xdr:oneCellAnchor>
    <xdr:from>
      <xdr:col>6</xdr:col>
      <xdr:colOff>0</xdr:colOff>
      <xdr:row>31</xdr:row>
      <xdr:rowOff>114300</xdr:rowOff>
    </xdr:from>
    <xdr:ext cx="685800" cy="200025"/>
    <xdr:sp>
      <xdr:nvSpPr>
        <xdr:cNvPr id="6" name="テキスト 11"/>
        <xdr:cNvSpPr txBox="1">
          <a:spLocks noChangeArrowheads="1"/>
        </xdr:cNvSpPr>
      </xdr:nvSpPr>
      <xdr:spPr>
        <a:xfrm>
          <a:off x="5353050" y="631507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大　阪</a:t>
          </a:r>
        </a:p>
      </xdr:txBody>
    </xdr:sp>
    <xdr:clientData/>
  </xdr:oneCellAnchor>
  <xdr:oneCellAnchor>
    <xdr:from>
      <xdr:col>6</xdr:col>
      <xdr:colOff>0</xdr:colOff>
      <xdr:row>32</xdr:row>
      <xdr:rowOff>133350</xdr:rowOff>
    </xdr:from>
    <xdr:ext cx="685800" cy="200025"/>
    <xdr:sp>
      <xdr:nvSpPr>
        <xdr:cNvPr id="7" name="テキスト 12"/>
        <xdr:cNvSpPr txBox="1">
          <a:spLocks noChangeArrowheads="1"/>
        </xdr:cNvSpPr>
      </xdr:nvSpPr>
      <xdr:spPr>
        <a:xfrm>
          <a:off x="5353050" y="6524625"/>
          <a:ext cx="6858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労働局　　　働　局局　　業業務課</a:t>
          </a:r>
        </a:p>
      </xdr:txBody>
    </xdr:sp>
    <xdr:clientData/>
  </xdr:oneCellAnchor>
  <xdr:twoCellAnchor>
    <xdr:from>
      <xdr:col>22</xdr:col>
      <xdr:colOff>142875</xdr:colOff>
      <xdr:row>31</xdr:row>
      <xdr:rowOff>76200</xdr:rowOff>
    </xdr:from>
    <xdr:to>
      <xdr:col>22</xdr:col>
      <xdr:colOff>838200</xdr:colOff>
      <xdr:row>33</xdr:row>
      <xdr:rowOff>114300</xdr:rowOff>
    </xdr:to>
    <xdr:grpSp>
      <xdr:nvGrpSpPr>
        <xdr:cNvPr id="8" name="Group 126"/>
        <xdr:cNvGrpSpPr>
          <a:grpSpLocks/>
        </xdr:cNvGrpSpPr>
      </xdr:nvGrpSpPr>
      <xdr:grpSpPr>
        <a:xfrm>
          <a:off x="19421475" y="6276975"/>
          <a:ext cx="695325" cy="419100"/>
          <a:chOff x="-91" y="-6000"/>
          <a:chExt cx="73" cy="22000"/>
        </a:xfrm>
        <a:solidFill>
          <a:srgbClr val="FFFFFF"/>
        </a:solidFill>
      </xdr:grpSpPr>
      <xdr:sp>
        <xdr:nvSpPr>
          <xdr:cNvPr id="9" name="テキスト 15"/>
          <xdr:cNvSpPr txBox="1">
            <a:spLocks noChangeArrowheads="1"/>
          </xdr:cNvSpPr>
        </xdr:nvSpPr>
        <xdr:spPr>
          <a:xfrm>
            <a:off x="-91" y="-6000"/>
            <a:ext cx="73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大阪手形</a:t>
            </a:r>
          </a:p>
        </xdr:txBody>
      </xdr:sp>
      <xdr:sp>
        <xdr:nvSpPr>
          <xdr:cNvPr id="10" name="テキスト 16"/>
          <xdr:cNvSpPr txBox="1">
            <a:spLocks noChangeArrowheads="1"/>
          </xdr:cNvSpPr>
        </xdr:nvSpPr>
        <xdr:spPr>
          <a:xfrm>
            <a:off x="-86" y="5501"/>
            <a:ext cx="65" cy="10500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/>
          <a:p>
            <a:pPr algn="dist">
              <a:defRPr/>
            </a:pPr>
            <a:r>
              <a:rPr lang="en-US" cap="none" sz="1100" b="0" i="0" u="none" baseline="0"/>
              <a:t>交換所</a:t>
            </a:r>
          </a:p>
        </xdr:txBody>
      </xdr:sp>
    </xdr:grpSp>
    <xdr:clientData/>
  </xdr:twoCellAnchor>
  <xdr:twoCellAnchor>
    <xdr:from>
      <xdr:col>23</xdr:col>
      <xdr:colOff>104775</xdr:colOff>
      <xdr:row>31</xdr:row>
      <xdr:rowOff>85725</xdr:rowOff>
    </xdr:from>
    <xdr:to>
      <xdr:col>23</xdr:col>
      <xdr:colOff>828675</xdr:colOff>
      <xdr:row>33</xdr:row>
      <xdr:rowOff>114300</xdr:rowOff>
    </xdr:to>
    <xdr:grpSp>
      <xdr:nvGrpSpPr>
        <xdr:cNvPr id="11" name="Group 127"/>
        <xdr:cNvGrpSpPr>
          <a:grpSpLocks/>
        </xdr:cNvGrpSpPr>
      </xdr:nvGrpSpPr>
      <xdr:grpSpPr>
        <a:xfrm>
          <a:off x="20393025" y="6286500"/>
          <a:ext cx="723900" cy="409575"/>
          <a:chOff x="-93" y="-5500"/>
          <a:chExt cx="76" cy="21500"/>
        </a:xfrm>
        <a:solidFill>
          <a:srgbClr val="FFFFFF"/>
        </a:solidFill>
      </xdr:grpSpPr>
      <xdr:sp>
        <xdr:nvSpPr>
          <xdr:cNvPr id="12" name="テキスト 17"/>
          <xdr:cNvSpPr txBox="1">
            <a:spLocks noChangeArrowheads="1"/>
          </xdr:cNvSpPr>
        </xdr:nvSpPr>
        <xdr:spPr>
          <a:xfrm>
            <a:off x="-93" y="-5500"/>
            <a:ext cx="76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大阪証券</a:t>
            </a:r>
          </a:p>
        </xdr:txBody>
      </xdr:sp>
      <xdr:sp>
        <xdr:nvSpPr>
          <xdr:cNvPr id="13" name="テキスト 18"/>
          <xdr:cNvSpPr txBox="1">
            <a:spLocks noChangeArrowheads="1"/>
          </xdr:cNvSpPr>
        </xdr:nvSpPr>
        <xdr:spPr>
          <a:xfrm>
            <a:off x="-89" y="5503"/>
            <a:ext cx="67" cy="10497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取引所</a:t>
            </a:r>
          </a:p>
        </xdr:txBody>
      </xdr:sp>
    </xdr:grpSp>
    <xdr:clientData/>
  </xdr:twoCellAnchor>
  <xdr:twoCellAnchor>
    <xdr:from>
      <xdr:col>24</xdr:col>
      <xdr:colOff>0</xdr:colOff>
      <xdr:row>31</xdr:row>
      <xdr:rowOff>95250</xdr:rowOff>
    </xdr:from>
    <xdr:to>
      <xdr:col>24</xdr:col>
      <xdr:colOff>9525</xdr:colOff>
      <xdr:row>33</xdr:row>
      <xdr:rowOff>104775</xdr:rowOff>
    </xdr:to>
    <xdr:grpSp>
      <xdr:nvGrpSpPr>
        <xdr:cNvPr id="14" name="Group 128"/>
        <xdr:cNvGrpSpPr>
          <a:grpSpLocks/>
        </xdr:cNvGrpSpPr>
      </xdr:nvGrpSpPr>
      <xdr:grpSpPr>
        <a:xfrm>
          <a:off x="21278850" y="6296025"/>
          <a:ext cx="9525" cy="390525"/>
          <a:chOff x="-406" y="-5000"/>
          <a:chExt cx="1818" cy="20500"/>
        </a:xfrm>
        <a:solidFill>
          <a:srgbClr val="FFFFFF"/>
        </a:solidFill>
      </xdr:grpSpPr>
      <xdr:sp>
        <xdr:nvSpPr>
          <xdr:cNvPr id="15" name="テキスト 19"/>
          <xdr:cNvSpPr txBox="1">
            <a:spLocks noChangeArrowheads="1"/>
          </xdr:cNvSpPr>
        </xdr:nvSpPr>
        <xdr:spPr>
          <a:xfrm>
            <a:off x="-406" y="-5000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日本銀行</a:t>
            </a:r>
          </a:p>
        </xdr:txBody>
      </xdr:sp>
      <xdr:sp>
        <xdr:nvSpPr>
          <xdr:cNvPr id="16" name="テキスト 20"/>
          <xdr:cNvSpPr txBox="1">
            <a:spLocks noChangeArrowheads="1"/>
          </xdr:cNvSpPr>
        </xdr:nvSpPr>
        <xdr:spPr>
          <a:xfrm>
            <a:off x="-406" y="4999"/>
            <a:ext cx="1818" cy="10501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/>
          <a:p>
            <a:pPr algn="dist">
              <a:defRPr/>
            </a:pPr>
            <a:r>
              <a:rPr lang="en-US" cap="none" sz="1100" b="0" i="0" u="none" baseline="0"/>
              <a:t>大阪支店</a:t>
            </a:r>
          </a:p>
        </xdr:txBody>
      </xdr:sp>
    </xdr:grpSp>
    <xdr:clientData/>
  </xdr:twoCellAnchor>
  <xdr:oneCellAnchor>
    <xdr:from>
      <xdr:col>20</xdr:col>
      <xdr:colOff>361950</xdr:colOff>
      <xdr:row>2</xdr:row>
      <xdr:rowOff>152400</xdr:rowOff>
    </xdr:from>
    <xdr:ext cx="1314450" cy="200025"/>
    <xdr:sp>
      <xdr:nvSpPr>
        <xdr:cNvPr id="17" name="テキスト 21"/>
        <xdr:cNvSpPr txBox="1">
          <a:spLocks noChangeArrowheads="1"/>
        </xdr:cNvSpPr>
      </xdr:nvSpPr>
      <xdr:spPr>
        <a:xfrm>
          <a:off x="17830800" y="638175"/>
          <a:ext cx="1314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銀行勘定(年月末)</a:t>
          </a:r>
        </a:p>
      </xdr:txBody>
    </xdr:sp>
    <xdr:clientData/>
  </xdr:oneCellAnchor>
  <xdr:twoCellAnchor>
    <xdr:from>
      <xdr:col>25</xdr:col>
      <xdr:colOff>123825</xdr:colOff>
      <xdr:row>31</xdr:row>
      <xdr:rowOff>85725</xdr:rowOff>
    </xdr:from>
    <xdr:to>
      <xdr:col>25</xdr:col>
      <xdr:colOff>809625</xdr:colOff>
      <xdr:row>32</xdr:row>
      <xdr:rowOff>104775</xdr:rowOff>
    </xdr:to>
    <xdr:sp>
      <xdr:nvSpPr>
        <xdr:cNvPr id="18" name="テキスト 135"/>
        <xdr:cNvSpPr txBox="1">
          <a:spLocks noChangeArrowheads="1"/>
        </xdr:cNvSpPr>
      </xdr:nvSpPr>
      <xdr:spPr>
        <a:xfrm>
          <a:off x="22317075" y="628650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大 阪 府</a:t>
          </a:r>
        </a:p>
      </xdr:txBody>
    </xdr:sp>
    <xdr:clientData/>
  </xdr:twoCellAnchor>
  <xdr:twoCellAnchor>
    <xdr:from>
      <xdr:col>25</xdr:col>
      <xdr:colOff>123825</xdr:colOff>
      <xdr:row>32</xdr:row>
      <xdr:rowOff>104775</xdr:rowOff>
    </xdr:from>
    <xdr:to>
      <xdr:col>25</xdr:col>
      <xdr:colOff>809625</xdr:colOff>
      <xdr:row>33</xdr:row>
      <xdr:rowOff>123825</xdr:rowOff>
    </xdr:to>
    <xdr:sp>
      <xdr:nvSpPr>
        <xdr:cNvPr id="19" name="テキスト 136"/>
        <xdr:cNvSpPr txBox="1">
          <a:spLocks noChangeArrowheads="1"/>
        </xdr:cNvSpPr>
      </xdr:nvSpPr>
      <xdr:spPr>
        <a:xfrm>
          <a:off x="22317075" y="64960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統 計 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showGridLines="0" tabSelected="1" zoomScale="75" zoomScaleNormal="75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125" style="13" customWidth="1"/>
    <col min="2" max="3" width="13.375" style="13" customWidth="1"/>
    <col min="4" max="4" width="10.875" style="13" customWidth="1"/>
    <col min="5" max="5" width="11.75390625" style="13" customWidth="1"/>
    <col min="6" max="6" width="10.75390625" style="13" customWidth="1"/>
    <col min="7" max="7" width="8.625" style="13" customWidth="1"/>
    <col min="8" max="9" width="10.125" style="13" customWidth="1"/>
    <col min="10" max="10" width="10.125" style="128" customWidth="1"/>
    <col min="11" max="11" width="12.375" style="128" customWidth="1"/>
    <col min="12" max="12" width="10.125" style="13" customWidth="1"/>
    <col min="13" max="16" width="12.125" style="13" customWidth="1"/>
    <col min="17" max="17" width="12.125" style="128" customWidth="1"/>
    <col min="18" max="19" width="12.125" style="13" customWidth="1"/>
    <col min="20" max="20" width="12.625" style="13" customWidth="1"/>
    <col min="21" max="21" width="12.125" style="13" customWidth="1"/>
    <col min="22" max="22" width="11.625" style="13" customWidth="1"/>
    <col min="23" max="23" width="13.25390625" style="13" customWidth="1"/>
    <col min="24" max="24" width="13.00390625" style="13" customWidth="1"/>
    <col min="25" max="25" width="12.00390625" style="13" customWidth="1"/>
    <col min="26" max="26" width="11.625" style="13" customWidth="1"/>
    <col min="27" max="27" width="11.50390625" style="13" customWidth="1"/>
    <col min="28" max="28" width="10.75390625" style="13" customWidth="1"/>
    <col min="29" max="29" width="12.00390625" style="13" customWidth="1"/>
    <col min="30" max="30" width="10.875" style="13" customWidth="1"/>
    <col min="31" max="31" width="12.00390625" style="13" customWidth="1"/>
    <col min="32" max="32" width="10.00390625" style="13" customWidth="1"/>
    <col min="33" max="16384" width="9.00390625" style="13" customWidth="1"/>
  </cols>
  <sheetData>
    <row r="1" spans="2:32" ht="24" customHeight="1">
      <c r="B1" s="48"/>
      <c r="C1" s="49"/>
      <c r="D1" s="50"/>
      <c r="E1" s="1"/>
      <c r="F1" s="16" t="s">
        <v>0</v>
      </c>
      <c r="G1" s="48"/>
      <c r="H1" s="1"/>
      <c r="I1" s="48"/>
      <c r="J1" s="51"/>
      <c r="K1" s="51"/>
      <c r="L1" s="50"/>
      <c r="M1" s="50"/>
      <c r="N1" s="48"/>
      <c r="O1" s="48"/>
      <c r="P1" s="48"/>
      <c r="Q1" s="51"/>
      <c r="R1" s="48"/>
      <c r="S1" s="48"/>
      <c r="T1" s="48"/>
      <c r="U1" s="48"/>
      <c r="V1" s="1"/>
      <c r="W1" s="1"/>
      <c r="X1" s="52"/>
      <c r="Y1" s="52"/>
      <c r="Z1" s="52"/>
      <c r="AA1" s="48"/>
      <c r="AB1" s="48"/>
      <c r="AC1" s="48"/>
      <c r="AD1" s="53"/>
      <c r="AE1" s="48"/>
      <c r="AF1" s="54"/>
    </row>
    <row r="2" spans="1:33" ht="14.25" customHeight="1" thickBot="1">
      <c r="A2" s="55"/>
      <c r="B2" s="55"/>
      <c r="C2" s="55"/>
      <c r="D2" s="55"/>
      <c r="E2" s="55"/>
      <c r="F2" s="55"/>
      <c r="G2" s="55"/>
      <c r="H2" s="55"/>
      <c r="I2" s="55"/>
      <c r="J2" s="56"/>
      <c r="K2" s="56"/>
      <c r="L2" s="55"/>
      <c r="M2" s="55"/>
      <c r="N2" s="55"/>
      <c r="O2" s="55"/>
      <c r="P2" s="55"/>
      <c r="Q2" s="56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7"/>
    </row>
    <row r="3" spans="1:30" ht="18" customHeight="1">
      <c r="A3" s="58"/>
      <c r="B3" s="59" t="s">
        <v>1</v>
      </c>
      <c r="C3" s="60" t="s">
        <v>2</v>
      </c>
      <c r="D3" s="61"/>
      <c r="E3" s="62"/>
      <c r="F3" s="59" t="s">
        <v>3</v>
      </c>
      <c r="G3" s="59" t="s">
        <v>4</v>
      </c>
      <c r="H3" s="63" t="s">
        <v>5</v>
      </c>
      <c r="I3" s="64"/>
      <c r="J3" s="42" t="s">
        <v>6</v>
      </c>
      <c r="K3" s="65" t="s">
        <v>7</v>
      </c>
      <c r="L3" s="27" t="s">
        <v>8</v>
      </c>
      <c r="M3" s="15" t="s">
        <v>9</v>
      </c>
      <c r="N3" s="66" t="s">
        <v>10</v>
      </c>
      <c r="O3" s="67" t="s">
        <v>11</v>
      </c>
      <c r="P3" s="68">
        <v>0</v>
      </c>
      <c r="Q3" s="69" t="s">
        <v>12</v>
      </c>
      <c r="R3" s="68">
        <v>0</v>
      </c>
      <c r="S3" s="67" t="s">
        <v>13</v>
      </c>
      <c r="T3" s="68">
        <v>0</v>
      </c>
      <c r="U3" s="67" t="s">
        <v>14</v>
      </c>
      <c r="V3" s="70">
        <v>0</v>
      </c>
      <c r="W3" s="15" t="s">
        <v>15</v>
      </c>
      <c r="X3" s="59" t="s">
        <v>16</v>
      </c>
      <c r="Y3" s="34" t="s">
        <v>17</v>
      </c>
      <c r="Z3" s="47" t="s">
        <v>18</v>
      </c>
      <c r="AA3" s="15" t="s">
        <v>19</v>
      </c>
      <c r="AB3" s="35" t="s">
        <v>20</v>
      </c>
      <c r="AC3" s="71"/>
      <c r="AD3" s="57"/>
    </row>
    <row r="4" spans="1:30" ht="18" customHeight="1">
      <c r="A4" s="39" t="s">
        <v>21</v>
      </c>
      <c r="B4" s="72" t="s">
        <v>22</v>
      </c>
      <c r="C4" s="73" t="s">
        <v>23</v>
      </c>
      <c r="D4" s="74"/>
      <c r="E4" s="62"/>
      <c r="F4" s="21">
        <v>0</v>
      </c>
      <c r="G4" s="75" t="s">
        <v>24</v>
      </c>
      <c r="H4" s="72" t="s">
        <v>25</v>
      </c>
      <c r="I4" s="72" t="s">
        <v>26</v>
      </c>
      <c r="J4" s="43" t="s">
        <v>27</v>
      </c>
      <c r="K4" s="43" t="s">
        <v>28</v>
      </c>
      <c r="L4" s="28" t="s">
        <v>29</v>
      </c>
      <c r="M4" s="76" t="s">
        <v>30</v>
      </c>
      <c r="N4" s="39" t="s">
        <v>31</v>
      </c>
      <c r="O4" s="77">
        <v>0</v>
      </c>
      <c r="P4" s="78">
        <v>0</v>
      </c>
      <c r="Q4" s="79">
        <v>0</v>
      </c>
      <c r="R4" s="80">
        <v>0</v>
      </c>
      <c r="S4" s="81">
        <v>0</v>
      </c>
      <c r="T4" s="78">
        <v>0</v>
      </c>
      <c r="U4" s="81">
        <v>0</v>
      </c>
      <c r="V4" s="82">
        <v>0</v>
      </c>
      <c r="W4" s="75" t="s">
        <v>32</v>
      </c>
      <c r="X4" s="83" t="s">
        <v>33</v>
      </c>
      <c r="Y4" s="83" t="s">
        <v>34</v>
      </c>
      <c r="Z4" s="46" t="s">
        <v>35</v>
      </c>
      <c r="AA4" s="84" t="s">
        <v>36</v>
      </c>
      <c r="AB4" s="84" t="s">
        <v>37</v>
      </c>
      <c r="AC4" s="85" t="s">
        <v>38</v>
      </c>
      <c r="AD4" s="57"/>
    </row>
    <row r="5" spans="1:30" ht="18" customHeight="1">
      <c r="A5" s="86"/>
      <c r="B5" s="87" t="s">
        <v>39</v>
      </c>
      <c r="C5" s="87" t="s">
        <v>40</v>
      </c>
      <c r="D5" s="88" t="s">
        <v>41</v>
      </c>
      <c r="E5" s="89" t="s">
        <v>42</v>
      </c>
      <c r="F5" s="2" t="s">
        <v>43</v>
      </c>
      <c r="G5" s="90" t="s">
        <v>44</v>
      </c>
      <c r="H5" s="64" t="s">
        <v>45</v>
      </c>
      <c r="I5" s="3" t="s">
        <v>46</v>
      </c>
      <c r="J5" s="91" t="s">
        <v>47</v>
      </c>
      <c r="K5" s="92"/>
      <c r="L5" s="93" t="s">
        <v>48</v>
      </c>
      <c r="M5" s="94" t="s">
        <v>49</v>
      </c>
      <c r="N5" s="90" t="s">
        <v>50</v>
      </c>
      <c r="O5" s="90" t="s">
        <v>51</v>
      </c>
      <c r="P5" s="90" t="s">
        <v>52</v>
      </c>
      <c r="Q5" s="43" t="s">
        <v>53</v>
      </c>
      <c r="R5" s="90" t="s">
        <v>54</v>
      </c>
      <c r="S5" s="90" t="s">
        <v>55</v>
      </c>
      <c r="T5" s="90" t="s">
        <v>56</v>
      </c>
      <c r="U5" s="89" t="s">
        <v>57</v>
      </c>
      <c r="V5" s="95" t="s">
        <v>58</v>
      </c>
      <c r="W5" s="96" t="s">
        <v>59</v>
      </c>
      <c r="X5" s="97" t="s">
        <v>60</v>
      </c>
      <c r="Y5" s="11" t="s">
        <v>61</v>
      </c>
      <c r="Z5" s="11" t="s">
        <v>62</v>
      </c>
      <c r="AA5" s="96" t="s">
        <v>63</v>
      </c>
      <c r="AB5" s="11" t="s">
        <v>64</v>
      </c>
      <c r="AC5" s="98"/>
      <c r="AD5" s="57"/>
    </row>
    <row r="6" spans="1:29" ht="15" customHeight="1">
      <c r="A6" s="99">
        <v>0</v>
      </c>
      <c r="B6" s="6" t="s">
        <v>65</v>
      </c>
      <c r="C6" s="20" t="s">
        <v>66</v>
      </c>
      <c r="D6" s="20" t="s">
        <v>66</v>
      </c>
      <c r="E6" s="20" t="s">
        <v>66</v>
      </c>
      <c r="F6" s="21">
        <v>0</v>
      </c>
      <c r="G6" s="20" t="s">
        <v>67</v>
      </c>
      <c r="H6" s="4" t="s">
        <v>68</v>
      </c>
      <c r="I6" s="21">
        <v>0</v>
      </c>
      <c r="J6" s="44">
        <v>0</v>
      </c>
      <c r="K6" s="44">
        <v>0</v>
      </c>
      <c r="L6" s="4" t="s">
        <v>69</v>
      </c>
      <c r="M6" s="6" t="s">
        <v>70</v>
      </c>
      <c r="N6" s="6" t="s">
        <v>71</v>
      </c>
      <c r="O6" s="6" t="s">
        <v>72</v>
      </c>
      <c r="P6" s="6" t="s">
        <v>72</v>
      </c>
      <c r="Q6" s="40" t="s">
        <v>72</v>
      </c>
      <c r="R6" s="40" t="s">
        <v>72</v>
      </c>
      <c r="S6" s="22" t="s">
        <v>73</v>
      </c>
      <c r="T6" s="4" t="s">
        <v>72</v>
      </c>
      <c r="U6" s="23" t="s">
        <v>74</v>
      </c>
      <c r="V6" s="23" t="s">
        <v>74</v>
      </c>
      <c r="W6" s="6" t="s">
        <v>74</v>
      </c>
      <c r="X6" s="21">
        <v>0</v>
      </c>
      <c r="Y6" s="21">
        <v>0</v>
      </c>
      <c r="Z6" s="6" t="s">
        <v>74</v>
      </c>
      <c r="AA6" s="6" t="s">
        <v>73</v>
      </c>
      <c r="AB6" s="36" t="s">
        <v>73</v>
      </c>
      <c r="AC6" s="17">
        <v>0</v>
      </c>
    </row>
    <row r="7" spans="1:29" ht="15" customHeight="1">
      <c r="A7" s="10" t="s">
        <v>119</v>
      </c>
      <c r="B7" s="8">
        <v>3701077</v>
      </c>
      <c r="C7" s="8">
        <v>8822241</v>
      </c>
      <c r="D7" s="8">
        <v>7853</v>
      </c>
      <c r="E7" s="5" t="s">
        <v>75</v>
      </c>
      <c r="F7" s="5">
        <v>100.4</v>
      </c>
      <c r="G7" s="7">
        <v>1.06</v>
      </c>
      <c r="H7" s="8">
        <v>422150</v>
      </c>
      <c r="I7" s="5">
        <v>101.4</v>
      </c>
      <c r="J7" s="45">
        <v>98.5</v>
      </c>
      <c r="K7" s="45">
        <v>97</v>
      </c>
      <c r="L7" s="8">
        <v>12087</v>
      </c>
      <c r="M7" s="8">
        <v>95671</v>
      </c>
      <c r="N7" s="8">
        <v>3810636</v>
      </c>
      <c r="O7" s="8">
        <v>1069054</v>
      </c>
      <c r="P7" s="8">
        <v>857329</v>
      </c>
      <c r="Q7" s="38">
        <v>7803611</v>
      </c>
      <c r="R7" s="8">
        <v>8212770</v>
      </c>
      <c r="S7" s="8">
        <v>2080</v>
      </c>
      <c r="T7" s="8">
        <v>433055</v>
      </c>
      <c r="U7" s="8">
        <v>519829</v>
      </c>
      <c r="V7" s="8">
        <v>402193</v>
      </c>
      <c r="W7" s="8">
        <v>472398</v>
      </c>
      <c r="X7" s="7">
        <v>1757.7</v>
      </c>
      <c r="Y7" s="5">
        <v>100.1</v>
      </c>
      <c r="Z7" s="8">
        <v>384358</v>
      </c>
      <c r="AA7" s="8">
        <v>62834</v>
      </c>
      <c r="AB7" s="8">
        <v>232451</v>
      </c>
      <c r="AC7" s="31" t="str">
        <f>A7</f>
        <v>平成18年</v>
      </c>
    </row>
    <row r="8" spans="1:29" ht="15" customHeight="1">
      <c r="A8" s="10" t="s">
        <v>76</v>
      </c>
      <c r="B8" s="8">
        <v>3741252</v>
      </c>
      <c r="C8" s="8">
        <v>8828402</v>
      </c>
      <c r="D8" s="8">
        <v>6462</v>
      </c>
      <c r="E8" s="5" t="s">
        <v>77</v>
      </c>
      <c r="F8" s="5">
        <v>99.3</v>
      </c>
      <c r="G8" s="7">
        <v>1.04</v>
      </c>
      <c r="H8" s="8">
        <v>409640</v>
      </c>
      <c r="I8" s="5">
        <v>100.3</v>
      </c>
      <c r="J8" s="45">
        <v>99</v>
      </c>
      <c r="K8" s="45">
        <v>97.7</v>
      </c>
      <c r="L8" s="8">
        <v>10443</v>
      </c>
      <c r="M8" s="8">
        <v>78285</v>
      </c>
      <c r="N8" s="8">
        <v>3782472</v>
      </c>
      <c r="O8" s="8">
        <v>1045938</v>
      </c>
      <c r="P8" s="8">
        <v>896118</v>
      </c>
      <c r="Q8" s="38">
        <v>8716158</v>
      </c>
      <c r="R8" s="8">
        <v>8751061</v>
      </c>
      <c r="S8" s="8">
        <v>2059</v>
      </c>
      <c r="T8" s="8">
        <v>430197</v>
      </c>
      <c r="U8" s="8">
        <v>527556</v>
      </c>
      <c r="V8" s="8">
        <v>396058</v>
      </c>
      <c r="W8" s="8">
        <v>443661</v>
      </c>
      <c r="X8" s="7">
        <v>1883.45</v>
      </c>
      <c r="Y8" s="5">
        <v>100</v>
      </c>
      <c r="Z8" s="8">
        <v>391068</v>
      </c>
      <c r="AA8" s="8">
        <v>59062</v>
      </c>
      <c r="AB8" s="8">
        <v>216303</v>
      </c>
      <c r="AC8" s="31" t="str">
        <f aca="true" t="shared" si="0" ref="AC8:AC31">A8</f>
        <v>　19</v>
      </c>
    </row>
    <row r="9" spans="1:29" ht="15" customHeight="1">
      <c r="A9" s="10" t="s">
        <v>78</v>
      </c>
      <c r="B9" s="8">
        <v>3784465</v>
      </c>
      <c r="C9" s="8">
        <v>8833777</v>
      </c>
      <c r="D9" s="8">
        <v>5079</v>
      </c>
      <c r="E9" s="6">
        <v>296</v>
      </c>
      <c r="F9" s="5">
        <v>101.9</v>
      </c>
      <c r="G9" s="7">
        <v>0.94</v>
      </c>
      <c r="H9" s="8">
        <v>403084</v>
      </c>
      <c r="I9" s="5">
        <v>99.5</v>
      </c>
      <c r="J9" s="45">
        <v>95.2</v>
      </c>
      <c r="K9" s="45">
        <v>100.5</v>
      </c>
      <c r="L9" s="8">
        <v>10153</v>
      </c>
      <c r="M9" s="8">
        <v>76328</v>
      </c>
      <c r="N9" s="8">
        <v>3759388</v>
      </c>
      <c r="O9" s="8">
        <v>996753</v>
      </c>
      <c r="P9" s="8">
        <v>910837</v>
      </c>
      <c r="Q9" s="38">
        <v>8703505</v>
      </c>
      <c r="R9" s="8">
        <v>8816331</v>
      </c>
      <c r="S9" s="8">
        <v>2148</v>
      </c>
      <c r="T9" s="8">
        <v>687786</v>
      </c>
      <c r="U9" s="29">
        <v>528056</v>
      </c>
      <c r="V9" s="29">
        <v>383948</v>
      </c>
      <c r="W9" s="8">
        <v>417402</v>
      </c>
      <c r="X9" s="7">
        <v>1361.07</v>
      </c>
      <c r="Y9" s="5">
        <v>100.7</v>
      </c>
      <c r="Z9" s="8">
        <v>379846</v>
      </c>
      <c r="AA9" s="8">
        <v>53769</v>
      </c>
      <c r="AB9" s="8">
        <v>201816</v>
      </c>
      <c r="AC9" s="31" t="str">
        <f t="shared" si="0"/>
        <v>　20</v>
      </c>
    </row>
    <row r="10" spans="1:29" ht="15" customHeight="1">
      <c r="A10" s="10" t="s">
        <v>79</v>
      </c>
      <c r="B10" s="8">
        <v>3824064</v>
      </c>
      <c r="C10" s="8">
        <v>8840372</v>
      </c>
      <c r="D10" s="8">
        <v>2478</v>
      </c>
      <c r="E10" s="6">
        <v>4117</v>
      </c>
      <c r="F10" s="5">
        <v>99.2</v>
      </c>
      <c r="G10" s="7">
        <v>0.51</v>
      </c>
      <c r="H10" s="8">
        <v>395029</v>
      </c>
      <c r="I10" s="5">
        <v>96.3</v>
      </c>
      <c r="J10" s="45">
        <v>76.9</v>
      </c>
      <c r="K10" s="45">
        <v>93.4</v>
      </c>
      <c r="L10" s="8">
        <v>7477</v>
      </c>
      <c r="M10" s="8">
        <v>54444</v>
      </c>
      <c r="N10" s="8">
        <v>3720412</v>
      </c>
      <c r="O10" s="8">
        <v>862771</v>
      </c>
      <c r="P10" s="8">
        <v>881331</v>
      </c>
      <c r="Q10" s="38">
        <v>6599163</v>
      </c>
      <c r="R10" s="8">
        <v>6559457</v>
      </c>
      <c r="S10" s="8">
        <v>2375</v>
      </c>
      <c r="T10" s="8">
        <v>867208</v>
      </c>
      <c r="U10" s="29">
        <v>537329</v>
      </c>
      <c r="V10" s="29">
        <v>380754</v>
      </c>
      <c r="W10" s="8">
        <v>366048</v>
      </c>
      <c r="X10" s="7">
        <v>960.49</v>
      </c>
      <c r="Y10" s="5">
        <v>100</v>
      </c>
      <c r="Z10" s="8" t="s">
        <v>80</v>
      </c>
      <c r="AA10" s="8">
        <v>51696</v>
      </c>
      <c r="AB10" s="8">
        <v>182541</v>
      </c>
      <c r="AC10" s="31" t="str">
        <f t="shared" si="0"/>
        <v>　21</v>
      </c>
    </row>
    <row r="11" spans="1:29" s="149" customFormat="1" ht="15" customHeight="1">
      <c r="A11" s="10" t="s">
        <v>120</v>
      </c>
      <c r="B11" s="8" t="s">
        <v>80</v>
      </c>
      <c r="C11" s="8" t="s">
        <v>80</v>
      </c>
      <c r="D11" s="145" t="s">
        <v>80</v>
      </c>
      <c r="E11" s="145" t="s">
        <v>80</v>
      </c>
      <c r="F11" s="5" t="s">
        <v>80</v>
      </c>
      <c r="G11" s="7" t="s">
        <v>80</v>
      </c>
      <c r="H11" s="8" t="s">
        <v>80</v>
      </c>
      <c r="I11" s="5" t="s">
        <v>80</v>
      </c>
      <c r="J11" s="45" t="s">
        <v>80</v>
      </c>
      <c r="K11" s="45" t="s">
        <v>80</v>
      </c>
      <c r="L11" s="38" t="s">
        <v>80</v>
      </c>
      <c r="M11" s="38" t="s">
        <v>80</v>
      </c>
      <c r="N11" s="38" t="s">
        <v>80</v>
      </c>
      <c r="O11" s="8" t="s">
        <v>80</v>
      </c>
      <c r="P11" s="8" t="s">
        <v>80</v>
      </c>
      <c r="Q11" s="37" t="s">
        <v>80</v>
      </c>
      <c r="R11" s="29" t="s">
        <v>80</v>
      </c>
      <c r="S11" s="8">
        <v>2073</v>
      </c>
      <c r="T11" s="8">
        <v>629222</v>
      </c>
      <c r="U11" s="37" t="s">
        <v>80</v>
      </c>
      <c r="V11" s="37" t="s">
        <v>80</v>
      </c>
      <c r="W11" s="37" t="s">
        <v>80</v>
      </c>
      <c r="X11" s="100" t="s">
        <v>80</v>
      </c>
      <c r="Y11" s="5" t="s">
        <v>132</v>
      </c>
      <c r="Z11" s="8" t="s">
        <v>80</v>
      </c>
      <c r="AA11" s="8" t="s">
        <v>80</v>
      </c>
      <c r="AB11" s="8" t="s">
        <v>80</v>
      </c>
      <c r="AC11" s="31" t="str">
        <f t="shared" si="0"/>
        <v>　22</v>
      </c>
    </row>
    <row r="12" spans="1:29" ht="21" customHeight="1">
      <c r="A12" s="68">
        <v>0</v>
      </c>
      <c r="B12" s="21"/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44">
        <v>0</v>
      </c>
      <c r="K12" s="44">
        <v>0</v>
      </c>
      <c r="L12" s="21">
        <v>0</v>
      </c>
      <c r="M12" s="24">
        <v>0</v>
      </c>
      <c r="N12" s="24">
        <v>0</v>
      </c>
      <c r="O12" s="24">
        <v>0</v>
      </c>
      <c r="P12" s="24">
        <v>0</v>
      </c>
      <c r="Q12" s="41">
        <v>0</v>
      </c>
      <c r="R12" s="24">
        <v>0</v>
      </c>
      <c r="S12" s="24">
        <v>0</v>
      </c>
      <c r="T12" s="24">
        <v>0</v>
      </c>
      <c r="U12" s="21">
        <v>0</v>
      </c>
      <c r="V12" s="21">
        <v>0</v>
      </c>
      <c r="W12" s="21">
        <v>0</v>
      </c>
      <c r="X12" s="24">
        <v>0</v>
      </c>
      <c r="Y12" s="24">
        <v>0</v>
      </c>
      <c r="Z12" s="24"/>
      <c r="AA12" s="21">
        <v>0</v>
      </c>
      <c r="AB12" s="21">
        <v>0</v>
      </c>
      <c r="AC12" s="31"/>
    </row>
    <row r="13" spans="1:30" ht="15" customHeight="1">
      <c r="A13" s="10" t="s">
        <v>113</v>
      </c>
      <c r="B13" s="8">
        <v>3813590</v>
      </c>
      <c r="C13" s="8">
        <v>8837679</v>
      </c>
      <c r="D13" s="8" t="s">
        <v>87</v>
      </c>
      <c r="E13" s="6">
        <v>891</v>
      </c>
      <c r="F13" s="5">
        <v>101</v>
      </c>
      <c r="G13" s="7">
        <v>0.48</v>
      </c>
      <c r="H13" s="8">
        <v>602938</v>
      </c>
      <c r="I13" s="5">
        <v>146.9</v>
      </c>
      <c r="J13" s="45">
        <v>75.7</v>
      </c>
      <c r="K13" s="45">
        <v>92.7</v>
      </c>
      <c r="L13" s="8">
        <v>684</v>
      </c>
      <c r="M13" s="8">
        <v>4362</v>
      </c>
      <c r="N13" s="8">
        <v>3739041</v>
      </c>
      <c r="O13" s="29">
        <v>73565</v>
      </c>
      <c r="P13" s="8">
        <v>71941</v>
      </c>
      <c r="Q13" s="37">
        <v>565984</v>
      </c>
      <c r="R13" s="29">
        <v>517203</v>
      </c>
      <c r="S13" s="29">
        <v>233</v>
      </c>
      <c r="T13" s="29">
        <v>67051</v>
      </c>
      <c r="U13" s="29">
        <v>536808</v>
      </c>
      <c r="V13" s="29">
        <v>377076</v>
      </c>
      <c r="W13" s="29">
        <v>38756</v>
      </c>
      <c r="X13" s="7">
        <v>1025.26</v>
      </c>
      <c r="Y13" s="30">
        <v>100.3</v>
      </c>
      <c r="Z13" s="8" t="s">
        <v>80</v>
      </c>
      <c r="AA13" s="29">
        <v>4268</v>
      </c>
      <c r="AB13" s="9">
        <v>16278</v>
      </c>
      <c r="AC13" s="31" t="str">
        <f t="shared" si="0"/>
        <v>21年 6月</v>
      </c>
      <c r="AD13" s="57"/>
    </row>
    <row r="14" spans="1:30" ht="15" customHeight="1">
      <c r="A14" s="10" t="s">
        <v>88</v>
      </c>
      <c r="B14" s="8">
        <v>3816549</v>
      </c>
      <c r="C14" s="8">
        <v>8838289</v>
      </c>
      <c r="D14" s="8">
        <v>661</v>
      </c>
      <c r="E14" s="6" t="s">
        <v>89</v>
      </c>
      <c r="F14" s="5">
        <v>100.8</v>
      </c>
      <c r="G14" s="7">
        <v>0.46</v>
      </c>
      <c r="H14" s="8">
        <v>466260</v>
      </c>
      <c r="I14" s="5">
        <v>113.6</v>
      </c>
      <c r="J14" s="45">
        <v>76.5</v>
      </c>
      <c r="K14" s="45">
        <v>93.1</v>
      </c>
      <c r="L14" s="8">
        <v>566</v>
      </c>
      <c r="M14" s="8">
        <v>4443</v>
      </c>
      <c r="N14" s="8">
        <v>3739717</v>
      </c>
      <c r="O14" s="29">
        <v>82472</v>
      </c>
      <c r="P14" s="8">
        <v>74507</v>
      </c>
      <c r="Q14" s="37">
        <v>586360</v>
      </c>
      <c r="R14" s="29">
        <v>579875</v>
      </c>
      <c r="S14" s="29">
        <v>204</v>
      </c>
      <c r="T14" s="29">
        <v>46810</v>
      </c>
      <c r="U14" s="29">
        <v>533596</v>
      </c>
      <c r="V14" s="29">
        <v>376573</v>
      </c>
      <c r="W14" s="29">
        <v>31303</v>
      </c>
      <c r="X14" s="7">
        <v>993.69</v>
      </c>
      <c r="Y14" s="30">
        <v>99.4</v>
      </c>
      <c r="Z14" s="8" t="s">
        <v>80</v>
      </c>
      <c r="AA14" s="29">
        <v>4677</v>
      </c>
      <c r="AB14" s="150">
        <v>16061</v>
      </c>
      <c r="AC14" s="31" t="str">
        <f t="shared" si="0"/>
        <v>   7</v>
      </c>
      <c r="AD14" s="57"/>
    </row>
    <row r="15" spans="1:30" ht="15" customHeight="1">
      <c r="A15" s="10" t="s">
        <v>90</v>
      </c>
      <c r="B15" s="8">
        <v>3819620</v>
      </c>
      <c r="C15" s="8">
        <v>8839216</v>
      </c>
      <c r="D15" s="8">
        <v>852</v>
      </c>
      <c r="E15" s="6">
        <v>75</v>
      </c>
      <c r="F15" s="5">
        <v>100</v>
      </c>
      <c r="G15" s="7">
        <v>0.44</v>
      </c>
      <c r="H15" s="8">
        <v>317523</v>
      </c>
      <c r="I15" s="5">
        <v>77.4</v>
      </c>
      <c r="J15" s="45">
        <v>78</v>
      </c>
      <c r="K15" s="45">
        <v>92.2</v>
      </c>
      <c r="L15" s="8">
        <v>505</v>
      </c>
      <c r="M15" s="8">
        <v>4088</v>
      </c>
      <c r="N15" s="8">
        <v>3736763</v>
      </c>
      <c r="O15" s="29">
        <v>63076</v>
      </c>
      <c r="P15" s="8">
        <v>73743</v>
      </c>
      <c r="Q15" s="37">
        <v>585266</v>
      </c>
      <c r="R15" s="29">
        <v>556936</v>
      </c>
      <c r="S15" s="29">
        <v>226</v>
      </c>
      <c r="T15" s="29">
        <v>26510</v>
      </c>
      <c r="U15" s="29">
        <v>532188</v>
      </c>
      <c r="V15" s="29">
        <v>376047</v>
      </c>
      <c r="W15" s="29">
        <v>28234</v>
      </c>
      <c r="X15" s="7">
        <v>1063.16</v>
      </c>
      <c r="Y15" s="30">
        <v>99.9</v>
      </c>
      <c r="Z15" s="8" t="s">
        <v>80</v>
      </c>
      <c r="AA15" s="29">
        <v>4178</v>
      </c>
      <c r="AB15" s="6">
        <v>15089</v>
      </c>
      <c r="AC15" s="31" t="str">
        <f t="shared" si="0"/>
        <v>   8</v>
      </c>
      <c r="AD15" s="57"/>
    </row>
    <row r="16" spans="1:30" ht="15" customHeight="1">
      <c r="A16" s="10" t="s">
        <v>81</v>
      </c>
      <c r="B16" s="8">
        <v>3822072</v>
      </c>
      <c r="C16" s="8">
        <v>8840276</v>
      </c>
      <c r="D16" s="8">
        <v>870</v>
      </c>
      <c r="E16" s="6">
        <v>190</v>
      </c>
      <c r="F16" s="5">
        <v>98.5</v>
      </c>
      <c r="G16" s="7">
        <v>0.44</v>
      </c>
      <c r="H16" s="8">
        <v>322176</v>
      </c>
      <c r="I16" s="5">
        <v>78.5</v>
      </c>
      <c r="J16" s="45">
        <v>78</v>
      </c>
      <c r="K16" s="45">
        <v>89.8</v>
      </c>
      <c r="L16" s="8">
        <v>551</v>
      </c>
      <c r="M16" s="8">
        <v>4590</v>
      </c>
      <c r="N16" s="8">
        <v>3740423</v>
      </c>
      <c r="O16" s="29">
        <v>60257</v>
      </c>
      <c r="P16" s="8">
        <v>68209</v>
      </c>
      <c r="Q16" s="37">
        <v>647106</v>
      </c>
      <c r="R16" s="29">
        <v>573950</v>
      </c>
      <c r="S16" s="29">
        <v>164</v>
      </c>
      <c r="T16" s="29">
        <v>25273</v>
      </c>
      <c r="U16" s="29">
        <v>534798</v>
      </c>
      <c r="V16" s="29">
        <v>380751</v>
      </c>
      <c r="W16" s="29">
        <v>29034</v>
      </c>
      <c r="X16" s="7">
        <v>1027.77</v>
      </c>
      <c r="Y16" s="30">
        <v>99.9</v>
      </c>
      <c r="Z16" s="8" t="s">
        <v>80</v>
      </c>
      <c r="AA16" s="29">
        <v>4229</v>
      </c>
      <c r="AB16" s="9">
        <v>15711</v>
      </c>
      <c r="AC16" s="31" t="str">
        <f t="shared" si="0"/>
        <v>   9</v>
      </c>
      <c r="AD16" s="57"/>
    </row>
    <row r="17" spans="1:30" ht="15" customHeight="1">
      <c r="A17" s="10" t="s">
        <v>114</v>
      </c>
      <c r="B17" s="8">
        <v>3824064</v>
      </c>
      <c r="C17" s="8">
        <v>8840372</v>
      </c>
      <c r="D17" s="8">
        <v>2478</v>
      </c>
      <c r="E17" s="6">
        <v>4117</v>
      </c>
      <c r="F17" s="5">
        <v>98.1</v>
      </c>
      <c r="G17" s="7">
        <v>0.45</v>
      </c>
      <c r="H17" s="8">
        <v>325570</v>
      </c>
      <c r="I17" s="5">
        <v>79.3</v>
      </c>
      <c r="J17" s="45">
        <v>78.9</v>
      </c>
      <c r="K17" s="45">
        <v>89.8</v>
      </c>
      <c r="L17" s="8">
        <v>660</v>
      </c>
      <c r="M17" s="8">
        <v>4744</v>
      </c>
      <c r="N17" s="8">
        <v>3737966</v>
      </c>
      <c r="O17" s="29">
        <v>65154</v>
      </c>
      <c r="P17" s="8">
        <v>71017</v>
      </c>
      <c r="Q17" s="37">
        <v>676079</v>
      </c>
      <c r="R17" s="29">
        <v>598641</v>
      </c>
      <c r="S17" s="29">
        <v>206</v>
      </c>
      <c r="T17" s="29">
        <v>36676</v>
      </c>
      <c r="U17" s="29">
        <v>533535</v>
      </c>
      <c r="V17" s="29">
        <v>378951</v>
      </c>
      <c r="W17" s="29">
        <v>24779</v>
      </c>
      <c r="X17" s="7">
        <v>979.35</v>
      </c>
      <c r="Y17" s="30">
        <v>99.5</v>
      </c>
      <c r="Z17" s="8" t="s">
        <v>80</v>
      </c>
      <c r="AA17" s="29">
        <v>4388</v>
      </c>
      <c r="AB17" s="6">
        <v>15954</v>
      </c>
      <c r="AC17" s="31" t="str">
        <f t="shared" si="0"/>
        <v>   10</v>
      </c>
      <c r="AD17" s="57"/>
    </row>
    <row r="18" spans="1:30" ht="15" customHeight="1">
      <c r="A18" s="10" t="s">
        <v>115</v>
      </c>
      <c r="B18" s="8">
        <v>3826933</v>
      </c>
      <c r="C18" s="8">
        <v>8841961</v>
      </c>
      <c r="D18" s="8">
        <v>2094</v>
      </c>
      <c r="E18" s="6">
        <v>3819</v>
      </c>
      <c r="F18" s="5">
        <v>98.4</v>
      </c>
      <c r="G18" s="7">
        <v>0.46</v>
      </c>
      <c r="H18" s="8">
        <v>325988</v>
      </c>
      <c r="I18" s="5">
        <v>79.4</v>
      </c>
      <c r="J18" s="45">
        <v>78.3</v>
      </c>
      <c r="K18" s="45">
        <v>90</v>
      </c>
      <c r="L18" s="8">
        <v>494</v>
      </c>
      <c r="M18" s="8">
        <v>4295</v>
      </c>
      <c r="N18" s="8">
        <v>3739706</v>
      </c>
      <c r="O18" s="29">
        <v>71949</v>
      </c>
      <c r="P18" s="8">
        <v>71398</v>
      </c>
      <c r="Q18" s="37">
        <v>604037</v>
      </c>
      <c r="R18" s="29">
        <v>593175</v>
      </c>
      <c r="S18" s="29">
        <v>169</v>
      </c>
      <c r="T18" s="29">
        <v>268286</v>
      </c>
      <c r="U18" s="29">
        <v>535189</v>
      </c>
      <c r="V18" s="29">
        <v>378318</v>
      </c>
      <c r="W18" s="29">
        <v>27792</v>
      </c>
      <c r="X18" s="7">
        <v>938.55</v>
      </c>
      <c r="Y18" s="30">
        <v>99.2</v>
      </c>
      <c r="Z18" s="8" t="s">
        <v>80</v>
      </c>
      <c r="AA18" s="29">
        <v>4289</v>
      </c>
      <c r="AB18" s="6">
        <v>16034</v>
      </c>
      <c r="AC18" s="31" t="str">
        <f t="shared" si="0"/>
        <v>   11</v>
      </c>
      <c r="AD18" s="57"/>
    </row>
    <row r="19" spans="1:30" ht="15" customHeight="1">
      <c r="A19" s="10" t="s">
        <v>116</v>
      </c>
      <c r="B19" s="8">
        <v>3828628</v>
      </c>
      <c r="C19" s="8">
        <v>8841903</v>
      </c>
      <c r="D19" s="8">
        <v>1980</v>
      </c>
      <c r="E19" s="6">
        <v>4450</v>
      </c>
      <c r="F19" s="5">
        <v>97.2</v>
      </c>
      <c r="G19" s="7">
        <v>0.45</v>
      </c>
      <c r="H19" s="8">
        <v>742196</v>
      </c>
      <c r="I19" s="5">
        <v>180.9</v>
      </c>
      <c r="J19" s="45">
        <v>78</v>
      </c>
      <c r="K19" s="45">
        <v>90.9</v>
      </c>
      <c r="L19" s="8">
        <v>575</v>
      </c>
      <c r="M19" s="8">
        <v>4557</v>
      </c>
      <c r="N19" s="8">
        <v>3720412</v>
      </c>
      <c r="O19" s="29">
        <v>97474</v>
      </c>
      <c r="P19" s="8">
        <v>88615</v>
      </c>
      <c r="Q19" s="37">
        <v>639190</v>
      </c>
      <c r="R19" s="29">
        <v>633022</v>
      </c>
      <c r="S19" s="29">
        <v>167</v>
      </c>
      <c r="T19" s="29">
        <v>41374</v>
      </c>
      <c r="U19" s="29">
        <v>537329</v>
      </c>
      <c r="V19" s="29">
        <v>380754</v>
      </c>
      <c r="W19" s="29">
        <v>26222</v>
      </c>
      <c r="X19" s="7">
        <v>983.35</v>
      </c>
      <c r="Y19" s="30">
        <v>99.1</v>
      </c>
      <c r="Z19" s="8" t="s">
        <v>80</v>
      </c>
      <c r="AA19" s="29">
        <v>5023</v>
      </c>
      <c r="AB19" s="9">
        <v>14330</v>
      </c>
      <c r="AC19" s="31" t="str">
        <f t="shared" si="0"/>
        <v>   12</v>
      </c>
      <c r="AD19" s="57"/>
    </row>
    <row r="20" spans="1:30" ht="15" customHeight="1">
      <c r="A20" s="10" t="s">
        <v>91</v>
      </c>
      <c r="B20" s="8">
        <v>3829708</v>
      </c>
      <c r="C20" s="8">
        <v>8841767</v>
      </c>
      <c r="D20" s="8">
        <v>1746</v>
      </c>
      <c r="E20" s="6">
        <v>4102</v>
      </c>
      <c r="F20" s="5">
        <v>95.2</v>
      </c>
      <c r="G20" s="7">
        <v>0.47</v>
      </c>
      <c r="H20" s="8">
        <v>321036</v>
      </c>
      <c r="I20" s="5">
        <v>78.2</v>
      </c>
      <c r="J20" s="45">
        <v>85.7</v>
      </c>
      <c r="K20" s="45">
        <v>91.4</v>
      </c>
      <c r="L20" s="8">
        <v>951</v>
      </c>
      <c r="M20" s="8">
        <v>3860</v>
      </c>
      <c r="N20" s="8">
        <v>3719946</v>
      </c>
      <c r="O20" s="8">
        <v>70810</v>
      </c>
      <c r="P20" s="8">
        <v>73188</v>
      </c>
      <c r="Q20" s="37">
        <v>586348</v>
      </c>
      <c r="R20" s="29">
        <v>612880</v>
      </c>
      <c r="S20" s="29">
        <v>166</v>
      </c>
      <c r="T20" s="29">
        <v>49256</v>
      </c>
      <c r="U20" s="29">
        <v>536323</v>
      </c>
      <c r="V20" s="29">
        <v>377748</v>
      </c>
      <c r="W20" s="29">
        <v>24724</v>
      </c>
      <c r="X20" s="7">
        <v>1042.77</v>
      </c>
      <c r="Y20" s="30">
        <v>98.5</v>
      </c>
      <c r="Z20" s="8" t="s">
        <v>80</v>
      </c>
      <c r="AA20" s="29">
        <v>3606</v>
      </c>
      <c r="AB20" s="6">
        <v>12922</v>
      </c>
      <c r="AC20" s="31" t="str">
        <f t="shared" si="0"/>
        <v>22年 1月</v>
      </c>
      <c r="AD20" s="57"/>
    </row>
    <row r="21" spans="1:29" s="57" customFormat="1" ht="15" customHeight="1">
      <c r="A21" s="10" t="s">
        <v>82</v>
      </c>
      <c r="B21" s="8">
        <v>3828909</v>
      </c>
      <c r="C21" s="8">
        <v>8838704</v>
      </c>
      <c r="D21" s="8">
        <v>1539</v>
      </c>
      <c r="E21" s="6">
        <v>2732</v>
      </c>
      <c r="F21" s="5">
        <v>94.4</v>
      </c>
      <c r="G21" s="7">
        <v>0.47</v>
      </c>
      <c r="H21" s="8">
        <v>316848</v>
      </c>
      <c r="I21" s="5">
        <v>77.2</v>
      </c>
      <c r="J21" s="45">
        <v>84.9</v>
      </c>
      <c r="K21" s="45">
        <v>91.9</v>
      </c>
      <c r="L21" s="8">
        <v>599</v>
      </c>
      <c r="M21" s="8">
        <v>3641</v>
      </c>
      <c r="N21" s="8">
        <v>3720304</v>
      </c>
      <c r="O21" s="8">
        <v>57004</v>
      </c>
      <c r="P21" s="8">
        <v>64893</v>
      </c>
      <c r="Q21" s="37">
        <v>602708</v>
      </c>
      <c r="R21" s="29">
        <v>580910</v>
      </c>
      <c r="S21" s="29">
        <v>161</v>
      </c>
      <c r="T21" s="29">
        <v>16357</v>
      </c>
      <c r="U21" s="29">
        <v>536215</v>
      </c>
      <c r="V21" s="29">
        <v>377160</v>
      </c>
      <c r="W21" s="29">
        <v>25582</v>
      </c>
      <c r="X21" s="33">
        <v>990.78</v>
      </c>
      <c r="Y21" s="30">
        <v>97.8</v>
      </c>
      <c r="Z21" s="8" t="s">
        <v>80</v>
      </c>
      <c r="AA21" s="29">
        <v>3881</v>
      </c>
      <c r="AB21" s="9">
        <v>11789</v>
      </c>
      <c r="AC21" s="31" t="str">
        <f t="shared" si="0"/>
        <v>   2</v>
      </c>
    </row>
    <row r="22" spans="1:29" s="57" customFormat="1" ht="15" customHeight="1">
      <c r="A22" s="10" t="s">
        <v>83</v>
      </c>
      <c r="B22" s="8">
        <v>3829471</v>
      </c>
      <c r="C22" s="8">
        <v>8836345</v>
      </c>
      <c r="D22" s="145">
        <v>1453</v>
      </c>
      <c r="E22" s="145">
        <v>2570</v>
      </c>
      <c r="F22" s="5">
        <v>94.2</v>
      </c>
      <c r="G22" s="7">
        <v>0.48</v>
      </c>
      <c r="H22" s="8">
        <v>338906</v>
      </c>
      <c r="I22" s="5">
        <v>82.6</v>
      </c>
      <c r="J22" s="45">
        <v>82.9</v>
      </c>
      <c r="K22" s="45">
        <v>88.3</v>
      </c>
      <c r="L22" s="8">
        <v>1213</v>
      </c>
      <c r="M22" s="8">
        <v>5311</v>
      </c>
      <c r="N22" s="8">
        <v>3702450</v>
      </c>
      <c r="O22" s="8">
        <v>68041</v>
      </c>
      <c r="P22" s="8">
        <v>68986</v>
      </c>
      <c r="Q22" s="37">
        <v>710923</v>
      </c>
      <c r="R22" s="29">
        <v>637093</v>
      </c>
      <c r="S22" s="29">
        <v>208</v>
      </c>
      <c r="T22" s="29">
        <v>76064</v>
      </c>
      <c r="U22" s="29">
        <v>546686</v>
      </c>
      <c r="V22" s="29">
        <v>380412</v>
      </c>
      <c r="W22" s="29">
        <v>34631</v>
      </c>
      <c r="X22" s="33">
        <v>1037.43</v>
      </c>
      <c r="Y22" s="30">
        <v>97.9</v>
      </c>
      <c r="Z22" s="8" t="s">
        <v>80</v>
      </c>
      <c r="AA22" s="29">
        <v>4543</v>
      </c>
      <c r="AB22" s="9">
        <v>13422</v>
      </c>
      <c r="AC22" s="31" t="str">
        <f t="shared" si="0"/>
        <v>   3</v>
      </c>
    </row>
    <row r="23" spans="1:29" s="57" customFormat="1" ht="15" customHeight="1">
      <c r="A23" s="10" t="s">
        <v>84</v>
      </c>
      <c r="B23" s="8">
        <v>3836156</v>
      </c>
      <c r="C23" s="8">
        <v>8832955</v>
      </c>
      <c r="D23" s="145" t="s">
        <v>109</v>
      </c>
      <c r="E23" s="145" t="s">
        <v>110</v>
      </c>
      <c r="F23" s="5">
        <v>95.5</v>
      </c>
      <c r="G23" s="7">
        <v>0.49</v>
      </c>
      <c r="H23" s="8">
        <v>332770</v>
      </c>
      <c r="I23" s="5">
        <v>81.1</v>
      </c>
      <c r="J23" s="45">
        <v>81.3</v>
      </c>
      <c r="K23" s="45">
        <v>86</v>
      </c>
      <c r="L23" s="8">
        <v>665</v>
      </c>
      <c r="M23" s="8">
        <v>4903</v>
      </c>
      <c r="N23" s="8">
        <v>3702959</v>
      </c>
      <c r="O23" s="8">
        <v>60884</v>
      </c>
      <c r="P23" s="8">
        <v>69963</v>
      </c>
      <c r="Q23" s="37">
        <v>710160</v>
      </c>
      <c r="R23" s="29">
        <v>678105</v>
      </c>
      <c r="S23" s="29">
        <v>187</v>
      </c>
      <c r="T23" s="29">
        <v>24255</v>
      </c>
      <c r="U23" s="29">
        <v>545579</v>
      </c>
      <c r="V23" s="29">
        <v>373815</v>
      </c>
      <c r="W23" s="29">
        <v>30746</v>
      </c>
      <c r="X23" s="33">
        <v>1091.47</v>
      </c>
      <c r="Y23" s="30">
        <v>97.6</v>
      </c>
      <c r="Z23" s="8" t="s">
        <v>80</v>
      </c>
      <c r="AA23" s="29">
        <v>4287</v>
      </c>
      <c r="AB23" s="9">
        <v>13463</v>
      </c>
      <c r="AC23" s="31" t="str">
        <f t="shared" si="0"/>
        <v>   4</v>
      </c>
    </row>
    <row r="24" spans="1:29" s="57" customFormat="1" ht="15" customHeight="1">
      <c r="A24" s="10" t="s">
        <v>85</v>
      </c>
      <c r="B24" s="8">
        <v>3846304</v>
      </c>
      <c r="C24" s="8">
        <v>8840055</v>
      </c>
      <c r="D24" s="145">
        <v>1356</v>
      </c>
      <c r="E24" s="145">
        <v>1826</v>
      </c>
      <c r="F24" s="5">
        <v>95.1</v>
      </c>
      <c r="G24" s="7">
        <v>0.5</v>
      </c>
      <c r="H24" s="8">
        <v>317368</v>
      </c>
      <c r="I24" s="5">
        <v>77.3</v>
      </c>
      <c r="J24" s="45">
        <v>86.4</v>
      </c>
      <c r="K24" s="45">
        <v>86.2</v>
      </c>
      <c r="L24" s="8">
        <v>517</v>
      </c>
      <c r="M24" s="8">
        <v>4378</v>
      </c>
      <c r="N24" s="8">
        <v>3702716</v>
      </c>
      <c r="O24" s="8">
        <v>61760</v>
      </c>
      <c r="P24" s="8">
        <v>71279</v>
      </c>
      <c r="Q24" s="37">
        <v>657047</v>
      </c>
      <c r="R24" s="29">
        <v>627207</v>
      </c>
      <c r="S24" s="29">
        <v>143</v>
      </c>
      <c r="T24" s="29">
        <v>39854</v>
      </c>
      <c r="U24" s="29">
        <v>546443</v>
      </c>
      <c r="V24" s="29">
        <v>372266</v>
      </c>
      <c r="W24" s="29">
        <v>26096</v>
      </c>
      <c r="X24" s="33">
        <v>992.61</v>
      </c>
      <c r="Y24" s="30">
        <v>97.8</v>
      </c>
      <c r="Z24" s="8" t="s">
        <v>80</v>
      </c>
      <c r="AA24" s="29">
        <v>3973</v>
      </c>
      <c r="AB24" s="9">
        <v>13686</v>
      </c>
      <c r="AC24" s="31" t="str">
        <f t="shared" si="0"/>
        <v>   5</v>
      </c>
    </row>
    <row r="25" spans="1:29" s="57" customFormat="1" ht="15" customHeight="1">
      <c r="A25" s="10" t="s">
        <v>86</v>
      </c>
      <c r="B25" s="8">
        <v>3848494</v>
      </c>
      <c r="C25" s="8">
        <v>8840027</v>
      </c>
      <c r="D25" s="145">
        <v>1117</v>
      </c>
      <c r="E25" s="145">
        <v>1231</v>
      </c>
      <c r="F25" s="5">
        <v>95.2</v>
      </c>
      <c r="G25" s="7">
        <v>0.51</v>
      </c>
      <c r="H25" s="8">
        <v>626353</v>
      </c>
      <c r="I25" s="5">
        <v>152.6</v>
      </c>
      <c r="J25" s="45">
        <v>87.5</v>
      </c>
      <c r="K25" s="45">
        <v>87.4</v>
      </c>
      <c r="L25" s="8">
        <v>550</v>
      </c>
      <c r="M25" s="8">
        <v>4027</v>
      </c>
      <c r="N25" s="8">
        <v>3705238</v>
      </c>
      <c r="O25" s="8">
        <v>61230</v>
      </c>
      <c r="P25" s="8">
        <v>70662</v>
      </c>
      <c r="Q25" s="37">
        <v>694961</v>
      </c>
      <c r="R25" s="29">
        <v>653169</v>
      </c>
      <c r="S25" s="29">
        <v>177</v>
      </c>
      <c r="T25" s="29">
        <v>27278</v>
      </c>
      <c r="U25" s="29">
        <v>542260</v>
      </c>
      <c r="V25" s="29">
        <v>371644</v>
      </c>
      <c r="W25" s="29">
        <v>33857</v>
      </c>
      <c r="X25" s="33">
        <v>948.86</v>
      </c>
      <c r="Y25" s="30">
        <v>97.7</v>
      </c>
      <c r="Z25" s="8" t="s">
        <v>80</v>
      </c>
      <c r="AA25" s="29">
        <v>4295</v>
      </c>
      <c r="AB25" s="9">
        <v>13700</v>
      </c>
      <c r="AC25" s="31" t="str">
        <f t="shared" si="0"/>
        <v>   6</v>
      </c>
    </row>
    <row r="26" spans="1:29" s="57" customFormat="1" ht="15" customHeight="1">
      <c r="A26" s="10" t="s">
        <v>88</v>
      </c>
      <c r="B26" s="8">
        <v>3850360</v>
      </c>
      <c r="C26" s="8">
        <v>8839418</v>
      </c>
      <c r="D26" s="145">
        <v>768</v>
      </c>
      <c r="E26" s="145">
        <v>361</v>
      </c>
      <c r="F26" s="5">
        <v>95.4</v>
      </c>
      <c r="G26" s="7">
        <v>0.51</v>
      </c>
      <c r="H26" s="8">
        <v>451843</v>
      </c>
      <c r="I26" s="5">
        <v>110.1</v>
      </c>
      <c r="J26" s="45">
        <v>85.8</v>
      </c>
      <c r="K26" s="45">
        <v>85.7</v>
      </c>
      <c r="L26" s="8">
        <v>560</v>
      </c>
      <c r="M26" s="8">
        <v>4402</v>
      </c>
      <c r="N26" s="8">
        <v>3709430</v>
      </c>
      <c r="O26" s="8">
        <v>79737</v>
      </c>
      <c r="P26" s="8">
        <v>74389</v>
      </c>
      <c r="Q26" s="37">
        <v>684936</v>
      </c>
      <c r="R26" s="29">
        <v>637587</v>
      </c>
      <c r="S26" s="29">
        <v>154</v>
      </c>
      <c r="T26" s="29">
        <v>26958</v>
      </c>
      <c r="U26" s="29">
        <v>539888</v>
      </c>
      <c r="V26" s="29">
        <v>371584</v>
      </c>
      <c r="W26" s="29">
        <v>23165</v>
      </c>
      <c r="X26" s="33">
        <v>915.52</v>
      </c>
      <c r="Y26" s="30">
        <v>97.3</v>
      </c>
      <c r="Z26" s="8" t="s">
        <v>80</v>
      </c>
      <c r="AA26" s="29">
        <v>4363</v>
      </c>
      <c r="AB26" s="9">
        <v>14032</v>
      </c>
      <c r="AC26" s="31" t="str">
        <f t="shared" si="0"/>
        <v>   7</v>
      </c>
    </row>
    <row r="27" spans="1:29" s="57" customFormat="1" ht="15" customHeight="1">
      <c r="A27" s="10" t="s">
        <v>90</v>
      </c>
      <c r="B27" s="8">
        <v>3852332</v>
      </c>
      <c r="C27" s="8">
        <v>8839168</v>
      </c>
      <c r="D27" s="145">
        <v>208</v>
      </c>
      <c r="E27" s="145" t="s">
        <v>111</v>
      </c>
      <c r="F27" s="5">
        <v>95.2</v>
      </c>
      <c r="G27" s="7">
        <v>0.52</v>
      </c>
      <c r="H27" s="8">
        <v>316536</v>
      </c>
      <c r="I27" s="5">
        <v>77.1</v>
      </c>
      <c r="J27" s="45">
        <v>86</v>
      </c>
      <c r="K27" s="45">
        <v>86.9</v>
      </c>
      <c r="L27" s="8">
        <v>657</v>
      </c>
      <c r="M27" s="8">
        <v>4936</v>
      </c>
      <c r="N27" s="8">
        <v>3708388</v>
      </c>
      <c r="O27" s="8">
        <v>56375</v>
      </c>
      <c r="P27" s="8">
        <v>73388</v>
      </c>
      <c r="Q27" s="37">
        <v>629974</v>
      </c>
      <c r="R27" s="29">
        <v>642330</v>
      </c>
      <c r="S27" s="29">
        <v>169</v>
      </c>
      <c r="T27" s="29">
        <v>26184</v>
      </c>
      <c r="U27" s="29">
        <v>536377</v>
      </c>
      <c r="V27" s="29">
        <v>368702</v>
      </c>
      <c r="W27" s="29">
        <v>29355</v>
      </c>
      <c r="X27" s="33">
        <v>910.24</v>
      </c>
      <c r="Y27" s="30">
        <v>97.4</v>
      </c>
      <c r="Z27" s="8" t="s">
        <v>80</v>
      </c>
      <c r="AA27" s="29">
        <v>4458</v>
      </c>
      <c r="AB27" s="9">
        <v>14683</v>
      </c>
      <c r="AC27" s="31" t="str">
        <f t="shared" si="0"/>
        <v>   8</v>
      </c>
    </row>
    <row r="28" spans="1:29" s="57" customFormat="1" ht="15" customHeight="1">
      <c r="A28" s="10" t="s">
        <v>81</v>
      </c>
      <c r="B28" s="8">
        <v>3854393</v>
      </c>
      <c r="C28" s="8">
        <v>8839639</v>
      </c>
      <c r="D28" s="145" t="s">
        <v>117</v>
      </c>
      <c r="E28" s="145" t="s">
        <v>118</v>
      </c>
      <c r="F28" s="5">
        <v>94.6</v>
      </c>
      <c r="G28" s="7">
        <v>0.53</v>
      </c>
      <c r="H28" s="8">
        <v>329960</v>
      </c>
      <c r="I28" s="5">
        <v>80.4</v>
      </c>
      <c r="J28" s="45" t="s">
        <v>122</v>
      </c>
      <c r="K28" s="45" t="s">
        <v>124</v>
      </c>
      <c r="L28" s="8">
        <v>634</v>
      </c>
      <c r="M28" s="8">
        <v>4671</v>
      </c>
      <c r="N28" s="8">
        <v>3710195</v>
      </c>
      <c r="O28" s="8">
        <v>57979</v>
      </c>
      <c r="P28" s="8">
        <v>68667</v>
      </c>
      <c r="Q28" s="37">
        <v>693790</v>
      </c>
      <c r="R28" s="29">
        <v>653159</v>
      </c>
      <c r="S28" s="29">
        <v>174</v>
      </c>
      <c r="T28" s="29">
        <v>26302</v>
      </c>
      <c r="U28" s="29">
        <v>541007</v>
      </c>
      <c r="V28" s="29">
        <v>371583</v>
      </c>
      <c r="W28" s="29">
        <v>29082</v>
      </c>
      <c r="X28" s="33">
        <v>910.39</v>
      </c>
      <c r="Y28" s="30">
        <v>98</v>
      </c>
      <c r="Z28" s="8" t="s">
        <v>80</v>
      </c>
      <c r="AA28" s="29">
        <v>4254</v>
      </c>
      <c r="AB28" s="9">
        <v>14047</v>
      </c>
      <c r="AC28" s="31" t="str">
        <f t="shared" si="0"/>
        <v>   9</v>
      </c>
    </row>
    <row r="29" spans="1:29" s="57" customFormat="1" ht="15" customHeight="1">
      <c r="A29" s="10" t="s">
        <v>114</v>
      </c>
      <c r="B29" s="8" t="s">
        <v>80</v>
      </c>
      <c r="C29" s="8" t="s">
        <v>80</v>
      </c>
      <c r="D29" s="145" t="s">
        <v>80</v>
      </c>
      <c r="E29" s="145" t="s">
        <v>80</v>
      </c>
      <c r="F29" s="5">
        <v>94.5</v>
      </c>
      <c r="G29" s="7">
        <v>0.56</v>
      </c>
      <c r="H29" s="8">
        <v>323038</v>
      </c>
      <c r="I29" s="5">
        <v>78.7</v>
      </c>
      <c r="J29" s="45" t="s">
        <v>123</v>
      </c>
      <c r="K29" s="45" t="s">
        <v>125</v>
      </c>
      <c r="L29" s="8">
        <v>657</v>
      </c>
      <c r="M29" s="8">
        <v>4836</v>
      </c>
      <c r="N29" s="8">
        <v>3707201</v>
      </c>
      <c r="O29" s="8" t="s">
        <v>126</v>
      </c>
      <c r="P29" s="8" t="s">
        <v>128</v>
      </c>
      <c r="Q29" s="37">
        <v>660212</v>
      </c>
      <c r="R29" s="29" t="s">
        <v>130</v>
      </c>
      <c r="S29" s="29">
        <v>200</v>
      </c>
      <c r="T29" s="29">
        <v>224906</v>
      </c>
      <c r="U29" s="29">
        <v>538330</v>
      </c>
      <c r="V29" s="29">
        <v>366354</v>
      </c>
      <c r="W29" s="29">
        <v>21042</v>
      </c>
      <c r="X29" s="33">
        <v>902.05</v>
      </c>
      <c r="Y29" s="30">
        <v>98.3</v>
      </c>
      <c r="Z29" s="8" t="s">
        <v>80</v>
      </c>
      <c r="AA29" s="29">
        <v>4259</v>
      </c>
      <c r="AB29" s="9">
        <v>13979</v>
      </c>
      <c r="AC29" s="31" t="str">
        <f t="shared" si="0"/>
        <v>   10</v>
      </c>
    </row>
    <row r="30" spans="1:29" s="57" customFormat="1" ht="15" customHeight="1">
      <c r="A30" s="10" t="s">
        <v>115</v>
      </c>
      <c r="B30" s="8" t="s">
        <v>80</v>
      </c>
      <c r="C30" s="8" t="s">
        <v>80</v>
      </c>
      <c r="D30" s="145" t="s">
        <v>80</v>
      </c>
      <c r="E30" s="145" t="s">
        <v>80</v>
      </c>
      <c r="F30" s="5" t="s">
        <v>80</v>
      </c>
      <c r="G30" s="7">
        <v>0.58</v>
      </c>
      <c r="H30" s="8" t="s">
        <v>80</v>
      </c>
      <c r="I30" s="5" t="s">
        <v>80</v>
      </c>
      <c r="J30" s="45" t="s">
        <v>80</v>
      </c>
      <c r="K30" s="45" t="s">
        <v>80</v>
      </c>
      <c r="L30" s="38">
        <v>488</v>
      </c>
      <c r="M30" s="38">
        <v>4479</v>
      </c>
      <c r="N30" s="38">
        <v>3706749</v>
      </c>
      <c r="O30" s="8" t="s">
        <v>127</v>
      </c>
      <c r="P30" s="8" t="s">
        <v>129</v>
      </c>
      <c r="Q30" s="37">
        <v>610066</v>
      </c>
      <c r="R30" s="29" t="s">
        <v>131</v>
      </c>
      <c r="S30" s="29">
        <v>162</v>
      </c>
      <c r="T30" s="29">
        <v>61029</v>
      </c>
      <c r="U30" s="37">
        <v>540465</v>
      </c>
      <c r="V30" s="37">
        <v>364824</v>
      </c>
      <c r="W30" s="37">
        <v>26826</v>
      </c>
      <c r="X30" s="100">
        <v>924.13</v>
      </c>
      <c r="Y30" s="30" t="s">
        <v>133</v>
      </c>
      <c r="Z30" s="8" t="s">
        <v>80</v>
      </c>
      <c r="AA30" s="37">
        <v>4383</v>
      </c>
      <c r="AB30" s="101">
        <v>14754</v>
      </c>
      <c r="AC30" s="31" t="str">
        <f t="shared" si="0"/>
        <v>   11</v>
      </c>
    </row>
    <row r="31" spans="1:29" s="148" customFormat="1" ht="15" customHeight="1">
      <c r="A31" s="10" t="s">
        <v>116</v>
      </c>
      <c r="B31" s="38" t="s">
        <v>80</v>
      </c>
      <c r="C31" s="38" t="s">
        <v>80</v>
      </c>
      <c r="D31" s="38" t="s">
        <v>80</v>
      </c>
      <c r="E31" s="38" t="s">
        <v>80</v>
      </c>
      <c r="F31" s="5" t="s">
        <v>80</v>
      </c>
      <c r="G31" s="7" t="s">
        <v>80</v>
      </c>
      <c r="H31" s="8" t="s">
        <v>80</v>
      </c>
      <c r="I31" s="5" t="s">
        <v>80</v>
      </c>
      <c r="J31" s="45" t="s">
        <v>80</v>
      </c>
      <c r="K31" s="45" t="s">
        <v>80</v>
      </c>
      <c r="L31" s="38" t="s">
        <v>80</v>
      </c>
      <c r="M31" s="38" t="s">
        <v>80</v>
      </c>
      <c r="N31" s="38" t="s">
        <v>80</v>
      </c>
      <c r="O31" s="151" t="s">
        <v>80</v>
      </c>
      <c r="P31" s="151" t="s">
        <v>80</v>
      </c>
      <c r="Q31" s="152" t="s">
        <v>80</v>
      </c>
      <c r="R31" s="152" t="s">
        <v>80</v>
      </c>
      <c r="S31" s="152">
        <v>172</v>
      </c>
      <c r="T31" s="152">
        <v>30779</v>
      </c>
      <c r="U31" s="37" t="s">
        <v>80</v>
      </c>
      <c r="V31" s="37" t="s">
        <v>80</v>
      </c>
      <c r="W31" s="37" t="s">
        <v>80</v>
      </c>
      <c r="X31" s="37" t="s">
        <v>80</v>
      </c>
      <c r="Y31" s="30" t="s">
        <v>134</v>
      </c>
      <c r="Z31" s="8" t="s">
        <v>80</v>
      </c>
      <c r="AA31" s="37" t="s">
        <v>135</v>
      </c>
      <c r="AB31" s="101" t="s">
        <v>80</v>
      </c>
      <c r="AC31" s="31" t="str">
        <f t="shared" si="0"/>
        <v>   12</v>
      </c>
    </row>
    <row r="32" spans="1:30" ht="15" customHeight="1">
      <c r="A32" s="129"/>
      <c r="B32" s="132"/>
      <c r="C32" s="133"/>
      <c r="D32" s="133"/>
      <c r="E32" s="133"/>
      <c r="F32" s="134"/>
      <c r="G32" s="146">
        <v>0</v>
      </c>
      <c r="H32" s="130"/>
      <c r="I32" s="133"/>
      <c r="J32" s="135"/>
      <c r="K32" s="136"/>
      <c r="L32" s="130"/>
      <c r="M32" s="137">
        <v>0</v>
      </c>
      <c r="N32" s="138">
        <v>0</v>
      </c>
      <c r="O32" s="104">
        <v>0</v>
      </c>
      <c r="P32" s="103">
        <v>0</v>
      </c>
      <c r="Q32" s="105">
        <v>0</v>
      </c>
      <c r="R32" s="103">
        <v>0</v>
      </c>
      <c r="S32" s="104">
        <v>0</v>
      </c>
      <c r="T32" s="103">
        <v>0</v>
      </c>
      <c r="U32" s="139" t="s">
        <v>92</v>
      </c>
      <c r="V32" s="140">
        <v>0</v>
      </c>
      <c r="W32" s="141">
        <v>0</v>
      </c>
      <c r="X32" s="142">
        <v>0</v>
      </c>
      <c r="Y32" s="143"/>
      <c r="Z32" s="143"/>
      <c r="AA32" s="130"/>
      <c r="AB32" s="134"/>
      <c r="AC32" s="130"/>
      <c r="AD32" s="57"/>
    </row>
    <row r="33" spans="1:30" ht="15" customHeight="1">
      <c r="A33" s="102" t="s">
        <v>93</v>
      </c>
      <c r="B33" s="32" t="s">
        <v>94</v>
      </c>
      <c r="C33" s="53"/>
      <c r="D33" s="53"/>
      <c r="E33" s="53"/>
      <c r="F33" s="106"/>
      <c r="G33" s="111"/>
      <c r="H33" s="25" t="s">
        <v>95</v>
      </c>
      <c r="I33" s="53"/>
      <c r="J33" s="107"/>
      <c r="K33" s="108"/>
      <c r="L33" s="25" t="s">
        <v>96</v>
      </c>
      <c r="M33" s="106"/>
      <c r="N33" s="26" t="s">
        <v>97</v>
      </c>
      <c r="O33" s="25" t="s">
        <v>98</v>
      </c>
      <c r="P33" s="106"/>
      <c r="Q33" s="109" t="s">
        <v>99</v>
      </c>
      <c r="R33" s="106"/>
      <c r="S33" s="32" t="s">
        <v>100</v>
      </c>
      <c r="T33" s="110"/>
      <c r="U33" s="25" t="s">
        <v>101</v>
      </c>
      <c r="V33" s="53"/>
      <c r="W33" s="111">
        <v>0</v>
      </c>
      <c r="X33" s="68">
        <v>0</v>
      </c>
      <c r="Y33" s="26" t="s">
        <v>102</v>
      </c>
      <c r="Z33" s="144"/>
      <c r="AA33" s="25" t="s">
        <v>103</v>
      </c>
      <c r="AB33" s="106"/>
      <c r="AC33" s="131" t="s">
        <v>93</v>
      </c>
      <c r="AD33" s="57"/>
    </row>
    <row r="34" spans="1:30" ht="15" customHeight="1">
      <c r="A34" s="112"/>
      <c r="B34" s="113"/>
      <c r="C34" s="114"/>
      <c r="D34" s="114"/>
      <c r="E34" s="114"/>
      <c r="F34" s="112"/>
      <c r="G34" s="147">
        <v>0</v>
      </c>
      <c r="H34" s="113"/>
      <c r="I34" s="114"/>
      <c r="J34" s="115"/>
      <c r="K34" s="116"/>
      <c r="L34" s="113"/>
      <c r="M34" s="117">
        <v>0</v>
      </c>
      <c r="N34" s="118">
        <v>0</v>
      </c>
      <c r="O34" s="119">
        <v>0</v>
      </c>
      <c r="P34" s="117">
        <v>0</v>
      </c>
      <c r="Q34" s="120">
        <v>0</v>
      </c>
      <c r="R34" s="117">
        <v>0</v>
      </c>
      <c r="S34" s="119">
        <v>0</v>
      </c>
      <c r="T34" s="117">
        <v>0</v>
      </c>
      <c r="U34" s="119">
        <v>0</v>
      </c>
      <c r="V34" s="121">
        <v>0</v>
      </c>
      <c r="W34" s="122">
        <v>0</v>
      </c>
      <c r="X34" s="123">
        <v>0</v>
      </c>
      <c r="Y34" s="124"/>
      <c r="Z34" s="124"/>
      <c r="AA34" s="113"/>
      <c r="AB34" s="112"/>
      <c r="AC34" s="113"/>
      <c r="AD34" s="57"/>
    </row>
    <row r="35" spans="1:32" ht="15" customHeight="1">
      <c r="A35" s="6" t="s">
        <v>104</v>
      </c>
      <c r="B35" s="125" t="s">
        <v>121</v>
      </c>
      <c r="C35" s="12"/>
      <c r="D35" s="12"/>
      <c r="E35" s="12"/>
      <c r="F35" s="12"/>
      <c r="G35" s="12"/>
      <c r="H35" s="12"/>
      <c r="I35" s="12"/>
      <c r="J35" s="126"/>
      <c r="K35" s="126"/>
      <c r="L35" s="12"/>
      <c r="M35" s="12" t="s">
        <v>105</v>
      </c>
      <c r="N35" s="12"/>
      <c r="O35" s="12"/>
      <c r="P35" s="12"/>
      <c r="Q35" s="126"/>
      <c r="R35" s="12"/>
      <c r="S35" s="12"/>
      <c r="T35" s="12"/>
      <c r="U35" s="12"/>
      <c r="W35" s="12" t="s">
        <v>112</v>
      </c>
      <c r="X35" s="12"/>
      <c r="Y35" s="12"/>
      <c r="Z35" s="12"/>
      <c r="AA35" s="12"/>
      <c r="AB35" s="12"/>
      <c r="AC35" s="12"/>
      <c r="AD35" s="12"/>
      <c r="AF35" s="12"/>
    </row>
    <row r="36" spans="2:32" ht="15" customHeight="1">
      <c r="B36" s="19" t="s">
        <v>106</v>
      </c>
      <c r="C36" s="18"/>
      <c r="D36" s="18"/>
      <c r="E36" s="18"/>
      <c r="F36" s="18"/>
      <c r="G36" s="18"/>
      <c r="H36" s="18"/>
      <c r="I36" s="18"/>
      <c r="J36" s="127"/>
      <c r="K36" s="127"/>
      <c r="L36" s="18"/>
      <c r="M36" s="18" t="s">
        <v>107</v>
      </c>
      <c r="O36" s="18"/>
      <c r="P36" s="18"/>
      <c r="Q36" s="127"/>
      <c r="R36" s="18"/>
      <c r="S36" s="18"/>
      <c r="T36" s="18"/>
      <c r="U36" s="18"/>
      <c r="W36" s="19" t="s">
        <v>108</v>
      </c>
      <c r="X36" s="19"/>
      <c r="Y36" s="18"/>
      <c r="Z36" s="18"/>
      <c r="AA36" s="18"/>
      <c r="AB36" s="18"/>
      <c r="AC36" s="18"/>
      <c r="AD36" s="18"/>
      <c r="AF36" s="18"/>
    </row>
    <row r="37" spans="23:32" ht="13.5">
      <c r="W37" s="14"/>
      <c r="X37" s="14"/>
      <c r="Z37" s="19"/>
      <c r="AA37" s="19"/>
      <c r="AB37" s="19"/>
      <c r="AC37" s="19"/>
      <c r="AD37" s="19"/>
      <c r="AE37" s="19"/>
      <c r="AF37" s="19"/>
    </row>
    <row r="39" spans="2:4" ht="13.5">
      <c r="B39" s="50"/>
      <c r="C39" s="50"/>
      <c r="D39" s="50"/>
    </row>
  </sheetData>
  <printOptions/>
  <pageMargins left="0.7874015748031497" right="0.5905511811023623" top="0.7874015748031497" bottom="0.5905511811023623" header="0" footer="0"/>
  <pageSetup horizontalDpi="300" verticalDpi="300" orientation="landscape" paperSize="9" scale="70" r:id="rId2"/>
  <headerFooter alignWithMargins="0">
    <oddFooter xml:space="preserve">&amp;L&amp;14&amp;F/&amp;A    &amp;C&amp;12&amp;P/&amp;N   </oddFooter>
  </headerFooter>
  <ignoredErrors>
    <ignoredError sqref="B3:AE5 A14:A31 A12 A8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2011-01-05T04:42:09Z</cp:lastPrinted>
  <dcterms:created xsi:type="dcterms:W3CDTF">1998-12-25T06:48:53Z</dcterms:created>
  <dcterms:modified xsi:type="dcterms:W3CDTF">2011-01-19T04:48:17Z</dcterms:modified>
  <cp:category/>
  <cp:version/>
  <cp:contentType/>
  <cp:contentStatus/>
</cp:coreProperties>
</file>