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0755" windowHeight="5295" activeTab="0"/>
  </bookViews>
  <sheets>
    <sheet name="職業紹介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<sst xmlns="http://schemas.openxmlformats.org/spreadsheetml/2006/main" count="62" uniqueCount="33">
  <si>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 xml:space="preserve"> 職  業  紹  介  状  況</t>
  </si>
  <si>
    <t>（大阪労働局職業安定部「労働市場月報」）</t>
  </si>
  <si>
    <t>一       般</t>
  </si>
  <si>
    <t>中高年齢者等</t>
  </si>
  <si>
    <t>人 材 銀 行</t>
  </si>
  <si>
    <t>年 度 月</t>
  </si>
  <si>
    <t>新規求職</t>
  </si>
  <si>
    <t>就職件数</t>
  </si>
  <si>
    <t>就職率</t>
  </si>
  <si>
    <t>新  規</t>
  </si>
  <si>
    <t>充足数</t>
  </si>
  <si>
    <t>有  効</t>
  </si>
  <si>
    <t>就  労</t>
  </si>
  <si>
    <t>申込件数</t>
  </si>
  <si>
    <t>求人数</t>
  </si>
  <si>
    <t>求職者数</t>
  </si>
  <si>
    <t>実人員</t>
  </si>
  <si>
    <t>件</t>
  </si>
  <si>
    <t>％</t>
  </si>
  <si>
    <t>人</t>
  </si>
  <si>
    <t>【注】</t>
  </si>
  <si>
    <t>(1)平成22年度から四半期報。</t>
  </si>
  <si>
    <t>…</t>
  </si>
  <si>
    <t>(1)日   雇</t>
  </si>
  <si>
    <t>1．就職率＝就職件数÷新規求職申込件数。 2．各年度は月平均。</t>
  </si>
  <si>
    <t xml:space="preserve">   11</t>
  </si>
  <si>
    <t>…</t>
  </si>
  <si>
    <t xml:space="preserve">   12</t>
  </si>
  <si>
    <t>23年 1月</t>
  </si>
  <si>
    <t>22年 10月</t>
  </si>
  <si>
    <t xml:space="preserve">   2</t>
  </si>
  <si>
    <t xml:space="preserve">   3</t>
  </si>
  <si>
    <t>平成20年度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</si>
</sst>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&quot;r&quot;##,##0"/>
  </numFmts>
  <fonts count="41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8" fontId="1" fillId="0" borderId="10" xfId="61" applyNumberFormat="1" applyFont="1" applyBorder="1" applyAlignment="1">
      <alignment horizontal="centerContinuous" vertical="center"/>
      <protection/>
    </xf>
    <xf numFmtId="178" fontId="1" fillId="0" borderId="11" xfId="61" applyNumberFormat="1" applyFont="1" applyBorder="1" applyAlignment="1">
      <alignment horizontal="centerContinuous" vertical="center"/>
      <protection/>
    </xf>
    <xf numFmtId="178" fontId="1" fillId="0" borderId="0" xfId="61" applyNumberFormat="1" applyFont="1" applyAlignment="1">
      <alignment horizontal="right"/>
      <protection/>
    </xf>
    <xf numFmtId="178" fontId="1" fillId="0" borderId="10" xfId="61" applyNumberFormat="1" applyFont="1" applyBorder="1" applyAlignment="1">
      <alignment horizontal="center"/>
      <protection/>
    </xf>
    <xf numFmtId="178" fontId="1" fillId="0" borderId="12" xfId="61" applyNumberFormat="1" applyFont="1" applyBorder="1" applyAlignment="1" quotePrefix="1">
      <alignment horizontal="right"/>
      <protection/>
    </xf>
    <xf numFmtId="178" fontId="1" fillId="0" borderId="13" xfId="61" applyNumberFormat="1" applyFont="1" applyBorder="1" applyAlignment="1">
      <alignment horizontal="center" vertical="center"/>
      <protection/>
    </xf>
    <xf numFmtId="178" fontId="1" fillId="0" borderId="14" xfId="61" applyNumberFormat="1" applyFont="1" applyBorder="1" applyAlignment="1">
      <alignment horizontal="center" vertical="center"/>
      <protection/>
    </xf>
    <xf numFmtId="178" fontId="2" fillId="0" borderId="0" xfId="61" applyNumberFormat="1" applyFont="1" applyAlignment="1">
      <alignment horizontal="centerContinuous" vertical="center"/>
      <protection/>
    </xf>
    <xf numFmtId="0" fontId="3" fillId="0" borderId="0" xfId="61" applyFont="1" applyAlignment="1">
      <alignment horizontal="centerContinuous" vertical="center"/>
      <protection/>
    </xf>
    <xf numFmtId="178" fontId="1" fillId="0" borderId="0" xfId="61" applyNumberFormat="1" applyFont="1" applyAlignment="1">
      <alignment/>
      <protection/>
    </xf>
    <xf numFmtId="179" fontId="1" fillId="0" borderId="0" xfId="61" applyNumberFormat="1" applyFont="1" applyAlignment="1">
      <alignment/>
      <protection/>
    </xf>
    <xf numFmtId="0" fontId="1" fillId="0" borderId="12" xfId="61" applyFont="1" applyBorder="1" applyAlignment="1">
      <alignment horizontal="right"/>
      <protection/>
    </xf>
    <xf numFmtId="178" fontId="1" fillId="0" borderId="15" xfId="61" applyNumberFormat="1" applyFont="1" applyBorder="1" applyAlignment="1">
      <alignment horizontal="centerContinuous" vertical="center"/>
      <protection/>
    </xf>
    <xf numFmtId="178" fontId="1" fillId="0" borderId="16" xfId="61" applyNumberFormat="1" applyFont="1" applyBorder="1" applyAlignment="1">
      <alignment horizontal="centerContinuous" vertical="center"/>
      <protection/>
    </xf>
    <xf numFmtId="178" fontId="1" fillId="0" borderId="0" xfId="61" applyNumberFormat="1" applyFont="1" applyAlignment="1">
      <alignment horizontal="left"/>
      <protection/>
    </xf>
    <xf numFmtId="178" fontId="1" fillId="0" borderId="0" xfId="61" applyNumberFormat="1" applyFont="1" applyAlignment="1">
      <alignment horizontal="center"/>
      <protection/>
    </xf>
    <xf numFmtId="178" fontId="1" fillId="0" borderId="10" xfId="61" applyNumberFormat="1" applyFont="1" applyBorder="1" applyAlignment="1" quotePrefix="1">
      <alignment horizontal="center"/>
      <protection/>
    </xf>
    <xf numFmtId="178" fontId="1" fillId="0" borderId="0" xfId="61" applyNumberFormat="1" applyFont="1" applyBorder="1" applyAlignment="1">
      <alignment vertical="center"/>
      <protection/>
    </xf>
    <xf numFmtId="179" fontId="1" fillId="0" borderId="0" xfId="61" applyNumberFormat="1" applyFont="1" applyBorder="1" applyAlignment="1">
      <alignment vertical="center"/>
      <protection/>
    </xf>
    <xf numFmtId="49" fontId="1" fillId="0" borderId="10" xfId="61" applyNumberFormat="1" applyFont="1" applyBorder="1" applyAlignment="1">
      <alignment horizontal="center"/>
      <protection/>
    </xf>
    <xf numFmtId="178" fontId="1" fillId="0" borderId="0" xfId="61" applyNumberFormat="1" applyFont="1" applyBorder="1" applyAlignment="1">
      <alignment horizontal="right" vertical="center"/>
      <protection/>
    </xf>
    <xf numFmtId="178" fontId="1" fillId="0" borderId="17" xfId="61" applyNumberFormat="1" applyFont="1" applyBorder="1" applyAlignment="1">
      <alignment/>
      <protection/>
    </xf>
    <xf numFmtId="178" fontId="1" fillId="0" borderId="10" xfId="61" applyNumberFormat="1" applyFont="1" applyBorder="1" applyAlignment="1" quotePrefix="1">
      <alignment horizontal="center" vertical="center"/>
      <protection/>
    </xf>
    <xf numFmtId="178" fontId="1" fillId="0" borderId="0" xfId="61" applyNumberFormat="1" applyFont="1" applyBorder="1" applyAlignment="1">
      <alignment/>
      <protection/>
    </xf>
    <xf numFmtId="179" fontId="1" fillId="0" borderId="0" xfId="61" applyNumberFormat="1" applyFont="1" applyAlignment="1">
      <alignment horizontal="right"/>
      <protection/>
    </xf>
    <xf numFmtId="0" fontId="1" fillId="0" borderId="12" xfId="61" applyFont="1" applyBorder="1" applyAlignment="1">
      <alignment/>
      <protection/>
    </xf>
    <xf numFmtId="0" fontId="1" fillId="0" borderId="16" xfId="61" applyFont="1" applyBorder="1" applyAlignment="1">
      <alignment horizontal="centerContinuous" vertical="center"/>
      <protection/>
    </xf>
    <xf numFmtId="0" fontId="1" fillId="0" borderId="18" xfId="61" applyFont="1" applyBorder="1" applyAlignment="1">
      <alignment horizontal="centerContinuous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180" fontId="1" fillId="0" borderId="0" xfId="61" applyNumberFormat="1" applyFont="1" applyBorder="1" applyAlignment="1">
      <alignment horizontal="right"/>
      <protection/>
    </xf>
    <xf numFmtId="180" fontId="1" fillId="0" borderId="0" xfId="61" applyNumberFormat="1" applyFont="1" applyBorder="1" applyAlignment="1">
      <alignment/>
      <protection/>
    </xf>
    <xf numFmtId="180" fontId="1" fillId="0" borderId="22" xfId="61" applyNumberFormat="1" applyFont="1" applyBorder="1" applyAlignment="1">
      <alignment/>
      <protection/>
    </xf>
    <xf numFmtId="179" fontId="1" fillId="0" borderId="0" xfId="61" applyNumberFormat="1" applyFont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 vertical="center"/>
      <protection/>
    </xf>
    <xf numFmtId="179" fontId="1" fillId="0" borderId="0" xfId="61" applyNumberFormat="1" applyFont="1" applyFill="1" applyBorder="1" applyAlignment="1">
      <alignment vertical="center"/>
      <protection/>
    </xf>
    <xf numFmtId="178" fontId="1" fillId="0" borderId="0" xfId="61" applyNumberFormat="1" applyFont="1" applyFill="1" applyBorder="1" applyAlignment="1">
      <alignment horizontal="right" vertical="center"/>
      <protection/>
    </xf>
    <xf numFmtId="178" fontId="1" fillId="0" borderId="10" xfId="61" applyNumberFormat="1" applyFont="1" applyFill="1" applyBorder="1" applyAlignment="1" quotePrefix="1">
      <alignment horizontal="center" vertical="center"/>
      <protection/>
    </xf>
    <xf numFmtId="178" fontId="1" fillId="0" borderId="21" xfId="61" applyNumberFormat="1" applyFont="1" applyFill="1" applyBorder="1" applyAlignment="1">
      <alignment vertical="center"/>
      <protection/>
    </xf>
    <xf numFmtId="178" fontId="1" fillId="0" borderId="23" xfId="61" applyNumberFormat="1" applyFont="1" applyFill="1" applyBorder="1" applyAlignment="1">
      <alignment vertical="center"/>
      <protection/>
    </xf>
    <xf numFmtId="179" fontId="1" fillId="0" borderId="23" xfId="61" applyNumberFormat="1" applyFont="1" applyFill="1" applyBorder="1" applyAlignment="1">
      <alignment vertical="center"/>
      <protection/>
    </xf>
    <xf numFmtId="178" fontId="1" fillId="0" borderId="23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/>
      <protection/>
    </xf>
    <xf numFmtId="178" fontId="1" fillId="0" borderId="0" xfId="61" applyNumberFormat="1" applyFont="1" applyFill="1" applyAlignment="1">
      <alignment/>
      <protection/>
    </xf>
    <xf numFmtId="178" fontId="1" fillId="0" borderId="0" xfId="61" applyNumberFormat="1" applyFont="1" applyFill="1" applyAlignment="1">
      <alignment horizontal="right"/>
      <protection/>
    </xf>
    <xf numFmtId="180" fontId="1" fillId="0" borderId="0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表20～2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625" style="10" customWidth="1"/>
    <col min="2" max="8" width="10.125" style="10" customWidth="1"/>
    <col min="9" max="9" width="10.375" style="10" customWidth="1"/>
    <col min="10" max="10" width="10.00390625" style="10" customWidth="1"/>
    <col min="11" max="11" width="10.125" style="10" customWidth="1"/>
    <col min="12" max="12" width="10.25390625" style="10" customWidth="1"/>
    <col min="13" max="13" width="9.375" style="10" customWidth="1"/>
    <col min="14" max="16384" width="9.00390625" style="10" customWidth="1"/>
  </cols>
  <sheetData>
    <row r="1" spans="1:13" ht="2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thickBot="1">
      <c r="A2" s="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2" t="s">
        <v>1</v>
      </c>
    </row>
    <row r="3" spans="1:13" ht="18" customHeight="1">
      <c r="A3" s="6"/>
      <c r="B3" s="14" t="s">
        <v>2</v>
      </c>
      <c r="C3" s="27"/>
      <c r="D3" s="27"/>
      <c r="E3" s="27"/>
      <c r="F3" s="28"/>
      <c r="G3" s="13" t="s">
        <v>3</v>
      </c>
      <c r="H3" s="28"/>
      <c r="I3" s="13" t="s">
        <v>23</v>
      </c>
      <c r="J3" s="28"/>
      <c r="K3" s="13" t="s">
        <v>4</v>
      </c>
      <c r="L3" s="14"/>
      <c r="M3" s="14"/>
    </row>
    <row r="4" spans="1:13" ht="18" customHeight="1">
      <c r="A4" s="29" t="s">
        <v>5</v>
      </c>
      <c r="B4" s="1" t="s">
        <v>6</v>
      </c>
      <c r="C4" s="30" t="s">
        <v>7</v>
      </c>
      <c r="D4" s="7" t="s">
        <v>8</v>
      </c>
      <c r="E4" s="1" t="s">
        <v>9</v>
      </c>
      <c r="F4" s="30" t="s">
        <v>10</v>
      </c>
      <c r="G4" s="1" t="s">
        <v>6</v>
      </c>
      <c r="H4" s="30" t="s">
        <v>8</v>
      </c>
      <c r="I4" s="1" t="s">
        <v>11</v>
      </c>
      <c r="J4" s="1" t="s">
        <v>12</v>
      </c>
      <c r="K4" s="1" t="s">
        <v>9</v>
      </c>
      <c r="L4" s="1" t="s">
        <v>6</v>
      </c>
      <c r="M4" s="31" t="s">
        <v>7</v>
      </c>
    </row>
    <row r="5" spans="1:13" ht="18" customHeight="1">
      <c r="A5" s="32"/>
      <c r="B5" s="2" t="s">
        <v>13</v>
      </c>
      <c r="C5" s="33"/>
      <c r="D5" s="33"/>
      <c r="E5" s="2" t="s">
        <v>14</v>
      </c>
      <c r="F5" s="33"/>
      <c r="G5" s="2" t="s">
        <v>13</v>
      </c>
      <c r="H5" s="33"/>
      <c r="I5" s="2" t="s">
        <v>15</v>
      </c>
      <c r="J5" s="2" t="s">
        <v>16</v>
      </c>
      <c r="K5" s="2" t="s">
        <v>14</v>
      </c>
      <c r="L5" s="2" t="s">
        <v>13</v>
      </c>
      <c r="M5" s="34"/>
    </row>
    <row r="6" spans="1:13" ht="15" customHeight="1">
      <c r="A6" s="22"/>
      <c r="B6" s="3" t="s">
        <v>17</v>
      </c>
      <c r="C6" s="3" t="s">
        <v>17</v>
      </c>
      <c r="D6" s="3" t="s">
        <v>18</v>
      </c>
      <c r="E6" s="3" t="s">
        <v>19</v>
      </c>
      <c r="F6" s="3" t="s">
        <v>19</v>
      </c>
      <c r="G6" s="3" t="s">
        <v>17</v>
      </c>
      <c r="H6" s="3" t="s">
        <v>18</v>
      </c>
      <c r="I6" s="3" t="s">
        <v>19</v>
      </c>
      <c r="J6" s="3" t="s">
        <v>19</v>
      </c>
      <c r="K6" s="3" t="s">
        <v>19</v>
      </c>
      <c r="L6" s="3" t="s">
        <v>17</v>
      </c>
      <c r="M6" s="3" t="s">
        <v>17</v>
      </c>
    </row>
    <row r="7" spans="1:13" ht="15" customHeight="1">
      <c r="A7" s="20" t="s">
        <v>32</v>
      </c>
      <c r="B7" s="10">
        <v>41522</v>
      </c>
      <c r="C7" s="10">
        <v>10823</v>
      </c>
      <c r="D7" s="11">
        <v>26.1</v>
      </c>
      <c r="E7" s="10">
        <v>48351</v>
      </c>
      <c r="F7" s="10">
        <v>11823</v>
      </c>
      <c r="G7" s="10">
        <v>14555</v>
      </c>
      <c r="H7" s="11">
        <v>25.6</v>
      </c>
      <c r="I7" s="3">
        <v>7198</v>
      </c>
      <c r="J7" s="3">
        <v>0</v>
      </c>
      <c r="K7" s="35">
        <v>373</v>
      </c>
      <c r="L7" s="35">
        <v>618</v>
      </c>
      <c r="M7" s="35">
        <v>91</v>
      </c>
    </row>
    <row r="8" spans="1:13" ht="15" customHeight="1">
      <c r="A8" s="17">
        <v>21</v>
      </c>
      <c r="B8" s="3">
        <v>49660</v>
      </c>
      <c r="C8" s="3">
        <v>11377</v>
      </c>
      <c r="D8" s="25">
        <v>22.9</v>
      </c>
      <c r="E8" s="3">
        <v>39151</v>
      </c>
      <c r="F8" s="3">
        <v>12222</v>
      </c>
      <c r="G8" s="10">
        <v>18224</v>
      </c>
      <c r="H8" s="11">
        <v>22.2</v>
      </c>
      <c r="I8" s="3">
        <v>6511</v>
      </c>
      <c r="J8" s="3">
        <v>0</v>
      </c>
      <c r="K8" s="36">
        <v>286</v>
      </c>
      <c r="L8" s="36">
        <v>748</v>
      </c>
      <c r="M8" s="36">
        <v>72</v>
      </c>
    </row>
    <row r="9" spans="1:13" ht="15" customHeight="1">
      <c r="A9" s="17">
        <v>22</v>
      </c>
      <c r="B9" s="48">
        <v>50006</v>
      </c>
      <c r="C9" s="48">
        <v>12206</v>
      </c>
      <c r="D9" s="40">
        <f>+C9/B9*100</f>
        <v>24.40907091149062</v>
      </c>
      <c r="E9" s="48">
        <v>45943</v>
      </c>
      <c r="F9" s="48">
        <v>13223</v>
      </c>
      <c r="G9" s="48">
        <v>18573</v>
      </c>
      <c r="H9" s="40">
        <f>4480/G9*100</f>
        <v>24.121035912345878</v>
      </c>
      <c r="I9" s="49" t="s">
        <v>22</v>
      </c>
      <c r="J9" s="49" t="s">
        <v>22</v>
      </c>
      <c r="K9" s="50">
        <v>304</v>
      </c>
      <c r="L9" s="50">
        <v>642</v>
      </c>
      <c r="M9" s="50">
        <v>71</v>
      </c>
    </row>
    <row r="10" spans="1:10" ht="15" customHeight="1">
      <c r="A10" s="4"/>
      <c r="D10" s="11"/>
      <c r="H10" s="11"/>
      <c r="I10" s="3"/>
      <c r="J10" s="3"/>
    </row>
    <row r="11" spans="1:13" s="24" customFormat="1" ht="15" customHeight="1">
      <c r="A11" s="23" t="s">
        <v>29</v>
      </c>
      <c r="B11" s="18">
        <v>49380</v>
      </c>
      <c r="C11" s="18">
        <v>13121</v>
      </c>
      <c r="D11" s="19">
        <v>26.6</v>
      </c>
      <c r="E11" s="18">
        <v>51256</v>
      </c>
      <c r="F11" s="18">
        <v>14254</v>
      </c>
      <c r="G11" s="18">
        <v>18591</v>
      </c>
      <c r="H11" s="38">
        <v>26.5</v>
      </c>
      <c r="I11" s="21" t="s">
        <v>22</v>
      </c>
      <c r="J11" s="21" t="s">
        <v>22</v>
      </c>
      <c r="K11" s="18">
        <v>335</v>
      </c>
      <c r="L11" s="18">
        <v>690</v>
      </c>
      <c r="M11" s="21">
        <v>75</v>
      </c>
    </row>
    <row r="12" spans="1:13" s="24" customFormat="1" ht="15" customHeight="1">
      <c r="A12" s="23" t="s">
        <v>25</v>
      </c>
      <c r="B12" s="18">
        <v>44183</v>
      </c>
      <c r="C12" s="18">
        <v>12548</v>
      </c>
      <c r="D12" s="19">
        <v>28.40006337279044</v>
      </c>
      <c r="E12" s="18">
        <v>46511</v>
      </c>
      <c r="F12" s="18">
        <v>13713</v>
      </c>
      <c r="G12" s="18">
        <v>16868</v>
      </c>
      <c r="H12" s="19">
        <v>28.42660659236424</v>
      </c>
      <c r="I12" s="21" t="s">
        <v>22</v>
      </c>
      <c r="J12" s="21" t="s">
        <v>22</v>
      </c>
      <c r="K12" s="18">
        <v>298</v>
      </c>
      <c r="L12" s="18">
        <v>594</v>
      </c>
      <c r="M12" s="21">
        <v>72</v>
      </c>
    </row>
    <row r="13" spans="1:13" s="24" customFormat="1" ht="15" customHeight="1">
      <c r="A13" s="23" t="s">
        <v>27</v>
      </c>
      <c r="B13" s="18">
        <v>35622</v>
      </c>
      <c r="C13" s="18">
        <v>10859</v>
      </c>
      <c r="D13" s="19">
        <v>30.5</v>
      </c>
      <c r="E13" s="18">
        <v>39038</v>
      </c>
      <c r="F13" s="18">
        <v>11734</v>
      </c>
      <c r="G13" s="18">
        <v>13548</v>
      </c>
      <c r="H13" s="38">
        <v>31.3</v>
      </c>
      <c r="I13" s="21" t="s">
        <v>22</v>
      </c>
      <c r="J13" s="21" t="s">
        <v>22</v>
      </c>
      <c r="K13" s="18">
        <v>328</v>
      </c>
      <c r="L13" s="18">
        <v>495</v>
      </c>
      <c r="M13" s="21">
        <v>71</v>
      </c>
    </row>
    <row r="14" spans="1:13" s="24" customFormat="1" ht="15" customHeight="1">
      <c r="A14" s="23" t="s">
        <v>28</v>
      </c>
      <c r="B14" s="18">
        <v>51092</v>
      </c>
      <c r="C14" s="18">
        <v>10659</v>
      </c>
      <c r="D14" s="19">
        <v>20.9</v>
      </c>
      <c r="E14" s="18">
        <v>53734</v>
      </c>
      <c r="F14" s="18">
        <v>11395</v>
      </c>
      <c r="G14" s="18">
        <v>18418</v>
      </c>
      <c r="H14" s="38">
        <v>21.8</v>
      </c>
      <c r="I14" s="21" t="s">
        <v>22</v>
      </c>
      <c r="J14" s="21" t="s">
        <v>22</v>
      </c>
      <c r="K14" s="18">
        <v>293</v>
      </c>
      <c r="L14" s="18">
        <v>583</v>
      </c>
      <c r="M14" s="21">
        <v>70</v>
      </c>
    </row>
    <row r="15" spans="1:13" s="24" customFormat="1" ht="15" customHeight="1">
      <c r="A15" s="23" t="s">
        <v>30</v>
      </c>
      <c r="B15" s="39">
        <v>49773</v>
      </c>
      <c r="C15" s="39">
        <v>11166</v>
      </c>
      <c r="D15" s="40">
        <v>22.433849677536013</v>
      </c>
      <c r="E15" s="39">
        <v>51506</v>
      </c>
      <c r="F15" s="39">
        <v>12054</v>
      </c>
      <c r="G15" s="39">
        <v>17739</v>
      </c>
      <c r="H15" s="40">
        <v>22.78031456113648</v>
      </c>
      <c r="I15" s="41" t="s">
        <v>22</v>
      </c>
      <c r="J15" s="41" t="s">
        <v>22</v>
      </c>
      <c r="K15" s="39">
        <v>308</v>
      </c>
      <c r="L15" s="39">
        <v>592</v>
      </c>
      <c r="M15" s="41">
        <v>70</v>
      </c>
    </row>
    <row r="16" spans="1:13" s="47" customFormat="1" ht="15" customHeight="1">
      <c r="A16" s="42" t="s">
        <v>31</v>
      </c>
      <c r="B16" s="43">
        <v>57562</v>
      </c>
      <c r="C16" s="44">
        <v>13070</v>
      </c>
      <c r="D16" s="45">
        <f>+C16/B16*100</f>
        <v>22.705951843229908</v>
      </c>
      <c r="E16" s="44">
        <v>51191</v>
      </c>
      <c r="F16" s="44">
        <v>14228</v>
      </c>
      <c r="G16" s="44">
        <v>20565</v>
      </c>
      <c r="H16" s="45">
        <f>4774/G16*100</f>
        <v>23.214198881594942</v>
      </c>
      <c r="I16" s="46" t="s">
        <v>26</v>
      </c>
      <c r="J16" s="46" t="s">
        <v>26</v>
      </c>
      <c r="K16" s="44">
        <v>288</v>
      </c>
      <c r="L16" s="44">
        <v>621</v>
      </c>
      <c r="M16" s="46">
        <v>80</v>
      </c>
    </row>
    <row r="17" spans="1:2" ht="15" customHeight="1">
      <c r="A17" s="37" t="s">
        <v>20</v>
      </c>
      <c r="B17" s="10" t="s">
        <v>24</v>
      </c>
    </row>
    <row r="18" ht="13.5">
      <c r="B18" s="10" t="s">
        <v>21</v>
      </c>
    </row>
    <row r="20" ht="13.5">
      <c r="A20" s="23"/>
    </row>
    <row r="21" ht="13.5">
      <c r="C21" s="16"/>
    </row>
    <row r="24" ht="13.5">
      <c r="C24" s="15"/>
    </row>
    <row r="26" ht="13.5">
      <c r="C26" s="15"/>
    </row>
    <row r="27" ht="13.5">
      <c r="C27" s="15"/>
    </row>
  </sheetData>
  <sheetProtection/>
  <printOptions/>
  <pageMargins left="0.7874015748031497" right="0.5905511811023623" top="0.7874015748031497" bottom="0.3937007874015748" header="0" footer="0"/>
  <pageSetup horizontalDpi="300" verticalDpi="300" orientation="landscape" paperSize="9" r:id="rId1"/>
  <headerFooter alignWithMargins="0">
    <oddFooter>&amp;L&amp;F/&amp;A&amp;C&amp;P/&amp;N</oddFooter>
  </headerFooter>
  <ignoredErrors>
    <ignoredError sqref="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2008-05-28T02:41:24Z</cp:lastPrinted>
  <dcterms:created xsi:type="dcterms:W3CDTF">1998-12-25T07:08:41Z</dcterms:created>
  <dcterms:modified xsi:type="dcterms:W3CDTF">2015-02-12T05:19:37Z</dcterms:modified>
  <cp:category/>
  <cp:version/>
  <cp:contentType/>
  <cp:contentStatus/>
</cp:coreProperties>
</file>